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8" sheetId="29" r:id="rId2"/>
    <sheet name="T07" sheetId="22" r:id="rId3"/>
    <sheet name="T06" sheetId="28" r:id="rId4"/>
    <sheet name="T05" sheetId="27" r:id="rId5"/>
    <sheet name="T04" sheetId="26" r:id="rId6"/>
    <sheet name="T03" sheetId="25" r:id="rId7"/>
    <sheet name="T02" sheetId="24" r:id="rId8"/>
    <sheet name="T01" sheetId="23" r:id="rId9"/>
    <sheet name="Chi tiết công nợ" sheetId="11" r:id="rId10"/>
  </sheets>
  <definedNames>
    <definedName name="_xlnm._FilterDatabase" localSheetId="9" hidden="1">'Chi tiết công nợ'!$A$1:$J$1056</definedName>
    <definedName name="_xlnm._FilterDatabase" localSheetId="8" hidden="1">'T01'!$A$1:$J$1094</definedName>
    <definedName name="_xlnm._FilterDatabase" localSheetId="7" hidden="1">'T02'!$A$1:$J$833</definedName>
    <definedName name="_xlnm._FilterDatabase" localSheetId="6" hidden="1">'T03'!$A$1:$J$1094</definedName>
    <definedName name="_xlnm._FilterDatabase" localSheetId="5" hidden="1">'T04'!$A$1:$J$1162</definedName>
    <definedName name="_xlnm._FilterDatabase" localSheetId="4" hidden="1">'T05'!$A$1:$J$985</definedName>
    <definedName name="_xlnm._FilterDatabase" localSheetId="3" hidden="1">'T06'!$A$1:$J$1009</definedName>
    <definedName name="_xlnm._FilterDatabase" localSheetId="2" hidden="1">'T07'!$A$1:$J$1123</definedName>
    <definedName name="_xlnm._FilterDatabase" localSheetId="1" hidden="1">'T08'!$A$1:$J$1101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7" i="11" l="1"/>
  <c r="H1101" i="29" l="1"/>
  <c r="H1008" i="28"/>
  <c r="H1007" i="28"/>
  <c r="H1006" i="28"/>
  <c r="H1005" i="28"/>
  <c r="H1004" i="28"/>
  <c r="H1003" i="28"/>
  <c r="H1002" i="28"/>
  <c r="H1001" i="28"/>
  <c r="H1000" i="28"/>
  <c r="H999" i="28"/>
  <c r="H998" i="28"/>
  <c r="H997" i="28"/>
  <c r="H996" i="28"/>
  <c r="H995" i="28"/>
  <c r="H994" i="28"/>
  <c r="H993" i="28"/>
  <c r="H992" i="28"/>
  <c r="H991" i="28"/>
  <c r="H990" i="28"/>
  <c r="H989" i="28"/>
  <c r="H988" i="28"/>
  <c r="H987" i="28"/>
  <c r="H986" i="28"/>
  <c r="H985" i="28"/>
  <c r="H984" i="28"/>
  <c r="H983" i="28"/>
  <c r="H982" i="28"/>
  <c r="H981" i="28"/>
  <c r="H980" i="28"/>
  <c r="H979" i="28"/>
  <c r="H978" i="28"/>
  <c r="H977" i="28"/>
  <c r="H976" i="28"/>
  <c r="H975" i="28"/>
  <c r="H974" i="28"/>
  <c r="H973" i="28"/>
  <c r="H972" i="28"/>
  <c r="H971" i="28"/>
  <c r="H970" i="28"/>
  <c r="H969" i="28"/>
  <c r="H968" i="28"/>
  <c r="H967" i="28"/>
  <c r="H966" i="28"/>
  <c r="H965" i="28"/>
  <c r="H964" i="28"/>
  <c r="H963" i="28"/>
  <c r="H962" i="28"/>
  <c r="H961" i="28"/>
  <c r="H960" i="28"/>
  <c r="H959" i="28"/>
  <c r="H958" i="28"/>
  <c r="H957" i="28"/>
  <c r="H956" i="28"/>
  <c r="H955" i="28"/>
  <c r="H954" i="28"/>
  <c r="H953" i="28"/>
  <c r="H952" i="28"/>
  <c r="H951" i="28"/>
  <c r="H950" i="28"/>
  <c r="H949" i="28"/>
  <c r="H948" i="28"/>
  <c r="H947" i="28"/>
  <c r="H946" i="28"/>
  <c r="H945" i="28"/>
  <c r="H944" i="28"/>
  <c r="H943" i="28"/>
  <c r="H942" i="28"/>
  <c r="H941" i="28"/>
  <c r="H940" i="28"/>
  <c r="H939" i="28"/>
  <c r="H938" i="28"/>
  <c r="H937" i="28"/>
  <c r="H936" i="28"/>
  <c r="H935" i="28"/>
  <c r="H934" i="28"/>
  <c r="H933" i="28"/>
  <c r="H932" i="28"/>
  <c r="H931" i="28"/>
  <c r="H930" i="28"/>
  <c r="H929" i="28"/>
  <c r="H928" i="28"/>
  <c r="H927" i="28"/>
  <c r="H926" i="28"/>
  <c r="H925" i="28"/>
  <c r="H924" i="28"/>
  <c r="H923" i="28"/>
  <c r="H922" i="28"/>
  <c r="H921" i="28"/>
  <c r="H920" i="28"/>
  <c r="H919" i="28"/>
  <c r="H918" i="28"/>
  <c r="H917" i="28"/>
  <c r="H916" i="28"/>
  <c r="H915" i="28"/>
  <c r="H914" i="28"/>
  <c r="H913" i="28"/>
  <c r="H912" i="28"/>
  <c r="H911" i="28"/>
  <c r="H910" i="28"/>
  <c r="H909" i="28"/>
  <c r="H908" i="28"/>
  <c r="H907" i="28"/>
  <c r="H906" i="28"/>
  <c r="H905" i="28"/>
  <c r="H904" i="28"/>
  <c r="H903" i="28"/>
  <c r="H902" i="28"/>
  <c r="H901" i="28"/>
  <c r="H900" i="28"/>
  <c r="H899" i="28"/>
  <c r="H898" i="28"/>
  <c r="H897" i="28"/>
  <c r="H896" i="28"/>
  <c r="H895" i="28"/>
  <c r="H894" i="28"/>
  <c r="H893" i="28"/>
  <c r="H892" i="28"/>
  <c r="H891" i="28"/>
  <c r="H890" i="28"/>
  <c r="H889" i="28"/>
  <c r="H888" i="28"/>
  <c r="H887" i="28"/>
  <c r="H886" i="28"/>
  <c r="H885" i="28"/>
  <c r="H884" i="28"/>
  <c r="H883" i="28"/>
  <c r="H882" i="28"/>
  <c r="H881" i="28"/>
  <c r="H880" i="28"/>
  <c r="H879" i="28"/>
  <c r="H878" i="28"/>
  <c r="H877" i="28"/>
  <c r="H876" i="28"/>
  <c r="H875" i="28"/>
  <c r="H874" i="28"/>
  <c r="H873" i="28"/>
  <c r="H872" i="28"/>
  <c r="H871" i="28"/>
  <c r="H870" i="28"/>
  <c r="H869" i="28"/>
  <c r="H868" i="28"/>
  <c r="H867" i="28"/>
  <c r="H866" i="28"/>
  <c r="H865" i="28"/>
  <c r="H864" i="28"/>
  <c r="H863" i="28"/>
  <c r="H862" i="28"/>
  <c r="H861" i="28"/>
  <c r="H860" i="28"/>
  <c r="H859" i="28"/>
  <c r="H858" i="28"/>
  <c r="H857" i="28"/>
  <c r="H856" i="28"/>
  <c r="H855" i="28"/>
  <c r="H854" i="28"/>
  <c r="H853" i="28"/>
  <c r="H852" i="28"/>
  <c r="H851" i="28"/>
  <c r="H850" i="28"/>
  <c r="H849" i="28"/>
  <c r="H848" i="28"/>
  <c r="H847" i="28"/>
  <c r="H846" i="28"/>
  <c r="H845" i="28"/>
  <c r="H844" i="28"/>
  <c r="H843" i="28"/>
  <c r="H842" i="28"/>
  <c r="H841" i="28"/>
  <c r="H840" i="28"/>
  <c r="H839" i="28"/>
  <c r="H838" i="28"/>
  <c r="H837" i="28"/>
  <c r="H836" i="28"/>
  <c r="H835" i="28"/>
  <c r="H834" i="28"/>
  <c r="H833" i="28"/>
  <c r="H832" i="28"/>
  <c r="H831" i="28"/>
  <c r="H830" i="28"/>
  <c r="H829" i="28"/>
  <c r="H828" i="28"/>
  <c r="H827" i="28"/>
  <c r="H826" i="28"/>
  <c r="H825" i="28"/>
  <c r="H824" i="28"/>
  <c r="H823" i="28"/>
  <c r="H822" i="28"/>
  <c r="H821" i="28"/>
  <c r="H820" i="28"/>
  <c r="H819" i="28"/>
  <c r="H818" i="28"/>
  <c r="H817" i="28"/>
  <c r="H816" i="28"/>
  <c r="H815" i="28"/>
  <c r="H814" i="28"/>
  <c r="H813" i="28"/>
  <c r="H812" i="28"/>
  <c r="H811" i="28"/>
  <c r="H810" i="28"/>
  <c r="H809" i="28"/>
  <c r="H808" i="28"/>
  <c r="H807" i="28"/>
  <c r="H806" i="28"/>
  <c r="H805" i="28"/>
  <c r="H804" i="28"/>
  <c r="H803" i="28"/>
  <c r="H802" i="28"/>
  <c r="H801" i="28"/>
  <c r="H800" i="28"/>
  <c r="H799" i="28"/>
  <c r="H798" i="28"/>
  <c r="H797" i="28"/>
  <c r="H796" i="28"/>
  <c r="H795" i="28"/>
  <c r="H794" i="28"/>
  <c r="H793" i="28"/>
  <c r="H792" i="28"/>
  <c r="H791" i="28"/>
  <c r="H790" i="28"/>
  <c r="H789" i="28"/>
  <c r="H788" i="28"/>
  <c r="H787" i="28"/>
  <c r="H786" i="28"/>
  <c r="H785" i="28"/>
  <c r="H784" i="28"/>
  <c r="H783" i="28"/>
  <c r="H782" i="28"/>
  <c r="H781" i="28"/>
  <c r="H780" i="28"/>
  <c r="H779" i="28"/>
  <c r="H778" i="28"/>
  <c r="H777" i="28"/>
  <c r="H776" i="28"/>
  <c r="H775" i="28"/>
  <c r="H774" i="28"/>
  <c r="H773" i="28"/>
  <c r="H772" i="28"/>
  <c r="H771" i="28"/>
  <c r="H770" i="28"/>
  <c r="H769" i="28"/>
  <c r="H768" i="28"/>
  <c r="H767" i="28"/>
  <c r="H766" i="28"/>
  <c r="H765" i="28"/>
  <c r="H764" i="28"/>
  <c r="H763" i="28"/>
  <c r="H762" i="28"/>
  <c r="H761" i="28"/>
  <c r="H760" i="28"/>
  <c r="H759" i="28"/>
  <c r="H758" i="28"/>
  <c r="H757" i="28"/>
  <c r="H756" i="28"/>
  <c r="H755" i="28"/>
  <c r="H754" i="28"/>
  <c r="H753" i="28"/>
  <c r="H752" i="28"/>
  <c r="H751" i="28"/>
  <c r="H750" i="28"/>
  <c r="H749" i="28"/>
  <c r="H748" i="28"/>
  <c r="H747" i="28"/>
  <c r="H746" i="28"/>
  <c r="H745" i="28"/>
  <c r="H744" i="28"/>
  <c r="H743" i="28"/>
  <c r="H742" i="28"/>
  <c r="H741" i="28"/>
  <c r="H740" i="28"/>
  <c r="H739" i="28"/>
  <c r="H738" i="28"/>
  <c r="H737" i="28"/>
  <c r="H736" i="28"/>
  <c r="H735" i="28"/>
  <c r="H734" i="28"/>
  <c r="H733" i="28"/>
  <c r="H732" i="28"/>
  <c r="H731" i="28"/>
  <c r="H730" i="28"/>
  <c r="H729" i="28"/>
  <c r="H728" i="28"/>
  <c r="H727" i="28"/>
  <c r="H726" i="28"/>
  <c r="H725" i="28"/>
  <c r="H724" i="28"/>
  <c r="H723" i="28"/>
  <c r="H722" i="28"/>
  <c r="H721" i="28"/>
  <c r="H720" i="28"/>
  <c r="H719" i="28"/>
  <c r="H718" i="28"/>
  <c r="H717" i="28"/>
  <c r="H716" i="28"/>
  <c r="H715" i="28"/>
  <c r="H714" i="28"/>
  <c r="H713" i="28"/>
  <c r="H712" i="28"/>
  <c r="H711" i="28"/>
  <c r="H710" i="28"/>
  <c r="H709" i="28"/>
  <c r="H708" i="28"/>
  <c r="H707" i="28"/>
  <c r="H706" i="28"/>
  <c r="H705" i="28"/>
  <c r="H704" i="28"/>
  <c r="H703" i="28"/>
  <c r="H702" i="28"/>
  <c r="H701" i="28"/>
  <c r="H700" i="28"/>
  <c r="H699" i="28"/>
  <c r="H698" i="28"/>
  <c r="H697" i="28"/>
  <c r="H696" i="28"/>
  <c r="H695" i="28"/>
  <c r="H694" i="28"/>
  <c r="H693" i="28"/>
  <c r="H692" i="28"/>
  <c r="H691" i="28"/>
  <c r="H690" i="28"/>
  <c r="H689" i="28"/>
  <c r="H688" i="28"/>
  <c r="H687" i="28"/>
  <c r="H686" i="28"/>
  <c r="H685" i="28"/>
  <c r="H684" i="28"/>
  <c r="H683" i="28"/>
  <c r="H682" i="28"/>
  <c r="H681" i="28"/>
  <c r="H680" i="28"/>
  <c r="H679" i="28"/>
  <c r="H678" i="28"/>
  <c r="H677" i="28"/>
  <c r="H676" i="28"/>
  <c r="H675" i="28"/>
  <c r="H674" i="28"/>
  <c r="H673" i="28"/>
  <c r="H672" i="28"/>
  <c r="H671" i="28"/>
  <c r="H670" i="28"/>
  <c r="H669" i="28"/>
  <c r="H668" i="28"/>
  <c r="H667" i="28"/>
  <c r="H666" i="28"/>
  <c r="H665" i="28"/>
  <c r="H664" i="28"/>
  <c r="H663" i="28"/>
  <c r="H662" i="28"/>
  <c r="H661" i="28"/>
  <c r="H660" i="28"/>
  <c r="H659" i="28"/>
  <c r="H658" i="28"/>
  <c r="H657" i="28"/>
  <c r="H656" i="28"/>
  <c r="H655" i="28"/>
  <c r="H654" i="28"/>
  <c r="H653" i="28"/>
  <c r="H652" i="28"/>
  <c r="H651" i="28"/>
  <c r="H650" i="28"/>
  <c r="H649" i="28"/>
  <c r="H648" i="28"/>
  <c r="H647" i="28"/>
  <c r="H646" i="28"/>
  <c r="H645" i="28"/>
  <c r="H644" i="28"/>
  <c r="H643" i="28"/>
  <c r="H642" i="28"/>
  <c r="H641" i="28"/>
  <c r="H640" i="28"/>
  <c r="H639" i="28"/>
  <c r="H638" i="28"/>
  <c r="H637" i="28"/>
  <c r="H636" i="28"/>
  <c r="H635" i="28"/>
  <c r="H634" i="28"/>
  <c r="H633" i="28"/>
  <c r="H632" i="28"/>
  <c r="H631" i="28"/>
  <c r="H630" i="28"/>
  <c r="H629" i="28"/>
  <c r="H628" i="28"/>
  <c r="H627" i="28"/>
  <c r="H626" i="28"/>
  <c r="H625" i="28"/>
  <c r="H624" i="28"/>
  <c r="H623" i="28"/>
  <c r="H622" i="28"/>
  <c r="H621" i="28"/>
  <c r="H620" i="28"/>
  <c r="H619" i="28"/>
  <c r="H618" i="28"/>
  <c r="H617" i="28"/>
  <c r="H616" i="28"/>
  <c r="H615" i="28"/>
  <c r="H614" i="28"/>
  <c r="H613" i="28"/>
  <c r="H612" i="28"/>
  <c r="H611" i="28"/>
  <c r="H610" i="28"/>
  <c r="H609" i="28"/>
  <c r="H608" i="28"/>
  <c r="H607" i="28"/>
  <c r="H606" i="28"/>
  <c r="H605" i="28"/>
  <c r="H604" i="28"/>
  <c r="H603" i="28"/>
  <c r="H602" i="28"/>
  <c r="H601" i="28"/>
  <c r="H600" i="28"/>
  <c r="H599" i="28"/>
  <c r="H598" i="28"/>
  <c r="H597" i="28"/>
  <c r="H596" i="28"/>
  <c r="H595" i="28"/>
  <c r="H594" i="28"/>
  <c r="H593" i="28"/>
  <c r="H592" i="28"/>
  <c r="H591" i="28"/>
  <c r="H590" i="28"/>
  <c r="H589" i="28"/>
  <c r="H588" i="28"/>
  <c r="H587" i="28"/>
  <c r="H586" i="28"/>
  <c r="H585" i="28"/>
  <c r="H584" i="28"/>
  <c r="H583" i="28"/>
  <c r="H582" i="28"/>
  <c r="H581" i="28"/>
  <c r="H580" i="28"/>
  <c r="H579" i="28"/>
  <c r="H578" i="28"/>
  <c r="H577" i="28"/>
  <c r="H576" i="28"/>
  <c r="H575" i="28"/>
  <c r="H574" i="28"/>
  <c r="H573" i="28"/>
  <c r="H572" i="28"/>
  <c r="H571" i="28"/>
  <c r="H570" i="28"/>
  <c r="H569" i="28"/>
  <c r="H568" i="28"/>
  <c r="H567" i="28"/>
  <c r="H566" i="28"/>
  <c r="H565" i="28"/>
  <c r="H564" i="28"/>
  <c r="H563" i="28"/>
  <c r="H562" i="28"/>
  <c r="H561" i="28"/>
  <c r="H560" i="28"/>
  <c r="H559" i="28"/>
  <c r="H558" i="28"/>
  <c r="H557" i="28"/>
  <c r="H556" i="28"/>
  <c r="H555" i="28"/>
  <c r="H554" i="28"/>
  <c r="H553" i="28"/>
  <c r="H552" i="28"/>
  <c r="H551" i="28"/>
  <c r="H550" i="28"/>
  <c r="H549" i="28"/>
  <c r="H548" i="28"/>
  <c r="H547" i="28"/>
  <c r="H546" i="28"/>
  <c r="H545" i="28"/>
  <c r="H544" i="28"/>
  <c r="H543" i="28"/>
  <c r="H542" i="28"/>
  <c r="H541" i="28"/>
  <c r="H540" i="28"/>
  <c r="H539" i="28"/>
  <c r="H538" i="28"/>
  <c r="H537" i="28"/>
  <c r="H536" i="28"/>
  <c r="H535" i="28"/>
  <c r="H534" i="28"/>
  <c r="H533" i="28"/>
  <c r="H532" i="28"/>
  <c r="H531" i="28"/>
  <c r="H530" i="28"/>
  <c r="H529" i="28"/>
  <c r="H528" i="28"/>
  <c r="H527" i="28"/>
  <c r="H526" i="28"/>
  <c r="H525" i="28"/>
  <c r="H524" i="28"/>
  <c r="H523" i="28"/>
  <c r="H522" i="28"/>
  <c r="H521" i="28"/>
  <c r="H520" i="28"/>
  <c r="H519" i="28"/>
  <c r="H518" i="28"/>
  <c r="H517" i="28"/>
  <c r="H516" i="28"/>
  <c r="H515" i="28"/>
  <c r="H514" i="28"/>
  <c r="H513" i="28"/>
  <c r="H512" i="28"/>
  <c r="H511" i="28"/>
  <c r="H510" i="28"/>
  <c r="H509" i="28"/>
  <c r="H508" i="28"/>
  <c r="H507" i="28"/>
  <c r="H506" i="28"/>
  <c r="H505" i="28"/>
  <c r="H504" i="28"/>
  <c r="H503" i="28"/>
  <c r="H502" i="28"/>
  <c r="H501" i="28"/>
  <c r="H500" i="28"/>
  <c r="H499" i="28"/>
  <c r="H498" i="28"/>
  <c r="H497" i="28"/>
  <c r="H496" i="28"/>
  <c r="H495" i="28"/>
  <c r="H494" i="28"/>
  <c r="H493" i="28"/>
  <c r="H492" i="28"/>
  <c r="H491" i="28"/>
  <c r="H490" i="28"/>
  <c r="H489" i="28"/>
  <c r="H488" i="28"/>
  <c r="H487" i="28"/>
  <c r="H486" i="28"/>
  <c r="H485" i="28"/>
  <c r="H484" i="28"/>
  <c r="H483" i="28"/>
  <c r="H482" i="28"/>
  <c r="H481" i="28"/>
  <c r="H480" i="28"/>
  <c r="H479" i="28"/>
  <c r="H478" i="28"/>
  <c r="H477" i="28"/>
  <c r="H476" i="28"/>
  <c r="H475" i="28"/>
  <c r="H474" i="28"/>
  <c r="H473" i="28"/>
  <c r="H472" i="28"/>
  <c r="H471" i="28"/>
  <c r="H470" i="28"/>
  <c r="H469" i="28"/>
  <c r="H468" i="28"/>
  <c r="H467" i="28"/>
  <c r="H466" i="28"/>
  <c r="H465" i="28"/>
  <c r="H464" i="28"/>
  <c r="H463" i="28"/>
  <c r="H462" i="28"/>
  <c r="H461" i="28"/>
  <c r="H460" i="28"/>
  <c r="H459" i="28"/>
  <c r="H458" i="28"/>
  <c r="H457" i="28"/>
  <c r="H456" i="28"/>
  <c r="H455" i="28"/>
  <c r="H454" i="28"/>
  <c r="H453" i="28"/>
  <c r="H452" i="28"/>
  <c r="H451" i="28"/>
  <c r="H450" i="28"/>
  <c r="H449" i="28"/>
  <c r="H448" i="28"/>
  <c r="H447" i="28"/>
  <c r="H446" i="28"/>
  <c r="H445" i="28"/>
  <c r="H444" i="28"/>
  <c r="H443" i="28"/>
  <c r="H442" i="28"/>
  <c r="H441" i="28"/>
  <c r="H440" i="28"/>
  <c r="H439" i="28"/>
  <c r="H438" i="28"/>
  <c r="H437" i="28"/>
  <c r="H436" i="28"/>
  <c r="H435" i="28"/>
  <c r="H434" i="28"/>
  <c r="H433" i="28"/>
  <c r="H432" i="28"/>
  <c r="H431" i="28"/>
  <c r="H430" i="28"/>
  <c r="H429" i="28"/>
  <c r="H428" i="28"/>
  <c r="H427" i="28"/>
  <c r="H426" i="28"/>
  <c r="H425" i="28"/>
  <c r="H424" i="28"/>
  <c r="H423" i="28"/>
  <c r="H422" i="28"/>
  <c r="H421" i="28"/>
  <c r="H420" i="28"/>
  <c r="H419" i="28"/>
  <c r="H418" i="28"/>
  <c r="H417" i="28"/>
  <c r="H416" i="28"/>
  <c r="H415" i="28"/>
  <c r="H414" i="28"/>
  <c r="H413" i="28"/>
  <c r="H412" i="28"/>
  <c r="H411" i="28"/>
  <c r="H410" i="28"/>
  <c r="H409" i="28"/>
  <c r="H408" i="28"/>
  <c r="H407" i="28"/>
  <c r="H406" i="28"/>
  <c r="H405" i="28"/>
  <c r="H404" i="28"/>
  <c r="H403" i="28"/>
  <c r="H402" i="28"/>
  <c r="H401" i="28"/>
  <c r="H400" i="28"/>
  <c r="H399" i="28"/>
  <c r="H398" i="28"/>
  <c r="H397" i="28"/>
  <c r="H396" i="28"/>
  <c r="H395" i="28"/>
  <c r="H394" i="28"/>
  <c r="H393" i="28"/>
  <c r="H392" i="28"/>
  <c r="H391" i="28"/>
  <c r="H390" i="28"/>
  <c r="H389" i="28"/>
  <c r="H388" i="28"/>
  <c r="H387" i="28"/>
  <c r="H386" i="28"/>
  <c r="H385" i="28"/>
  <c r="H384" i="28"/>
  <c r="H383" i="28"/>
  <c r="H382" i="28"/>
  <c r="H381" i="28"/>
  <c r="H380" i="28"/>
  <c r="H379" i="28"/>
  <c r="H378" i="28"/>
  <c r="H377" i="28"/>
  <c r="H376" i="28"/>
  <c r="H375" i="28"/>
  <c r="H374" i="28"/>
  <c r="H373" i="28"/>
  <c r="H372" i="28"/>
  <c r="H371" i="28"/>
  <c r="H370" i="28"/>
  <c r="H369" i="28"/>
  <c r="H368" i="28"/>
  <c r="H367" i="28"/>
  <c r="H366" i="28"/>
  <c r="H365" i="28"/>
  <c r="H364" i="28"/>
  <c r="H363" i="28"/>
  <c r="H362" i="28"/>
  <c r="H361" i="28"/>
  <c r="H360" i="28"/>
  <c r="H359" i="28"/>
  <c r="H358" i="28"/>
  <c r="H357" i="28"/>
  <c r="H356" i="28"/>
  <c r="H355" i="28"/>
  <c r="H354" i="28"/>
  <c r="H353" i="28"/>
  <c r="H352" i="28"/>
  <c r="H351" i="28"/>
  <c r="H350" i="28"/>
  <c r="H349" i="28"/>
  <c r="H348" i="28"/>
  <c r="H347" i="28"/>
  <c r="H346" i="28"/>
  <c r="H345" i="28"/>
  <c r="H344" i="28"/>
  <c r="H343" i="28"/>
  <c r="H342" i="28"/>
  <c r="H341" i="28"/>
  <c r="H340" i="28"/>
  <c r="H339" i="28"/>
  <c r="H338" i="28"/>
  <c r="H337" i="28"/>
  <c r="H336" i="28"/>
  <c r="H335" i="28"/>
  <c r="H334" i="28"/>
  <c r="H333" i="28"/>
  <c r="H332" i="28"/>
  <c r="H331" i="28"/>
  <c r="H330" i="28"/>
  <c r="H329" i="28"/>
  <c r="H328" i="28"/>
  <c r="H327" i="28"/>
  <c r="H326" i="28"/>
  <c r="H325" i="28"/>
  <c r="H324" i="28"/>
  <c r="H323" i="28"/>
  <c r="H322" i="28"/>
  <c r="H321" i="28"/>
  <c r="H320" i="28"/>
  <c r="H319" i="28"/>
  <c r="H318" i="28"/>
  <c r="H317" i="28"/>
  <c r="H316" i="28"/>
  <c r="H315" i="28"/>
  <c r="H314" i="28"/>
  <c r="H313" i="28"/>
  <c r="H312" i="28"/>
  <c r="H311" i="28"/>
  <c r="H310" i="28"/>
  <c r="H309" i="28"/>
  <c r="H308" i="28"/>
  <c r="H307" i="28"/>
  <c r="H306" i="28"/>
  <c r="H305" i="28"/>
  <c r="H304" i="28"/>
  <c r="H303" i="28"/>
  <c r="H302" i="28"/>
  <c r="H301" i="28"/>
  <c r="H300" i="28"/>
  <c r="H299" i="28"/>
  <c r="H298" i="28"/>
  <c r="H297" i="28"/>
  <c r="H296" i="28"/>
  <c r="H295" i="28"/>
  <c r="H294" i="28"/>
  <c r="H293" i="28"/>
  <c r="H292" i="28"/>
  <c r="H291" i="28"/>
  <c r="H290" i="28"/>
  <c r="H289" i="28"/>
  <c r="H288" i="28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9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009" i="28" s="1"/>
  <c r="H984" i="27" l="1"/>
  <c r="H983" i="27"/>
  <c r="H982" i="27"/>
  <c r="H981" i="27"/>
  <c r="H980" i="27"/>
  <c r="H979" i="27"/>
  <c r="H978" i="27"/>
  <c r="H977" i="27"/>
  <c r="H976" i="27"/>
  <c r="H975" i="27"/>
  <c r="H974" i="27"/>
  <c r="H973" i="27"/>
  <c r="H972" i="27"/>
  <c r="H971" i="27"/>
  <c r="H970" i="27"/>
  <c r="H969" i="27"/>
  <c r="H968" i="27"/>
  <c r="H967" i="27"/>
  <c r="H966" i="27"/>
  <c r="H965" i="27"/>
  <c r="H964" i="27"/>
  <c r="H963" i="27"/>
  <c r="H962" i="27"/>
  <c r="H961" i="27"/>
  <c r="H960" i="27"/>
  <c r="H959" i="27"/>
  <c r="H958" i="27"/>
  <c r="H957" i="27"/>
  <c r="H956" i="27"/>
  <c r="H955" i="27"/>
  <c r="H954" i="27"/>
  <c r="H953" i="27"/>
  <c r="H952" i="27"/>
  <c r="H951" i="27"/>
  <c r="H950" i="27"/>
  <c r="H949" i="27"/>
  <c r="H948" i="27"/>
  <c r="H947" i="27"/>
  <c r="H946" i="27"/>
  <c r="H945" i="27"/>
  <c r="H944" i="27"/>
  <c r="H943" i="27"/>
  <c r="H942" i="27"/>
  <c r="H941" i="27"/>
  <c r="H940" i="27"/>
  <c r="H939" i="27"/>
  <c r="H938" i="27"/>
  <c r="H937" i="27"/>
  <c r="H936" i="27"/>
  <c r="H935" i="27"/>
  <c r="H934" i="27"/>
  <c r="H933" i="27"/>
  <c r="H932" i="27"/>
  <c r="H931" i="27"/>
  <c r="H930" i="27"/>
  <c r="H929" i="27"/>
  <c r="H928" i="27"/>
  <c r="H927" i="27"/>
  <c r="H926" i="27"/>
  <c r="H925" i="27"/>
  <c r="H924" i="27"/>
  <c r="H923" i="27"/>
  <c r="H922" i="27"/>
  <c r="H921" i="27"/>
  <c r="H920" i="27"/>
  <c r="H919" i="27"/>
  <c r="H918" i="27"/>
  <c r="H917" i="27"/>
  <c r="H916" i="27"/>
  <c r="H915" i="27"/>
  <c r="H914" i="27"/>
  <c r="H913" i="27"/>
  <c r="H912" i="27"/>
  <c r="H911" i="27"/>
  <c r="H910" i="27"/>
  <c r="H909" i="27"/>
  <c r="H908" i="27"/>
  <c r="H907" i="27"/>
  <c r="H906" i="27"/>
  <c r="H905" i="27"/>
  <c r="H904" i="27"/>
  <c r="H903" i="27"/>
  <c r="H902" i="27"/>
  <c r="H901" i="27"/>
  <c r="H900" i="27"/>
  <c r="H899" i="27"/>
  <c r="H898" i="27"/>
  <c r="H897" i="27"/>
  <c r="H896" i="27"/>
  <c r="H895" i="27"/>
  <c r="H894" i="27"/>
  <c r="H893" i="27"/>
  <c r="H892" i="27"/>
  <c r="H891" i="27"/>
  <c r="H890" i="27"/>
  <c r="H889" i="27"/>
  <c r="H888" i="27"/>
  <c r="H887" i="27"/>
  <c r="H886" i="27"/>
  <c r="H885" i="27"/>
  <c r="H884" i="27"/>
  <c r="H883" i="27"/>
  <c r="H882" i="27"/>
  <c r="H881" i="27"/>
  <c r="H880" i="27"/>
  <c r="H879" i="27"/>
  <c r="H878" i="27"/>
  <c r="H877" i="27"/>
  <c r="H876" i="27"/>
  <c r="H875" i="27"/>
  <c r="H874" i="27"/>
  <c r="H873" i="27"/>
  <c r="H872" i="27"/>
  <c r="H871" i="27"/>
  <c r="H870" i="27"/>
  <c r="H869" i="27"/>
  <c r="H868" i="27"/>
  <c r="H867" i="27"/>
  <c r="H866" i="27"/>
  <c r="H865" i="27"/>
  <c r="H864" i="27"/>
  <c r="H863" i="27"/>
  <c r="H862" i="27"/>
  <c r="H861" i="27"/>
  <c r="H860" i="27"/>
  <c r="H859" i="27"/>
  <c r="H858" i="27"/>
  <c r="H857" i="27"/>
  <c r="H856" i="27"/>
  <c r="H855" i="27"/>
  <c r="H854" i="27"/>
  <c r="H853" i="27"/>
  <c r="H852" i="27"/>
  <c r="H851" i="27"/>
  <c r="H850" i="27"/>
  <c r="H849" i="27"/>
  <c r="H848" i="27"/>
  <c r="H847" i="27"/>
  <c r="H846" i="27"/>
  <c r="H845" i="27"/>
  <c r="H844" i="27"/>
  <c r="H843" i="27"/>
  <c r="H842" i="27"/>
  <c r="H841" i="27"/>
  <c r="H840" i="27"/>
  <c r="H839" i="27"/>
  <c r="H838" i="27"/>
  <c r="H837" i="27"/>
  <c r="H836" i="27"/>
  <c r="H835" i="27"/>
  <c r="H834" i="27"/>
  <c r="H833" i="27"/>
  <c r="H832" i="27"/>
  <c r="H831" i="27"/>
  <c r="H830" i="27"/>
  <c r="H829" i="27"/>
  <c r="H828" i="27"/>
  <c r="H827" i="27"/>
  <c r="H826" i="27"/>
  <c r="H825" i="27"/>
  <c r="H824" i="27"/>
  <c r="H823" i="27"/>
  <c r="H822" i="27"/>
  <c r="H821" i="27"/>
  <c r="H820" i="27"/>
  <c r="H819" i="27"/>
  <c r="H818" i="27"/>
  <c r="H817" i="27"/>
  <c r="H816" i="27"/>
  <c r="H815" i="27"/>
  <c r="H814" i="27"/>
  <c r="H813" i="27"/>
  <c r="H812" i="27"/>
  <c r="H811" i="27"/>
  <c r="H810" i="27"/>
  <c r="H809" i="27"/>
  <c r="H808" i="27"/>
  <c r="H807" i="27"/>
  <c r="H806" i="27"/>
  <c r="H805" i="27"/>
  <c r="H804" i="27"/>
  <c r="H803" i="27"/>
  <c r="H802" i="27"/>
  <c r="H801" i="27"/>
  <c r="H800" i="27"/>
  <c r="H799" i="27"/>
  <c r="H798" i="27"/>
  <c r="H797" i="27"/>
  <c r="H796" i="27"/>
  <c r="H795" i="27"/>
  <c r="H794" i="27"/>
  <c r="H793" i="27"/>
  <c r="H792" i="27"/>
  <c r="H791" i="27"/>
  <c r="H790" i="27"/>
  <c r="H789" i="27"/>
  <c r="H788" i="27"/>
  <c r="H787" i="27"/>
  <c r="H786" i="27"/>
  <c r="H785" i="27"/>
  <c r="H784" i="27"/>
  <c r="H783" i="27"/>
  <c r="H782" i="27"/>
  <c r="H781" i="27"/>
  <c r="H780" i="27"/>
  <c r="H779" i="27"/>
  <c r="H778" i="27"/>
  <c r="H777" i="27"/>
  <c r="H776" i="27"/>
  <c r="H775" i="27"/>
  <c r="H774" i="27"/>
  <c r="H773" i="27"/>
  <c r="H772" i="27"/>
  <c r="H771" i="27"/>
  <c r="H770" i="27"/>
  <c r="H769" i="27"/>
  <c r="H768" i="27"/>
  <c r="H767" i="27"/>
  <c r="H766" i="27"/>
  <c r="H765" i="27"/>
  <c r="H764" i="27"/>
  <c r="H763" i="27"/>
  <c r="H762" i="27"/>
  <c r="H761" i="27"/>
  <c r="H760" i="27"/>
  <c r="H759" i="27"/>
  <c r="H758" i="27"/>
  <c r="H757" i="27"/>
  <c r="H756" i="27"/>
  <c r="H755" i="27"/>
  <c r="H754" i="27"/>
  <c r="H753" i="27"/>
  <c r="H752" i="27"/>
  <c r="H751" i="27"/>
  <c r="H750" i="27"/>
  <c r="H749" i="27"/>
  <c r="H748" i="27"/>
  <c r="H747" i="27"/>
  <c r="H746" i="27"/>
  <c r="H745" i="27"/>
  <c r="H744" i="27"/>
  <c r="H743" i="27"/>
  <c r="H742" i="27"/>
  <c r="H741" i="27"/>
  <c r="H740" i="27"/>
  <c r="H739" i="27"/>
  <c r="H738" i="27"/>
  <c r="H737" i="27"/>
  <c r="H736" i="27"/>
  <c r="H735" i="27"/>
  <c r="H734" i="27"/>
  <c r="H733" i="27"/>
  <c r="H732" i="27"/>
  <c r="H731" i="27"/>
  <c r="H730" i="27"/>
  <c r="H729" i="27"/>
  <c r="H728" i="27"/>
  <c r="H727" i="27"/>
  <c r="H726" i="27"/>
  <c r="H725" i="27"/>
  <c r="H724" i="27"/>
  <c r="H723" i="27"/>
  <c r="H722" i="27"/>
  <c r="H721" i="27"/>
  <c r="H720" i="27"/>
  <c r="H719" i="27"/>
  <c r="H718" i="27"/>
  <c r="H717" i="27"/>
  <c r="H716" i="27"/>
  <c r="H715" i="27"/>
  <c r="H714" i="27"/>
  <c r="H713" i="27"/>
  <c r="H712" i="27"/>
  <c r="H711" i="27"/>
  <c r="H710" i="27"/>
  <c r="H709" i="27"/>
  <c r="H708" i="27"/>
  <c r="H707" i="27"/>
  <c r="H706" i="27"/>
  <c r="H705" i="27"/>
  <c r="H704" i="27"/>
  <c r="H703" i="27"/>
  <c r="H702" i="27"/>
  <c r="H701" i="27"/>
  <c r="H700" i="27"/>
  <c r="H699" i="27"/>
  <c r="H698" i="27"/>
  <c r="H697" i="27"/>
  <c r="H696" i="27"/>
  <c r="H695" i="27"/>
  <c r="H694" i="27"/>
  <c r="H693" i="27"/>
  <c r="H692" i="27"/>
  <c r="H691" i="27"/>
  <c r="H690" i="27"/>
  <c r="H689" i="27"/>
  <c r="H688" i="27"/>
  <c r="H687" i="27"/>
  <c r="H686" i="27"/>
  <c r="H685" i="27"/>
  <c r="H684" i="27"/>
  <c r="H683" i="27"/>
  <c r="H682" i="27"/>
  <c r="H681" i="27"/>
  <c r="H680" i="27"/>
  <c r="H679" i="27"/>
  <c r="H678" i="27"/>
  <c r="H677" i="27"/>
  <c r="H676" i="27"/>
  <c r="H675" i="27"/>
  <c r="H674" i="27"/>
  <c r="H673" i="27"/>
  <c r="H672" i="27"/>
  <c r="H671" i="27"/>
  <c r="H670" i="27"/>
  <c r="H669" i="27"/>
  <c r="H668" i="27"/>
  <c r="H667" i="27"/>
  <c r="H666" i="27"/>
  <c r="H665" i="27"/>
  <c r="H664" i="27"/>
  <c r="H663" i="27"/>
  <c r="H662" i="27"/>
  <c r="H661" i="27"/>
  <c r="H660" i="27"/>
  <c r="H659" i="27"/>
  <c r="H658" i="27"/>
  <c r="H657" i="27"/>
  <c r="H656" i="27"/>
  <c r="H655" i="27"/>
  <c r="H654" i="27"/>
  <c r="H653" i="27"/>
  <c r="H652" i="27"/>
  <c r="H651" i="27"/>
  <c r="H650" i="27"/>
  <c r="H649" i="27"/>
  <c r="H648" i="27"/>
  <c r="H647" i="27"/>
  <c r="H646" i="27"/>
  <c r="H645" i="27"/>
  <c r="H644" i="27"/>
  <c r="H643" i="27"/>
  <c r="H642" i="27"/>
  <c r="H641" i="27"/>
  <c r="H640" i="27"/>
  <c r="H639" i="27"/>
  <c r="H638" i="27"/>
  <c r="H637" i="27"/>
  <c r="H636" i="27"/>
  <c r="H635" i="27"/>
  <c r="H634" i="27"/>
  <c r="H633" i="27"/>
  <c r="H632" i="27"/>
  <c r="H631" i="27"/>
  <c r="H630" i="27"/>
  <c r="H629" i="27"/>
  <c r="H628" i="27"/>
  <c r="H627" i="27"/>
  <c r="H626" i="27"/>
  <c r="H625" i="27"/>
  <c r="H624" i="27"/>
  <c r="H623" i="27"/>
  <c r="H622" i="27"/>
  <c r="H621" i="27"/>
  <c r="H620" i="27"/>
  <c r="H619" i="27"/>
  <c r="H618" i="27"/>
  <c r="H617" i="27"/>
  <c r="H616" i="27"/>
  <c r="H615" i="27"/>
  <c r="H614" i="27"/>
  <c r="H613" i="27"/>
  <c r="H612" i="27"/>
  <c r="H611" i="27"/>
  <c r="H610" i="27"/>
  <c r="H609" i="27"/>
  <c r="H608" i="27"/>
  <c r="H607" i="27"/>
  <c r="H606" i="27"/>
  <c r="H605" i="27"/>
  <c r="H604" i="27"/>
  <c r="H603" i="27"/>
  <c r="H602" i="27"/>
  <c r="H601" i="27"/>
  <c r="H600" i="27"/>
  <c r="H599" i="27"/>
  <c r="H598" i="27"/>
  <c r="H597" i="27"/>
  <c r="H596" i="27"/>
  <c r="H595" i="27"/>
  <c r="H594" i="27"/>
  <c r="H593" i="27"/>
  <c r="H592" i="27"/>
  <c r="H591" i="27"/>
  <c r="H590" i="27"/>
  <c r="H589" i="27"/>
  <c r="H588" i="27"/>
  <c r="H587" i="27"/>
  <c r="H586" i="27"/>
  <c r="H585" i="27"/>
  <c r="H584" i="27"/>
  <c r="H583" i="27"/>
  <c r="H582" i="27"/>
  <c r="H581" i="27"/>
  <c r="H580" i="27"/>
  <c r="H579" i="27"/>
  <c r="H578" i="27"/>
  <c r="H577" i="27"/>
  <c r="H576" i="27"/>
  <c r="H575" i="27"/>
  <c r="H574" i="27"/>
  <c r="H573" i="27"/>
  <c r="H572" i="27"/>
  <c r="H571" i="27"/>
  <c r="H570" i="27"/>
  <c r="H569" i="27"/>
  <c r="H568" i="27"/>
  <c r="H567" i="27"/>
  <c r="H566" i="27"/>
  <c r="H565" i="27"/>
  <c r="H564" i="27"/>
  <c r="H563" i="27"/>
  <c r="H562" i="27"/>
  <c r="H561" i="27"/>
  <c r="H560" i="27"/>
  <c r="H559" i="27"/>
  <c r="H558" i="27"/>
  <c r="H557" i="27"/>
  <c r="H556" i="27"/>
  <c r="H555" i="27"/>
  <c r="H554" i="27"/>
  <c r="H553" i="27"/>
  <c r="H552" i="27"/>
  <c r="H551" i="27"/>
  <c r="H550" i="27"/>
  <c r="H549" i="27"/>
  <c r="H548" i="27"/>
  <c r="H547" i="27"/>
  <c r="H546" i="27"/>
  <c r="H545" i="27"/>
  <c r="H544" i="27"/>
  <c r="H543" i="27"/>
  <c r="H542" i="27"/>
  <c r="H541" i="27"/>
  <c r="H540" i="27"/>
  <c r="H539" i="27"/>
  <c r="H538" i="27"/>
  <c r="H537" i="27"/>
  <c r="H536" i="27"/>
  <c r="H535" i="27"/>
  <c r="H534" i="27"/>
  <c r="H533" i="27"/>
  <c r="H532" i="27"/>
  <c r="H531" i="27"/>
  <c r="H530" i="27"/>
  <c r="H529" i="27"/>
  <c r="H528" i="27"/>
  <c r="H527" i="27"/>
  <c r="H526" i="27"/>
  <c r="H525" i="27"/>
  <c r="H524" i="27"/>
  <c r="H523" i="27"/>
  <c r="H522" i="27"/>
  <c r="H521" i="27"/>
  <c r="H520" i="27"/>
  <c r="H519" i="27"/>
  <c r="H518" i="27"/>
  <c r="H517" i="27"/>
  <c r="H516" i="27"/>
  <c r="H515" i="27"/>
  <c r="H514" i="27"/>
  <c r="H513" i="27"/>
  <c r="H512" i="27"/>
  <c r="H511" i="27"/>
  <c r="H510" i="27"/>
  <c r="H509" i="27"/>
  <c r="H508" i="27"/>
  <c r="H507" i="27"/>
  <c r="H506" i="27"/>
  <c r="H505" i="27"/>
  <c r="H504" i="27"/>
  <c r="H503" i="27"/>
  <c r="H502" i="27"/>
  <c r="H501" i="27"/>
  <c r="H500" i="27"/>
  <c r="H499" i="27"/>
  <c r="H498" i="27"/>
  <c r="H497" i="27"/>
  <c r="H496" i="27"/>
  <c r="H495" i="27"/>
  <c r="H494" i="27"/>
  <c r="H493" i="27"/>
  <c r="H492" i="27"/>
  <c r="H491" i="27"/>
  <c r="H490" i="27"/>
  <c r="H489" i="27"/>
  <c r="H488" i="27"/>
  <c r="H487" i="27"/>
  <c r="H486" i="27"/>
  <c r="H485" i="27"/>
  <c r="H484" i="27"/>
  <c r="H483" i="27"/>
  <c r="H482" i="27"/>
  <c r="H481" i="27"/>
  <c r="H480" i="27"/>
  <c r="H479" i="27"/>
  <c r="H478" i="27"/>
  <c r="H477" i="27"/>
  <c r="H476" i="27"/>
  <c r="H475" i="27"/>
  <c r="H474" i="27"/>
  <c r="H473" i="27"/>
  <c r="H472" i="27"/>
  <c r="H471" i="27"/>
  <c r="H470" i="27"/>
  <c r="H469" i="27"/>
  <c r="H468" i="27"/>
  <c r="H467" i="27"/>
  <c r="H466" i="27"/>
  <c r="H465" i="27"/>
  <c r="H464" i="27"/>
  <c r="H463" i="27"/>
  <c r="H462" i="27"/>
  <c r="H461" i="27"/>
  <c r="H460" i="27"/>
  <c r="H459" i="27"/>
  <c r="H458" i="27"/>
  <c r="H457" i="27"/>
  <c r="H456" i="27"/>
  <c r="H455" i="27"/>
  <c r="H454" i="27"/>
  <c r="H453" i="27"/>
  <c r="H452" i="27"/>
  <c r="H451" i="27"/>
  <c r="H450" i="27"/>
  <c r="H449" i="27"/>
  <c r="H448" i="27"/>
  <c r="H447" i="27"/>
  <c r="H446" i="27"/>
  <c r="H445" i="27"/>
  <c r="H444" i="27"/>
  <c r="H443" i="27"/>
  <c r="H442" i="27"/>
  <c r="H441" i="27"/>
  <c r="H440" i="27"/>
  <c r="H439" i="27"/>
  <c r="H438" i="27"/>
  <c r="H437" i="27"/>
  <c r="H436" i="27"/>
  <c r="H435" i="27"/>
  <c r="H434" i="27"/>
  <c r="H433" i="27"/>
  <c r="H432" i="27"/>
  <c r="H431" i="27"/>
  <c r="H430" i="27"/>
  <c r="H429" i="27"/>
  <c r="H428" i="27"/>
  <c r="H427" i="27"/>
  <c r="H426" i="27"/>
  <c r="H425" i="27"/>
  <c r="H424" i="27"/>
  <c r="H423" i="27"/>
  <c r="H422" i="27"/>
  <c r="H421" i="27"/>
  <c r="H420" i="27"/>
  <c r="H419" i="27"/>
  <c r="H418" i="27"/>
  <c r="H417" i="27"/>
  <c r="H416" i="27"/>
  <c r="H415" i="27"/>
  <c r="H414" i="27"/>
  <c r="H413" i="27"/>
  <c r="H412" i="27"/>
  <c r="H411" i="27"/>
  <c r="H410" i="27"/>
  <c r="H409" i="27"/>
  <c r="H408" i="27"/>
  <c r="H407" i="27"/>
  <c r="H406" i="27"/>
  <c r="H405" i="27"/>
  <c r="H404" i="27"/>
  <c r="H403" i="27"/>
  <c r="H402" i="27"/>
  <c r="H401" i="27"/>
  <c r="H400" i="27"/>
  <c r="H399" i="27"/>
  <c r="H398" i="27"/>
  <c r="H397" i="27"/>
  <c r="H396" i="27"/>
  <c r="H395" i="27"/>
  <c r="H394" i="27"/>
  <c r="H393" i="27"/>
  <c r="H392" i="27"/>
  <c r="H391" i="27"/>
  <c r="H390" i="27"/>
  <c r="H389" i="27"/>
  <c r="H388" i="27"/>
  <c r="H387" i="27"/>
  <c r="H386" i="27"/>
  <c r="H385" i="27"/>
  <c r="H384" i="27"/>
  <c r="H383" i="27"/>
  <c r="H382" i="27"/>
  <c r="H381" i="27"/>
  <c r="H380" i="27"/>
  <c r="H379" i="27"/>
  <c r="H378" i="27"/>
  <c r="H377" i="27"/>
  <c r="H376" i="27"/>
  <c r="H375" i="27"/>
  <c r="H374" i="27"/>
  <c r="H373" i="27"/>
  <c r="H372" i="27"/>
  <c r="H371" i="27"/>
  <c r="H370" i="27"/>
  <c r="H369" i="27"/>
  <c r="H368" i="27"/>
  <c r="H367" i="27"/>
  <c r="H366" i="27"/>
  <c r="H365" i="27"/>
  <c r="H364" i="27"/>
  <c r="H363" i="27"/>
  <c r="H362" i="27"/>
  <c r="H361" i="27"/>
  <c r="H360" i="27"/>
  <c r="H359" i="27"/>
  <c r="H358" i="27"/>
  <c r="H357" i="27"/>
  <c r="H356" i="27"/>
  <c r="H355" i="27"/>
  <c r="H354" i="27"/>
  <c r="H353" i="27"/>
  <c r="H352" i="27"/>
  <c r="H351" i="27"/>
  <c r="H350" i="27"/>
  <c r="H349" i="27"/>
  <c r="H348" i="27"/>
  <c r="H347" i="27"/>
  <c r="H346" i="27"/>
  <c r="H345" i="27"/>
  <c r="H344" i="27"/>
  <c r="H343" i="27"/>
  <c r="H342" i="27"/>
  <c r="H341" i="27"/>
  <c r="H340" i="27"/>
  <c r="H339" i="27"/>
  <c r="H338" i="27"/>
  <c r="H337" i="27"/>
  <c r="H336" i="27"/>
  <c r="H335" i="27"/>
  <c r="H334" i="27"/>
  <c r="H333" i="27"/>
  <c r="H332" i="27"/>
  <c r="H331" i="27"/>
  <c r="H330" i="27"/>
  <c r="H329" i="27"/>
  <c r="H328" i="27"/>
  <c r="H327" i="27"/>
  <c r="H326" i="27"/>
  <c r="H325" i="27"/>
  <c r="H324" i="27"/>
  <c r="H323" i="27"/>
  <c r="H322" i="27"/>
  <c r="H321" i="27"/>
  <c r="H320" i="27"/>
  <c r="H319" i="27"/>
  <c r="H318" i="27"/>
  <c r="H317" i="27"/>
  <c r="H316" i="27"/>
  <c r="H315" i="27"/>
  <c r="H314" i="27"/>
  <c r="H313" i="27"/>
  <c r="H312" i="27"/>
  <c r="H311" i="27"/>
  <c r="H310" i="27"/>
  <c r="H309" i="27"/>
  <c r="H308" i="27"/>
  <c r="H307" i="27"/>
  <c r="H306" i="27"/>
  <c r="H305" i="27"/>
  <c r="H304" i="27"/>
  <c r="H303" i="27"/>
  <c r="H302" i="27"/>
  <c r="H301" i="27"/>
  <c r="H300" i="27"/>
  <c r="H299" i="27"/>
  <c r="H298" i="27"/>
  <c r="H297" i="27"/>
  <c r="H296" i="27"/>
  <c r="H295" i="27"/>
  <c r="H294" i="27"/>
  <c r="H293" i="27"/>
  <c r="H292" i="27"/>
  <c r="H291" i="27"/>
  <c r="H290" i="27"/>
  <c r="H289" i="27"/>
  <c r="H288" i="27"/>
  <c r="H287" i="27"/>
  <c r="H286" i="27"/>
  <c r="H285" i="27"/>
  <c r="H284" i="27"/>
  <c r="H283" i="27"/>
  <c r="H282" i="27"/>
  <c r="H281" i="27"/>
  <c r="H280" i="27"/>
  <c r="H279" i="27"/>
  <c r="H278" i="27"/>
  <c r="H277" i="27"/>
  <c r="H276" i="27"/>
  <c r="H275" i="27"/>
  <c r="H274" i="27"/>
  <c r="H273" i="27"/>
  <c r="H272" i="27"/>
  <c r="H271" i="27"/>
  <c r="H270" i="27"/>
  <c r="H269" i="27"/>
  <c r="H268" i="27"/>
  <c r="H267" i="27"/>
  <c r="H266" i="27"/>
  <c r="H265" i="27"/>
  <c r="H264" i="27"/>
  <c r="H263" i="27"/>
  <c r="H262" i="27"/>
  <c r="H261" i="27"/>
  <c r="H260" i="27"/>
  <c r="H259" i="27"/>
  <c r="H258" i="27"/>
  <c r="H257" i="27"/>
  <c r="H256" i="27"/>
  <c r="H255" i="27"/>
  <c r="H254" i="27"/>
  <c r="H253" i="27"/>
  <c r="H252" i="27"/>
  <c r="H251" i="27"/>
  <c r="H250" i="27"/>
  <c r="H249" i="27"/>
  <c r="H248" i="27"/>
  <c r="H247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985" i="27" s="1"/>
  <c r="H1162" i="26" l="1"/>
  <c r="H1161" i="26"/>
  <c r="H1160" i="26"/>
  <c r="H1159" i="26"/>
  <c r="H1158" i="26"/>
  <c r="H1157" i="26"/>
  <c r="H1156" i="26"/>
  <c r="H1155" i="26"/>
  <c r="H1154" i="26"/>
  <c r="H1153" i="26"/>
  <c r="H1152" i="26"/>
  <c r="H1151" i="26"/>
  <c r="H1150" i="26"/>
  <c r="H1149" i="26"/>
  <c r="H1148" i="26"/>
  <c r="H1147" i="26"/>
  <c r="H1146" i="26"/>
  <c r="H1145" i="26"/>
  <c r="H1144" i="26"/>
  <c r="H1143" i="26"/>
  <c r="H1142" i="26"/>
  <c r="H1141" i="26"/>
  <c r="H1140" i="26"/>
  <c r="H1139" i="26"/>
  <c r="H1138" i="26"/>
  <c r="H1137" i="26"/>
  <c r="H1136" i="26"/>
  <c r="H1135" i="26"/>
  <c r="H1134" i="26"/>
  <c r="H1133" i="26"/>
  <c r="H1132" i="26"/>
  <c r="H1131" i="26"/>
  <c r="H1130" i="26"/>
  <c r="H1129" i="26"/>
  <c r="H1128" i="26"/>
  <c r="H1127" i="26"/>
  <c r="H1126" i="26"/>
  <c r="H1125" i="26"/>
  <c r="H1124" i="26"/>
  <c r="H1123" i="26"/>
  <c r="H1122" i="26"/>
  <c r="H1121" i="26"/>
  <c r="H1120" i="26"/>
  <c r="H1119" i="26"/>
  <c r="H1118" i="26"/>
  <c r="H1117" i="26"/>
  <c r="H1116" i="26"/>
  <c r="H1115" i="26"/>
  <c r="H1114" i="26"/>
  <c r="H1113" i="26"/>
  <c r="H1112" i="26"/>
  <c r="H1111" i="26"/>
  <c r="H1110" i="26"/>
  <c r="H1109" i="26"/>
  <c r="H1108" i="26"/>
  <c r="H1107" i="26"/>
  <c r="H1106" i="26"/>
  <c r="H1105" i="26"/>
  <c r="H1104" i="26"/>
  <c r="H1103" i="26"/>
  <c r="H1102" i="26"/>
  <c r="H1101" i="26"/>
  <c r="H1100" i="26"/>
  <c r="H1099" i="26"/>
  <c r="H1098" i="26"/>
  <c r="H1097" i="26"/>
  <c r="H1096" i="26"/>
  <c r="H1095" i="26"/>
  <c r="H1094" i="26"/>
  <c r="H1093" i="26"/>
  <c r="H1092" i="26"/>
  <c r="H1091" i="26"/>
  <c r="H1090" i="26"/>
  <c r="H1089" i="26"/>
  <c r="H1088" i="26"/>
  <c r="H1087" i="26"/>
  <c r="H1086" i="26"/>
  <c r="H1085" i="26"/>
  <c r="H1084" i="26"/>
  <c r="H1083" i="26"/>
  <c r="H1082" i="26"/>
  <c r="H1081" i="26"/>
  <c r="H1080" i="26"/>
  <c r="H1079" i="26"/>
  <c r="H1078" i="26"/>
  <c r="H1077" i="26"/>
  <c r="H1076" i="26"/>
  <c r="H1075" i="26"/>
  <c r="H1074" i="26"/>
  <c r="H1073" i="26"/>
  <c r="H1072" i="26"/>
  <c r="H1071" i="26"/>
  <c r="H1070" i="26"/>
  <c r="H1069" i="26"/>
  <c r="H1068" i="26"/>
  <c r="H1067" i="26"/>
  <c r="H1066" i="26"/>
  <c r="H1065" i="26"/>
  <c r="H1064" i="26"/>
  <c r="H1063" i="26"/>
  <c r="H1062" i="26"/>
  <c r="H1061" i="26"/>
  <c r="H1060" i="26"/>
  <c r="H1059" i="26"/>
  <c r="H1058" i="26"/>
  <c r="H1057" i="26"/>
  <c r="H1056" i="26"/>
  <c r="H1055" i="26"/>
  <c r="H1054" i="26"/>
  <c r="H1053" i="26"/>
  <c r="H1052" i="26"/>
  <c r="H1051" i="26"/>
  <c r="H1050" i="26"/>
  <c r="H1049" i="26"/>
  <c r="H1048" i="26"/>
  <c r="H1047" i="26"/>
  <c r="H1046" i="26"/>
  <c r="H1045" i="26"/>
  <c r="H1044" i="26"/>
  <c r="H1043" i="26"/>
  <c r="H1042" i="26"/>
  <c r="H1041" i="26"/>
  <c r="H1040" i="26"/>
  <c r="H1039" i="26"/>
  <c r="H1038" i="26"/>
  <c r="H1037" i="26"/>
  <c r="H1036" i="26"/>
  <c r="H1035" i="26"/>
  <c r="H1034" i="26"/>
  <c r="H1033" i="26"/>
  <c r="H1032" i="26"/>
  <c r="H1031" i="26"/>
  <c r="H1030" i="26"/>
  <c r="H1029" i="26"/>
  <c r="H1028" i="26"/>
  <c r="H1027" i="26"/>
  <c r="H1026" i="26"/>
  <c r="H1025" i="26"/>
  <c r="H1024" i="26"/>
  <c r="H1023" i="26"/>
  <c r="H1022" i="26"/>
  <c r="H1021" i="26"/>
  <c r="H1020" i="26"/>
  <c r="H1019" i="26"/>
  <c r="H1018" i="26"/>
  <c r="H1017" i="26"/>
  <c r="H1016" i="26"/>
  <c r="H1015" i="26"/>
  <c r="H1014" i="26"/>
  <c r="H1013" i="26"/>
  <c r="H1012" i="26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1095" i="25" l="1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709" i="25"/>
  <c r="H708" i="25"/>
  <c r="H707" i="25"/>
  <c r="H706" i="25"/>
  <c r="H705" i="25"/>
  <c r="H704" i="25"/>
  <c r="H703" i="25"/>
  <c r="H702" i="25"/>
  <c r="H701" i="25"/>
  <c r="H700" i="25"/>
  <c r="H699" i="25"/>
  <c r="H698" i="25"/>
  <c r="H697" i="25"/>
  <c r="H696" i="25"/>
  <c r="H695" i="25"/>
  <c r="H694" i="25"/>
  <c r="H693" i="25"/>
  <c r="H692" i="25"/>
  <c r="H691" i="25"/>
  <c r="H690" i="25"/>
  <c r="H689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834" i="24" l="1"/>
  <c r="H833" i="24"/>
  <c r="H832" i="24"/>
  <c r="H831" i="24"/>
  <c r="H830" i="24"/>
  <c r="H829" i="24"/>
  <c r="H828" i="24"/>
  <c r="H827" i="24"/>
  <c r="H826" i="24"/>
  <c r="H825" i="24"/>
  <c r="H824" i="24"/>
  <c r="H823" i="24"/>
  <c r="H822" i="24"/>
  <c r="H821" i="24"/>
  <c r="H820" i="24"/>
  <c r="H819" i="24"/>
  <c r="H818" i="24"/>
  <c r="H817" i="24"/>
  <c r="H816" i="24"/>
  <c r="H815" i="24"/>
  <c r="H814" i="24"/>
  <c r="H813" i="24"/>
  <c r="H812" i="24"/>
  <c r="H811" i="24"/>
  <c r="H810" i="24"/>
  <c r="H809" i="24"/>
  <c r="H808" i="24"/>
  <c r="H807" i="24"/>
  <c r="H806" i="24"/>
  <c r="H805" i="24"/>
  <c r="H804" i="24"/>
  <c r="H803" i="24"/>
  <c r="H802" i="24"/>
  <c r="H801" i="24"/>
  <c r="H800" i="24"/>
  <c r="H799" i="24"/>
  <c r="H798" i="24"/>
  <c r="H797" i="24"/>
  <c r="H796" i="24"/>
  <c r="H795" i="24"/>
  <c r="H794" i="24"/>
  <c r="H793" i="24"/>
  <c r="H792" i="24"/>
  <c r="H791" i="24"/>
  <c r="H790" i="24"/>
  <c r="H789" i="24"/>
  <c r="H788" i="24"/>
  <c r="H787" i="24"/>
  <c r="H786" i="24"/>
  <c r="H785" i="24"/>
  <c r="H784" i="24"/>
  <c r="H783" i="24"/>
  <c r="H782" i="24"/>
  <c r="H781" i="24"/>
  <c r="H780" i="24"/>
  <c r="H779" i="24"/>
  <c r="H778" i="24"/>
  <c r="H777" i="24"/>
  <c r="H776" i="24"/>
  <c r="H775" i="24"/>
  <c r="H774" i="24"/>
  <c r="H773" i="24"/>
  <c r="H772" i="24"/>
  <c r="H771" i="24"/>
  <c r="H770" i="24"/>
  <c r="H769" i="24"/>
  <c r="H768" i="24"/>
  <c r="H767" i="24"/>
  <c r="H766" i="24"/>
  <c r="H765" i="24"/>
  <c r="H764" i="24"/>
  <c r="H763" i="24"/>
  <c r="H762" i="24"/>
  <c r="H761" i="24"/>
  <c r="H760" i="24"/>
  <c r="H759" i="24"/>
  <c r="H758" i="24"/>
  <c r="H757" i="24"/>
  <c r="H756" i="24"/>
  <c r="H755" i="24"/>
  <c r="H754" i="24"/>
  <c r="H753" i="24"/>
  <c r="H752" i="24"/>
  <c r="H751" i="24"/>
  <c r="H750" i="24"/>
  <c r="H749" i="24"/>
  <c r="H748" i="24"/>
  <c r="H747" i="24"/>
  <c r="H746" i="24"/>
  <c r="H745" i="24"/>
  <c r="H744" i="24"/>
  <c r="H743" i="24"/>
  <c r="H742" i="24"/>
  <c r="H741" i="24"/>
  <c r="H740" i="24"/>
  <c r="H739" i="24"/>
  <c r="H738" i="24"/>
  <c r="H737" i="24"/>
  <c r="H736" i="24"/>
  <c r="H735" i="24"/>
  <c r="H734" i="24"/>
  <c r="H733" i="24"/>
  <c r="H732" i="24"/>
  <c r="H731" i="24"/>
  <c r="H730" i="24"/>
  <c r="H729" i="24"/>
  <c r="H728" i="24"/>
  <c r="H727" i="24"/>
  <c r="H726" i="24"/>
  <c r="H725" i="24"/>
  <c r="H724" i="24"/>
  <c r="H723" i="24"/>
  <c r="H722" i="24"/>
  <c r="H721" i="24"/>
  <c r="H720" i="24"/>
  <c r="H719" i="24"/>
  <c r="H718" i="24"/>
  <c r="H717" i="24"/>
  <c r="H716" i="24"/>
  <c r="H715" i="24"/>
  <c r="H714" i="24"/>
  <c r="H713" i="24"/>
  <c r="H712" i="24"/>
  <c r="H711" i="24"/>
  <c r="H710" i="24"/>
  <c r="H709" i="24"/>
  <c r="H708" i="24"/>
  <c r="H707" i="24"/>
  <c r="H706" i="24"/>
  <c r="H705" i="24"/>
  <c r="H704" i="24"/>
  <c r="H703" i="24"/>
  <c r="H702" i="24"/>
  <c r="H701" i="24"/>
  <c r="H700" i="24"/>
  <c r="H699" i="24"/>
  <c r="H698" i="24"/>
  <c r="H697" i="24"/>
  <c r="H696" i="24"/>
  <c r="H695" i="24"/>
  <c r="H694" i="24"/>
  <c r="H693" i="24"/>
  <c r="H692" i="24"/>
  <c r="H691" i="24"/>
  <c r="H690" i="24"/>
  <c r="H689" i="24"/>
  <c r="H688" i="24"/>
  <c r="H687" i="24"/>
  <c r="H686" i="24"/>
  <c r="H685" i="24"/>
  <c r="H684" i="24"/>
  <c r="H683" i="24"/>
  <c r="H682" i="24"/>
  <c r="H681" i="24"/>
  <c r="H680" i="24"/>
  <c r="H679" i="24"/>
  <c r="H678" i="24"/>
  <c r="H677" i="24"/>
  <c r="H676" i="24"/>
  <c r="H675" i="24"/>
  <c r="H674" i="24"/>
  <c r="H673" i="24"/>
  <c r="H672" i="24"/>
  <c r="H671" i="24"/>
  <c r="H670" i="24"/>
  <c r="H669" i="24"/>
  <c r="H668" i="24"/>
  <c r="H667" i="24"/>
  <c r="H666" i="24"/>
  <c r="H665" i="24"/>
  <c r="H664" i="24"/>
  <c r="H663" i="24"/>
  <c r="H662" i="24"/>
  <c r="H661" i="24"/>
  <c r="H660" i="24"/>
  <c r="H659" i="24"/>
  <c r="H658" i="24"/>
  <c r="H657" i="24"/>
  <c r="H656" i="24"/>
  <c r="H655" i="24"/>
  <c r="H654" i="24"/>
  <c r="H653" i="24"/>
  <c r="H652" i="24"/>
  <c r="H651" i="24"/>
  <c r="H650" i="24"/>
  <c r="H649" i="24"/>
  <c r="H648" i="24"/>
  <c r="H647" i="24"/>
  <c r="H646" i="24"/>
  <c r="H645" i="24"/>
  <c r="H644" i="24"/>
  <c r="H643" i="24"/>
  <c r="H642" i="24"/>
  <c r="H641" i="24"/>
  <c r="H640" i="24"/>
  <c r="H639" i="24"/>
  <c r="H638" i="24"/>
  <c r="H637" i="24"/>
  <c r="H636" i="24"/>
  <c r="H635" i="24"/>
  <c r="H634" i="24"/>
  <c r="H633" i="24"/>
  <c r="H632" i="24"/>
  <c r="H631" i="24"/>
  <c r="H630" i="24"/>
  <c r="H629" i="24"/>
  <c r="H628" i="24"/>
  <c r="H627" i="24"/>
  <c r="H626" i="24"/>
  <c r="H625" i="24"/>
  <c r="H624" i="24"/>
  <c r="H623" i="24"/>
  <c r="H622" i="24"/>
  <c r="H621" i="24"/>
  <c r="H620" i="24"/>
  <c r="H619" i="24"/>
  <c r="H618" i="24"/>
  <c r="H617" i="24"/>
  <c r="H616" i="24"/>
  <c r="H615" i="24"/>
  <c r="H614" i="24"/>
  <c r="H613" i="24"/>
  <c r="H612" i="24"/>
  <c r="H611" i="24"/>
  <c r="H610" i="24"/>
  <c r="H609" i="24"/>
  <c r="H608" i="24"/>
  <c r="H607" i="24"/>
  <c r="H606" i="24"/>
  <c r="H605" i="24"/>
  <c r="H604" i="24"/>
  <c r="H603" i="24"/>
  <c r="H602" i="24"/>
  <c r="H601" i="24"/>
  <c r="H600" i="24"/>
  <c r="H599" i="24"/>
  <c r="H598" i="24"/>
  <c r="H597" i="24"/>
  <c r="H596" i="24"/>
  <c r="H595" i="24"/>
  <c r="H594" i="24"/>
  <c r="H593" i="24"/>
  <c r="H592" i="24"/>
  <c r="H591" i="24"/>
  <c r="H590" i="24"/>
  <c r="H589" i="24"/>
  <c r="H588" i="24"/>
  <c r="H587" i="24"/>
  <c r="H586" i="24"/>
  <c r="H585" i="24"/>
  <c r="H584" i="24"/>
  <c r="H583" i="24"/>
  <c r="H582" i="24"/>
  <c r="H581" i="24"/>
  <c r="H580" i="24"/>
  <c r="H579" i="24"/>
  <c r="H578" i="24"/>
  <c r="H577" i="24"/>
  <c r="H576" i="24"/>
  <c r="H575" i="24"/>
  <c r="H574" i="24"/>
  <c r="H573" i="24"/>
  <c r="H572" i="24"/>
  <c r="H571" i="24"/>
  <c r="H570" i="24"/>
  <c r="H569" i="24"/>
  <c r="H568" i="24"/>
  <c r="H567" i="24"/>
  <c r="H566" i="24"/>
  <c r="H565" i="24"/>
  <c r="H564" i="24"/>
  <c r="H563" i="24"/>
  <c r="H562" i="24"/>
  <c r="H561" i="24"/>
  <c r="H560" i="24"/>
  <c r="H559" i="24"/>
  <c r="H558" i="24"/>
  <c r="H557" i="24"/>
  <c r="H556" i="24"/>
  <c r="H555" i="24"/>
  <c r="H554" i="24"/>
  <c r="H553" i="24"/>
  <c r="H552" i="24"/>
  <c r="H551" i="24"/>
  <c r="H550" i="24"/>
  <c r="H549" i="24"/>
  <c r="H548" i="24"/>
  <c r="H547" i="24"/>
  <c r="H546" i="24"/>
  <c r="H545" i="24"/>
  <c r="H544" i="24"/>
  <c r="H543" i="24"/>
  <c r="H542" i="24"/>
  <c r="H541" i="24"/>
  <c r="H540" i="24"/>
  <c r="H539" i="24"/>
  <c r="H538" i="24"/>
  <c r="H537" i="24"/>
  <c r="H536" i="24"/>
  <c r="H535" i="24"/>
  <c r="H534" i="24"/>
  <c r="H533" i="24"/>
  <c r="H532" i="24"/>
  <c r="H531" i="24"/>
  <c r="H530" i="24"/>
  <c r="H529" i="24"/>
  <c r="H528" i="24"/>
  <c r="H527" i="24"/>
  <c r="H526" i="24"/>
  <c r="H525" i="24"/>
  <c r="H524" i="24"/>
  <c r="H523" i="24"/>
  <c r="H522" i="24"/>
  <c r="H521" i="24"/>
  <c r="H520" i="24"/>
  <c r="H519" i="24"/>
  <c r="H518" i="24"/>
  <c r="H517" i="24"/>
  <c r="H516" i="24"/>
  <c r="H515" i="24"/>
  <c r="H514" i="24"/>
  <c r="H513" i="24"/>
  <c r="H512" i="24"/>
  <c r="H511" i="24"/>
  <c r="H510" i="24"/>
  <c r="H509" i="24"/>
  <c r="H508" i="24"/>
  <c r="H507" i="24"/>
  <c r="H506" i="24"/>
  <c r="H505" i="24"/>
  <c r="H504" i="24"/>
  <c r="H503" i="24"/>
  <c r="H502" i="24"/>
  <c r="H501" i="24"/>
  <c r="H500" i="24"/>
  <c r="H499" i="24"/>
  <c r="H498" i="24"/>
  <c r="H497" i="24"/>
  <c r="H496" i="24"/>
  <c r="H495" i="24"/>
  <c r="H494" i="24"/>
  <c r="H493" i="24"/>
  <c r="H492" i="24"/>
  <c r="H491" i="24"/>
  <c r="H490" i="24"/>
  <c r="H489" i="24"/>
  <c r="H488" i="24"/>
  <c r="H487" i="24"/>
  <c r="H486" i="24"/>
  <c r="H485" i="24"/>
  <c r="H484" i="24"/>
  <c r="H483" i="24"/>
  <c r="H482" i="24"/>
  <c r="H481" i="24"/>
  <c r="H480" i="24"/>
  <c r="H479" i="24"/>
  <c r="H478" i="24"/>
  <c r="H477" i="24"/>
  <c r="H476" i="24"/>
  <c r="H475" i="24"/>
  <c r="H474" i="24"/>
  <c r="H473" i="24"/>
  <c r="H472" i="24"/>
  <c r="H471" i="24"/>
  <c r="H470" i="24"/>
  <c r="H469" i="24"/>
  <c r="H468" i="24"/>
  <c r="H467" i="24"/>
  <c r="H466" i="24"/>
  <c r="H465" i="24"/>
  <c r="H464" i="24"/>
  <c r="H463" i="24"/>
  <c r="H462" i="24"/>
  <c r="H461" i="24"/>
  <c r="H460" i="24"/>
  <c r="H459" i="24"/>
  <c r="H458" i="24"/>
  <c r="H457" i="24"/>
  <c r="H456" i="24"/>
  <c r="H455" i="24"/>
  <c r="H454" i="24"/>
  <c r="H453" i="24"/>
  <c r="H452" i="24"/>
  <c r="H451" i="24"/>
  <c r="H450" i="24"/>
  <c r="H449" i="24"/>
  <c r="H448" i="24"/>
  <c r="H447" i="24"/>
  <c r="H446" i="24"/>
  <c r="H445" i="24"/>
  <c r="H444" i="24"/>
  <c r="H443" i="24"/>
  <c r="H442" i="24"/>
  <c r="H441" i="24"/>
  <c r="H440" i="24"/>
  <c r="H439" i="24"/>
  <c r="H438" i="24"/>
  <c r="H437" i="24"/>
  <c r="H436" i="24"/>
  <c r="H435" i="24"/>
  <c r="H434" i="24"/>
  <c r="H433" i="24"/>
  <c r="H432" i="24"/>
  <c r="H431" i="24"/>
  <c r="H430" i="24"/>
  <c r="H429" i="24"/>
  <c r="H428" i="24"/>
  <c r="H427" i="24"/>
  <c r="H426" i="24"/>
  <c r="H425" i="24"/>
  <c r="H424" i="24"/>
  <c r="H423" i="24"/>
  <c r="H422" i="24"/>
  <c r="H421" i="24"/>
  <c r="H420" i="24"/>
  <c r="H419" i="24"/>
  <c r="H418" i="24"/>
  <c r="H417" i="24"/>
  <c r="H416" i="24"/>
  <c r="H415" i="24"/>
  <c r="H414" i="24"/>
  <c r="H413" i="24"/>
  <c r="H412" i="24"/>
  <c r="H411" i="24"/>
  <c r="H410" i="24"/>
  <c r="H409" i="24"/>
  <c r="H408" i="24"/>
  <c r="H407" i="24"/>
  <c r="H406" i="24"/>
  <c r="H405" i="24"/>
  <c r="H404" i="24"/>
  <c r="H403" i="24"/>
  <c r="H402" i="24"/>
  <c r="H401" i="24"/>
  <c r="H400" i="24"/>
  <c r="H399" i="24"/>
  <c r="H398" i="24"/>
  <c r="H397" i="24"/>
  <c r="H396" i="24"/>
  <c r="H395" i="24"/>
  <c r="H394" i="24"/>
  <c r="H393" i="24"/>
  <c r="H392" i="24"/>
  <c r="H391" i="24"/>
  <c r="H390" i="24"/>
  <c r="H389" i="24"/>
  <c r="H388" i="24"/>
  <c r="H387" i="24"/>
  <c r="H386" i="24"/>
  <c r="H385" i="24"/>
  <c r="H384" i="24"/>
  <c r="H383" i="24"/>
  <c r="H382" i="24"/>
  <c r="H381" i="24"/>
  <c r="H380" i="24"/>
  <c r="H379" i="24"/>
  <c r="H378" i="24"/>
  <c r="H377" i="24"/>
  <c r="H376" i="24"/>
  <c r="H375" i="24"/>
  <c r="H374" i="24"/>
  <c r="H373" i="24"/>
  <c r="H372" i="24"/>
  <c r="H371" i="24"/>
  <c r="H370" i="24"/>
  <c r="H369" i="24"/>
  <c r="H368" i="24"/>
  <c r="H367" i="24"/>
  <c r="H366" i="24"/>
  <c r="H365" i="24"/>
  <c r="H364" i="24"/>
  <c r="H363" i="24"/>
  <c r="H362" i="24"/>
  <c r="H361" i="24"/>
  <c r="H360" i="24"/>
  <c r="H359" i="24"/>
  <c r="H358" i="24"/>
  <c r="H357" i="24"/>
  <c r="H356" i="24"/>
  <c r="H355" i="24"/>
  <c r="H354" i="24"/>
  <c r="H353" i="24"/>
  <c r="H352" i="24"/>
  <c r="H351" i="24"/>
  <c r="H350" i="24"/>
  <c r="H349" i="24"/>
  <c r="H348" i="24"/>
  <c r="H347" i="24"/>
  <c r="H346" i="24"/>
  <c r="H345" i="24"/>
  <c r="H344" i="24"/>
  <c r="H343" i="24"/>
  <c r="H342" i="24"/>
  <c r="H341" i="24"/>
  <c r="H340" i="24"/>
  <c r="H339" i="24"/>
  <c r="H338" i="24"/>
  <c r="H337" i="24"/>
  <c r="H336" i="24"/>
  <c r="H335" i="24"/>
  <c r="H334" i="24"/>
  <c r="H333" i="24"/>
  <c r="H332" i="24"/>
  <c r="H331" i="24"/>
  <c r="H330" i="24"/>
  <c r="H329" i="24"/>
  <c r="H328" i="24"/>
  <c r="H327" i="24"/>
  <c r="H326" i="24"/>
  <c r="H325" i="24"/>
  <c r="H324" i="24"/>
  <c r="H323" i="24"/>
  <c r="H322" i="24"/>
  <c r="H321" i="24"/>
  <c r="H320" i="24"/>
  <c r="H319" i="24"/>
  <c r="H318" i="24"/>
  <c r="H317" i="24"/>
  <c r="H316" i="24"/>
  <c r="H315" i="24"/>
  <c r="H314" i="24"/>
  <c r="H313" i="24"/>
  <c r="H312" i="24"/>
  <c r="H311" i="24"/>
  <c r="H310" i="24"/>
  <c r="H309" i="24"/>
  <c r="H308" i="24"/>
  <c r="H307" i="24"/>
  <c r="H306" i="24"/>
  <c r="H305" i="24"/>
  <c r="H304" i="24"/>
  <c r="H303" i="24"/>
  <c r="H302" i="24"/>
  <c r="H301" i="24"/>
  <c r="H300" i="24"/>
  <c r="H299" i="24"/>
  <c r="H298" i="24"/>
  <c r="H297" i="24"/>
  <c r="H296" i="24"/>
  <c r="H295" i="24"/>
  <c r="H294" i="24"/>
  <c r="H293" i="24"/>
  <c r="H292" i="24"/>
  <c r="H291" i="24"/>
  <c r="H290" i="24"/>
  <c r="H289" i="24"/>
  <c r="H288" i="24"/>
  <c r="H287" i="24"/>
  <c r="H286" i="24"/>
  <c r="H285" i="24"/>
  <c r="H284" i="24"/>
  <c r="H283" i="24"/>
  <c r="H282" i="24"/>
  <c r="H281" i="24"/>
  <c r="H280" i="24"/>
  <c r="H279" i="24"/>
  <c r="H278" i="24"/>
  <c r="H277" i="24"/>
  <c r="H276" i="24"/>
  <c r="H275" i="24"/>
  <c r="H274" i="24"/>
  <c r="H273" i="24"/>
  <c r="H272" i="24"/>
  <c r="H271" i="24"/>
  <c r="H270" i="24"/>
  <c r="H269" i="24"/>
  <c r="H268" i="24"/>
  <c r="H267" i="24"/>
  <c r="H266" i="24"/>
  <c r="H265" i="24"/>
  <c r="H264" i="24"/>
  <c r="H263" i="24"/>
  <c r="H262" i="24"/>
  <c r="H261" i="24"/>
  <c r="H260" i="24"/>
  <c r="H259" i="24"/>
  <c r="H258" i="24"/>
  <c r="H257" i="24"/>
  <c r="H256" i="24"/>
  <c r="H255" i="24"/>
  <c r="H254" i="24"/>
  <c r="H253" i="24"/>
  <c r="H252" i="24"/>
  <c r="H251" i="24"/>
  <c r="H250" i="24"/>
  <c r="H249" i="24"/>
  <c r="H248" i="24"/>
  <c r="H247" i="24"/>
  <c r="H246" i="24"/>
  <c r="H245" i="24"/>
  <c r="H244" i="24"/>
  <c r="H243" i="24"/>
  <c r="H242" i="24"/>
  <c r="H241" i="24"/>
  <c r="H240" i="24"/>
  <c r="H239" i="24"/>
  <c r="H238" i="24"/>
  <c r="H237" i="24"/>
  <c r="H236" i="24"/>
  <c r="H235" i="24"/>
  <c r="H234" i="24"/>
  <c r="H233" i="24"/>
  <c r="H232" i="24"/>
  <c r="H231" i="24"/>
  <c r="H230" i="24"/>
  <c r="H229" i="24"/>
  <c r="H228" i="24"/>
  <c r="H227" i="24"/>
  <c r="H226" i="24"/>
  <c r="H225" i="24"/>
  <c r="H224" i="24"/>
  <c r="H223" i="24"/>
  <c r="H222" i="24"/>
  <c r="H221" i="24"/>
  <c r="H220" i="24"/>
  <c r="H219" i="24"/>
  <c r="H218" i="24"/>
  <c r="H217" i="24"/>
  <c r="H216" i="24"/>
  <c r="H215" i="24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100" i="24"/>
  <c r="H99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123" i="22" l="1"/>
  <c r="H1095" i="23"/>
  <c r="I15" i="1"/>
  <c r="I16" i="1"/>
  <c r="I17" i="1"/>
  <c r="I18" i="1"/>
  <c r="I19" i="1"/>
  <c r="I20" i="1"/>
  <c r="I21" i="1"/>
  <c r="I22" i="1"/>
  <c r="H1094" i="23"/>
  <c r="H1093" i="23"/>
  <c r="H1092" i="23"/>
  <c r="H1091" i="23"/>
  <c r="H1090" i="23"/>
  <c r="H1089" i="23"/>
  <c r="H1088" i="23"/>
  <c r="H1087" i="23"/>
  <c r="H1086" i="23"/>
  <c r="H1085" i="23"/>
  <c r="H1084" i="23"/>
  <c r="H1083" i="23"/>
  <c r="H1082" i="23"/>
  <c r="H1081" i="23"/>
  <c r="H1080" i="23"/>
  <c r="H1079" i="23"/>
  <c r="H1078" i="23"/>
  <c r="H1077" i="23"/>
  <c r="H1076" i="23"/>
  <c r="H1075" i="23"/>
  <c r="H1074" i="23"/>
  <c r="H1073" i="23"/>
  <c r="H1072" i="23"/>
  <c r="H1071" i="23"/>
  <c r="H1070" i="23"/>
  <c r="H1069" i="23"/>
  <c r="H1068" i="23"/>
  <c r="H1067" i="23"/>
  <c r="H1066" i="23"/>
  <c r="H1065" i="23"/>
  <c r="H1064" i="23"/>
  <c r="H1063" i="23"/>
  <c r="H1062" i="23"/>
  <c r="H1061" i="23"/>
  <c r="H1060" i="23"/>
  <c r="H1059" i="23"/>
  <c r="H1058" i="23"/>
  <c r="H1057" i="23"/>
  <c r="H1056" i="23"/>
  <c r="H1055" i="23"/>
  <c r="H1054" i="23"/>
  <c r="H1053" i="23"/>
  <c r="H1052" i="23"/>
  <c r="H1051" i="23"/>
  <c r="H1050" i="23"/>
  <c r="H1049" i="23"/>
  <c r="H1048" i="23"/>
  <c r="H1047" i="23"/>
  <c r="H1046" i="23"/>
  <c r="H1045" i="23"/>
  <c r="H1044" i="23"/>
  <c r="H1043" i="23"/>
  <c r="H1042" i="23"/>
  <c r="H1041" i="23"/>
  <c r="H1040" i="23"/>
  <c r="H1039" i="23"/>
  <c r="H1038" i="23"/>
  <c r="H1037" i="23"/>
  <c r="H1036" i="23"/>
  <c r="H1035" i="23"/>
  <c r="H1034" i="23"/>
  <c r="H1033" i="23"/>
  <c r="H1032" i="23"/>
  <c r="H1031" i="23"/>
  <c r="H1030" i="23"/>
  <c r="H1029" i="23"/>
  <c r="H1028" i="23"/>
  <c r="H1027" i="23"/>
  <c r="H1026" i="23"/>
  <c r="H1025" i="23"/>
  <c r="H1024" i="23"/>
  <c r="H1023" i="23"/>
  <c r="H1022" i="23"/>
  <c r="H1021" i="23"/>
  <c r="H1020" i="23"/>
  <c r="H1019" i="23"/>
  <c r="H1018" i="23"/>
  <c r="H1017" i="23"/>
  <c r="H1016" i="23"/>
  <c r="H1015" i="23"/>
  <c r="H1014" i="23"/>
  <c r="H1013" i="23"/>
  <c r="H1012" i="23"/>
  <c r="H1011" i="23"/>
  <c r="H1010" i="23"/>
  <c r="H1009" i="23"/>
  <c r="H1008" i="23"/>
  <c r="H1007" i="23"/>
  <c r="H1006" i="23"/>
  <c r="H1005" i="23"/>
  <c r="H1004" i="23"/>
  <c r="H1003" i="23"/>
  <c r="H1002" i="23"/>
  <c r="H1001" i="23"/>
  <c r="H1000" i="23"/>
  <c r="H999" i="23"/>
  <c r="H998" i="23"/>
  <c r="H997" i="23"/>
  <c r="H996" i="23"/>
  <c r="H995" i="23"/>
  <c r="H994" i="23"/>
  <c r="H993" i="23"/>
  <c r="H992" i="23"/>
  <c r="H991" i="23"/>
  <c r="H990" i="23"/>
  <c r="H989" i="23"/>
  <c r="H988" i="23"/>
  <c r="H987" i="23"/>
  <c r="H986" i="23"/>
  <c r="H985" i="23"/>
  <c r="H984" i="23"/>
  <c r="H983" i="23"/>
  <c r="H982" i="23"/>
  <c r="H981" i="23"/>
  <c r="H980" i="23"/>
  <c r="H979" i="23"/>
  <c r="H978" i="23"/>
  <c r="H977" i="23"/>
  <c r="H976" i="23"/>
  <c r="H975" i="23"/>
  <c r="H974" i="23"/>
  <c r="H973" i="23"/>
  <c r="H972" i="23"/>
  <c r="H971" i="23"/>
  <c r="H970" i="23"/>
  <c r="H969" i="23"/>
  <c r="H968" i="23"/>
  <c r="H967" i="23"/>
  <c r="H966" i="23"/>
  <c r="H965" i="23"/>
  <c r="H964" i="23"/>
  <c r="H963" i="23"/>
  <c r="H962" i="23"/>
  <c r="H961" i="23"/>
  <c r="H960" i="23"/>
  <c r="H959" i="23"/>
  <c r="H958" i="23"/>
  <c r="H957" i="23"/>
  <c r="H956" i="23"/>
  <c r="H955" i="23"/>
  <c r="H954" i="23"/>
  <c r="H953" i="23"/>
  <c r="H952" i="23"/>
  <c r="H951" i="23"/>
  <c r="H950" i="23"/>
  <c r="H949" i="23"/>
  <c r="H948" i="23"/>
  <c r="H947" i="23"/>
  <c r="H946" i="23"/>
  <c r="H945" i="23"/>
  <c r="H944" i="23"/>
  <c r="H943" i="23"/>
  <c r="H942" i="23"/>
  <c r="H941" i="23"/>
  <c r="H940" i="23"/>
  <c r="H939" i="23"/>
  <c r="H938" i="23"/>
  <c r="H937" i="23"/>
  <c r="H936" i="23"/>
  <c r="H935" i="23"/>
  <c r="H934" i="23"/>
  <c r="H933" i="23"/>
  <c r="H932" i="23"/>
  <c r="H931" i="23"/>
  <c r="H930" i="23"/>
  <c r="H929" i="23"/>
  <c r="H928" i="23"/>
  <c r="H927" i="23"/>
  <c r="H926" i="23"/>
  <c r="H925" i="23"/>
  <c r="H924" i="23"/>
  <c r="H923" i="23"/>
  <c r="H922" i="23"/>
  <c r="H921" i="23"/>
  <c r="H920" i="23"/>
  <c r="H919" i="23"/>
  <c r="H918" i="23"/>
  <c r="H917" i="23"/>
  <c r="H916" i="23"/>
  <c r="H915" i="23"/>
  <c r="H914" i="23"/>
  <c r="H913" i="23"/>
  <c r="H912" i="23"/>
  <c r="H911" i="23"/>
  <c r="H910" i="23"/>
  <c r="H909" i="23"/>
  <c r="H908" i="23"/>
  <c r="H907" i="23"/>
  <c r="H906" i="23"/>
  <c r="H905" i="23"/>
  <c r="H904" i="23"/>
  <c r="H903" i="23"/>
  <c r="H902" i="23"/>
  <c r="H901" i="23"/>
  <c r="H900" i="23"/>
  <c r="H899" i="23"/>
  <c r="H898" i="23"/>
  <c r="H897" i="23"/>
  <c r="H896" i="23"/>
  <c r="H895" i="23"/>
  <c r="H894" i="23"/>
  <c r="H893" i="23"/>
  <c r="H892" i="23"/>
  <c r="H891" i="23"/>
  <c r="H890" i="23"/>
  <c r="H889" i="23"/>
  <c r="H888" i="23"/>
  <c r="H887" i="23"/>
  <c r="H886" i="23"/>
  <c r="H885" i="23"/>
  <c r="H884" i="23"/>
  <c r="H883" i="23"/>
  <c r="H882" i="23"/>
  <c r="H881" i="23"/>
  <c r="H880" i="23"/>
  <c r="H879" i="23"/>
  <c r="H878" i="23"/>
  <c r="H877" i="23"/>
  <c r="H876" i="23"/>
  <c r="H875" i="23"/>
  <c r="H874" i="23"/>
  <c r="H873" i="23"/>
  <c r="H872" i="23"/>
  <c r="H871" i="23"/>
  <c r="H870" i="23"/>
  <c r="H869" i="23"/>
  <c r="H868" i="23"/>
  <c r="H867" i="23"/>
  <c r="H866" i="23"/>
  <c r="H865" i="23"/>
  <c r="H864" i="23"/>
  <c r="H863" i="23"/>
  <c r="H862" i="23"/>
  <c r="H861" i="23"/>
  <c r="H860" i="23"/>
  <c r="H859" i="23"/>
  <c r="H858" i="23"/>
  <c r="H857" i="23"/>
  <c r="H856" i="23"/>
  <c r="H855" i="23"/>
  <c r="H854" i="23"/>
  <c r="H853" i="23"/>
  <c r="H852" i="23"/>
  <c r="H851" i="23"/>
  <c r="H850" i="23"/>
  <c r="H849" i="23"/>
  <c r="H848" i="23"/>
  <c r="H847" i="23"/>
  <c r="H846" i="23"/>
  <c r="H845" i="23"/>
  <c r="H844" i="23"/>
  <c r="H843" i="23"/>
  <c r="H842" i="23"/>
  <c r="H841" i="23"/>
  <c r="H840" i="23"/>
  <c r="H839" i="23"/>
  <c r="H838" i="23"/>
  <c r="H837" i="23"/>
  <c r="H836" i="23"/>
  <c r="H835" i="23"/>
  <c r="H834" i="23"/>
  <c r="H833" i="23"/>
  <c r="H832" i="23"/>
  <c r="H831" i="23"/>
  <c r="H830" i="23"/>
  <c r="H829" i="23"/>
  <c r="H828" i="23"/>
  <c r="H827" i="23"/>
  <c r="H826" i="23"/>
  <c r="H825" i="23"/>
  <c r="H824" i="23"/>
  <c r="H823" i="23"/>
  <c r="H822" i="23"/>
  <c r="H821" i="23"/>
  <c r="H820" i="23"/>
  <c r="H819" i="23"/>
  <c r="H818" i="23"/>
  <c r="H817" i="23"/>
  <c r="H816" i="23"/>
  <c r="H815" i="23"/>
  <c r="H814" i="23"/>
  <c r="H813" i="23"/>
  <c r="H812" i="23"/>
  <c r="H811" i="23"/>
  <c r="H810" i="23"/>
  <c r="H809" i="23"/>
  <c r="H808" i="23"/>
  <c r="H807" i="23"/>
  <c r="H806" i="23"/>
  <c r="H805" i="23"/>
  <c r="H804" i="23"/>
  <c r="H803" i="23"/>
  <c r="H802" i="23"/>
  <c r="H801" i="23"/>
  <c r="H800" i="23"/>
  <c r="H799" i="23"/>
  <c r="H798" i="23"/>
  <c r="H797" i="23"/>
  <c r="H796" i="23"/>
  <c r="H795" i="23"/>
  <c r="H794" i="23"/>
  <c r="H793" i="23"/>
  <c r="H792" i="23"/>
  <c r="H791" i="23"/>
  <c r="H790" i="23"/>
  <c r="H789" i="23"/>
  <c r="H788" i="23"/>
  <c r="H787" i="23"/>
  <c r="H786" i="23"/>
  <c r="H785" i="23"/>
  <c r="H784" i="23"/>
  <c r="H783" i="23"/>
  <c r="H782" i="23"/>
  <c r="H781" i="23"/>
  <c r="H780" i="23"/>
  <c r="H779" i="23"/>
  <c r="H778" i="23"/>
  <c r="H777" i="23"/>
  <c r="H776" i="23"/>
  <c r="H775" i="23"/>
  <c r="H774" i="23"/>
  <c r="H773" i="23"/>
  <c r="H772" i="23"/>
  <c r="H771" i="23"/>
  <c r="H770" i="23"/>
  <c r="H769" i="23"/>
  <c r="H768" i="23"/>
  <c r="H767" i="23"/>
  <c r="H766" i="23"/>
  <c r="H765" i="23"/>
  <c r="H764" i="23"/>
  <c r="H763" i="23"/>
  <c r="H762" i="23"/>
  <c r="H761" i="23"/>
  <c r="H760" i="23"/>
  <c r="H759" i="23"/>
  <c r="H758" i="23"/>
  <c r="H757" i="23"/>
  <c r="H756" i="23"/>
  <c r="H755" i="23"/>
  <c r="H754" i="23"/>
  <c r="H753" i="23"/>
  <c r="H752" i="23"/>
  <c r="H751" i="23"/>
  <c r="H750" i="23"/>
  <c r="H749" i="23"/>
  <c r="H748" i="23"/>
  <c r="H747" i="23"/>
  <c r="H746" i="23"/>
  <c r="H745" i="23"/>
  <c r="H744" i="23"/>
  <c r="H743" i="23"/>
  <c r="H742" i="23"/>
  <c r="H741" i="23"/>
  <c r="H740" i="23"/>
  <c r="H739" i="23"/>
  <c r="H738" i="23"/>
  <c r="H737" i="23"/>
  <c r="H736" i="23"/>
  <c r="H735" i="23"/>
  <c r="H734" i="23"/>
  <c r="H733" i="23"/>
  <c r="H732" i="23"/>
  <c r="H731" i="23"/>
  <c r="H730" i="23"/>
  <c r="H729" i="23"/>
  <c r="H728" i="23"/>
  <c r="H727" i="23"/>
  <c r="H726" i="23"/>
  <c r="H725" i="23"/>
  <c r="H724" i="23"/>
  <c r="H723" i="23"/>
  <c r="H722" i="23"/>
  <c r="H721" i="23"/>
  <c r="H720" i="23"/>
  <c r="H719" i="23"/>
  <c r="H718" i="23"/>
  <c r="H717" i="23"/>
  <c r="H716" i="23"/>
  <c r="H715" i="23"/>
  <c r="H714" i="23"/>
  <c r="H713" i="23"/>
  <c r="H712" i="23"/>
  <c r="H711" i="23"/>
  <c r="H710" i="23"/>
  <c r="H709" i="23"/>
  <c r="H708" i="23"/>
  <c r="H707" i="23"/>
  <c r="H706" i="23"/>
  <c r="H705" i="23"/>
  <c r="H704" i="23"/>
  <c r="H703" i="23"/>
  <c r="H702" i="23"/>
  <c r="H701" i="23"/>
  <c r="H700" i="23"/>
  <c r="H699" i="23"/>
  <c r="H698" i="23"/>
  <c r="H697" i="23"/>
  <c r="H696" i="23"/>
  <c r="H695" i="23"/>
  <c r="H694" i="23"/>
  <c r="H693" i="23"/>
  <c r="H692" i="23"/>
  <c r="H691" i="23"/>
  <c r="H690" i="23"/>
  <c r="H689" i="23"/>
  <c r="H688" i="23"/>
  <c r="H687" i="23"/>
  <c r="H686" i="23"/>
  <c r="H685" i="23"/>
  <c r="H684" i="23"/>
  <c r="H683" i="23"/>
  <c r="H682" i="23"/>
  <c r="H681" i="23"/>
  <c r="H680" i="23"/>
  <c r="H679" i="23"/>
  <c r="H678" i="23"/>
  <c r="H677" i="23"/>
  <c r="H676" i="23"/>
  <c r="H675" i="23"/>
  <c r="H674" i="23"/>
  <c r="H673" i="23"/>
  <c r="H672" i="23"/>
  <c r="H671" i="23"/>
  <c r="H670" i="23"/>
  <c r="H669" i="23"/>
  <c r="H668" i="23"/>
  <c r="H667" i="23"/>
  <c r="H666" i="23"/>
  <c r="H665" i="23"/>
  <c r="H664" i="23"/>
  <c r="H663" i="23"/>
  <c r="H662" i="23"/>
  <c r="H661" i="23"/>
  <c r="H660" i="23"/>
  <c r="H659" i="23"/>
  <c r="H658" i="23"/>
  <c r="H657" i="23"/>
  <c r="H656" i="23"/>
  <c r="H655" i="23"/>
  <c r="H654" i="23"/>
  <c r="H653" i="23"/>
  <c r="H652" i="23"/>
  <c r="H651" i="23"/>
  <c r="H650" i="23"/>
  <c r="H649" i="23"/>
  <c r="H648" i="23"/>
  <c r="H647" i="23"/>
  <c r="H646" i="23"/>
  <c r="H645" i="23"/>
  <c r="H644" i="23"/>
  <c r="H643" i="23"/>
  <c r="H642" i="23"/>
  <c r="H641" i="23"/>
  <c r="H640" i="23"/>
  <c r="H639" i="23"/>
  <c r="H638" i="23"/>
  <c r="H637" i="23"/>
  <c r="H636" i="23"/>
  <c r="H635" i="23"/>
  <c r="H634" i="23"/>
  <c r="H633" i="23"/>
  <c r="H632" i="23"/>
  <c r="H631" i="23"/>
  <c r="H630" i="23"/>
  <c r="H629" i="23"/>
  <c r="H628" i="23"/>
  <c r="H627" i="23"/>
  <c r="H626" i="23"/>
  <c r="H625" i="23"/>
  <c r="H624" i="23"/>
  <c r="H623" i="23"/>
  <c r="H622" i="23"/>
  <c r="H621" i="23"/>
  <c r="H620" i="23"/>
  <c r="H619" i="23"/>
  <c r="H618" i="23"/>
  <c r="H617" i="23"/>
  <c r="H616" i="23"/>
  <c r="H615" i="23"/>
  <c r="H614" i="23"/>
  <c r="H613" i="23"/>
  <c r="H612" i="23"/>
  <c r="H611" i="23"/>
  <c r="H610" i="23"/>
  <c r="H609" i="23"/>
  <c r="H608" i="23"/>
  <c r="H607" i="23"/>
  <c r="H606" i="23"/>
  <c r="H605" i="23"/>
  <c r="H604" i="23"/>
  <c r="H603" i="23"/>
  <c r="H602" i="23"/>
  <c r="H601" i="23"/>
  <c r="H600" i="23"/>
  <c r="H599" i="23"/>
  <c r="H598" i="23"/>
  <c r="H597" i="23"/>
  <c r="H596" i="23"/>
  <c r="H595" i="23"/>
  <c r="H594" i="23"/>
  <c r="H593" i="23"/>
  <c r="H592" i="23"/>
  <c r="H591" i="23"/>
  <c r="H590" i="23"/>
  <c r="H589" i="23"/>
  <c r="H588" i="23"/>
  <c r="H587" i="23"/>
  <c r="H586" i="23"/>
  <c r="H585" i="23"/>
  <c r="H584" i="23"/>
  <c r="H583" i="23"/>
  <c r="H582" i="23"/>
  <c r="H581" i="23"/>
  <c r="H580" i="23"/>
  <c r="H579" i="23"/>
  <c r="H578" i="23"/>
  <c r="H577" i="23"/>
  <c r="H576" i="23"/>
  <c r="H575" i="23"/>
  <c r="H574" i="23"/>
  <c r="H573" i="23"/>
  <c r="H572" i="23"/>
  <c r="H571" i="23"/>
  <c r="H570" i="23"/>
  <c r="H569" i="23"/>
  <c r="H568" i="23"/>
  <c r="H567" i="23"/>
  <c r="H566" i="23"/>
  <c r="H565" i="23"/>
  <c r="H564" i="23"/>
  <c r="H563" i="23"/>
  <c r="H562" i="23"/>
  <c r="H561" i="23"/>
  <c r="H560" i="23"/>
  <c r="H559" i="23"/>
  <c r="H558" i="23"/>
  <c r="H557" i="23"/>
  <c r="H556" i="23"/>
  <c r="H555" i="23"/>
  <c r="H554" i="23"/>
  <c r="H553" i="23"/>
  <c r="H552" i="23"/>
  <c r="H551" i="23"/>
  <c r="H550" i="23"/>
  <c r="H549" i="23"/>
  <c r="H548" i="23"/>
  <c r="H547" i="23"/>
  <c r="H546" i="23"/>
  <c r="H545" i="23"/>
  <c r="H544" i="23"/>
  <c r="H543" i="23"/>
  <c r="H542" i="23"/>
  <c r="H541" i="23"/>
  <c r="H540" i="23"/>
  <c r="H539" i="23"/>
  <c r="H538" i="23"/>
  <c r="H537" i="23"/>
  <c r="H536" i="23"/>
  <c r="H535" i="23"/>
  <c r="H534" i="23"/>
  <c r="H533" i="23"/>
  <c r="H532" i="23"/>
  <c r="H531" i="23"/>
  <c r="H530" i="23"/>
  <c r="H529" i="23"/>
  <c r="H528" i="23"/>
  <c r="H527" i="23"/>
  <c r="H526" i="23"/>
  <c r="H525" i="23"/>
  <c r="H524" i="23"/>
  <c r="H523" i="23"/>
  <c r="H522" i="23"/>
  <c r="H521" i="23"/>
  <c r="H520" i="23"/>
  <c r="H519" i="23"/>
  <c r="H518" i="23"/>
  <c r="H517" i="23"/>
  <c r="H516" i="23"/>
  <c r="H515" i="23"/>
  <c r="H514" i="23"/>
  <c r="H513" i="23"/>
  <c r="H512" i="23"/>
  <c r="H511" i="23"/>
  <c r="H510" i="23"/>
  <c r="H509" i="23"/>
  <c r="H508" i="23"/>
  <c r="H507" i="23"/>
  <c r="H506" i="23"/>
  <c r="H505" i="23"/>
  <c r="H504" i="23"/>
  <c r="H503" i="23"/>
  <c r="H502" i="23"/>
  <c r="H501" i="23"/>
  <c r="H500" i="23"/>
  <c r="H499" i="23"/>
  <c r="H498" i="23"/>
  <c r="H497" i="23"/>
  <c r="H496" i="23"/>
  <c r="H495" i="23"/>
  <c r="H494" i="23"/>
  <c r="H493" i="23"/>
  <c r="H492" i="23"/>
  <c r="H491" i="23"/>
  <c r="H490" i="23"/>
  <c r="H489" i="23"/>
  <c r="H488" i="23"/>
  <c r="H487" i="23"/>
  <c r="H486" i="23"/>
  <c r="H485" i="23"/>
  <c r="H484" i="23"/>
  <c r="H483" i="23"/>
  <c r="H482" i="23"/>
  <c r="H481" i="23"/>
  <c r="H480" i="23"/>
  <c r="H479" i="23"/>
  <c r="H478" i="23"/>
  <c r="H477" i="23"/>
  <c r="H476" i="23"/>
  <c r="H475" i="23"/>
  <c r="H474" i="23"/>
  <c r="H473" i="23"/>
  <c r="H472" i="23"/>
  <c r="H471" i="23"/>
  <c r="H470" i="23"/>
  <c r="H469" i="23"/>
  <c r="H468" i="23"/>
  <c r="H467" i="23"/>
  <c r="H466" i="23"/>
  <c r="H465" i="23"/>
  <c r="H464" i="23"/>
  <c r="H463" i="23"/>
  <c r="H462" i="23"/>
  <c r="H461" i="23"/>
  <c r="H460" i="23"/>
  <c r="H459" i="23"/>
  <c r="H458" i="23"/>
  <c r="H457" i="23"/>
  <c r="H456" i="23"/>
  <c r="H455" i="23"/>
  <c r="H454" i="23"/>
  <c r="H453" i="23"/>
  <c r="H452" i="23"/>
  <c r="H451" i="23"/>
  <c r="H450" i="23"/>
  <c r="H449" i="23"/>
  <c r="H448" i="23"/>
  <c r="H447" i="23"/>
  <c r="H446" i="23"/>
  <c r="H445" i="23"/>
  <c r="H444" i="23"/>
  <c r="H443" i="23"/>
  <c r="H442" i="23"/>
  <c r="H441" i="23"/>
  <c r="H440" i="23"/>
  <c r="H439" i="23"/>
  <c r="H438" i="23"/>
  <c r="H437" i="23"/>
  <c r="H436" i="23"/>
  <c r="H435" i="23"/>
  <c r="H434" i="23"/>
  <c r="H433" i="23"/>
  <c r="H432" i="23"/>
  <c r="H431" i="23"/>
  <c r="H430" i="23"/>
  <c r="H429" i="23"/>
  <c r="H428" i="23"/>
  <c r="H427" i="23"/>
  <c r="H426" i="23"/>
  <c r="H425" i="23"/>
  <c r="H424" i="23"/>
  <c r="H423" i="23"/>
  <c r="H422" i="23"/>
  <c r="H421" i="23"/>
  <c r="H420" i="23"/>
  <c r="H419" i="23"/>
  <c r="H418" i="23"/>
  <c r="H417" i="23"/>
  <c r="H416" i="23"/>
  <c r="H415" i="23"/>
  <c r="H414" i="23"/>
  <c r="H413" i="23"/>
  <c r="H412" i="23"/>
  <c r="H411" i="23"/>
  <c r="H410" i="23"/>
  <c r="H409" i="23"/>
  <c r="H408" i="23"/>
  <c r="H407" i="23"/>
  <c r="H406" i="23"/>
  <c r="H405" i="23"/>
  <c r="H404" i="23"/>
  <c r="H403" i="23"/>
  <c r="H402" i="23"/>
  <c r="H401" i="23"/>
  <c r="H400" i="23"/>
  <c r="H399" i="23"/>
  <c r="H398" i="23"/>
  <c r="H397" i="23"/>
  <c r="H396" i="23"/>
  <c r="H395" i="23"/>
  <c r="H394" i="23"/>
  <c r="H393" i="23"/>
  <c r="H392" i="23"/>
  <c r="H391" i="23"/>
  <c r="H390" i="23"/>
  <c r="H389" i="23"/>
  <c r="H388" i="23"/>
  <c r="H387" i="23"/>
  <c r="H386" i="23"/>
  <c r="H385" i="23"/>
  <c r="H384" i="23"/>
  <c r="H383" i="23"/>
  <c r="H382" i="23"/>
  <c r="H381" i="23"/>
  <c r="H380" i="23"/>
  <c r="H379" i="23"/>
  <c r="H378" i="23"/>
  <c r="H377" i="23"/>
  <c r="H376" i="23"/>
  <c r="H375" i="23"/>
  <c r="H374" i="23"/>
  <c r="H373" i="23"/>
  <c r="H372" i="23"/>
  <c r="H371" i="23"/>
  <c r="H370" i="23"/>
  <c r="H369" i="23"/>
  <c r="H368" i="23"/>
  <c r="H367" i="23"/>
  <c r="H366" i="23"/>
  <c r="H365" i="23"/>
  <c r="H364" i="23"/>
  <c r="H363" i="23"/>
  <c r="H362" i="23"/>
  <c r="H361" i="23"/>
  <c r="H360" i="23"/>
  <c r="H359" i="23"/>
  <c r="H358" i="23"/>
  <c r="H357" i="23"/>
  <c r="H356" i="23"/>
  <c r="H355" i="23"/>
  <c r="H354" i="23"/>
  <c r="H353" i="23"/>
  <c r="H352" i="23"/>
  <c r="H351" i="23"/>
  <c r="H350" i="23"/>
  <c r="H349" i="23"/>
  <c r="H348" i="23"/>
  <c r="H347" i="23"/>
  <c r="H346" i="23"/>
  <c r="H345" i="23"/>
  <c r="H344" i="23"/>
  <c r="H343" i="23"/>
  <c r="H342" i="23"/>
  <c r="H341" i="23"/>
  <c r="H340" i="23"/>
  <c r="H339" i="23"/>
  <c r="H338" i="23"/>
  <c r="H337" i="23"/>
  <c r="H336" i="23"/>
  <c r="H335" i="23"/>
  <c r="H334" i="23"/>
  <c r="H333" i="23"/>
  <c r="H332" i="23"/>
  <c r="H331" i="23"/>
  <c r="H330" i="23"/>
  <c r="H329" i="23"/>
  <c r="H328" i="23"/>
  <c r="H327" i="23"/>
  <c r="H326" i="23"/>
  <c r="H325" i="23"/>
  <c r="H324" i="23"/>
  <c r="H323" i="23"/>
  <c r="H322" i="23"/>
  <c r="H321" i="23"/>
  <c r="H320" i="23"/>
  <c r="H319" i="23"/>
  <c r="H318" i="23"/>
  <c r="H317" i="23"/>
  <c r="H316" i="23"/>
  <c r="H315" i="23"/>
  <c r="H314" i="23"/>
  <c r="H313" i="23"/>
  <c r="H312" i="23"/>
  <c r="H311" i="23"/>
  <c r="H310" i="23"/>
  <c r="H309" i="23"/>
  <c r="H308" i="23"/>
  <c r="H307" i="23"/>
  <c r="H306" i="23"/>
  <c r="H305" i="23"/>
  <c r="H304" i="23"/>
  <c r="H303" i="23"/>
  <c r="H302" i="23"/>
  <c r="H301" i="23"/>
  <c r="H300" i="23"/>
  <c r="H299" i="23"/>
  <c r="H298" i="23"/>
  <c r="H297" i="23"/>
  <c r="H296" i="23"/>
  <c r="H295" i="23"/>
  <c r="H294" i="23"/>
  <c r="H293" i="23"/>
  <c r="H292" i="23"/>
  <c r="H291" i="23"/>
  <c r="H290" i="23"/>
  <c r="H289" i="23"/>
  <c r="H288" i="23"/>
  <c r="H287" i="23"/>
  <c r="H286" i="23"/>
  <c r="H285" i="23"/>
  <c r="H284" i="23"/>
  <c r="H283" i="23"/>
  <c r="H282" i="23"/>
  <c r="H281" i="23"/>
  <c r="H280" i="23"/>
  <c r="H279" i="23"/>
  <c r="H278" i="23"/>
  <c r="H277" i="23"/>
  <c r="H276" i="23"/>
  <c r="H275" i="23"/>
  <c r="H274" i="23"/>
  <c r="H273" i="23"/>
  <c r="H272" i="23"/>
  <c r="H271" i="23"/>
  <c r="H270" i="23"/>
  <c r="H269" i="23"/>
  <c r="H268" i="23"/>
  <c r="H267" i="23"/>
  <c r="H266" i="23"/>
  <c r="H265" i="23"/>
  <c r="H264" i="23"/>
  <c r="H263" i="23"/>
  <c r="H262" i="23"/>
  <c r="H261" i="23"/>
  <c r="H260" i="23"/>
  <c r="H259" i="23"/>
  <c r="H258" i="23"/>
  <c r="H257" i="23"/>
  <c r="H256" i="23"/>
  <c r="H255" i="23"/>
  <c r="H254" i="23"/>
  <c r="H253" i="23"/>
  <c r="H252" i="23"/>
  <c r="H251" i="23"/>
  <c r="H250" i="23"/>
  <c r="H249" i="23"/>
  <c r="H248" i="23"/>
  <c r="H247" i="23"/>
  <c r="H246" i="23"/>
  <c r="H245" i="23"/>
  <c r="H244" i="23"/>
  <c r="H243" i="23"/>
  <c r="H242" i="23"/>
  <c r="H241" i="23"/>
  <c r="H240" i="23"/>
  <c r="H239" i="23"/>
  <c r="H238" i="23"/>
  <c r="H237" i="23"/>
  <c r="H236" i="23"/>
  <c r="H235" i="23"/>
  <c r="H234" i="23"/>
  <c r="H233" i="23"/>
  <c r="H232" i="23"/>
  <c r="H231" i="23"/>
  <c r="H230" i="23"/>
  <c r="H229" i="23"/>
  <c r="H228" i="23"/>
  <c r="H227" i="23"/>
  <c r="H226" i="23"/>
  <c r="H225" i="23"/>
  <c r="H224" i="23"/>
  <c r="H223" i="23"/>
  <c r="H222" i="23"/>
  <c r="H221" i="23"/>
  <c r="H220" i="23"/>
  <c r="H219" i="23"/>
  <c r="H218" i="23"/>
  <c r="H217" i="23"/>
  <c r="H216" i="23"/>
  <c r="H215" i="23"/>
  <c r="H214" i="23"/>
  <c r="H213" i="23"/>
  <c r="H212" i="23"/>
  <c r="H211" i="23"/>
  <c r="H210" i="23"/>
  <c r="H209" i="23"/>
  <c r="H208" i="23"/>
  <c r="H207" i="23"/>
  <c r="H206" i="23"/>
  <c r="H205" i="23"/>
  <c r="H204" i="23"/>
  <c r="H203" i="23"/>
  <c r="H202" i="23"/>
  <c r="H201" i="23"/>
  <c r="H200" i="23"/>
  <c r="H199" i="23"/>
  <c r="H198" i="23"/>
  <c r="H197" i="23"/>
  <c r="H196" i="23"/>
  <c r="H195" i="23"/>
  <c r="H194" i="23"/>
  <c r="H193" i="23"/>
  <c r="H192" i="23"/>
  <c r="H191" i="23"/>
  <c r="H190" i="23"/>
  <c r="H189" i="23"/>
  <c r="H188" i="23"/>
  <c r="H187" i="23"/>
  <c r="H186" i="23"/>
  <c r="H185" i="23"/>
  <c r="H184" i="23"/>
  <c r="H183" i="23"/>
  <c r="H182" i="23"/>
  <c r="H181" i="23"/>
  <c r="H180" i="23"/>
  <c r="H179" i="23"/>
  <c r="H178" i="23"/>
  <c r="H177" i="23"/>
  <c r="H176" i="23"/>
  <c r="H175" i="23"/>
  <c r="H174" i="23"/>
  <c r="H173" i="23"/>
  <c r="H172" i="23"/>
  <c r="H171" i="23"/>
  <c r="H170" i="23"/>
  <c r="H169" i="23"/>
  <c r="H168" i="23"/>
  <c r="H167" i="23"/>
  <c r="H166" i="23"/>
  <c r="H165" i="23"/>
  <c r="H164" i="23"/>
  <c r="H163" i="23"/>
  <c r="H162" i="23"/>
  <c r="H161" i="23"/>
  <c r="H160" i="23"/>
  <c r="H159" i="23"/>
  <c r="H158" i="23"/>
  <c r="H157" i="23"/>
  <c r="H156" i="23"/>
  <c r="H155" i="23"/>
  <c r="H154" i="23"/>
  <c r="H153" i="23"/>
  <c r="H152" i="23"/>
  <c r="H151" i="23"/>
  <c r="H150" i="23"/>
  <c r="H149" i="23"/>
  <c r="H148" i="23"/>
  <c r="H147" i="23"/>
  <c r="H146" i="23"/>
  <c r="H145" i="23"/>
  <c r="H144" i="23"/>
  <c r="H143" i="23"/>
  <c r="H142" i="23"/>
  <c r="H141" i="23"/>
  <c r="H140" i="23"/>
  <c r="H139" i="23"/>
  <c r="H138" i="23"/>
  <c r="H137" i="23"/>
  <c r="H136" i="23"/>
  <c r="H135" i="23"/>
  <c r="H134" i="23"/>
  <c r="H133" i="23"/>
  <c r="H132" i="23"/>
  <c r="H131" i="23"/>
  <c r="H130" i="23"/>
  <c r="H129" i="23"/>
  <c r="H128" i="23"/>
  <c r="H127" i="23"/>
  <c r="H126" i="23"/>
  <c r="H125" i="23"/>
  <c r="H124" i="23"/>
  <c r="H123" i="23"/>
  <c r="H122" i="23"/>
  <c r="H121" i="23"/>
  <c r="H120" i="23"/>
  <c r="H119" i="23"/>
  <c r="H118" i="23"/>
  <c r="H117" i="23"/>
  <c r="H116" i="23"/>
  <c r="H115" i="23"/>
  <c r="H114" i="23"/>
  <c r="H113" i="23"/>
  <c r="H112" i="23"/>
  <c r="H111" i="23"/>
  <c r="H110" i="23"/>
  <c r="H109" i="23"/>
  <c r="H108" i="23"/>
  <c r="H107" i="23"/>
  <c r="H106" i="23"/>
  <c r="H105" i="23"/>
  <c r="H104" i="23"/>
  <c r="H103" i="23"/>
  <c r="H102" i="23"/>
  <c r="H101" i="23"/>
  <c r="H100" i="23"/>
  <c r="H99" i="23"/>
  <c r="H98" i="23"/>
  <c r="H97" i="23"/>
  <c r="H96" i="23"/>
  <c r="H95" i="23"/>
  <c r="H94" i="23"/>
  <c r="H93" i="23"/>
  <c r="H92" i="23"/>
  <c r="H91" i="23"/>
  <c r="H90" i="23"/>
  <c r="H89" i="23"/>
  <c r="H88" i="23"/>
  <c r="H87" i="23"/>
  <c r="H86" i="23"/>
  <c r="H85" i="23"/>
  <c r="H84" i="23"/>
  <c r="H83" i="23"/>
  <c r="H82" i="23"/>
  <c r="H81" i="23"/>
  <c r="H80" i="23"/>
  <c r="H79" i="23"/>
  <c r="H78" i="23"/>
  <c r="H77" i="23"/>
  <c r="H76" i="23"/>
  <c r="H75" i="23"/>
  <c r="H74" i="23"/>
  <c r="H73" i="23"/>
  <c r="H72" i="23"/>
  <c r="H71" i="23"/>
  <c r="H70" i="23"/>
  <c r="H69" i="23"/>
  <c r="H68" i="23"/>
  <c r="H67" i="23"/>
  <c r="H66" i="23"/>
  <c r="H65" i="23"/>
  <c r="H64" i="23"/>
  <c r="H63" i="23"/>
  <c r="H62" i="23"/>
  <c r="H61" i="23"/>
  <c r="H60" i="23"/>
  <c r="H59" i="23"/>
  <c r="H58" i="23"/>
  <c r="H57" i="23"/>
  <c r="H56" i="23"/>
  <c r="H55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1098" i="23" s="1"/>
  <c r="D14" i="1"/>
  <c r="H1122" i="22" l="1"/>
  <c r="H1121" i="22"/>
  <c r="H1120" i="22"/>
  <c r="H1119" i="22"/>
  <c r="H1118" i="22"/>
  <c r="H1117" i="22"/>
  <c r="H1116" i="22"/>
  <c r="H1115" i="22"/>
  <c r="H1114" i="22"/>
  <c r="H1113" i="22"/>
  <c r="H1112" i="22"/>
  <c r="H1111" i="22"/>
  <c r="H1110" i="22"/>
  <c r="H1109" i="22"/>
  <c r="H1108" i="22"/>
  <c r="H1107" i="22"/>
  <c r="H1106" i="22"/>
  <c r="H1105" i="22"/>
  <c r="H1104" i="22"/>
  <c r="H1103" i="22"/>
  <c r="H1102" i="22"/>
  <c r="H1101" i="22"/>
  <c r="H1100" i="22"/>
  <c r="H1099" i="22"/>
  <c r="H1098" i="22"/>
  <c r="H1097" i="22"/>
  <c r="H1096" i="22"/>
  <c r="H1095" i="22"/>
  <c r="H1094" i="22"/>
  <c r="H1093" i="22"/>
  <c r="H1092" i="22"/>
  <c r="H1091" i="22"/>
  <c r="H1090" i="22"/>
  <c r="H1089" i="22"/>
  <c r="H1088" i="22"/>
  <c r="H1087" i="22"/>
  <c r="H1086" i="22"/>
  <c r="H1085" i="22"/>
  <c r="H1084" i="22"/>
  <c r="H1083" i="22"/>
  <c r="H1082" i="22"/>
  <c r="H1081" i="22"/>
  <c r="H1080" i="22"/>
  <c r="H1079" i="22"/>
  <c r="H1078" i="22"/>
  <c r="H1077" i="22"/>
  <c r="H1076" i="22"/>
  <c r="H1075" i="22"/>
  <c r="H1074" i="22"/>
  <c r="H1073" i="22"/>
  <c r="H1072" i="22"/>
  <c r="H1071" i="22"/>
  <c r="H1070" i="22"/>
  <c r="H1069" i="22"/>
  <c r="H1068" i="22"/>
  <c r="H1067" i="22"/>
  <c r="H1066" i="22"/>
  <c r="H1065" i="22"/>
  <c r="H1064" i="22"/>
  <c r="H1063" i="22"/>
  <c r="H1062" i="22"/>
  <c r="H1061" i="22"/>
  <c r="H1060" i="22"/>
  <c r="H1059" i="22"/>
  <c r="H1058" i="22"/>
  <c r="H1057" i="22"/>
  <c r="H1056" i="22"/>
  <c r="H1055" i="22"/>
  <c r="H1054" i="22"/>
  <c r="H1053" i="22"/>
  <c r="H1052" i="22"/>
  <c r="H1051" i="22"/>
  <c r="H1050" i="22"/>
  <c r="H1049" i="22"/>
  <c r="H1048" i="22"/>
  <c r="H1047" i="22"/>
  <c r="H1046" i="22"/>
  <c r="H1045" i="22"/>
  <c r="H1044" i="22"/>
  <c r="H1043" i="22"/>
  <c r="H1042" i="22"/>
  <c r="H1041" i="22"/>
  <c r="H1040" i="22"/>
  <c r="H1039" i="22"/>
  <c r="H1038" i="22"/>
  <c r="H1037" i="22"/>
  <c r="H1036" i="22"/>
  <c r="H1035" i="22"/>
  <c r="H1034" i="22"/>
  <c r="H1033" i="22"/>
  <c r="H1032" i="22"/>
  <c r="H1031" i="22"/>
  <c r="H1030" i="22"/>
  <c r="H1029" i="22"/>
  <c r="H1028" i="22"/>
  <c r="H1027" i="22"/>
  <c r="H1026" i="22"/>
  <c r="H1025" i="22"/>
  <c r="H1024" i="22"/>
  <c r="H1023" i="22"/>
  <c r="H1022" i="22"/>
  <c r="H1021" i="22"/>
  <c r="H1020" i="22"/>
  <c r="H1019" i="22"/>
  <c r="H1018" i="22"/>
  <c r="H1017" i="22"/>
  <c r="H1016" i="22"/>
  <c r="H1015" i="22"/>
  <c r="H1014" i="22"/>
  <c r="H1013" i="22"/>
  <c r="H1012" i="22"/>
  <c r="H1011" i="22"/>
  <c r="H1010" i="22"/>
  <c r="H1009" i="22"/>
  <c r="H1008" i="22"/>
  <c r="H1007" i="22"/>
  <c r="H1006" i="22"/>
  <c r="H1005" i="22"/>
  <c r="H1004" i="22"/>
  <c r="H1003" i="22"/>
  <c r="H1002" i="22"/>
  <c r="H1001" i="22"/>
  <c r="H1000" i="22"/>
  <c r="H999" i="22"/>
  <c r="H998" i="22"/>
  <c r="H997" i="22"/>
  <c r="H996" i="22"/>
  <c r="H995" i="22"/>
  <c r="H994" i="22"/>
  <c r="H993" i="22"/>
  <c r="H992" i="22"/>
  <c r="H991" i="22"/>
  <c r="H990" i="22"/>
  <c r="H989" i="22"/>
  <c r="H988" i="22"/>
  <c r="H987" i="22"/>
  <c r="H986" i="22"/>
  <c r="H985" i="22"/>
  <c r="H984" i="22"/>
  <c r="H983" i="22"/>
  <c r="H982" i="22"/>
  <c r="H981" i="22"/>
  <c r="H980" i="22"/>
  <c r="H979" i="22"/>
  <c r="H978" i="22"/>
  <c r="H977" i="22"/>
  <c r="H976" i="22"/>
  <c r="H975" i="22"/>
  <c r="H974" i="22"/>
  <c r="H973" i="22"/>
  <c r="H972" i="22"/>
  <c r="H971" i="22"/>
  <c r="H970" i="22"/>
  <c r="H969" i="22"/>
  <c r="H968" i="22"/>
  <c r="H967" i="22"/>
  <c r="H966" i="22"/>
  <c r="H965" i="22"/>
  <c r="H964" i="22"/>
  <c r="H963" i="22"/>
  <c r="H962" i="22"/>
  <c r="H961" i="22"/>
  <c r="H960" i="22"/>
  <c r="H959" i="22"/>
  <c r="H958" i="22"/>
  <c r="H957" i="22"/>
  <c r="H956" i="22"/>
  <c r="H955" i="22"/>
  <c r="H954" i="22"/>
  <c r="H953" i="22"/>
  <c r="H952" i="22"/>
  <c r="H951" i="22"/>
  <c r="H950" i="22"/>
  <c r="H949" i="22"/>
  <c r="H948" i="22"/>
  <c r="H947" i="22"/>
  <c r="H946" i="22"/>
  <c r="H945" i="22"/>
  <c r="H944" i="22"/>
  <c r="H943" i="22"/>
  <c r="H942" i="22"/>
  <c r="H941" i="22"/>
  <c r="H940" i="22"/>
  <c r="H939" i="22"/>
  <c r="H938" i="22"/>
  <c r="H937" i="22"/>
  <c r="H936" i="22"/>
  <c r="H935" i="22"/>
  <c r="H934" i="22"/>
  <c r="H933" i="22"/>
  <c r="H932" i="22"/>
  <c r="H931" i="22"/>
  <c r="H930" i="22"/>
  <c r="H929" i="22"/>
  <c r="H928" i="22"/>
  <c r="H927" i="22"/>
  <c r="H926" i="22"/>
  <c r="H925" i="22"/>
  <c r="H924" i="22"/>
  <c r="H923" i="22"/>
  <c r="H922" i="22"/>
  <c r="H921" i="22"/>
  <c r="H920" i="22"/>
  <c r="H919" i="22"/>
  <c r="H918" i="22"/>
  <c r="H917" i="22"/>
  <c r="H916" i="22"/>
  <c r="H915" i="22"/>
  <c r="H914" i="22"/>
  <c r="H913" i="22"/>
  <c r="H912" i="22"/>
  <c r="H911" i="22"/>
  <c r="H910" i="22"/>
  <c r="H909" i="22"/>
  <c r="H908" i="22"/>
  <c r="H907" i="22"/>
  <c r="H906" i="22"/>
  <c r="H905" i="22"/>
  <c r="H904" i="22"/>
  <c r="H903" i="22"/>
  <c r="H902" i="22"/>
  <c r="H901" i="22"/>
  <c r="H900" i="22"/>
  <c r="H899" i="22"/>
  <c r="H898" i="22"/>
  <c r="H897" i="22"/>
  <c r="H896" i="22"/>
  <c r="H895" i="22"/>
  <c r="H894" i="22"/>
  <c r="H893" i="22"/>
  <c r="H892" i="22"/>
  <c r="H891" i="22"/>
  <c r="H890" i="22"/>
  <c r="H889" i="22"/>
  <c r="H888" i="22"/>
  <c r="H887" i="22"/>
  <c r="H886" i="22"/>
  <c r="H885" i="22"/>
  <c r="H884" i="22"/>
  <c r="H883" i="22"/>
  <c r="H882" i="22"/>
  <c r="H881" i="22"/>
  <c r="H880" i="22"/>
  <c r="H879" i="22"/>
  <c r="H878" i="22"/>
  <c r="H877" i="22"/>
  <c r="H876" i="22"/>
  <c r="H875" i="22"/>
  <c r="H874" i="22"/>
  <c r="H873" i="22"/>
  <c r="H872" i="22"/>
  <c r="H871" i="22"/>
  <c r="H870" i="22"/>
  <c r="H869" i="22"/>
  <c r="H868" i="22"/>
  <c r="H867" i="22"/>
  <c r="H866" i="22"/>
  <c r="H865" i="22"/>
  <c r="H864" i="22"/>
  <c r="H863" i="22"/>
  <c r="H862" i="22"/>
  <c r="H861" i="22"/>
  <c r="H860" i="22"/>
  <c r="H859" i="22"/>
  <c r="H858" i="22"/>
  <c r="H857" i="22"/>
  <c r="H856" i="22"/>
  <c r="H855" i="22"/>
  <c r="H854" i="22"/>
  <c r="H853" i="22"/>
  <c r="H852" i="22"/>
  <c r="H851" i="22"/>
  <c r="H850" i="22"/>
  <c r="H849" i="22"/>
  <c r="H848" i="22"/>
  <c r="H847" i="22"/>
  <c r="H846" i="22"/>
  <c r="H845" i="22"/>
  <c r="H844" i="22"/>
  <c r="H843" i="22"/>
  <c r="H842" i="22"/>
  <c r="H841" i="22"/>
  <c r="H840" i="22"/>
  <c r="H839" i="22"/>
  <c r="H838" i="22"/>
  <c r="H837" i="22"/>
  <c r="H836" i="22"/>
  <c r="H835" i="22"/>
  <c r="H834" i="22"/>
  <c r="H833" i="22"/>
  <c r="H832" i="22"/>
  <c r="H831" i="22"/>
  <c r="H830" i="22"/>
  <c r="H829" i="22"/>
  <c r="H828" i="22"/>
  <c r="H827" i="22"/>
  <c r="H826" i="22"/>
  <c r="H825" i="22"/>
  <c r="H824" i="22"/>
  <c r="H823" i="22"/>
  <c r="H822" i="22"/>
  <c r="H821" i="22"/>
  <c r="H820" i="22"/>
  <c r="H819" i="22"/>
  <c r="H818" i="22"/>
  <c r="H817" i="22"/>
  <c r="H816" i="22"/>
  <c r="H815" i="22"/>
  <c r="H814" i="22"/>
  <c r="H813" i="22"/>
  <c r="H812" i="22"/>
  <c r="H811" i="22"/>
  <c r="H810" i="22"/>
  <c r="H809" i="22"/>
  <c r="H808" i="22"/>
  <c r="H807" i="22"/>
  <c r="H806" i="22"/>
  <c r="H805" i="22"/>
  <c r="H804" i="22"/>
  <c r="H803" i="22"/>
  <c r="H802" i="22"/>
  <c r="H801" i="22"/>
  <c r="H800" i="22"/>
  <c r="H799" i="22"/>
  <c r="H798" i="22"/>
  <c r="H797" i="22"/>
  <c r="H796" i="22"/>
  <c r="H795" i="22"/>
  <c r="H794" i="22"/>
  <c r="H793" i="22"/>
  <c r="H792" i="22"/>
  <c r="H791" i="22"/>
  <c r="H790" i="22"/>
  <c r="H789" i="22"/>
  <c r="H788" i="22"/>
  <c r="H787" i="22"/>
  <c r="H786" i="22"/>
  <c r="H785" i="22"/>
  <c r="H784" i="22"/>
  <c r="H783" i="22"/>
  <c r="H782" i="22"/>
  <c r="H781" i="22"/>
  <c r="H780" i="22"/>
  <c r="H779" i="22"/>
  <c r="H778" i="22"/>
  <c r="H777" i="22"/>
  <c r="H776" i="22"/>
  <c r="H775" i="22"/>
  <c r="H774" i="22"/>
  <c r="H773" i="22"/>
  <c r="H772" i="22"/>
  <c r="H771" i="22"/>
  <c r="H770" i="22"/>
  <c r="H769" i="22"/>
  <c r="H768" i="22"/>
  <c r="H767" i="22"/>
  <c r="H766" i="22"/>
  <c r="H765" i="22"/>
  <c r="H764" i="22"/>
  <c r="H763" i="22"/>
  <c r="H762" i="22"/>
  <c r="H761" i="22"/>
  <c r="H760" i="22"/>
  <c r="H759" i="22"/>
  <c r="H758" i="22"/>
  <c r="H757" i="22"/>
  <c r="H756" i="22"/>
  <c r="H755" i="22"/>
  <c r="H754" i="22"/>
  <c r="H753" i="22"/>
  <c r="H752" i="22"/>
  <c r="H751" i="22"/>
  <c r="H750" i="22"/>
  <c r="H749" i="22"/>
  <c r="H748" i="22"/>
  <c r="H747" i="22"/>
  <c r="H746" i="22"/>
  <c r="H745" i="22"/>
  <c r="H744" i="22"/>
  <c r="H743" i="22"/>
  <c r="H742" i="22"/>
  <c r="H741" i="22"/>
  <c r="H740" i="22"/>
  <c r="H739" i="22"/>
  <c r="H738" i="22"/>
  <c r="H737" i="22"/>
  <c r="H736" i="22"/>
  <c r="H735" i="22"/>
  <c r="H734" i="22"/>
  <c r="H733" i="22"/>
  <c r="H732" i="22"/>
  <c r="H731" i="22"/>
  <c r="H730" i="22"/>
  <c r="H729" i="22"/>
  <c r="H728" i="22"/>
  <c r="H727" i="22"/>
  <c r="H726" i="22"/>
  <c r="H725" i="22"/>
  <c r="H724" i="22"/>
  <c r="H723" i="22"/>
  <c r="H722" i="22"/>
  <c r="H721" i="22"/>
  <c r="H720" i="22"/>
  <c r="H719" i="22"/>
  <c r="H718" i="22"/>
  <c r="H717" i="22"/>
  <c r="H716" i="22"/>
  <c r="H715" i="22"/>
  <c r="H714" i="22"/>
  <c r="H713" i="22"/>
  <c r="H712" i="22"/>
  <c r="H711" i="22"/>
  <c r="H710" i="22"/>
  <c r="H709" i="22"/>
  <c r="H708" i="22"/>
  <c r="H707" i="22"/>
  <c r="H706" i="22"/>
  <c r="H705" i="22"/>
  <c r="H704" i="22"/>
  <c r="H703" i="22"/>
  <c r="H702" i="22"/>
  <c r="H701" i="22"/>
  <c r="H700" i="22"/>
  <c r="H699" i="22"/>
  <c r="H698" i="22"/>
  <c r="H697" i="22"/>
  <c r="H696" i="22"/>
  <c r="H695" i="22"/>
  <c r="H694" i="22"/>
  <c r="H693" i="22"/>
  <c r="H692" i="22"/>
  <c r="H691" i="22"/>
  <c r="H690" i="22"/>
  <c r="H689" i="22"/>
  <c r="H688" i="22"/>
  <c r="H687" i="22"/>
  <c r="H686" i="22"/>
  <c r="H685" i="22"/>
  <c r="H684" i="22"/>
  <c r="H683" i="22"/>
  <c r="H682" i="22"/>
  <c r="H681" i="22"/>
  <c r="H680" i="22"/>
  <c r="H679" i="22"/>
  <c r="H678" i="22"/>
  <c r="H677" i="22"/>
  <c r="H676" i="22"/>
  <c r="H675" i="22"/>
  <c r="H674" i="22"/>
  <c r="H673" i="22"/>
  <c r="H672" i="22"/>
  <c r="H671" i="22"/>
  <c r="H670" i="22"/>
  <c r="H669" i="22"/>
  <c r="H668" i="22"/>
  <c r="H667" i="22"/>
  <c r="H666" i="22"/>
  <c r="H665" i="22"/>
  <c r="H664" i="22"/>
  <c r="H663" i="22"/>
  <c r="H662" i="22"/>
  <c r="H661" i="22"/>
  <c r="H660" i="22"/>
  <c r="H659" i="22"/>
  <c r="H658" i="22"/>
  <c r="H657" i="22"/>
  <c r="H656" i="22"/>
  <c r="H655" i="22"/>
  <c r="H654" i="22"/>
  <c r="H653" i="22"/>
  <c r="H652" i="22"/>
  <c r="H651" i="22"/>
  <c r="H650" i="22"/>
  <c r="H649" i="22"/>
  <c r="H648" i="22"/>
  <c r="H647" i="22"/>
  <c r="H646" i="22"/>
  <c r="H645" i="22"/>
  <c r="H644" i="22"/>
  <c r="H643" i="22"/>
  <c r="H642" i="22"/>
  <c r="H641" i="22"/>
  <c r="H640" i="22"/>
  <c r="H639" i="22"/>
  <c r="H638" i="22"/>
  <c r="H637" i="22"/>
  <c r="H636" i="22"/>
  <c r="H635" i="22"/>
  <c r="H634" i="22"/>
  <c r="H633" i="22"/>
  <c r="H632" i="22"/>
  <c r="H631" i="22"/>
  <c r="H630" i="22"/>
  <c r="H629" i="22"/>
  <c r="H628" i="22"/>
  <c r="H627" i="22"/>
  <c r="H626" i="22"/>
  <c r="H625" i="22"/>
  <c r="H624" i="22"/>
  <c r="H623" i="22"/>
  <c r="H622" i="22"/>
  <c r="H621" i="22"/>
  <c r="H620" i="22"/>
  <c r="H619" i="22"/>
  <c r="H618" i="22"/>
  <c r="H617" i="22"/>
  <c r="H616" i="22"/>
  <c r="H615" i="22"/>
  <c r="H614" i="22"/>
  <c r="H613" i="22"/>
  <c r="H612" i="22"/>
  <c r="H611" i="22"/>
  <c r="H610" i="22"/>
  <c r="H609" i="22"/>
  <c r="H608" i="22"/>
  <c r="H607" i="22"/>
  <c r="H606" i="22"/>
  <c r="H605" i="22"/>
  <c r="H604" i="22"/>
  <c r="H603" i="22"/>
  <c r="H602" i="22"/>
  <c r="H601" i="22"/>
  <c r="H600" i="22"/>
  <c r="H599" i="22"/>
  <c r="H598" i="22"/>
  <c r="H597" i="22"/>
  <c r="H596" i="22"/>
  <c r="H595" i="22"/>
  <c r="H594" i="22"/>
  <c r="H593" i="22"/>
  <c r="H592" i="22"/>
  <c r="H591" i="22"/>
  <c r="H590" i="22"/>
  <c r="H589" i="22"/>
  <c r="H588" i="22"/>
  <c r="H587" i="22"/>
  <c r="H586" i="22"/>
  <c r="H585" i="22"/>
  <c r="H584" i="22"/>
  <c r="H583" i="22"/>
  <c r="H582" i="22"/>
  <c r="H581" i="22"/>
  <c r="H580" i="22"/>
  <c r="H579" i="22"/>
  <c r="H578" i="22"/>
  <c r="H577" i="22"/>
  <c r="H576" i="22"/>
  <c r="H575" i="22"/>
  <c r="H574" i="22"/>
  <c r="H573" i="22"/>
  <c r="H572" i="22"/>
  <c r="H571" i="22"/>
  <c r="H570" i="22"/>
  <c r="H569" i="22"/>
  <c r="H568" i="22"/>
  <c r="H567" i="22"/>
  <c r="H566" i="22"/>
  <c r="H565" i="22"/>
  <c r="H564" i="22"/>
  <c r="H563" i="22"/>
  <c r="H562" i="22"/>
  <c r="H561" i="22"/>
  <c r="H560" i="22"/>
  <c r="H559" i="22"/>
  <c r="H558" i="22"/>
  <c r="H557" i="22"/>
  <c r="H556" i="22"/>
  <c r="H555" i="22"/>
  <c r="H554" i="22"/>
  <c r="H553" i="22"/>
  <c r="H552" i="22"/>
  <c r="H551" i="22"/>
  <c r="H550" i="22"/>
  <c r="H549" i="22"/>
  <c r="H548" i="22"/>
  <c r="H547" i="22"/>
  <c r="H546" i="22"/>
  <c r="H545" i="22"/>
  <c r="H544" i="22"/>
  <c r="H543" i="22"/>
  <c r="H542" i="22"/>
  <c r="H541" i="22"/>
  <c r="H540" i="22"/>
  <c r="H539" i="22"/>
  <c r="H538" i="22"/>
  <c r="H537" i="22"/>
  <c r="H536" i="22"/>
  <c r="H535" i="22"/>
  <c r="H534" i="22"/>
  <c r="H533" i="22"/>
  <c r="H532" i="22"/>
  <c r="H531" i="22"/>
  <c r="H530" i="22"/>
  <c r="H529" i="22"/>
  <c r="H528" i="22"/>
  <c r="H527" i="22"/>
  <c r="H526" i="22"/>
  <c r="H525" i="22"/>
  <c r="H524" i="22"/>
  <c r="H523" i="22"/>
  <c r="H522" i="22"/>
  <c r="H521" i="22"/>
  <c r="H520" i="22"/>
  <c r="H519" i="22"/>
  <c r="H518" i="22"/>
  <c r="H517" i="22"/>
  <c r="H516" i="22"/>
  <c r="H515" i="22"/>
  <c r="H514" i="22"/>
  <c r="H513" i="22"/>
  <c r="H512" i="22"/>
  <c r="H511" i="22"/>
  <c r="H510" i="22"/>
  <c r="H509" i="22"/>
  <c r="H508" i="22"/>
  <c r="H507" i="22"/>
  <c r="H506" i="22"/>
  <c r="H505" i="22"/>
  <c r="H504" i="22"/>
  <c r="H503" i="22"/>
  <c r="H502" i="22"/>
  <c r="H501" i="22"/>
  <c r="H500" i="22"/>
  <c r="H499" i="22"/>
  <c r="H498" i="22"/>
  <c r="H497" i="22"/>
  <c r="H496" i="22"/>
  <c r="H495" i="22"/>
  <c r="H494" i="22"/>
  <c r="H493" i="22"/>
  <c r="H492" i="22"/>
  <c r="H491" i="22"/>
  <c r="H490" i="22"/>
  <c r="H489" i="22"/>
  <c r="H488" i="22"/>
  <c r="H487" i="22"/>
  <c r="H486" i="22"/>
  <c r="H485" i="22"/>
  <c r="H484" i="22"/>
  <c r="H483" i="22"/>
  <c r="H482" i="22"/>
  <c r="H481" i="22"/>
  <c r="H480" i="22"/>
  <c r="H479" i="22"/>
  <c r="H478" i="22"/>
  <c r="H477" i="22"/>
  <c r="H476" i="22"/>
  <c r="H475" i="22"/>
  <c r="H474" i="22"/>
  <c r="H473" i="22"/>
  <c r="H472" i="22"/>
  <c r="H471" i="22"/>
  <c r="H470" i="22"/>
  <c r="H469" i="22"/>
  <c r="H468" i="22"/>
  <c r="H467" i="22"/>
  <c r="H466" i="22"/>
  <c r="H465" i="22"/>
  <c r="H464" i="22"/>
  <c r="H463" i="22"/>
  <c r="H462" i="22"/>
  <c r="H461" i="22"/>
  <c r="H460" i="22"/>
  <c r="H459" i="22"/>
  <c r="H458" i="22"/>
  <c r="H457" i="22"/>
  <c r="H456" i="22"/>
  <c r="H455" i="22"/>
  <c r="H454" i="22"/>
  <c r="H453" i="22"/>
  <c r="H452" i="22"/>
  <c r="H451" i="22"/>
  <c r="H450" i="22"/>
  <c r="H449" i="22"/>
  <c r="H448" i="22"/>
  <c r="H447" i="22"/>
  <c r="H446" i="22"/>
  <c r="H445" i="22"/>
  <c r="H444" i="22"/>
  <c r="H443" i="22"/>
  <c r="H442" i="22"/>
  <c r="H441" i="22"/>
  <c r="H440" i="22"/>
  <c r="H439" i="22"/>
  <c r="H438" i="22"/>
  <c r="H437" i="22"/>
  <c r="H436" i="22"/>
  <c r="H435" i="22"/>
  <c r="H434" i="22"/>
  <c r="H433" i="22"/>
  <c r="H432" i="22"/>
  <c r="H431" i="22"/>
  <c r="H430" i="22"/>
  <c r="H429" i="22"/>
  <c r="H428" i="22"/>
  <c r="H427" i="22"/>
  <c r="H426" i="22"/>
  <c r="H425" i="22"/>
  <c r="H424" i="22"/>
  <c r="H423" i="22"/>
  <c r="H422" i="22"/>
  <c r="H421" i="22"/>
  <c r="H420" i="22"/>
  <c r="H419" i="22"/>
  <c r="H418" i="22"/>
  <c r="H417" i="22"/>
  <c r="H416" i="22"/>
  <c r="H415" i="22"/>
  <c r="H414" i="22"/>
  <c r="H413" i="22"/>
  <c r="H412" i="22"/>
  <c r="H411" i="22"/>
  <c r="H410" i="22"/>
  <c r="H409" i="22"/>
  <c r="H408" i="22"/>
  <c r="H407" i="22"/>
  <c r="H406" i="22"/>
  <c r="H405" i="22"/>
  <c r="H404" i="22"/>
  <c r="H403" i="22"/>
  <c r="H402" i="22"/>
  <c r="H401" i="22"/>
  <c r="H400" i="22"/>
  <c r="H399" i="22"/>
  <c r="H398" i="22"/>
  <c r="H397" i="22"/>
  <c r="H396" i="22"/>
  <c r="H395" i="22"/>
  <c r="H394" i="22"/>
  <c r="H393" i="22"/>
  <c r="H392" i="22"/>
  <c r="H391" i="22"/>
  <c r="H390" i="22"/>
  <c r="H389" i="22"/>
  <c r="H388" i="22"/>
  <c r="H387" i="22"/>
  <c r="H386" i="22"/>
  <c r="H385" i="22"/>
  <c r="H384" i="22"/>
  <c r="H383" i="22"/>
  <c r="H382" i="22"/>
  <c r="H381" i="22"/>
  <c r="H380" i="22"/>
  <c r="H379" i="22"/>
  <c r="H378" i="22"/>
  <c r="H377" i="22"/>
  <c r="H376" i="22"/>
  <c r="H375" i="22"/>
  <c r="H374" i="22"/>
  <c r="H373" i="22"/>
  <c r="H372" i="22"/>
  <c r="H371" i="22"/>
  <c r="H370" i="22"/>
  <c r="H369" i="22"/>
  <c r="H368" i="22"/>
  <c r="H367" i="22"/>
  <c r="H366" i="22"/>
  <c r="H365" i="22"/>
  <c r="H364" i="22"/>
  <c r="H363" i="22"/>
  <c r="H362" i="22"/>
  <c r="H361" i="22"/>
  <c r="H360" i="22"/>
  <c r="H359" i="22"/>
  <c r="H358" i="22"/>
  <c r="H357" i="22"/>
  <c r="H356" i="22"/>
  <c r="H355" i="22"/>
  <c r="H354" i="22"/>
  <c r="H353" i="22"/>
  <c r="H352" i="22"/>
  <c r="H351" i="22"/>
  <c r="H350" i="22"/>
  <c r="H349" i="22"/>
  <c r="H348" i="22"/>
  <c r="H347" i="22"/>
  <c r="H346" i="22"/>
  <c r="H345" i="22"/>
  <c r="H344" i="22"/>
  <c r="H343" i="22"/>
  <c r="H342" i="22"/>
  <c r="H341" i="22"/>
  <c r="H340" i="22"/>
  <c r="H339" i="22"/>
  <c r="H338" i="22"/>
  <c r="H337" i="22"/>
  <c r="H336" i="22"/>
  <c r="H335" i="22"/>
  <c r="H334" i="22"/>
  <c r="H333" i="22"/>
  <c r="H332" i="22"/>
  <c r="H331" i="22"/>
  <c r="H330" i="22"/>
  <c r="H329" i="22"/>
  <c r="H328" i="22"/>
  <c r="H327" i="22"/>
  <c r="H326" i="22"/>
  <c r="H325" i="22"/>
  <c r="H324" i="22"/>
  <c r="H323" i="22"/>
  <c r="H322" i="22"/>
  <c r="H321" i="22"/>
  <c r="H320" i="22"/>
  <c r="H319" i="22"/>
  <c r="H318" i="22"/>
  <c r="H317" i="22"/>
  <c r="H316" i="22"/>
  <c r="H315" i="22"/>
  <c r="H314" i="22"/>
  <c r="H313" i="22"/>
  <c r="H312" i="22"/>
  <c r="H311" i="22"/>
  <c r="H310" i="22"/>
  <c r="H309" i="22"/>
  <c r="H308" i="22"/>
  <c r="H307" i="22"/>
  <c r="H306" i="22"/>
  <c r="H305" i="22"/>
  <c r="H304" i="22"/>
  <c r="H303" i="22"/>
  <c r="H302" i="22"/>
  <c r="H301" i="22"/>
  <c r="H300" i="22"/>
  <c r="H299" i="22"/>
  <c r="H298" i="22"/>
  <c r="H297" i="22"/>
  <c r="H296" i="22"/>
  <c r="H295" i="22"/>
  <c r="H294" i="22"/>
  <c r="H293" i="22"/>
  <c r="H292" i="22"/>
  <c r="H291" i="22"/>
  <c r="H290" i="22"/>
  <c r="H289" i="22"/>
  <c r="H288" i="22"/>
  <c r="H287" i="22"/>
  <c r="H286" i="22"/>
  <c r="H285" i="22"/>
  <c r="H284" i="22"/>
  <c r="H283" i="22"/>
  <c r="H282" i="22"/>
  <c r="H281" i="22"/>
  <c r="H280" i="22"/>
  <c r="H279" i="22"/>
  <c r="H278" i="22"/>
  <c r="H277" i="22"/>
  <c r="H276" i="22"/>
  <c r="H275" i="22"/>
  <c r="H274" i="22"/>
  <c r="H273" i="22"/>
  <c r="H272" i="22"/>
  <c r="H271" i="22"/>
  <c r="H270" i="22"/>
  <c r="H269" i="22"/>
  <c r="H268" i="22"/>
  <c r="H267" i="22"/>
  <c r="H266" i="22"/>
  <c r="H265" i="22"/>
  <c r="H264" i="22"/>
  <c r="H263" i="22"/>
  <c r="H262" i="22"/>
  <c r="H261" i="22"/>
  <c r="H260" i="22"/>
  <c r="H259" i="22"/>
  <c r="H258" i="22"/>
  <c r="H257" i="22"/>
  <c r="H256" i="22"/>
  <c r="H255" i="22"/>
  <c r="H254" i="22"/>
  <c r="H253" i="22"/>
  <c r="H252" i="22"/>
  <c r="H251" i="22"/>
  <c r="H250" i="22"/>
  <c r="H249" i="22"/>
  <c r="H248" i="22"/>
  <c r="H247" i="22"/>
  <c r="H246" i="22"/>
  <c r="H245" i="22"/>
  <c r="H244" i="22"/>
  <c r="H243" i="22"/>
  <c r="H242" i="22"/>
  <c r="H241" i="22"/>
  <c r="H240" i="22"/>
  <c r="H239" i="22"/>
  <c r="H238" i="22"/>
  <c r="H237" i="22"/>
  <c r="H236" i="22"/>
  <c r="H235" i="22"/>
  <c r="H234" i="22"/>
  <c r="H233" i="22"/>
  <c r="H232" i="22"/>
  <c r="H231" i="22"/>
  <c r="H230" i="22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7" i="22"/>
  <c r="H116" i="22"/>
  <c r="H115" i="22"/>
  <c r="H114" i="22"/>
  <c r="H113" i="22"/>
  <c r="H112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" i="22"/>
  <c r="H1395" i="11" l="1"/>
  <c r="G44" i="1" l="1"/>
  <c r="E24" i="1"/>
  <c r="F34" i="1"/>
  <c r="G45" i="1" l="1"/>
</calcChain>
</file>

<file path=xl/sharedStrings.xml><?xml version="1.0" encoding="utf-8"?>
<sst xmlns="http://schemas.openxmlformats.org/spreadsheetml/2006/main" count="56789" uniqueCount="12000">
  <si>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</si>
  <si>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</si>
  <si>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</si>
  <si>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</si>
  <si>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</si>
  <si>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</si>
  <si>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</si>
  <si>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</si>
  <si>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</si>
  <si>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</si>
  <si>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</si>
  <si>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</si>
  <si>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</si>
  <si>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</si>
  <si>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</si>
  <si>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</si>
  <si>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</si>
  <si>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</si>
  <si>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</si>
  <si>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</si>
  <si>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</si>
  <si>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</si>
  <si>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</si>
  <si>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</si>
  <si>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</si>
  <si>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</si>
  <si>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</si>
  <si>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</si>
  <si>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</si>
  <si>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</si>
  <si>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</si>
  <si>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</si>
  <si>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</si>
  <si>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</si>
  <si>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</si>
  <si>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</si>
  <si>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</si>
  <si>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</si>
  <si>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</si>
  <si>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</si>
  <si>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</si>
  <si>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</si>
  <si>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</si>
  <si>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</si>
  <si>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</si>
  <si>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</si>
  <si>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</si>
  <si>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</si>
  <si>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CHI NHÁNH CÔNG TY TNHH MỘT THÀNH VIÊN THỰC PHẨM SAIGON CO.OP - CO.OP FOOD KHU VỰC BÌNH DƯƠNG</t>
  </si>
  <si>
    <t>0309129418-123</t>
  </si>
  <si>
    <t>CÔNG TY TNHH MỘT THÀNH VIÊN SÀI GÒN CO.OP RẠCH MIỄU</t>
  </si>
  <si>
    <t>0308123011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</si>
  <si>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</si>
  <si>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</si>
  <si>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</si>
  <si>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</si>
  <si>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</si>
  <si>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</si>
  <si>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</si>
  <si>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</si>
  <si>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</si>
  <si>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</si>
  <si>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</si>
  <si>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</si>
  <si>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</si>
  <si>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</si>
  <si>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</si>
  <si>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</si>
  <si>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</si>
  <si>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</si>
  <si>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CÔNG TY TNHH MỘT THÀNH VIÊN SÀI GÒN CO.OP NAM SÀI GÒN</t>
  </si>
  <si>
    <t>0305770035</t>
  </si>
  <si>
    <t>CÔNG TY TNHH MỘT THÀNH VIÊN SÀI GÒN CO.OP PHÚ NHUẬN</t>
  </si>
  <si>
    <t>0305778394</t>
  </si>
  <si>
    <t>0313294132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</si>
  <si>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</si>
  <si>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</si>
  <si>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</si>
  <si>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</si>
  <si>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</si>
  <si>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CN CÔNG TY TNHH MTV THỰC PHẨM SAIGON CO.OP - CO.OPFOOD KHU VỰC ĐỒNG NAI</t>
  </si>
  <si>
    <t>0309129418-116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</si>
  <si>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</si>
  <si>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</si>
  <si>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</si>
  <si>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</si>
  <si>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</si>
  <si>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</si>
  <si>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</si>
  <si>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</si>
  <si>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</si>
  <si>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</si>
  <si>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</si>
  <si>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</si>
  <si>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</si>
  <si>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</si>
  <si>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</si>
  <si>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</si>
  <si>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</si>
  <si>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</si>
  <si>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</si>
  <si>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</si>
  <si>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</si>
  <si>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</si>
  <si>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</si>
  <si>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</si>
  <si>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</si>
  <si>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</si>
  <si>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</si>
  <si>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</si>
  <si>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</si>
  <si>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</si>
  <si>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</si>
  <si>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</si>
  <si>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CHI NHÁNH LIÊN HIỆP HỢP TÁC XÃ THƯƠNG MẠI TP.HỒ CHÍ MINH - CO.OPMART KON TUM</t>
  </si>
  <si>
    <t>0301175691-035</t>
  </si>
  <si>
    <t>1600674718</t>
  </si>
  <si>
    <t>CÔNG TY TNHH MỘT THÀNH VIÊN SÀI GÒN CO.OP XA LỘ HÀ NỘI</t>
  </si>
  <si>
    <t>0305767459</t>
  </si>
  <si>
    <t>CHI NHÁNH LIÊN HIỆP HỢP TÁC XÃ THƯƠNG MẠI TP. HỒ CHÍ MINH - CO.OPMART BÌNH DƯƠNG 2</t>
  </si>
  <si>
    <t>0301175691-017</t>
  </si>
  <si>
    <t>CHI NHÁNH LIÊN HIỆP HỢP TÁC XÃ THƯƠNG MẠI TP.HỒ CHÍ MINH- CO.OP MART CẦN GIUỘC</t>
  </si>
  <si>
    <t>0301175691-046</t>
  </si>
  <si>
    <t>CHI NHÁNH CÔNG TY TNHH MỘT THÀNH VIÊN THỰC PHẨM SAIGON CO.OP - CỬA HÀNG CO.OP FOOD LONG HẬU</t>
  </si>
  <si>
    <t>0309129418-057</t>
  </si>
  <si>
    <t>CÔNG TY TNHH MỘT THÀNH VIÊN SÀI GÒN CO.OP ĐÌNH CHIỂU</t>
  </si>
  <si>
    <t>0305772762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</si>
  <si>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</si>
  <si>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</si>
  <si>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</si>
  <si>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</si>
  <si>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 Food HN Hồ Tùng Mậu</t>
  </si>
  <si>
    <t>Cửa hàng Co.op Food HN Đại Đồng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</si>
  <si>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</si>
  <si>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</si>
  <si>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</si>
  <si>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</si>
  <si>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</si>
  <si>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</si>
  <si>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MỘT THÀNH VIÊN THƯƠNG MẠI VÀ DỊCH VỤ SÀI GÒN - HÀ TĨNH</t>
  </si>
  <si>
    <t>3000986099</t>
  </si>
  <si>
    <t>CÔNG TY TNHH MỘT THÀNH VIÊN MARFOUR</t>
  </si>
  <si>
    <t>0107751489</t>
  </si>
  <si>
    <t>Cửa hàng Co.op Food HN The Vesta</t>
  </si>
  <si>
    <t>CÔNG TY TNHH THƯƠNG MẠI DỊCH VỤ ĐỒNG THỊNH</t>
  </si>
  <si>
    <t>0309881794</t>
  </si>
  <si>
    <t>CÔNG TY TNHH MỘT THÀNH VIÊN CO.OPMART TRẢNG BÀNG</t>
  </si>
  <si>
    <t>3901170316</t>
  </si>
  <si>
    <t>LIÊN HIỆP HỢP TÁC XÃ THƯƠNG MẠI TP. HỒ CHÍ MINH</t>
  </si>
  <si>
    <t>0301175691</t>
  </si>
  <si>
    <t>Giảm trừ</t>
  </si>
  <si>
    <t>Tổng giảm trừ</t>
  </si>
  <si>
    <t>Số hóa đơn</t>
  </si>
  <si>
    <t/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</si>
  <si>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</si>
  <si>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</si>
  <si>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</si>
  <si>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</si>
  <si>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</si>
  <si>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MARFOUR. Co.opMart SCA - Long Biên</t>
  </si>
  <si>
    <t>CÔNG TY TNHH MỘT THÀNH VIÊN CO.OPMART THANH HÓA</t>
  </si>
  <si>
    <t>2801917948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</si>
  <si>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</si>
  <si>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</si>
  <si>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</si>
  <si>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</si>
  <si>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</si>
  <si>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</si>
  <si>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HN Bắc Hà Tower</t>
  </si>
  <si>
    <t>CÔNG TY TNHH  MỘT THÀNH VIÊN THƯƠNG MẠI DỊCH VỤ SÀI GÒN - BUÔN MA THUỘT</t>
  </si>
  <si>
    <t>6000661931</t>
  </si>
  <si>
    <t>CÔNG TY TNHH MỘT THÀNH VIÊN THƯƠNG MẠI VÀ DỊCH VỤ SÀI GÒN - CAM RANH</t>
  </si>
  <si>
    <t>4201197554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</si>
  <si>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</si>
  <si>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</si>
  <si>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</si>
  <si>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</si>
  <si>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CÔNG TY TRÁCH NHIỆM HỮU HẠN  THƯƠNG MẠI DỊCH VỤ SÀI GÒN - TRÀ VINH</t>
  </si>
  <si>
    <t>2100356677</t>
  </si>
  <si>
    <t>Cửa hàng Co.op Food HN VP2 Linh Đàm</t>
  </si>
  <si>
    <t>CHI NHÁNH LIÊN HIỆP HỢP TÁC XÃ THƯƠNG MẠI TP. HỒ CHÍ MINH - CO.OPMART THÁP MƯỜI</t>
  </si>
  <si>
    <t>0301175691-066</t>
  </si>
  <si>
    <t>CÔNG TY TNHH SÀI GÒN - BUÔN HỒ</t>
  </si>
  <si>
    <t>6001561746</t>
  </si>
  <si>
    <t>CÔNG TY TNHH  MỘT THÀNH VIÊN THƯƠNG MẠI DỊCH VỤ BÌNH ĐÔNG</t>
  </si>
  <si>
    <t>0305547132</t>
  </si>
  <si>
    <t>CHI NHÁNH LIÊN HIỆP HỢP TÁC XÃ THƯƠNG MẠI TP. HỒ CHÍ MINH - CO.OPMART NGUYỄN BÌNH</t>
  </si>
  <si>
    <t>0301175691-020</t>
  </si>
  <si>
    <t>CHI NHÁNH LIÊN HIỆP HỢP TÁC XÃ THƯƠNG MẠI TP. HỒ CHÍ MINH - CO.OPMART BÌNH DƯƠNG</t>
  </si>
  <si>
    <t>0301175691-025</t>
  </si>
  <si>
    <t>CÔNG TY TNHH MỘT THÀNH VIÊN THƯƠNG MẠI DỊCH VỤ AN ĐÔNG</t>
  </si>
  <si>
    <t>0305314931</t>
  </si>
  <si>
    <t>CÔNG TY TNHH MỘT THÀNH VIÊN CO.OP MART VĨNH PHÚC</t>
  </si>
  <si>
    <t>2500454301</t>
  </si>
  <si>
    <t>CHI NHÁNH LIÊN HIỆP HỢP TÁC XÃ THƯƠNG MẠI TP. HỒ CHÍ MINH - CO.OPMART CƯ MGAR</t>
  </si>
  <si>
    <t>0301175691-061</t>
  </si>
  <si>
    <t>CÔNG TY TNHH THƯƠNG MẠI DỊCH VỤ SIÊU THỊ CO.OP MART BIÊN HÒA</t>
  </si>
  <si>
    <t>3600753610</t>
  </si>
  <si>
    <t>CHI NHÁNH LIÊN HIỆP HỢP TÁC XÃ THƯƠNG MẠI TP. HỒ CHÍ MINH - CO.OPMART LAGI</t>
  </si>
  <si>
    <t>0301175691-019</t>
  </si>
  <si>
    <t>CN LIÊN HIỆP HỢP TÁC XÃ THƯƠNG MẠI TP.HỒ CHÍ MINH- CO.OPMART TÂN CHÂU AN GIANG</t>
  </si>
  <si>
    <t>0301175691-042</t>
  </si>
  <si>
    <t>1500412758</t>
  </si>
  <si>
    <t>CÔNG TY TNHH MỘT THÀNH VIÊN SÀI GÒN - CHƯ SÊ</t>
  </si>
  <si>
    <t>5901069542</t>
  </si>
  <si>
    <t>CÔNG TY TNHH MỘT THÀNH VIÊN CO.OP MART HUẾ</t>
  </si>
  <si>
    <t>3300535435</t>
  </si>
  <si>
    <t>CÔNG TY TRÁCH NHIỆM HỮU HẠN MỘT THÀNH VIÊN THƯƠNG MẠI SÀI GÒN - SÓC TRĂNG</t>
  </si>
  <si>
    <t>2200271882</t>
  </si>
  <si>
    <t>CHI NHÁNH LIÊN HIỆP HỢP TÁC XÃ THƯƠNG MẠI TP. HỒ CHÍ MINH - CO.OPMART PHƯỚC ĐÔNG</t>
  </si>
  <si>
    <t>0301175691-043</t>
  </si>
  <si>
    <t>Cửa hàng Co.op Food HN Hateco</t>
  </si>
  <si>
    <t>Thành tiền</t>
  </si>
  <si>
    <t>CÔNG TY TNHH MỘT THÀNH VIÊN CO.OPMART HẢI PHÒNG</t>
  </si>
  <si>
    <t>0201264531</t>
  </si>
  <si>
    <t>Cửa hàng Co.op Food HN Mandarin</t>
  </si>
  <si>
    <t>Cửa hàng Co.op Food HN Xuân Mai Dương Nội</t>
  </si>
  <si>
    <t>CÔNG TY TNHH MỘT THÀNH VIÊN THƯƠNG MẠI DỊCH VỤ SAIGON CO.OP TOÀN TÂM</t>
  </si>
  <si>
    <t>CÔNG TY TNHH THƯƠNG MẠI SÀI GÒN - AN GIANG</t>
  </si>
  <si>
    <t>Phi HT ban hang</t>
  </si>
  <si>
    <t>1C25TNN</t>
  </si>
  <si>
    <t>1K25TVB</t>
  </si>
  <si>
    <t>CHI NHÁNH LIÊN HIỆP HỢP TÁC XÃ THƯƠNG MẠI TP. HỒ CHÍ MINH - CO.OPMART BẮC GIANG</t>
  </si>
  <si>
    <t>0301175691-014</t>
  </si>
  <si>
    <t>Cửa hàng Co.op Food HN Phùng Khoang</t>
  </si>
  <si>
    <t>1K25TVA</t>
  </si>
  <si>
    <t>Cửa hàng Co.op Food HN Sakura</t>
  </si>
  <si>
    <t>1K25TVD</t>
  </si>
  <si>
    <t>1K25TVC</t>
  </si>
  <si>
    <t>1K25TVE</t>
  </si>
  <si>
    <t>Cửa Hàng Co.opFood Phan Xích Long 37</t>
  </si>
  <si>
    <t>1C25TNF</t>
  </si>
  <si>
    <t>00000058</t>
  </si>
  <si>
    <t>1K25THK</t>
  </si>
  <si>
    <t>Hàng trả - 566-00566-CO.OPMART CU MGAR - phiếu HT00006669 - COOP-061</t>
  </si>
  <si>
    <t>Hàng trả - 9158-09158-CF HN VINH HUNG - coop9158</t>
  </si>
  <si>
    <t>1K25THD</t>
  </si>
  <si>
    <t>CHI NHÁNH LIÊN HIỆP HỢP TÁC XÃ THƯƠNG MẠI TP.HỒ CHÍ MINH - CO.OPMART THOẠI SƠN</t>
  </si>
  <si>
    <t>0301175691-060</t>
  </si>
  <si>
    <t>00000137</t>
  </si>
  <si>
    <t>Hàng trả - 562-00562-CO.OPMART THOAI SON - phiếu HT00006839 - COOP-060</t>
  </si>
  <si>
    <t>Cửa hàng Co.op Food HN VP6 Linh Đàm</t>
  </si>
  <si>
    <t>Hàng trả - 2152-02152-CF TRUNG MY TAY - coop2152</t>
  </si>
  <si>
    <t>Co.op Food Miền Bắc</t>
  </si>
  <si>
    <t>1K25TGD</t>
  </si>
  <si>
    <t>Hàng trả - 529-00529-CO.OPMART TAN THANH - COOP-038</t>
  </si>
  <si>
    <t>Cửa hàng Co.op Food HN Roman Plaza</t>
  </si>
  <si>
    <t>MARFOUR. Co.opMart SCA-GOLDSILK</t>
  </si>
  <si>
    <t>CÔNG TY TNHH MỘT THÀNH VIÊN CO.OP MART HÒA BÌNH</t>
  </si>
  <si>
    <t>0311261082</t>
  </si>
  <si>
    <t>CÔNG TY TNHH MỘT THÀNH VIÊN THƯƠNG MẠI SÀI GÒN - QUẢNG NGÃI</t>
  </si>
  <si>
    <t>4300357738</t>
  </si>
  <si>
    <t>Hàng trả - 9413-09413-CF CT NGUYEN VAN CU - COOPFOOD-144</t>
  </si>
  <si>
    <t>00000193</t>
  </si>
  <si>
    <t>1K25TBM</t>
  </si>
  <si>
    <t>MARFOUR. Co.opMart SCA-VICTORIA</t>
  </si>
  <si>
    <t>CÔNG TY TRÁCH NHIỆM HỮU HẠN MỘT THÀNH VIÊN THƯƠNG MẠI DỊCH VỤ SÀI GÒN-ĐÔNG HÀ</t>
  </si>
  <si>
    <t>3200266549</t>
  </si>
  <si>
    <t>1K25TGG</t>
  </si>
  <si>
    <t>00000572</t>
  </si>
  <si>
    <t>1K25TCD</t>
  </si>
  <si>
    <t>Hàng trả - 140-00140-Co.opMart Nha Trang - COOPNHATRANG</t>
  </si>
  <si>
    <t>Cửa hàng Co.op Food HN Eco Dream</t>
  </si>
  <si>
    <t>Hàng trả - 9406-09406-CF CT NGUYEN VAN CU - COOPFOOD-144</t>
  </si>
  <si>
    <t>Hàng trả - 9422-09422-CF CT KDC 91B - COOPFOOD-144</t>
  </si>
  <si>
    <t>Hàng trả - 566-00566-CO.OPMART CU MGAR - COOP-061</t>
  </si>
  <si>
    <t>Hàng trả - 531-00531-CO.OPMART HA TIEN - COOP-037</t>
  </si>
  <si>
    <t>1K25TEQ</t>
  </si>
  <si>
    <t>09332-CO.OPFOOD BD CC CHARM RUBY</t>
  </si>
  <si>
    <t>00000307</t>
  </si>
  <si>
    <t>Hàng trả - 562-00562-CO.OPMART THOAI SON - phiếu HT0008482 - COOP-060</t>
  </si>
  <si>
    <t>1K25TGS</t>
  </si>
  <si>
    <t>Hàng trả - 2100-02100-CF LE VAN LUONG 302 - coop0163</t>
  </si>
  <si>
    <t>1K25TEG</t>
  </si>
  <si>
    <t>1K25TGB</t>
  </si>
  <si>
    <t>00028397</t>
  </si>
  <si>
    <t>CHI NHÁNH LIÊN HIỆP HTX THƯƠNG MẠI TP. HỒ CHÍ MINH CO.OPMART VIỆT TRÌ</t>
  </si>
  <si>
    <t>0301175691-044</t>
  </si>
  <si>
    <t>CHI NHÁNH LIÊN HIỆP HỢP TÁC XÃ THƯƠNG MẠI TP. HỒ CHÍ MINH - CO.OPMART THỐT NỐT</t>
  </si>
  <si>
    <t>0301175691-028</t>
  </si>
  <si>
    <t>00001018</t>
  </si>
  <si>
    <t>CÔNG TY TNHH MỘT THÀNH VIÊN THƯƠNG MẠI SÀI GÒN - VĨNH LONG</t>
  </si>
  <si>
    <t>CHI NHÁNH LIÊN HIỆP HỢP TÁC XÃ THƯƠNG MẠI TP. HỒ CHÍ MINH-CO.OPMART CHÂU THÀNH TÂY NINH</t>
  </si>
  <si>
    <t>0301175691-049</t>
  </si>
  <si>
    <t>Hàng trả - 2039-02039-CF NGUYEN HUU TIEN 11 - coop2039</t>
  </si>
  <si>
    <t>1K25TCG</t>
  </si>
  <si>
    <t>Hàng trả - 128-00128-Co.opMart Da Nang - COOPDANANG</t>
  </si>
  <si>
    <t>Hàng trả - 9405-09405-CF CT TRAN VIET CHAU - COOPFOOD-144</t>
  </si>
  <si>
    <t>Hàng trả - 9311-09311-CF BD XUYEN A 209 - COOPFOOD-123</t>
  </si>
  <si>
    <t>1K25TDB</t>
  </si>
  <si>
    <t>1K25TCC</t>
  </si>
  <si>
    <t>00000406</t>
  </si>
  <si>
    <t>1K25TGC</t>
  </si>
  <si>
    <t>Hàng trả - 528-00528-CO.OPMART KON TUM - COOP-035</t>
  </si>
  <si>
    <t>Hàng trả - 676-00676-CF BA DIEM - coopfood676</t>
  </si>
  <si>
    <t>1K25TBA</t>
  </si>
  <si>
    <t>Hàng trả - 197-00197-Co.opMart Cao Lanh - COOP-012</t>
  </si>
  <si>
    <t>00000621</t>
  </si>
  <si>
    <t>00001111</t>
  </si>
  <si>
    <t>00001112</t>
  </si>
  <si>
    <t>Hàng trả - 9109-09109-CF HN THE VESTA - coop9109</t>
  </si>
  <si>
    <t>Hàng trả - 2011-02011-CF CC LACASA - coop2011</t>
  </si>
  <si>
    <t>Hàng trả - 644-00644-CF 174 PHAN VAN HON - coop644</t>
  </si>
  <si>
    <t>00031197</t>
  </si>
  <si>
    <t>Hàng trả - 2163-02163-CF LY CHIEU HOANG 113 - coop2163</t>
  </si>
  <si>
    <t>00000329</t>
  </si>
  <si>
    <t>00000622</t>
  </si>
  <si>
    <t>1K25TES</t>
  </si>
  <si>
    <t>1K25TAA</t>
  </si>
  <si>
    <t>Phi HT cam nang mua sam</t>
  </si>
  <si>
    <t>Hàng trả - 540-00540-CO-OPMART CAN GIUOC - COOP-046</t>
  </si>
  <si>
    <t>00000365</t>
  </si>
  <si>
    <t>00034405</t>
  </si>
  <si>
    <t>Cửa hàng Co.op Food HN Eurowindow</t>
  </si>
  <si>
    <t>Cửa hàng Co.op Food HN Parkview Residence</t>
  </si>
  <si>
    <t>Cửa hàng Co.op Food HN V7 The Vesta</t>
  </si>
  <si>
    <t>CHI NHÁNH LIÊN HIỆP HỢP TÁC XÃ THƯƠNG MẠI TP. HỒ CHÍ MINH - CO.OPMART GÒ CÔNG</t>
  </si>
  <si>
    <t>00034455</t>
  </si>
  <si>
    <t>00000368</t>
  </si>
  <si>
    <t>1K25TGL</t>
  </si>
  <si>
    <t>Hàng trả - 534-00534-Co.opMart Go Dau - COOP-041</t>
  </si>
  <si>
    <t>CÔNG TY TNHH MỘT THÀNH VIÊN SÀI GÒN CO.OP HẬU GIANG</t>
  </si>
  <si>
    <t>00035758</t>
  </si>
  <si>
    <t>00000500</t>
  </si>
  <si>
    <t>1K25TGN</t>
  </si>
  <si>
    <t>00035979</t>
  </si>
  <si>
    <t>09326-CO.OPFOOD BD CC CHARM SAPPHIRE</t>
  </si>
  <si>
    <t>00035980</t>
  </si>
  <si>
    <t>Cửa hàng Co.op Food HN AnLand</t>
  </si>
  <si>
    <t>1K25TDA</t>
  </si>
  <si>
    <t>Hàng trả - 180-00180-Co.opMart Can Gio - COOPCANGIO</t>
  </si>
  <si>
    <t>Hàng trả - 9151-09151-CF HN DAI DONG - coop9151</t>
  </si>
  <si>
    <t>Hàng trả - 2143-02143-CF HOANG HUU NAM - coop0001</t>
  </si>
  <si>
    <t>1K25THC</t>
  </si>
  <si>
    <t>00000511</t>
  </si>
  <si>
    <t>Hàng trả - 536-00536-CO.OPMART DUYEN HAI - COOP-045</t>
  </si>
  <si>
    <t>Hàng trả - 2092-02092-CF DONG TANG LONG - coop0109</t>
  </si>
  <si>
    <t>CO.OPMART HÀ ĐÔNG</t>
  </si>
  <si>
    <t>1K25TBE</t>
  </si>
  <si>
    <t>Hàng trả - 114-00114-Co.opMart My Tho - COOPTIENGIANGSAIGON</t>
  </si>
  <si>
    <t>1K25TDT</t>
  </si>
  <si>
    <t>Hàng trả - 9114-09114-CF HN ANLAND - coop9114</t>
  </si>
  <si>
    <t>1K25TGU</t>
  </si>
  <si>
    <t>Cửa hàng Co.op Food HN Văn Khê</t>
  </si>
  <si>
    <t>00000998</t>
  </si>
  <si>
    <t>00038676</t>
  </si>
  <si>
    <t>93886384-00</t>
  </si>
  <si>
    <t>00000712</t>
  </si>
  <si>
    <t>1K25TBT</t>
  </si>
  <si>
    <t>Hàng trả - 158-00158-Co.opMart Thang Loi - COOPTHANGLOI</t>
  </si>
  <si>
    <t>1K25TBC</t>
  </si>
  <si>
    <t>00039052</t>
  </si>
  <si>
    <t>93950741-00 - Cửa Hàng Co.opFood Trương Quốc Dung</t>
  </si>
  <si>
    <t>Hàng trả - 2010-02010-CF CC IDICO - coop2010</t>
  </si>
  <si>
    <t>00040729</t>
  </si>
  <si>
    <t>TC94061823-00</t>
  </si>
  <si>
    <t>00000789</t>
  </si>
  <si>
    <t>0301175691-027</t>
  </si>
  <si>
    <t>0305781492</t>
  </si>
  <si>
    <t>00000408</t>
  </si>
  <si>
    <t>1K25TCY</t>
  </si>
  <si>
    <t>Hàng trả - 179-00179-Co.opMart Vinh Phuc - COOPVINHPHUC</t>
  </si>
  <si>
    <t>00000409</t>
  </si>
  <si>
    <t>00001354</t>
  </si>
  <si>
    <t>Hàng trả - 9126-09126-CF HN KIM VAN KIM LU - phiếu HT0009570 - coop9126</t>
  </si>
  <si>
    <t>00040774</t>
  </si>
  <si>
    <t>94010026-00 - Cửa Hàng Co.opFood Lê Thị Hoa 240</t>
  </si>
  <si>
    <t>00040777</t>
  </si>
  <si>
    <t>TC93994623-00</t>
  </si>
  <si>
    <t>00040778</t>
  </si>
  <si>
    <t>TC93994594-00</t>
  </si>
  <si>
    <t>00040779</t>
  </si>
  <si>
    <t>TC94106777-00</t>
  </si>
  <si>
    <t>00040780</t>
  </si>
  <si>
    <t>TC94102511-00</t>
  </si>
  <si>
    <t>00040781</t>
  </si>
  <si>
    <t>TC93994615-00</t>
  </si>
  <si>
    <t>00040782</t>
  </si>
  <si>
    <t>TC94100170-00</t>
  </si>
  <si>
    <t>00040783</t>
  </si>
  <si>
    <t>TC93994624-00</t>
  </si>
  <si>
    <t>00040784</t>
  </si>
  <si>
    <t>TC94110669-00</t>
  </si>
  <si>
    <t>00040785</t>
  </si>
  <si>
    <t>TC94112707-00</t>
  </si>
  <si>
    <t>00040786</t>
  </si>
  <si>
    <t>TC93994625-00</t>
  </si>
  <si>
    <t>00040787</t>
  </si>
  <si>
    <t>TC93994595-00</t>
  </si>
  <si>
    <t>00040788</t>
  </si>
  <si>
    <t>TC94099815-00</t>
  </si>
  <si>
    <t>00040789</t>
  </si>
  <si>
    <t>TC93994619-00</t>
  </si>
  <si>
    <t>00040790</t>
  </si>
  <si>
    <t>TC93994558-00</t>
  </si>
  <si>
    <t>00040791</t>
  </si>
  <si>
    <t>TC94102496-00</t>
  </si>
  <si>
    <t>00040792</t>
  </si>
  <si>
    <t>TC94088058-00(9406) - 09406-CO.OPFOOD CT NGUYEN VAN CU NOI DAI</t>
  </si>
  <si>
    <t>00040793</t>
  </si>
  <si>
    <t>TC94088119-00(9409) - 09409-CO.OPFOOD CT LE HONG PHONG</t>
  </si>
  <si>
    <t>00040794</t>
  </si>
  <si>
    <t>TC94094402-00</t>
  </si>
  <si>
    <t>00040795</t>
  </si>
  <si>
    <t>TC94110872-00</t>
  </si>
  <si>
    <t>00040796</t>
  </si>
  <si>
    <t>TC94099803-00</t>
  </si>
  <si>
    <t>00040797</t>
  </si>
  <si>
    <t>TC94113007-00</t>
  </si>
  <si>
    <t>00040798</t>
  </si>
  <si>
    <t>Bán hàng CÔNG TY TNHH MỘT THÀNH VIÊN THƯƠNG MẠI VÀ DỊCH VỤ SÀI GÒN - HÀ TĨNH theo hóa đơn 00040798</t>
  </si>
  <si>
    <t>00040844</t>
  </si>
  <si>
    <t>94043731-00(9309) - 09309-CO.OPFOOD BD VINH PHU 41</t>
  </si>
  <si>
    <t>00040847</t>
  </si>
  <si>
    <t>93969867-00(9313) - 09313-CO.OPFOOD BD TRAN HUNG DAO 325</t>
  </si>
  <si>
    <t>00040848</t>
  </si>
  <si>
    <t>93969858-00(9313) - 09313-CO.OPFOOD BD TRAN HUNG DAO 325</t>
  </si>
  <si>
    <t>00040849</t>
  </si>
  <si>
    <t>94068392-00(9314) - 09314-CO.OPFOOD BD NGO THI NHAM 82</t>
  </si>
  <si>
    <t>00040854</t>
  </si>
  <si>
    <t>94084755-00 - Cửa Hàng Co.opFood 239 Phạm Văn Chí</t>
  </si>
  <si>
    <t>00040855</t>
  </si>
  <si>
    <t>94123559-00</t>
  </si>
  <si>
    <t>00040856</t>
  </si>
  <si>
    <t>94081208-00 - Cửa hàng Co.op Food Vành Đai</t>
  </si>
  <si>
    <t>00040857</t>
  </si>
  <si>
    <t>94073953-00 - Cửa Hàng Co.opFood Hồ Văn Long 30</t>
  </si>
  <si>
    <t>00040859</t>
  </si>
  <si>
    <t>94029429-00 - Cửa Hàng Co.opFood An Lạc</t>
  </si>
  <si>
    <t>00040873</t>
  </si>
  <si>
    <t>94129874-00</t>
  </si>
  <si>
    <t>00040874</t>
  </si>
  <si>
    <t>94030443-00 - Cửa Hàng Co.opFood CC Akari City</t>
  </si>
  <si>
    <t>00040876</t>
  </si>
  <si>
    <t>94036227-00 - Cửa hàng Co.op Food Conic sky</t>
  </si>
  <si>
    <t>00040877</t>
  </si>
  <si>
    <t>PB93994640 - 00575-ĐĐKD Cty TNHH MTV Sài Gòn Co.op Phú Lâm - Co.opMart Phạm Thế Hiển</t>
  </si>
  <si>
    <t>00040879</t>
  </si>
  <si>
    <t>94036271-00 - Cửa Hàng Co.opFood Bông Sao</t>
  </si>
  <si>
    <t>00040900</t>
  </si>
  <si>
    <t>94114848-00</t>
  </si>
  <si>
    <t>00040903</t>
  </si>
  <si>
    <t>94076814-00 - Cửa Hàng Co.opFood Bùi Văn Ba 27</t>
  </si>
  <si>
    <t>00040904</t>
  </si>
  <si>
    <t>94076375-00 - FINELIFE SUPERMARKET URBANHILL</t>
  </si>
  <si>
    <t>00040905</t>
  </si>
  <si>
    <t>PB93994599 - CÔNG TY TNHH SAIGON CO-OP FAIRPRICE. Co-opXtra Tân Phong</t>
  </si>
  <si>
    <t>00040907</t>
  </si>
  <si>
    <t>94116763-00 - Cửa Hàng Co.opFood Vĩnh Hội</t>
  </si>
  <si>
    <t>00040908</t>
  </si>
  <si>
    <t>94042409-00 - Cửa Hàng Co.opFood Nguyễn Oanh</t>
  </si>
  <si>
    <t>00040910</t>
  </si>
  <si>
    <t>94072254-00 - Cửa Hàng Co.opFood Phạm Văn Bạch</t>
  </si>
  <si>
    <t>00040912</t>
  </si>
  <si>
    <t>94009385-00 - Cửa Hàng Co.opFood CC 4S Linh Đông</t>
  </si>
  <si>
    <t>00040913</t>
  </si>
  <si>
    <t>93957370-00 - Cửa Hàng Co.opFood CC Đạt Gia</t>
  </si>
  <si>
    <t>00040914</t>
  </si>
  <si>
    <t>94009367-00 - Cửa Hàng Co.opFood Tam Phú</t>
  </si>
  <si>
    <t>00040915</t>
  </si>
  <si>
    <t>94009362-00 - Cửa Hàng Co.opFood Tam Hà 64</t>
  </si>
  <si>
    <t>00040916</t>
  </si>
  <si>
    <t>93964429-00 - Cửa hàng Co.opFood Hiệp Bình</t>
  </si>
  <si>
    <t>00040917</t>
  </si>
  <si>
    <t>94070291-00 - Cửa Hàng Co.opFood Hiệp Bình Chánh</t>
  </si>
  <si>
    <t>00040918</t>
  </si>
  <si>
    <t>94073769-00 - Cửa hàng Co.op Food Gia Phú</t>
  </si>
  <si>
    <t>00040919</t>
  </si>
  <si>
    <t>94071786-00 - Cửa Hàng Co.opFood Tân Hương 262</t>
  </si>
  <si>
    <t>00040921</t>
  </si>
  <si>
    <t>94129547-00 - Cửa Hàng Co.opFood Phạm Phú Thứ 126</t>
  </si>
  <si>
    <t>00040925</t>
  </si>
  <si>
    <t>00040926</t>
  </si>
  <si>
    <t>00040927</t>
  </si>
  <si>
    <t>00040928</t>
  </si>
  <si>
    <t>00000557</t>
  </si>
  <si>
    <t>00000559</t>
  </si>
  <si>
    <t>00040949</t>
  </si>
  <si>
    <t>94139731-00 - Cửa Hàng Co.opFood Nguyễn Duy Trinh</t>
  </si>
  <si>
    <t>00040950</t>
  </si>
  <si>
    <t>94139599-00 - Cửa Hàng Co.opFood Nguyễn Thị Định</t>
  </si>
  <si>
    <t>00040951</t>
  </si>
  <si>
    <t>94074690-00 - Cửa Hàng Co.opFood Thân Văn Nhiếp</t>
  </si>
  <si>
    <t>00040955</t>
  </si>
  <si>
    <t>TC94104435-00</t>
  </si>
  <si>
    <t>00040956</t>
  </si>
  <si>
    <t>TC93994613-00</t>
  </si>
  <si>
    <t>00040957</t>
  </si>
  <si>
    <t>TC93994617-00</t>
  </si>
  <si>
    <t>00040958</t>
  </si>
  <si>
    <t>TC93994620-00</t>
  </si>
  <si>
    <t>00040959</t>
  </si>
  <si>
    <t>TC93994635-00</t>
  </si>
  <si>
    <t>00040960</t>
  </si>
  <si>
    <t>TC94102087-00</t>
  </si>
  <si>
    <t>00040961</t>
  </si>
  <si>
    <t>TC93994562-00</t>
  </si>
  <si>
    <t>00040962</t>
  </si>
  <si>
    <t>TC93994605-00</t>
  </si>
  <si>
    <t>00040963</t>
  </si>
  <si>
    <t>TC93994614-00</t>
  </si>
  <si>
    <t>00040964</t>
  </si>
  <si>
    <t>TC93994557-00</t>
  </si>
  <si>
    <t>00040965</t>
  </si>
  <si>
    <t>TC93994555-00</t>
  </si>
  <si>
    <t>00040966</t>
  </si>
  <si>
    <t>TC93994639-00(572)</t>
  </si>
  <si>
    <t>00040967</t>
  </si>
  <si>
    <t>TC93994554-00</t>
  </si>
  <si>
    <t>00040968</t>
  </si>
  <si>
    <t>TC94139896-00</t>
  </si>
  <si>
    <t>00040969</t>
  </si>
  <si>
    <t>TC94124375-00</t>
  </si>
  <si>
    <t>00040970</t>
  </si>
  <si>
    <t>TC93994564-00</t>
  </si>
  <si>
    <t>00040971</t>
  </si>
  <si>
    <t>TC93994638-00(571)</t>
  </si>
  <si>
    <t>00040972</t>
  </si>
  <si>
    <t>TC94128333-00</t>
  </si>
  <si>
    <t>00040973</t>
  </si>
  <si>
    <t>TC94102076-00</t>
  </si>
  <si>
    <t>00040974</t>
  </si>
  <si>
    <t>TC94134212-00</t>
  </si>
  <si>
    <t>00040975</t>
  </si>
  <si>
    <t>TC94121326-00</t>
  </si>
  <si>
    <t>00040976</t>
  </si>
  <si>
    <t>TC94093609-00</t>
  </si>
  <si>
    <t>00040977</t>
  </si>
  <si>
    <t>TC94099020-00</t>
  </si>
  <si>
    <t>00040978</t>
  </si>
  <si>
    <t>TC94124053-00</t>
  </si>
  <si>
    <t>00040979</t>
  </si>
  <si>
    <t>TC94103026-00</t>
  </si>
  <si>
    <t>00040980</t>
  </si>
  <si>
    <t>TC94122888-00(12211)</t>
  </si>
  <si>
    <t>00040981</t>
  </si>
  <si>
    <t>94145933-00 - Cửa Hàng Co.opFood 174 Phan Văn Hớn</t>
  </si>
  <si>
    <t>00040982</t>
  </si>
  <si>
    <t>94071227-00 - Cửa Hàng Co.opFood Nguyễn Thị Sóc 153</t>
  </si>
  <si>
    <t>00040983</t>
  </si>
  <si>
    <t>94130014-00 - Cửa Hàng Co.opFood Quốc Lộ 22-726</t>
  </si>
  <si>
    <t>00040984</t>
  </si>
  <si>
    <t>94073785-00 - Cửa Hàng Co.opFood Tỉnh Lộ 15-1031</t>
  </si>
  <si>
    <t>00040985</t>
  </si>
  <si>
    <t>94145817-00 - Cửa Hàng Co.opFood Tỉnh Lộ 8-628</t>
  </si>
  <si>
    <t>00040987</t>
  </si>
  <si>
    <t>94146755-00</t>
  </si>
  <si>
    <t>00040990</t>
  </si>
  <si>
    <t>94129596-00</t>
  </si>
  <si>
    <t>00040991</t>
  </si>
  <si>
    <t>94129593-00</t>
  </si>
  <si>
    <t>00040993</t>
  </si>
  <si>
    <t>PB93994604</t>
  </si>
  <si>
    <t>00040994</t>
  </si>
  <si>
    <t>94124213-00</t>
  </si>
  <si>
    <t>00040997</t>
  </si>
  <si>
    <t>94070182-00 - Cửa Hàng Co.opFood Kỳ Đồng</t>
  </si>
  <si>
    <t>00040998</t>
  </si>
  <si>
    <t>94146093-00 - Cửa Hàng Co.opFood Trần Quốc Thảo 171</t>
  </si>
  <si>
    <t>00041000</t>
  </si>
  <si>
    <t>94138979-00 - 94138979-00</t>
  </si>
  <si>
    <t>00041001</t>
  </si>
  <si>
    <t>94129368-00 - Cửa Hàng Co.opFood Huỳnh Tấn Phát</t>
  </si>
  <si>
    <t>00041002</t>
  </si>
  <si>
    <t>94138613-00</t>
  </si>
  <si>
    <t>00041003</t>
  </si>
  <si>
    <t>94129626-00 - Cửa Hàng Co.opFood CC Dragon Hill</t>
  </si>
  <si>
    <t>00041004</t>
  </si>
  <si>
    <t>94136654-00 - FINELIFE FOODSTORE HÀ ĐÔ</t>
  </si>
  <si>
    <t>00041006</t>
  </si>
  <si>
    <t>PB93994579</t>
  </si>
  <si>
    <t>00041007</t>
  </si>
  <si>
    <t>94124268-00</t>
  </si>
  <si>
    <t>00041008</t>
  </si>
  <si>
    <t>94138772-00 - Cửa Hàng Co.opFood Thăng Long 31</t>
  </si>
  <si>
    <t>00041012</t>
  </si>
  <si>
    <t>94073636-00 - Cửa Hàng Co.opFood Lê Văn Quới</t>
  </si>
  <si>
    <t>00041013</t>
  </si>
  <si>
    <t>94125840-00 - CM Bình Tân 2</t>
  </si>
  <si>
    <t>00041014</t>
  </si>
  <si>
    <t>94125933-00 - CM Bình Tân 2</t>
  </si>
  <si>
    <t>00041022</t>
  </si>
  <si>
    <t>00041023</t>
  </si>
  <si>
    <t>00041024</t>
  </si>
  <si>
    <t>Bán hàng CÔNG TY TNHH MỘT THÀNH VIÊN SÀI GÒN CO.OP HÀ NỘI theo hóa đơn 00041024</t>
  </si>
  <si>
    <t>00041025</t>
  </si>
  <si>
    <t>00041026</t>
  </si>
  <si>
    <t>00041030</t>
  </si>
  <si>
    <t>00041031</t>
  </si>
  <si>
    <t>00041055</t>
  </si>
  <si>
    <t>00041056</t>
  </si>
  <si>
    <t>00041058</t>
  </si>
  <si>
    <t>TC93994585-00</t>
  </si>
  <si>
    <t>00041059</t>
  </si>
  <si>
    <t>TC93994616-00</t>
  </si>
  <si>
    <t>00041060</t>
  </si>
  <si>
    <t>TC93994583-00</t>
  </si>
  <si>
    <t>00041061</t>
  </si>
  <si>
    <t>TC94140384-00</t>
  </si>
  <si>
    <t>00041062</t>
  </si>
  <si>
    <t>TC93994561-00</t>
  </si>
  <si>
    <t>00041063</t>
  </si>
  <si>
    <t>TC93994567-00</t>
  </si>
  <si>
    <t>00041064</t>
  </si>
  <si>
    <t>TC94151572-00</t>
  </si>
  <si>
    <t>00041065</t>
  </si>
  <si>
    <t>TC93994611-00</t>
  </si>
  <si>
    <t>00041066</t>
  </si>
  <si>
    <t>TC94144020-00</t>
  </si>
  <si>
    <t>00041067</t>
  </si>
  <si>
    <t>TC93994621-00</t>
  </si>
  <si>
    <t>00041068</t>
  </si>
  <si>
    <t>TC94161508-00</t>
  </si>
  <si>
    <t>00041069</t>
  </si>
  <si>
    <t>TC94140368-00</t>
  </si>
  <si>
    <t>00041070</t>
  </si>
  <si>
    <t>TC94118425-00</t>
  </si>
  <si>
    <t>00041071</t>
  </si>
  <si>
    <t>TC94163887-00</t>
  </si>
  <si>
    <t>00041072</t>
  </si>
  <si>
    <t>TC94151560-00</t>
  </si>
  <si>
    <t>00041073</t>
  </si>
  <si>
    <t>TC94151361-00</t>
  </si>
  <si>
    <t>00041074</t>
  </si>
  <si>
    <t>TC94144012-00</t>
  </si>
  <si>
    <t>00041080</t>
  </si>
  <si>
    <t>94134071-00(9315) - 09315-CO.OPFOOD BD KDC VIET SING</t>
  </si>
  <si>
    <t>00041081</t>
  </si>
  <si>
    <t>94072876-00(9327) - 09327-CO.OPFOOD BD QUANG PHUC PLAZA</t>
  </si>
  <si>
    <t>00041085</t>
  </si>
  <si>
    <t>94164984-00 - FINELIFE FOODSTORE RIVIERA POINT</t>
  </si>
  <si>
    <t>00041088</t>
  </si>
  <si>
    <t>94133703-00 - Cửa Hàng Co.opFood Lê Thị Hoa 240</t>
  </si>
  <si>
    <t>00041089</t>
  </si>
  <si>
    <t>94132554-00(9208) - 09208-CO.OPFOOD BH TRAN THI HOA</t>
  </si>
  <si>
    <t>00041090</t>
  </si>
  <si>
    <t>94133153-00 - Cửa Hàng Co.opFood Xuân Hiệp</t>
  </si>
  <si>
    <t>00041091</t>
  </si>
  <si>
    <t>94150056-00 - Cửa Hàng Co.opFood CC Diamond Riverside</t>
  </si>
  <si>
    <t>00041092</t>
  </si>
  <si>
    <t>94171134-00 - Cửa Hàng Co.opFood Bông Sao</t>
  </si>
  <si>
    <t>00041093</t>
  </si>
  <si>
    <t>94131648-00 - Cửa Hàng Co.opFood Phạm Nhữ Tăng 11</t>
  </si>
  <si>
    <t>00041095</t>
  </si>
  <si>
    <t>94036638-00 - CÔNG TY TNHH SAIGON CO-OP FAIRPRICE. Co-opXtra Sư Vạn Hạnh</t>
  </si>
  <si>
    <t>00041230</t>
  </si>
  <si>
    <t>94176421-00 - Cửa Hàng Co.opFood Bạch Đằng</t>
  </si>
  <si>
    <t>00041231</t>
  </si>
  <si>
    <t>94127207-00 - Cửa Hàng Co.opFood An Lộc</t>
  </si>
  <si>
    <t>00041232</t>
  </si>
  <si>
    <t>94170933-00 - Cửa Hàng Co.opFood Lê Đức Thọ</t>
  </si>
  <si>
    <t>00041234</t>
  </si>
  <si>
    <t>94144654-00 - Cửa Hàng Co.opFood Tô Ngọc Vân 478</t>
  </si>
  <si>
    <t>00041235</t>
  </si>
  <si>
    <t>94131278-00</t>
  </si>
  <si>
    <t>00041814</t>
  </si>
  <si>
    <t>94074330-00 - Cửa Hàng Co.opFood Làng Tăng Phú</t>
  </si>
  <si>
    <t>00041815</t>
  </si>
  <si>
    <t>94140077-00 - Cửa Hàng Co.opFood Phú Hữu</t>
  </si>
  <si>
    <t>00041816</t>
  </si>
  <si>
    <t>94140198-00 - Cửa hàng Co.op Food CC Hausneo</t>
  </si>
  <si>
    <t>00041817</t>
  </si>
  <si>
    <t>94135726-00 - CÔNG TY TNHH SAIGON CO-OP FAIRPRICE. Co-opXtra Long Bình</t>
  </si>
  <si>
    <t>00041818</t>
  </si>
  <si>
    <t>94134395-00 - CM Vĩnh Lộc B</t>
  </si>
  <si>
    <t>00041819</t>
  </si>
  <si>
    <t>94150079-00 - Cửa Hàng Co.opFood Thới Hòa</t>
  </si>
  <si>
    <t>00041820</t>
  </si>
  <si>
    <t>94172899-00</t>
  </si>
  <si>
    <t>00041821</t>
  </si>
  <si>
    <t>94172913-00</t>
  </si>
  <si>
    <t>00041824</t>
  </si>
  <si>
    <t>94182504-00 - Cửa Hàng Co.opFood Nguyễn Thị Sóc 153</t>
  </si>
  <si>
    <t>00041847</t>
  </si>
  <si>
    <t>00041848</t>
  </si>
  <si>
    <t>00000660</t>
  </si>
  <si>
    <t>1K25TCS</t>
  </si>
  <si>
    <t>Hàng trả - phiếu HT0009727 - COOPBAOLOC</t>
  </si>
  <si>
    <t>00041856</t>
  </si>
  <si>
    <t>94185743-00 - Cửa Hàng Co.opFood Lạc Long Quân 87</t>
  </si>
  <si>
    <t>00041857</t>
  </si>
  <si>
    <t>94185044-00 - Cửa Hàng Co.opFood Đường Số 1 Tên Lửa</t>
  </si>
  <si>
    <t>00041859</t>
  </si>
  <si>
    <t>94184957-00 - Cửa Hàng Co.opFood Vision</t>
  </si>
  <si>
    <t>00041860</t>
  </si>
  <si>
    <t>94184974-00 - Cửa Hàng Co.opFood Vision</t>
  </si>
  <si>
    <t>00041863</t>
  </si>
  <si>
    <t>94182681-00 - Cửa Hàng Co.opFood Lê Văn Lương 1187</t>
  </si>
  <si>
    <t>00041864</t>
  </si>
  <si>
    <t>94183111-00 - Cửa Hàng Co.opFood Hoàng Anh Thanh Bình</t>
  </si>
  <si>
    <t>00041865</t>
  </si>
  <si>
    <t>94188750-00</t>
  </si>
  <si>
    <t>00041866</t>
  </si>
  <si>
    <t>94188735-00</t>
  </si>
  <si>
    <t>00041869</t>
  </si>
  <si>
    <t>94130340-00 - Cửa Hàng Co.opFood Nhà Bè</t>
  </si>
  <si>
    <t>00041870</t>
  </si>
  <si>
    <t>TC94187230-00</t>
  </si>
  <si>
    <t>00041871</t>
  </si>
  <si>
    <t>TC94188699-00</t>
  </si>
  <si>
    <t>00041878</t>
  </si>
  <si>
    <t>94186812-00 - Cửa Hàng Co.opFood Nguyễn Oanh</t>
  </si>
  <si>
    <t>00041879</t>
  </si>
  <si>
    <t>94199862-00</t>
  </si>
  <si>
    <t>00041880</t>
  </si>
  <si>
    <t>94186714-00 - Cửa Hàng Co.opFood Lê Văn Thọ</t>
  </si>
  <si>
    <t>00041881</t>
  </si>
  <si>
    <t>94188248-00 - 00244-CO.OPFOOD CHO CAU</t>
  </si>
  <si>
    <t>00041883</t>
  </si>
  <si>
    <t>94188282-00 - Cửa Hàng Co.opFood Nguyễn Thị Đặng 367</t>
  </si>
  <si>
    <t>00041884</t>
  </si>
  <si>
    <t>94188272-00 - Cửa Hàng Co.opFood Nguyễn Thị Đặng 367</t>
  </si>
  <si>
    <t>00041885</t>
  </si>
  <si>
    <t>94133226-00 - Cửa Hàng Co.opFood Tỉnh Lộ 43</t>
  </si>
  <si>
    <t>00041886</t>
  </si>
  <si>
    <t>94133358-00 - Cửa Hàng Co.opFood Tam Bình 196</t>
  </si>
  <si>
    <t>00041887</t>
  </si>
  <si>
    <t>94201272-00 - CÔNG TY TNHH SAIGON CO-OP FAIRPRICE. Co-opXtra Linh Trung</t>
  </si>
  <si>
    <t>00041889</t>
  </si>
  <si>
    <t>94175228-00 - Cửa hàng Co.opFood Hiệp Bình</t>
  </si>
  <si>
    <t>00041890</t>
  </si>
  <si>
    <t>94186375-00</t>
  </si>
  <si>
    <t>00041893</t>
  </si>
  <si>
    <t>94183201-00 - Cửa Hàng Co.opFood Bùi Đình Túy</t>
  </si>
  <si>
    <t>00041894</t>
  </si>
  <si>
    <t>94129863-00 - Cửa Hàng Co.opFood Thanh Đa</t>
  </si>
  <si>
    <t>00041896</t>
  </si>
  <si>
    <t>94129541-00 - Cửa Hàng Co.opFood Vạn Kiếp 31</t>
  </si>
  <si>
    <t>00041898</t>
  </si>
  <si>
    <t>94182524-00 - Cửa Hàng Co.opFood Phan Xích Long 37</t>
  </si>
  <si>
    <t>00000664</t>
  </si>
  <si>
    <t>Hàng trả - phiếu HT0009726 - COOPBAOLOC</t>
  </si>
  <si>
    <t>00042351</t>
  </si>
  <si>
    <t>94222633-00 - Cửa Hàng Co.opFood Nguyễn Hữu Tiến 11</t>
  </si>
  <si>
    <t>00042352</t>
  </si>
  <si>
    <t>94184703-00 - Cửa Hàng Co.opFood Hoàng Hữu Nam</t>
  </si>
  <si>
    <t>00042353</t>
  </si>
  <si>
    <t>94184366-00 - Cửa hàng Co.op Food Man Thiện 126A</t>
  </si>
  <si>
    <t>00042354</t>
  </si>
  <si>
    <t>94184359-00 - Cửa hàng Co.op Food Man Thiện 126A</t>
  </si>
  <si>
    <t>00042355</t>
  </si>
  <si>
    <t>94187456-00</t>
  </si>
  <si>
    <t>00042356</t>
  </si>
  <si>
    <t>94140305-00 - Cửa hàng Co.op Food CC Centum Wealth Complex</t>
  </si>
  <si>
    <t>00042357</t>
  </si>
  <si>
    <t>94088143-00 - 00524-CM ĐỒNG VĂN CỐNG</t>
  </si>
  <si>
    <t>00042358</t>
  </si>
  <si>
    <t>94184477-00 - Cửa Hàng Co.opFood Bình An</t>
  </si>
  <si>
    <t>00042363</t>
  </si>
  <si>
    <t>94210042-00 - Cửa Hàng Co.opFood Chung Cư Hà Đô</t>
  </si>
  <si>
    <t>00042364</t>
  </si>
  <si>
    <t>94199122-00</t>
  </si>
  <si>
    <t>00042365</t>
  </si>
  <si>
    <t>TC94186327-00</t>
  </si>
  <si>
    <t>00042366</t>
  </si>
  <si>
    <t>TC94210850-00</t>
  </si>
  <si>
    <t>00042367</t>
  </si>
  <si>
    <t>TC94185924-00</t>
  </si>
  <si>
    <t>00042368</t>
  </si>
  <si>
    <t>TC94188936-00(12213)</t>
  </si>
  <si>
    <t>00042369</t>
  </si>
  <si>
    <t>94225866-00 - CÔNG TY TNHH SAIGON CO-OP FAIRPRICE/Co-opXtra Tạ Quang Bửu</t>
  </si>
  <si>
    <t>00042371</t>
  </si>
  <si>
    <t>94217424-00 - Cửa Hàng Co.opFood Bùi Thế Mỹ 31</t>
  </si>
  <si>
    <t>00042372</t>
  </si>
  <si>
    <t>94216043-00</t>
  </si>
  <si>
    <t>00042373</t>
  </si>
  <si>
    <t>94215687-00</t>
  </si>
  <si>
    <t>00042376</t>
  </si>
  <si>
    <t>94206893-00 - 00530-CM CHU VĂN AN</t>
  </si>
  <si>
    <t>00042377</t>
  </si>
  <si>
    <t>94206968-00 - 00530-CM CHU VĂN AN</t>
  </si>
  <si>
    <t>00042408</t>
  </si>
  <si>
    <t>00000438</t>
  </si>
  <si>
    <t>Hàng trả - 542-00542-CO.OPMART BINH THUY - COOP-052</t>
  </si>
  <si>
    <t>00000846</t>
  </si>
  <si>
    <t>Hàng trả - 147-00147-Co.opMart Soc Trang - phiếu HT0009402 - COOPSAIGONSOCTRANG</t>
  </si>
  <si>
    <t>00042413</t>
  </si>
  <si>
    <t>94258569-00 - Cửa Hàng Co.opFood Phan Đình Phùng</t>
  </si>
  <si>
    <t>00042414</t>
  </si>
  <si>
    <t>94225917-00 - CÔNG TY TNHH SAIGON CO-OP FAIRPRICE/Co-opXtra Tạ Quang Bửu</t>
  </si>
  <si>
    <t>00042416</t>
  </si>
  <si>
    <t>94231309-00 - CÔNG TY TNHH SAIGON CO-OP FAIRPRICE. Co-opXtra Sư Vạn Hạnh</t>
  </si>
  <si>
    <t>00042418</t>
  </si>
  <si>
    <t>TC94194588-00</t>
  </si>
  <si>
    <t>00042419</t>
  </si>
  <si>
    <t>TC94194606-00</t>
  </si>
  <si>
    <t>00042420</t>
  </si>
  <si>
    <t>TC94206998-00</t>
  </si>
  <si>
    <t>00042421</t>
  </si>
  <si>
    <t>TC94213468-00</t>
  </si>
  <si>
    <t>00042422</t>
  </si>
  <si>
    <t>TC94222533-00</t>
  </si>
  <si>
    <t>00042430</t>
  </si>
  <si>
    <t>94239533-00 - Cửa Hàng Co.opFood Trần Thị Cờ 292</t>
  </si>
  <si>
    <t>00042431</t>
  </si>
  <si>
    <t>Bán hàng CÔNG TY TNHH MỘT THÀNH VIÊN CO.OPMART THANH HÓA theo hóa đơn 00042431</t>
  </si>
  <si>
    <t>00042504</t>
  </si>
  <si>
    <t>TC94265635-00</t>
  </si>
  <si>
    <t>00042505</t>
  </si>
  <si>
    <t>TC94279174-00</t>
  </si>
  <si>
    <t>00042506</t>
  </si>
  <si>
    <t>TC94270129-00</t>
  </si>
  <si>
    <t>00042507</t>
  </si>
  <si>
    <t>TC94283880-00</t>
  </si>
  <si>
    <t>00042508</t>
  </si>
  <si>
    <t>TC94265623-00</t>
  </si>
  <si>
    <t>00042509</t>
  </si>
  <si>
    <t>TC94262174-00</t>
  </si>
  <si>
    <t>00000426</t>
  </si>
  <si>
    <t>1K25THV</t>
  </si>
  <si>
    <t>Hàng trả - 135-00135-Co.opMart 96 Hung Vuong - phiếu HT0009448 - COOPANDONG</t>
  </si>
  <si>
    <t>00000737</t>
  </si>
  <si>
    <t>1K25TCT</t>
  </si>
  <si>
    <t>Hàng trả - 174-00174-Co.opMart Cam Ranh - phiếu HT0009282 - COOPSAIGONCAMRANH</t>
  </si>
  <si>
    <t>00042514</t>
  </si>
  <si>
    <t>94287649-00 - Cửa Hàng Co.opFood Chợ Lớn</t>
  </si>
  <si>
    <t>00042515</t>
  </si>
  <si>
    <t>94300071-00</t>
  </si>
  <si>
    <t>00042522</t>
  </si>
  <si>
    <t>94271018-00</t>
  </si>
  <si>
    <t>00042529</t>
  </si>
  <si>
    <t>94219881-00(9331) - 09331-CO.OPFOOD BD CC BCONS GREEN VIEW.</t>
  </si>
  <si>
    <t>00042530</t>
  </si>
  <si>
    <t>94219397-00(9330) - 09330-CO.OPFOOD BD CC BCONS GARDEN</t>
  </si>
  <si>
    <t>00042532</t>
  </si>
  <si>
    <t>TC94241331-00(9419) - 09419-CO.OPFOOD CT TRAN PHU 71</t>
  </si>
  <si>
    <t>00042533</t>
  </si>
  <si>
    <t>TC94251970-00</t>
  </si>
  <si>
    <t>00042535</t>
  </si>
  <si>
    <t>94226748-00 - Cửa Hàng Co.opFood Nguyễn Văn Dung</t>
  </si>
  <si>
    <t>00042536</t>
  </si>
  <si>
    <t>94226663-00 - Cửa Hàng Co.opFood Nguyễn Kiệm</t>
  </si>
  <si>
    <t>00042537</t>
  </si>
  <si>
    <t>94290220-00</t>
  </si>
  <si>
    <t>00042538</t>
  </si>
  <si>
    <t>94290204-00</t>
  </si>
  <si>
    <t>00042539</t>
  </si>
  <si>
    <t>94269302-00</t>
  </si>
  <si>
    <t>00042541</t>
  </si>
  <si>
    <t>94321108-00 - CÔNG TY TNHH SAIGON CO-OP FAIRPRICE. Co-opXtra Phạm Văn Đồng</t>
  </si>
  <si>
    <t>00042543</t>
  </si>
  <si>
    <t>Cửa Hàng Co.opFood HT Hải Thượng Lãn Ông</t>
  </si>
  <si>
    <t>00042545</t>
  </si>
  <si>
    <t>00042546</t>
  </si>
  <si>
    <t>00042547</t>
  </si>
  <si>
    <t>00042548</t>
  </si>
  <si>
    <t>00042549</t>
  </si>
  <si>
    <t>00042550</t>
  </si>
  <si>
    <t>00042551</t>
  </si>
  <si>
    <t>00042567</t>
  </si>
  <si>
    <t>TC94333624-00</t>
  </si>
  <si>
    <t>00042568</t>
  </si>
  <si>
    <t>TC94290147-00</t>
  </si>
  <si>
    <t>00042569</t>
  </si>
  <si>
    <t>TC94324119-00</t>
  </si>
  <si>
    <t>00042570</t>
  </si>
  <si>
    <t>TC94271226-00</t>
  </si>
  <si>
    <t>00042571</t>
  </si>
  <si>
    <t>TC94324757-00</t>
  </si>
  <si>
    <t>00042572</t>
  </si>
  <si>
    <t>TC94264079-00</t>
  </si>
  <si>
    <t>00042573</t>
  </si>
  <si>
    <t>TC94324082-00</t>
  </si>
  <si>
    <t>00042574</t>
  </si>
  <si>
    <t>TC94303401-00</t>
  </si>
  <si>
    <t>00042575</t>
  </si>
  <si>
    <t>TC94271216-00</t>
  </si>
  <si>
    <t>00042576</t>
  </si>
  <si>
    <t>TC94307534-00</t>
  </si>
  <si>
    <t>00042577</t>
  </si>
  <si>
    <t>TC94269763-00</t>
  </si>
  <si>
    <t>00042578</t>
  </si>
  <si>
    <t>TC94286234-00</t>
  </si>
  <si>
    <t>00042579</t>
  </si>
  <si>
    <t>TC94263951-00</t>
  </si>
  <si>
    <t>00042580</t>
  </si>
  <si>
    <t>TC94320922-00</t>
  </si>
  <si>
    <t>00042581</t>
  </si>
  <si>
    <t>TC94324632-00</t>
  </si>
  <si>
    <t>00042582</t>
  </si>
  <si>
    <t>TC94264059-00</t>
  </si>
  <si>
    <t>00000456</t>
  </si>
  <si>
    <t>1K25TCH</t>
  </si>
  <si>
    <t>Hàng trả - 150-00150-Co.opMart Ha Tinh - COOPSAIGONHATINH</t>
  </si>
  <si>
    <t>00000457</t>
  </si>
  <si>
    <t>00000458</t>
  </si>
  <si>
    <t>00000461</t>
  </si>
  <si>
    <t>00000462</t>
  </si>
  <si>
    <t>00000464</t>
  </si>
  <si>
    <t>Hàng trả - 9421-09421-CF CT THOI THUAN - COOPFOOD-144</t>
  </si>
  <si>
    <t>00000661</t>
  </si>
  <si>
    <t>00000662</t>
  </si>
  <si>
    <t>00000781</t>
  </si>
  <si>
    <t>Hàng trả - 517-00517-Co.opMart Sa Dec - phiếu HT0009492 - COOP-026</t>
  </si>
  <si>
    <t>00042584</t>
  </si>
  <si>
    <t>94224061-00 - Cửa hàng Co.op Food CC Safira Khang Điền</t>
  </si>
  <si>
    <t>00042585</t>
  </si>
  <si>
    <t>94315683-00 - Cửa hàng Co.op Food Đông Tăng Long</t>
  </si>
  <si>
    <t>00042586</t>
  </si>
  <si>
    <t>94319064-00 - CÔNG TY TNHH SAIGON CO-OP FAIRPRICE. Co-opXtra Long Bình</t>
  </si>
  <si>
    <t>00042587</t>
  </si>
  <si>
    <t>94319048-00 - CÔNG TY TNHH SAIGON CO-OP FAIRPRICE. Co-opXtra Long Bình</t>
  </si>
  <si>
    <t>00042588</t>
  </si>
  <si>
    <t>94317060-00 - Cửa hàng Co.opFood CC Origami S10.03</t>
  </si>
  <si>
    <t>00042589</t>
  </si>
  <si>
    <t>94318132-00 - Cửa Hàng Co.opFood Lã Xuân Oai 138</t>
  </si>
  <si>
    <t>00042590</t>
  </si>
  <si>
    <t>94326627-00 - Cửa Hàng Co.opFood Tăng Nhơn Phú 26</t>
  </si>
  <si>
    <t>00042599</t>
  </si>
  <si>
    <t>94330266-00 - Cửa Hàng Co.opFood Phạm Văn Bạch</t>
  </si>
  <si>
    <t>00042600</t>
  </si>
  <si>
    <t>94326899-00 - Cửa Hàng Co.opFood Nguyễn Thị Búp 101M</t>
  </si>
  <si>
    <t>00042604</t>
  </si>
  <si>
    <t>94316379-00 - Cửa hàng Co.op Food Phan Văn Hớn 151</t>
  </si>
  <si>
    <t>00042605</t>
  </si>
  <si>
    <t>94269346-00</t>
  </si>
  <si>
    <t>00042611</t>
  </si>
  <si>
    <t>94334210-00 - Cửa hàng COOPFOOD Trần Tấn 70</t>
  </si>
  <si>
    <t>00042612</t>
  </si>
  <si>
    <t>94328569-00 - Cửa Hàng Co.opFood Green Hills</t>
  </si>
  <si>
    <t>00042615</t>
  </si>
  <si>
    <t>94333801-00 - Cửa Hàng Co.opFood Kênh Tân Hóa</t>
  </si>
  <si>
    <t>00042616</t>
  </si>
  <si>
    <t>94296504-00 - Cửa Hàng Co.opFood Trần Văn Quang 86</t>
  </si>
  <si>
    <t>00042619</t>
  </si>
  <si>
    <t>94319248-00</t>
  </si>
  <si>
    <t>00042620</t>
  </si>
  <si>
    <t>94268462-00 - CÔNG TY TNHH MỘT THÀNH VIÊN MARSIX. Co.opMart SCA – Cao Thắng</t>
  </si>
  <si>
    <t>00042622</t>
  </si>
  <si>
    <t>94333669-00</t>
  </si>
  <si>
    <t>00042625</t>
  </si>
  <si>
    <t>00042645</t>
  </si>
  <si>
    <t>TC94354478-00</t>
  </si>
  <si>
    <t>00042646</t>
  </si>
  <si>
    <t>TC94325826-00</t>
  </si>
  <si>
    <t>00042647</t>
  </si>
  <si>
    <t>TC94324458-00</t>
  </si>
  <si>
    <t>00042648</t>
  </si>
  <si>
    <t>TC94350378-00</t>
  </si>
  <si>
    <t>00042649</t>
  </si>
  <si>
    <t>TC94341627-00</t>
  </si>
  <si>
    <t>00042650</t>
  </si>
  <si>
    <t>TC94358081-00</t>
  </si>
  <si>
    <t>00042651</t>
  </si>
  <si>
    <t>TC94351758-00(9502)</t>
  </si>
  <si>
    <t>00042652</t>
  </si>
  <si>
    <t>TC94298669-00</t>
  </si>
  <si>
    <t>00042653</t>
  </si>
  <si>
    <t>TC94353363-00</t>
  </si>
  <si>
    <t>00042654</t>
  </si>
  <si>
    <t>TC94325814-00</t>
  </si>
  <si>
    <t>00042655</t>
  </si>
  <si>
    <t>TC94347308-00</t>
  </si>
  <si>
    <t>00042656</t>
  </si>
  <si>
    <t>TC94331574-00</t>
  </si>
  <si>
    <t>00000361</t>
  </si>
  <si>
    <t>Hàng trả - 9319-09319-CF BD KDC HIEP THANH - COOPFOOD-123</t>
  </si>
  <si>
    <t>00000362</t>
  </si>
  <si>
    <t>Hàng trả - 9309-09309-CF BD VINH PHU 41 - phiếu HT0009696 - COOPFOOD-123</t>
  </si>
  <si>
    <t>00000364</t>
  </si>
  <si>
    <t>Hàng trả - 9328-09328-CF BD OPAL BOULEVARD - phiếu HT0009293 - COOPFOOD-123</t>
  </si>
  <si>
    <t>00000367</t>
  </si>
  <si>
    <t>Hàng trả - 9315-09315-CF BD KDC VIET SING - phiếu HT0009685 - COOPFOOD-123</t>
  </si>
  <si>
    <t>Hàng trả - 9314-09314-CF BD NGO THI NHAM 82 - phiếu HT0009280 - COOPFOOD-123</t>
  </si>
  <si>
    <t>00000496</t>
  </si>
  <si>
    <t>Hàng trả - 556 - CO.OPMART TO KY - phiếu HT0009491 - COOP-059</t>
  </si>
  <si>
    <t>00000497</t>
  </si>
  <si>
    <t>Hàng trả - 556 - CO.OPMART TO KY - phiếu HT0009490 - COOP-059</t>
  </si>
  <si>
    <t>Hàng trả - 112-00112-Co.opMart Qui Nhon - COOPBINHDINH</t>
  </si>
  <si>
    <t>00000790</t>
  </si>
  <si>
    <t>Hàng trả - 112-00112-Co.opMart Qui Nhon - phiếu HT0008191 - COOPBINHDINH</t>
  </si>
  <si>
    <t>00010861</t>
  </si>
  <si>
    <t>Hàng trả - 685-00685-CF AN LAC - phiếu HT0009660 - coop0091</t>
  </si>
  <si>
    <t>00010862</t>
  </si>
  <si>
    <t>Hàng trả - 2153-02153-CF CC AKARI CITY - phiếu HT0009156 - coop2153</t>
  </si>
  <si>
    <t>00010875</t>
  </si>
  <si>
    <t>Hàng trả - 406-00406-CF 85 NGUYEN SON - phiếu HT0009455 - coop0406</t>
  </si>
  <si>
    <t>00010879</t>
  </si>
  <si>
    <t>Hàng trả - 298-00298-CF HUNG PHU - phiếu HT0009107 - coop0158</t>
  </si>
  <si>
    <t>00010880</t>
  </si>
  <si>
    <t>Hàng trả - 2039-02039-CF NGUYEN HUU TIEN 11 - phiếu HT0009403 - coop2039</t>
  </si>
  <si>
    <t>00010881</t>
  </si>
  <si>
    <t>Hàng trả - 2184-02184-CF CC HAPPY CITY - phiếu HT0009672 - Coop2184</t>
  </si>
  <si>
    <t>00010882</t>
  </si>
  <si>
    <t>Hàng trả - 647-00647-CF CONIC SKY - phiếu HT0009707 - coop0647</t>
  </si>
  <si>
    <t>00010883</t>
  </si>
  <si>
    <t>Hàng trả - 643-00643-CF D20 VO VAN VAN - phiếu HT0009706 - coop0137</t>
  </si>
  <si>
    <t>00010884</t>
  </si>
  <si>
    <t>Hàng trả - 665-00665-CF TINH LO 15-1031 - phiếu HT0009288 - coop0665</t>
  </si>
  <si>
    <t>00010885</t>
  </si>
  <si>
    <t>Hàng trả - 656-00656-CF GIA PHU - phiếu HT0009287 - coop0656</t>
  </si>
  <si>
    <t>00010886</t>
  </si>
  <si>
    <t>Hàng trả - 2005-02005-CF HO VAN LONG 70 - phiếu HT0009292 - coop2005</t>
  </si>
  <si>
    <t>00010887</t>
  </si>
  <si>
    <t>Hàng trả - 2141-02141-CF THOI HOA - phiếu HT0009350 - coop2141</t>
  </si>
  <si>
    <t>00010892</t>
  </si>
  <si>
    <t>Hàng trả - 2043-02043-CF CC BELLEZA - phiếu HT0009348 - coop0066</t>
  </si>
  <si>
    <t>CÔNG TY TNHH MTV THỰC PHẨM SAIGON CO.OP</t>
  </si>
  <si>
    <t>00010893</t>
  </si>
  <si>
    <t>Hàng trả - 2043-02043-CF CC BELLEZA - phiếu HT0009351 - coop0066</t>
  </si>
  <si>
    <t>00010894</t>
  </si>
  <si>
    <t>Hàng trả - 691-00691-CF TAN QUY - phiếu HT0009743 - coop0691</t>
  </si>
  <si>
    <t>00010895</t>
  </si>
  <si>
    <t>Hàng trả - 2134-02134-CF CC PHU HOANG ANH - phiếu HT0009151 - coop2134</t>
  </si>
  <si>
    <t>00010896</t>
  </si>
  <si>
    <t>Hàng trả - 2158-02158-CF CC LAVITA CHARM - phiếu HT0009451 - coop2158</t>
  </si>
  <si>
    <t>00010900</t>
  </si>
  <si>
    <t>Hàng trả - 2018-02018-CF SAVIMEX - coop0068</t>
  </si>
  <si>
    <t>00010901</t>
  </si>
  <si>
    <t>Hàng trả - 267-00267-CF KHA VAN CAN - phiếu HT0009639 - coop267</t>
  </si>
  <si>
    <t>00010902</t>
  </si>
  <si>
    <t>00010903</t>
  </si>
  <si>
    <t>Hàng trả - 2193-02193-CF PHAM HUU LAU - phiếu HT0009291 - coop02193</t>
  </si>
  <si>
    <t>00010904</t>
  </si>
  <si>
    <t>Hàng trả - 2166-02166-CF DUONG 11 LINH XUAN - phiếu HT0009641 - Coopfood2166</t>
  </si>
  <si>
    <t>00010917</t>
  </si>
  <si>
    <t>Hàng trả - 659-00659-CF LINH DONG - phiếu HT0009902 - coop0070</t>
  </si>
  <si>
    <t>00010918</t>
  </si>
  <si>
    <t>Hàng trả - 238-00238-CF HIEP BINH - phiếu HT0009903 - coop0238</t>
  </si>
  <si>
    <t>00010919</t>
  </si>
  <si>
    <t>00010920</t>
  </si>
  <si>
    <t>Hàng trả - 683-00683-CF XUAN HIEP - phiếu HT0009349 - coop683</t>
  </si>
  <si>
    <t>00042661</t>
  </si>
  <si>
    <t>94296623-00 - Cửa Hàng Co.opFood CC Hoàng Quân 2</t>
  </si>
  <si>
    <t>00042662</t>
  </si>
  <si>
    <t>94330540-00 - Cửa Hàng Co.opFood CC Calla Garden</t>
  </si>
  <si>
    <t>00042663</t>
  </si>
  <si>
    <t>94296765-00 - Coopfood CC Happy City</t>
  </si>
  <si>
    <t>00042664</t>
  </si>
  <si>
    <t>94363608-00 - Cửa Hàng Co.opFood Cao Lỗ</t>
  </si>
  <si>
    <t>00042665</t>
  </si>
  <si>
    <t>94335645-00 - Cửa Hàng Co.opFood Phạm Nhữ Tăng 11</t>
  </si>
  <si>
    <t>00042714</t>
  </si>
  <si>
    <t>94314706-00 - Cửa Hàng Co.opFood Nguyễn Xí 247</t>
  </si>
  <si>
    <t>00042715</t>
  </si>
  <si>
    <t>94338502- 00 - 00506-CM VĂN THÁNH</t>
  </si>
  <si>
    <t>00042720</t>
  </si>
  <si>
    <t>94317385-00 - Cửa Hàng Co.opFood Nguyễn Thị Định</t>
  </si>
  <si>
    <t>00042721</t>
  </si>
  <si>
    <t>94223870-00 - Cửa Hàng Co.opFood CC Petroland</t>
  </si>
  <si>
    <t>00042722</t>
  </si>
  <si>
    <t>91223856-00 - Cửa Hàng Co.opFood CC Petroland</t>
  </si>
  <si>
    <t>00042723</t>
  </si>
  <si>
    <t>94223928-00 - Cửa hàng Co.op Food Krista</t>
  </si>
  <si>
    <t>00042734</t>
  </si>
  <si>
    <t>94265567-00 - FINELIFE LUMIERE AN PHÚ</t>
  </si>
  <si>
    <t>00042740</t>
  </si>
  <si>
    <t>94314078-00 - Cửa hàng Co.op Food Phan Văn Hân 182</t>
  </si>
  <si>
    <t>00043099</t>
  </si>
  <si>
    <t>94357062-00 - Cửa Hàng Co.opFood Tô Hiến Thành</t>
  </si>
  <si>
    <t>00043100</t>
  </si>
  <si>
    <t>94328484-00 - Cửa Hàng Co.opFood Pasteur</t>
  </si>
  <si>
    <t>00043112</t>
  </si>
  <si>
    <t>94357818-00 - Cửa Hàng Co.opFood Vĩnh Hội</t>
  </si>
  <si>
    <t>00043123</t>
  </si>
  <si>
    <t>94330323-00 - Cửa Hàng Co.opFood Lê Văn Lương 302</t>
  </si>
  <si>
    <t>00043124</t>
  </si>
  <si>
    <t>94306519-00 - Cửa Hàng Co.opFood Tân Quy</t>
  </si>
  <si>
    <t>00043148</t>
  </si>
  <si>
    <t>94298829-00</t>
  </si>
  <si>
    <t>00043149</t>
  </si>
  <si>
    <t>94298819-00</t>
  </si>
  <si>
    <t>00043150</t>
  </si>
  <si>
    <t>94328199-00 - Cửa Hàng Co.opFood Trần Quốc Thảo 171</t>
  </si>
  <si>
    <t>00043330</t>
  </si>
  <si>
    <t>94316382-00 - Cửa Hàng Co.opFood Linh Đông</t>
  </si>
  <si>
    <t>00043332</t>
  </si>
  <si>
    <t>94328901-00 - Cửa Hàng Co.opFood Gò Dưa 112</t>
  </si>
  <si>
    <t>00043333</t>
  </si>
  <si>
    <t>94317848-00 - Cửa Hàng Co.opFood KDC Thanh Niên</t>
  </si>
  <si>
    <t>00043334</t>
  </si>
  <si>
    <t>94317136-00 - Cửa Hàng Co.opFood ĐS3 Hiệp Bình Phước</t>
  </si>
  <si>
    <t>00043336</t>
  </si>
  <si>
    <t>94321142-00 - CÔNG TY TNHH SAIGON CO-OP FAIRPRICE. Co-opXtra Phạm Văn Đồng</t>
  </si>
  <si>
    <t>00043337</t>
  </si>
  <si>
    <t>94330652-00 - Cửa Hàng Co.opFood Lê Đức Thọ 269</t>
  </si>
  <si>
    <t>00043338</t>
  </si>
  <si>
    <t>94326604-00 - Cửa Hàng Co.opFood Lê Văn Khương</t>
  </si>
  <si>
    <t>00043340</t>
  </si>
  <si>
    <t>94300046-00</t>
  </si>
  <si>
    <t>00043341</t>
  </si>
  <si>
    <t>94300056-00</t>
  </si>
  <si>
    <t>00043424</t>
  </si>
  <si>
    <t>00043425</t>
  </si>
  <si>
    <t>00043538</t>
  </si>
  <si>
    <t>TC94381527-00</t>
  </si>
  <si>
    <t>00043539</t>
  </si>
  <si>
    <t>TC94377231-00</t>
  </si>
  <si>
    <t>00000372</t>
  </si>
  <si>
    <t>Hàng trả - 9309-09309-CF BD VINH PHU 41 - phiếu HT0009678 - COOPFOOD-123</t>
  </si>
  <si>
    <t>00000373</t>
  </si>
  <si>
    <t>Hàng trả - 9331-09331-CF BD CC BCONS G.V - phiếu HT0009857 - COOPFOOD-123</t>
  </si>
  <si>
    <t>00000374</t>
  </si>
  <si>
    <t>Hàng trả - 9330-09330-CF BD CC BCONS GARDEN - phiếu HT0009504 - COOPFOOD-123</t>
  </si>
  <si>
    <t>00000412</t>
  </si>
  <si>
    <t>1K25TGV</t>
  </si>
  <si>
    <t>Hàng trả - 543-00543-CO.OPMART CHAU THANH TAY NINH - COOP-049</t>
  </si>
  <si>
    <t>00000492</t>
  </si>
  <si>
    <t>00000494</t>
  </si>
  <si>
    <t>00000810</t>
  </si>
  <si>
    <t>00010945</t>
  </si>
  <si>
    <t>Hàng trả - 2079-02079-CF DS9 LINH TAY - phiếu HT0009901 - coop2079</t>
  </si>
  <si>
    <t>00043540</t>
  </si>
  <si>
    <t>94360112-00 - Cửa Hàng Co.opFood Phan Xích Long 37</t>
  </si>
  <si>
    <t>00043546</t>
  </si>
  <si>
    <t>94366883-00 - Cửa Hàng Co.opFood CC Phú Gia</t>
  </si>
  <si>
    <t>00043548</t>
  </si>
  <si>
    <t>94343252-00 - CÔNG TY TNHH SAIGON CO-OP FAIRPRICE. Co-opXtra Tân Phong</t>
  </si>
  <si>
    <t>00043551</t>
  </si>
  <si>
    <t>94389716-00</t>
  </si>
  <si>
    <t>00043552</t>
  </si>
  <si>
    <t>94373543-00 - Cửa Hàng Co.opFood Nguyễn Bá Tòng</t>
  </si>
  <si>
    <t>00043555</t>
  </si>
  <si>
    <t>94330522-00 - Cửa hàng Co.op Food D20 Võ Văn Vân</t>
  </si>
  <si>
    <t>00043557</t>
  </si>
  <si>
    <t>94367685-00 - Cửa Hàng Co.opFood Đất Mới 272</t>
  </si>
  <si>
    <t>00043558</t>
  </si>
  <si>
    <t>94388037-00 - 00541-CM BÌNH TÂN 2</t>
  </si>
  <si>
    <t>00043559</t>
  </si>
  <si>
    <t>94367346-00 - Cửa Hàng Co.opFood CC 4S Linh Đông</t>
  </si>
  <si>
    <t>00043560</t>
  </si>
  <si>
    <t>94367563-00 - Cửa Hàng Co.opFood Kha Vạn Cân</t>
  </si>
  <si>
    <t>00043561</t>
  </si>
  <si>
    <t>94330390-00 - Cửa Hàng Co.opFood Hồ Văn Tư</t>
  </si>
  <si>
    <t>00043564</t>
  </si>
  <si>
    <t>94359937-00 - Cửa Hàng Co.opFood Nguyễn Văn Tạo</t>
  </si>
  <si>
    <t>00043566</t>
  </si>
  <si>
    <t>94380344-00 - Cửa Hàng Co.opFood CC Eastern</t>
  </si>
  <si>
    <t>00043567</t>
  </si>
  <si>
    <t>94367835-00 - Cửa hàng Co.opFood CC Origami S8.01</t>
  </si>
  <si>
    <t>00043568</t>
  </si>
  <si>
    <t>94369959-00 - Cửa Hàng Co.opFood Làng Tăng Phú</t>
  </si>
  <si>
    <t>00043569</t>
  </si>
  <si>
    <t>94370089-00 - Cửa Hàng Co.opFood Man Thiện 280</t>
  </si>
  <si>
    <t>00043570</t>
  </si>
  <si>
    <t>94370428-00 - Cửa hàng Co.op Food Trương Văn Thành 68</t>
  </si>
  <si>
    <t>00043571</t>
  </si>
  <si>
    <t>94380643-00 - Cửa Hàng Co.opFood Tăng Nhơn Phú 26</t>
  </si>
  <si>
    <t>00043572</t>
  </si>
  <si>
    <t>94369615-00 - Cửa Hàng Co.opFood Đỗ Xuân Hợp</t>
  </si>
  <si>
    <t>00043573</t>
  </si>
  <si>
    <t>94380245-00 - Cửa Hàng Co.opFood Phan Văn Hớn 285</t>
  </si>
  <si>
    <t>00043574</t>
  </si>
  <si>
    <t>94380263-00 - Cửa Hàng Co.opFood Phan Văn Hớn 285</t>
  </si>
  <si>
    <t>00043575</t>
  </si>
  <si>
    <t>94360274-00 - Co.opFood Bà Điểm</t>
  </si>
  <si>
    <t>00043577</t>
  </si>
  <si>
    <t>94367627-00 - Cửa Hàng Co.opFood Thăng Long 31</t>
  </si>
  <si>
    <t>00043584</t>
  </si>
  <si>
    <t>00043840</t>
  </si>
  <si>
    <t>94394534-00</t>
  </si>
  <si>
    <t>00043848</t>
  </si>
  <si>
    <t>TC94396725-00</t>
  </si>
  <si>
    <t>00043849</t>
  </si>
  <si>
    <t>TC94399982-00</t>
  </si>
  <si>
    <t>00043850</t>
  </si>
  <si>
    <t>TC94375441-00</t>
  </si>
  <si>
    <t>00043851</t>
  </si>
  <si>
    <t>TC94396713-00</t>
  </si>
  <si>
    <t>00043852</t>
  </si>
  <si>
    <t>TC94399970-00</t>
  </si>
  <si>
    <t>00001130</t>
  </si>
  <si>
    <t>Hàng trả - phiếu HT0009401 - coopmarfour0003</t>
  </si>
  <si>
    <t>00043863</t>
  </si>
  <si>
    <t>94324870-00(9328) - 09328-CO.OPFOOD BD CC OPAL BOULEVARD</t>
  </si>
  <si>
    <t>00043864</t>
  </si>
  <si>
    <t>94362433-00(9311) - 09311-CO.OPFOOD BD XUYEN A 209</t>
  </si>
  <si>
    <t>00043865</t>
  </si>
  <si>
    <t>94324508-00(9309) - 09309-CO.OPFOOD BD VINH PHU 41</t>
  </si>
  <si>
    <t>00043866</t>
  </si>
  <si>
    <t>94411244-00(9319) - 09319-CO.OPFOOD BD KDC HIEP THANH III</t>
  </si>
  <si>
    <t>00043867</t>
  </si>
  <si>
    <t>94411237-00(9319) - 09319-CO.OPFOOD BD KDC HIEP THANH III</t>
  </si>
  <si>
    <t>00043868</t>
  </si>
  <si>
    <t>94411727-00</t>
  </si>
  <si>
    <t>00043870</t>
  </si>
  <si>
    <t>94321980-00(9319) - 09319-CO.OPFOOD BD KDC HIEP THANH III</t>
  </si>
  <si>
    <t>00043871</t>
  </si>
  <si>
    <t>94321981-00(9319) - 09319-CO.OPFOOD BD KDC HIEP THANH III</t>
  </si>
  <si>
    <t>00043872</t>
  </si>
  <si>
    <t>94366780-00 - Cửa hàng Co.opFood KDC Hiệp Bình</t>
  </si>
  <si>
    <t>00043873</t>
  </si>
  <si>
    <t>94330740-00 - Cửa Hàng Co.opFood CC Lavita Charm</t>
  </si>
  <si>
    <t>00043874</t>
  </si>
  <si>
    <t>94388807-00 - CÔNG TY TNHH SAIGON CO-OP FAIRPRICE. Co-opXtra Linh Trung</t>
  </si>
  <si>
    <t>00043875</t>
  </si>
  <si>
    <t>94388857-00 - CÔNG TY TNHH SAIGON CO-OP FAIRPRICE. Co-opXtra Linh Trung</t>
  </si>
  <si>
    <t>00043876</t>
  </si>
  <si>
    <t>94367868-00 - Cửa Hàng Co.opFood Tân Thạnh Đông</t>
  </si>
  <si>
    <t>00043878</t>
  </si>
  <si>
    <t>94408273-00</t>
  </si>
  <si>
    <t>00043880</t>
  </si>
  <si>
    <t>MARFOUR. Co.opMart SCA - Long Biên (xuất hđ đc giảm về 0 do cửa hàng không nhận hàng)</t>
  </si>
  <si>
    <t>00043881</t>
  </si>
  <si>
    <t>94409171-00(575) - 00575-ĐĐKD Cty TNHH MTV Sài Gòn Co.op Phú Lâm - Co.opMart Phạm Thế Hiển</t>
  </si>
  <si>
    <t>00043882</t>
  </si>
  <si>
    <t>94370496-00 - Cửa Hàng Co.opFood CC Carina</t>
  </si>
  <si>
    <t>00043883</t>
  </si>
  <si>
    <t>94391383-00</t>
  </si>
  <si>
    <t>00043884</t>
  </si>
  <si>
    <t>94379333-00 - Cửa Hàng Co.opFood Hà Huy Giáp 302</t>
  </si>
  <si>
    <t>00043914</t>
  </si>
  <si>
    <t>00043917</t>
  </si>
  <si>
    <t>TC94392684-00</t>
  </si>
  <si>
    <t>00043918</t>
  </si>
  <si>
    <t>TC94393097-00</t>
  </si>
  <si>
    <t>00043919</t>
  </si>
  <si>
    <t>TC94388872-00</t>
  </si>
  <si>
    <t>00043920</t>
  </si>
  <si>
    <t>TC94398555-00</t>
  </si>
  <si>
    <t>00043921</t>
  </si>
  <si>
    <t>TC94414920-00</t>
  </si>
  <si>
    <t>Hàng trả - 526-00526-CO.OPMART TAN CHAU - COOP-032</t>
  </si>
  <si>
    <t>00010965</t>
  </si>
  <si>
    <t>Hàng trả - 2075-02075-CF DO XUAN HOP 729 - phiếu HT0009153 - coop0081</t>
  </si>
  <si>
    <t>00010966</t>
  </si>
  <si>
    <t>Hàng trả - 2180-02180-CF CC ORIGAMI S10.03 - phiếu HT0009289 - coop2180</t>
  </si>
  <si>
    <t>00010967</t>
  </si>
  <si>
    <t>Hàng trả - 234-00234-CF LE VAN THO - phiếu HT0009659 - coop0234</t>
  </si>
  <si>
    <t>00010968</t>
  </si>
  <si>
    <t>Hàng trả - 2151-02151-CF DUONG D5 87 - phiếu HT0009408 - coop9997</t>
  </si>
  <si>
    <t>00010969</t>
  </si>
  <si>
    <t>Hàng trả - 674-00674-CF MAN THIEN 126A - phiếu HT0009404 - coop0093</t>
  </si>
  <si>
    <t>00010970</t>
  </si>
  <si>
    <t>Hàng trả - 278-00278-CF PHAM VAN BACH - phiếu HT0009279 - coop0278</t>
  </si>
  <si>
    <t>00010971</t>
  </si>
  <si>
    <t>Hàng trả - 2113-02113-CF CC SAIGON CO.OP - phiếu HT0008970 - coop2113</t>
  </si>
  <si>
    <t>00010972</t>
  </si>
  <si>
    <t>Hàng trả - 2115-02115-CF THANH DA - phiếu HT0009662 - coop2115</t>
  </si>
  <si>
    <t>00010973</t>
  </si>
  <si>
    <t>Hàng trả - 293-00293-CF NGUYEN DUY TRINH - coop293</t>
  </si>
  <si>
    <t>00010974</t>
  </si>
  <si>
    <t>Hàng trả - 214-00214-CF CHU VAN AN - phiếu HT0009290 - coop214</t>
  </si>
  <si>
    <t>00010975</t>
  </si>
  <si>
    <t>Hàng trả - 2160-02160-CF DINH PHONG PHU 88 - phiếu HT0009640 - coop0004</t>
  </si>
  <si>
    <t>00010976</t>
  </si>
  <si>
    <t>Hàng trả - 214-00214-CF CHU VAN AN - phiếu HT0009412 - coop214</t>
  </si>
  <si>
    <t>00010977</t>
  </si>
  <si>
    <t>Hàng trả - 2175-02175-CF NGUYEN HONG - phiếu HT0009414 - Coop2175</t>
  </si>
  <si>
    <t>00010981</t>
  </si>
  <si>
    <t>Hàng trả - 289-00289-CF BUI DINH TUY - phiếu HT0009413 - coop0141</t>
  </si>
  <si>
    <t>00010991</t>
  </si>
  <si>
    <t>00010992</t>
  </si>
  <si>
    <t>Hàng trả - 2098-02098-CF THE GARDEN MALL - phiếu HT0009450 - coop0099</t>
  </si>
  <si>
    <t>00010993</t>
  </si>
  <si>
    <t>Hàng trả - 2189-02189-CF PHAM PHU THU 126 - phiếu HT0009345 - coop2189</t>
  </si>
  <si>
    <t>00010994</t>
  </si>
  <si>
    <t>Hàng trả - 2057-02057-CF NGUYEN THI DANG - phiếu HT0009347 - coop2057</t>
  </si>
  <si>
    <t>00010995</t>
  </si>
  <si>
    <t>Hàng trả - 212-00212-CF PASTEUR - phiếu HT0009501 - coop212</t>
  </si>
  <si>
    <t>00010996</t>
  </si>
  <si>
    <t>Hàng trả - 2016-02016-CF HA HUY GIAP 302 - phiếu HT0009500 - coop2016</t>
  </si>
  <si>
    <t>00010997</t>
  </si>
  <si>
    <t>Hàng trả - 280-00280-CF TO HIEN THANH - phiếu HT0009679 - coop0280</t>
  </si>
  <si>
    <t>00010998</t>
  </si>
  <si>
    <t>00010999</t>
  </si>
  <si>
    <t>Hàng trả - 2187-02187-CF PHAM VAN CHI 239 - phiếu HT0009281 - coop2187</t>
  </si>
  <si>
    <t>00011000</t>
  </si>
  <si>
    <t>Hàng trả - 2052-02052-CF PHAN XICH LONG 37 - phiếu HT0009346 - coop2052</t>
  </si>
  <si>
    <t>00011001</t>
  </si>
  <si>
    <t>Hàng trả - 2163-02163-CF LY CHIEU HOANG 113 - phiếu HT0009102 - coop2163</t>
  </si>
  <si>
    <t>00011002</t>
  </si>
  <si>
    <t>00011003</t>
  </si>
  <si>
    <t>Hàng trả - 626-00626-CF CC BINH PHU 1 - coop0626</t>
  </si>
  <si>
    <t>00011004</t>
  </si>
  <si>
    <t>Hàng trả - 2085-02085-CF PHAN VAN HON 285 - phiếu HT0009099 - coop2085</t>
  </si>
  <si>
    <t>00011005</t>
  </si>
  <si>
    <t>Hàng trả - 217-00217-CF LE VAN SY - phiếu HT0009294 - coop217</t>
  </si>
  <si>
    <t>00011006</t>
  </si>
  <si>
    <t>Hàng trả - 244-00244-CF CHO CAU - phiếu HT0009100 - coop0244</t>
  </si>
  <si>
    <t>00011007</t>
  </si>
  <si>
    <t>Hàng trả - 2194-02194-CF KDC THAM LUONG - coop02194</t>
  </si>
  <si>
    <t>00011009</t>
  </si>
  <si>
    <t>Hàng trả - 644-00644-CF 174 PHAN VAN HON - phiếu HT0009285 - coop644</t>
  </si>
  <si>
    <t>00011010</t>
  </si>
  <si>
    <t>00043934</t>
  </si>
  <si>
    <t>94422634-00 - Cửa Hàng Co.opFood CC Lovera Khang Điền</t>
  </si>
  <si>
    <t>00043942</t>
  </si>
  <si>
    <t>94419659-00 - Cửa Hàng Co.opFood Nguyễn Khoái</t>
  </si>
  <si>
    <t>00043943</t>
  </si>
  <si>
    <t>94419165-00</t>
  </si>
  <si>
    <t>00043944</t>
  </si>
  <si>
    <t>94410709-00</t>
  </si>
  <si>
    <t>00043945</t>
  </si>
  <si>
    <t>94410742-00</t>
  </si>
  <si>
    <t>00043946</t>
  </si>
  <si>
    <t>94418917-00 - Cửa Hàng Co.opFood Savimex</t>
  </si>
  <si>
    <t>00043947</t>
  </si>
  <si>
    <t>94420730-00 - Cửa Hàng Co.opFood Nguyễn Thái Học Premium</t>
  </si>
  <si>
    <t>00043948</t>
  </si>
  <si>
    <t>94408038-00</t>
  </si>
  <si>
    <t>00043954</t>
  </si>
  <si>
    <t>94420715-00 - Cửa hàng Co.op Food Trường Chinh 22</t>
  </si>
  <si>
    <t>00043955</t>
  </si>
  <si>
    <t>94420447-00 - Cửa hàng Co.op Food Hậu Lân</t>
  </si>
  <si>
    <t>00043959</t>
  </si>
  <si>
    <t>00043961</t>
  </si>
  <si>
    <t>00043962</t>
  </si>
  <si>
    <t>00044016</t>
  </si>
  <si>
    <t>TC94439588-00</t>
  </si>
  <si>
    <t>00044018</t>
  </si>
  <si>
    <t>TC94462609-00</t>
  </si>
  <si>
    <t>00044020</t>
  </si>
  <si>
    <t>TC94437286-00</t>
  </si>
  <si>
    <t>00044021</t>
  </si>
  <si>
    <t>TC94465003-00</t>
  </si>
  <si>
    <t>00044023</t>
  </si>
  <si>
    <t>TC94439836-00</t>
  </si>
  <si>
    <t>00044024</t>
  </si>
  <si>
    <t>TC94445338-00</t>
  </si>
  <si>
    <t>00044026</t>
  </si>
  <si>
    <t>TC94437274-00</t>
  </si>
  <si>
    <t>00044027</t>
  </si>
  <si>
    <t>TC94439752-00</t>
  </si>
  <si>
    <t>00044029</t>
  </si>
  <si>
    <t>TC94464985-00</t>
  </si>
  <si>
    <t>00044031</t>
  </si>
  <si>
    <t>TC94441675-00</t>
  </si>
  <si>
    <t>Hàng trả - 515-00515-Co.opMart Ba Ria - phiếu HT0009497 - COOP-024</t>
  </si>
  <si>
    <t>00000465</t>
  </si>
  <si>
    <t>00001417</t>
  </si>
  <si>
    <t>Hàng trả - 9104-09104-CF HN TRIEU KHUC - phiếu HT0009396 - coop9104</t>
  </si>
  <si>
    <t>00001418</t>
  </si>
  <si>
    <t>Hàng trả - 9161-09161-CF HN EUROWINDOW - phiếu HT0009260 - coop9161</t>
  </si>
  <si>
    <t>00001419</t>
  </si>
  <si>
    <t>Hàng trả - 9146-09146-CF HN V7 THE VESTA - phiếu HT0009394 - coop9146</t>
  </si>
  <si>
    <t>00001420</t>
  </si>
  <si>
    <t>Hàng trả - 9165-09165-CF HN ECO DREAM - phiếu HT0009395 - coop9165</t>
  </si>
  <si>
    <t>00001421</t>
  </si>
  <si>
    <t>Hàng trả - 9165-09165-CF HN ECO DREAM - phiếu HT0009399 - coop9165</t>
  </si>
  <si>
    <t>00001422</t>
  </si>
  <si>
    <t>Hàng trả - 9141-09141-CF HN MANDARIN - phiếu HT0009397 - coop9141</t>
  </si>
  <si>
    <t>00001423</t>
  </si>
  <si>
    <t>Hàng trả - 9141-09141-CF HN MANDARIN - phiếu HT0009400 - coop9141</t>
  </si>
  <si>
    <t>00001435</t>
  </si>
  <si>
    <t>Hàng trả - 9144-09144-CF HN SAKURA - phiếu HT0009498 - coop9144</t>
  </si>
  <si>
    <t>00011019</t>
  </si>
  <si>
    <t>Hàng trả - 2128-02128-CF CC SAFIRA K.DIEN - phiếu HT0009680 - coop0107</t>
  </si>
  <si>
    <t>00011037</t>
  </si>
  <si>
    <t>Hàng trả - 2117-02117-CF DUONG SO 1 TEN LUA - phiếu HT0009781 - coop0133</t>
  </si>
  <si>
    <t>00011052</t>
  </si>
  <si>
    <t>Hàng trả - 698-00698-CF TAN HUONG 262 - phiếu HT0009539 - coop698</t>
  </si>
  <si>
    <t>00011054</t>
  </si>
  <si>
    <t>Hàng trả - 2111-02111-CF PHAM NHU TANG 11 - phiếu HT0009505 - coop0162</t>
  </si>
  <si>
    <t>00011057</t>
  </si>
  <si>
    <t>Hàng trả - 2086-02086-CF TRUONG CHINH 22 - phiếu HT0009528 - coop2086</t>
  </si>
  <si>
    <t>00044073</t>
  </si>
  <si>
    <t>94481340-00 - CÔNG TY TNHH MỘT THÀNH VIÊN MARSIX. Co.opMart SCA - Hoàng Văn Thụ</t>
  </si>
  <si>
    <t>00044074</t>
  </si>
  <si>
    <t>94481957-00 - CÔNG TY TNHH MỘT THÀNH VIÊN MARSIX. Co.opMart SCA - Hoàng Văn Thụ</t>
  </si>
  <si>
    <t>00044077</t>
  </si>
  <si>
    <t>94417541-00 - Cửa Hàng Co.opFood Bình Khánh</t>
  </si>
  <si>
    <t>00044078</t>
  </si>
  <si>
    <t>94417543-00 - Cửa Hàng Co.opFood Bình Khánh</t>
  </si>
  <si>
    <t>00044079</t>
  </si>
  <si>
    <t>Bán hàng CÔNG TY TNHH MỘT THÀNH VIÊN CO.OPMART HẢI PHÒNG theo hóa đơn 00044079</t>
  </si>
  <si>
    <t>00044080</t>
  </si>
  <si>
    <t>Bán hàng CÔNG TY TNHH MỘT THÀNH VIÊN CO.OPMART THANH HÓA theo hóa đơn 00044080</t>
  </si>
  <si>
    <t>00044098</t>
  </si>
  <si>
    <t>94418841-00 - Cửa hàng Co.opfood Nguyên Hồng</t>
  </si>
  <si>
    <t>00044101</t>
  </si>
  <si>
    <t>94438195-00 - CÔNG TY TNHH SAIGON CO-OP FAIRPRICE. Co-opXtra Phạm Văn Đồng</t>
  </si>
  <si>
    <t>00044102</t>
  </si>
  <si>
    <t>94413001-00 - Cửa Hàng Co.opFood Hồ Văn Long 30</t>
  </si>
  <si>
    <t>00044104</t>
  </si>
  <si>
    <t>94413055-00 - Cửa Hàng Co.opFood CC Hoàng Kim Thế Gia</t>
  </si>
  <si>
    <t>00044105</t>
  </si>
  <si>
    <t>94465026-00 - 00511-CM HIỆP THÀNH</t>
  </si>
  <si>
    <t>00044106</t>
  </si>
  <si>
    <t>94465065-00 - 00511-CM HIỆP THÀNH</t>
  </si>
  <si>
    <t>00044107</t>
  </si>
  <si>
    <t>94422741-00 - Cửa Hàng Co.opFood Nguyễn Oanh</t>
  </si>
  <si>
    <t>00044112</t>
  </si>
  <si>
    <t>00044113</t>
  </si>
  <si>
    <t>00044114</t>
  </si>
  <si>
    <t>00044141</t>
  </si>
  <si>
    <t>TC94446302-00</t>
  </si>
  <si>
    <t>00044142</t>
  </si>
  <si>
    <t>TC94453837-00</t>
  </si>
  <si>
    <t>00044143</t>
  </si>
  <si>
    <t>TC94491804-00</t>
  </si>
  <si>
    <t>00044144</t>
  </si>
  <si>
    <t>TC94443691-00</t>
  </si>
  <si>
    <t>00044145</t>
  </si>
  <si>
    <t>TC94425622-00</t>
  </si>
  <si>
    <t>00044146</t>
  </si>
  <si>
    <t>TC94442358-00</t>
  </si>
  <si>
    <t>00044147</t>
  </si>
  <si>
    <t>TC94438884-00</t>
  </si>
  <si>
    <t>00044148</t>
  </si>
  <si>
    <t>TC94460781-00</t>
  </si>
  <si>
    <t>00044149</t>
  </si>
  <si>
    <t>TC94491792-00</t>
  </si>
  <si>
    <t>00044150</t>
  </si>
  <si>
    <t>TC94443677-00</t>
  </si>
  <si>
    <t>00044151</t>
  </si>
  <si>
    <t>TC94487867-00</t>
  </si>
  <si>
    <t>00044152</t>
  </si>
  <si>
    <t>TC94442553-00</t>
  </si>
  <si>
    <t>00044153</t>
  </si>
  <si>
    <t>TC94461940-00</t>
  </si>
  <si>
    <t>00044154</t>
  </si>
  <si>
    <t>TC94425605-00</t>
  </si>
  <si>
    <t>00044155</t>
  </si>
  <si>
    <t>TC94490141-00</t>
  </si>
  <si>
    <t>00044156</t>
  </si>
  <si>
    <t>TC94442315-00</t>
  </si>
  <si>
    <t>00044157</t>
  </si>
  <si>
    <t>TC94499352-00</t>
  </si>
  <si>
    <t>00000471</t>
  </si>
  <si>
    <t>00000472</t>
  </si>
  <si>
    <t>00000893</t>
  </si>
  <si>
    <t>00000894</t>
  </si>
  <si>
    <t>Hàng trả - 197-00197-Co.opMart Cao Lanh - phiếu HT0009966 - COOP-024</t>
  </si>
  <si>
    <t>00000907</t>
  </si>
  <si>
    <t>Hàng trả - 147-00147-Co.opMart Soc Trang - phiếu HT0009729 - COOPSAIGONSOCTRANG</t>
  </si>
  <si>
    <t>00011094</t>
  </si>
  <si>
    <t>Hàng trả - 259-00259-CF LE VAN QUOI - phiếu HT0009286 - coop0259</t>
  </si>
  <si>
    <t>00044161</t>
  </si>
  <si>
    <t>94501505-00 - Cửa hàng Co.op Food Hậu Lân</t>
  </si>
  <si>
    <t>00044165</t>
  </si>
  <si>
    <t>94488543-00</t>
  </si>
  <si>
    <t>00044166</t>
  </si>
  <si>
    <t>94482924-00 - Cửa Hàng Co.opFood Đông Thạnh</t>
  </si>
  <si>
    <t>00044167</t>
  </si>
  <si>
    <t>94477100-00 - Cửa Hàng Co.opFood Trương Công Định</t>
  </si>
  <si>
    <t>00044168</t>
  </si>
  <si>
    <t>94412843-00 - Cửa Hàng Co.opFood Tân Thạnh Đông</t>
  </si>
  <si>
    <t>00044169</t>
  </si>
  <si>
    <t>94412658-00 - Cửa Hàng Co.opFood KCN Tây Bắc</t>
  </si>
  <si>
    <t>00044170</t>
  </si>
  <si>
    <t>94465320-00</t>
  </si>
  <si>
    <t>00044174</t>
  </si>
  <si>
    <t>94419636-00 - Cửa Hàng Co.opFood Chu Văn An</t>
  </si>
  <si>
    <t>00044175</t>
  </si>
  <si>
    <t>94417535-00 - Cửa Hàng Co.opFood Đinh Bộ Lĩnh 81</t>
  </si>
  <si>
    <t>00044176</t>
  </si>
  <si>
    <t>94479059-00 - Cửa Hàng Co.opFood Thanh Đa</t>
  </si>
  <si>
    <t>00044178</t>
  </si>
  <si>
    <t>94495100-00 - Cửa hàng Co.op Food Cát Lái</t>
  </si>
  <si>
    <t>00044179</t>
  </si>
  <si>
    <t>94494932-00 - Cửa Hàng Co.opFood Nguyễn Thị Định</t>
  </si>
  <si>
    <t>00044182</t>
  </si>
  <si>
    <t>94413949-00 - Cửa Hàng Co.opFood Thân Văn Nhiếp</t>
  </si>
  <si>
    <t>00044183</t>
  </si>
  <si>
    <t>94495859-00 - Cửa Hàng Co.opFood CC Hoàng Anh Riverview</t>
  </si>
  <si>
    <t>00044185</t>
  </si>
  <si>
    <t>94417714-00 - Cửa Hàng Co.opFood Lê Quang Định</t>
  </si>
  <si>
    <t>00044187</t>
  </si>
  <si>
    <t>94496160-00(9206) - 09206-CO.OPFOOD BH HO HOA</t>
  </si>
  <si>
    <t>00044188</t>
  </si>
  <si>
    <t>94482312-00(9205) - 09205-CO.OPFOOD BH NGUYEN VAN TIEN</t>
  </si>
  <si>
    <t>00044193</t>
  </si>
  <si>
    <t>94472791-00</t>
  </si>
  <si>
    <t>00044194</t>
  </si>
  <si>
    <t>94506542-00 - 00575-ĐĐKD Cty TNHH MTV Sài Gòn Co.op Phú Lâm - Co.opMart Phạm Thế Hiển</t>
  </si>
  <si>
    <t>00044202</t>
  </si>
  <si>
    <t>00044203</t>
  </si>
  <si>
    <t>00044208</t>
  </si>
  <si>
    <t>94484857-00 - Cửa Hàng Co.opFood Đường Số 1 Tên Lửa</t>
  </si>
  <si>
    <t>00044209</t>
  </si>
  <si>
    <t>94485043-00 - Cửa Hàng Co.opFood Đường Số 1 Tên Lửa</t>
  </si>
  <si>
    <t>00044211</t>
  </si>
  <si>
    <t>94413146-00 - Cửa Hàng Co.opFood Vision</t>
  </si>
  <si>
    <t>00044228</t>
  </si>
  <si>
    <t>00044231</t>
  </si>
  <si>
    <t>00044232</t>
  </si>
  <si>
    <t>00044234</t>
  </si>
  <si>
    <t>TC94504651-00</t>
  </si>
  <si>
    <t>00044235</t>
  </si>
  <si>
    <t>TC94470094-00</t>
  </si>
  <si>
    <t>00044236</t>
  </si>
  <si>
    <t>TC94515708-00</t>
  </si>
  <si>
    <t>00044237</t>
  </si>
  <si>
    <t>TC94502301-00</t>
  </si>
  <si>
    <t>00044238</t>
  </si>
  <si>
    <t>TC94503865-00</t>
  </si>
  <si>
    <t>00044239</t>
  </si>
  <si>
    <t>TC94517089-00</t>
  </si>
  <si>
    <t>00044240</t>
  </si>
  <si>
    <t>TC94504648-00</t>
  </si>
  <si>
    <t>00044241</t>
  </si>
  <si>
    <t>TC94470085-00</t>
  </si>
  <si>
    <t>00044242</t>
  </si>
  <si>
    <t>TC94529435-00</t>
  </si>
  <si>
    <t>00044243</t>
  </si>
  <si>
    <t>TC94521377-00</t>
  </si>
  <si>
    <t>00044244</t>
  </si>
  <si>
    <t>TC94487643-00</t>
  </si>
  <si>
    <t>00044245</t>
  </si>
  <si>
    <t>TC94515686-00</t>
  </si>
  <si>
    <t>00044246</t>
  </si>
  <si>
    <t>TC94502291-00</t>
  </si>
  <si>
    <t>00000683</t>
  </si>
  <si>
    <t>00011117</t>
  </si>
  <si>
    <t>Hàng trả - 2040-02040-CF HO VAN LONG 30 - phiếu HT0009526 - coop0118</t>
  </si>
  <si>
    <t>00011124</t>
  </si>
  <si>
    <t>Hàng trả - 2147-02147-CF EHOME 3 - phiếu HT0009537 - coop2147</t>
  </si>
  <si>
    <t>00011139</t>
  </si>
  <si>
    <t>Hàng trả - 2088-02088-CF TAM PHU - phiếu HT0009904 - coop2088</t>
  </si>
  <si>
    <t>00011140</t>
  </si>
  <si>
    <t>Hàng trả - 2185-02185-CF KDC HIEP BINH - phiếu HT0009447 - coop2185</t>
  </si>
  <si>
    <t>00011141</t>
  </si>
  <si>
    <t>00044253</t>
  </si>
  <si>
    <t>94488827-00 - Cửa hàng Co.op Food Đông Tăng Long</t>
  </si>
  <si>
    <t>00044255</t>
  </si>
  <si>
    <t>94414637-00 - Cửa hàng Co.op Food 109 Lò Lu</t>
  </si>
  <si>
    <t>00044256</t>
  </si>
  <si>
    <t>94441905-00 - CÔNG TY TNHH SAIGON CO-OP FAIRPRICE. Co-opXtra Long Bình</t>
  </si>
  <si>
    <t>00044257</t>
  </si>
  <si>
    <t>94441888-00 - CÔNG TY TNHH SAIGON CO-OP FAIRPRICE. Co-opXtra Long Bình</t>
  </si>
  <si>
    <t>00044258</t>
  </si>
  <si>
    <t>94495543-00 - Cửa Hàng Co.opFood Hoàng Hữu Nam</t>
  </si>
  <si>
    <t>00044259</t>
  </si>
  <si>
    <t>94495551-00 - Cửa Hàng Co.opFood Đình Phong Phú</t>
  </si>
  <si>
    <t>00044260</t>
  </si>
  <si>
    <t>94495490-00 - Cửa hàng Co.op Food Trương Văn Thành 68</t>
  </si>
  <si>
    <t>00044261</t>
  </si>
  <si>
    <t>94465658-00</t>
  </si>
  <si>
    <t>00044262</t>
  </si>
  <si>
    <t>94414593-00 - Cửa hàng Co.op Food CC Centum Wealth Complex</t>
  </si>
  <si>
    <t>00044263</t>
  </si>
  <si>
    <t>94484356-00 - Cửa Hàng Co.opFood CC Him Lam Phú An</t>
  </si>
  <si>
    <t>00044266</t>
  </si>
  <si>
    <t>94488462-00 - Cửa Hàng Co.opFood Tỉnh Lộ 43</t>
  </si>
  <si>
    <t>00044267</t>
  </si>
  <si>
    <t>94483801-00 - Cửa Hàng Co.opFood Gò Dưa 112</t>
  </si>
  <si>
    <t>00044270</t>
  </si>
  <si>
    <t>94526528-00</t>
  </si>
  <si>
    <t>00044271</t>
  </si>
  <si>
    <t>94531635-00</t>
  </si>
  <si>
    <t>00044272</t>
  </si>
  <si>
    <t>94461326-00(9315) - 09315-CO.OPFOOD BD KDC VIET SING</t>
  </si>
  <si>
    <t>00044845</t>
  </si>
  <si>
    <t>94504247-00 - Cửa Hàng Co.opFood Lê Văn Thọ</t>
  </si>
  <si>
    <t>00044846</t>
  </si>
  <si>
    <t>94485515-00 - Cửa Hàng Co.opFood An Lộc</t>
  </si>
  <si>
    <t>00044901</t>
  </si>
  <si>
    <t>94537079-00 - CÔNG TY TNHH SAIGON CO-OP FAIRPRICE. Co-opXtra Sư Vạn Hạnh</t>
  </si>
  <si>
    <t>00044914</t>
  </si>
  <si>
    <t>94535161-00 - CÔNG TY TNHH SAIGON CO-OP FAIRPRICE. Co-opXtra Sư Vạn Hạnh</t>
  </si>
  <si>
    <t>00044916</t>
  </si>
  <si>
    <t>94501236-00 - Cửa Hàng Co.opFood Trần Quốc Thảo 171</t>
  </si>
  <si>
    <t>00044937</t>
  </si>
  <si>
    <t>94500276-00 - Cửa hàng Co.opFood Trần Quang Khải</t>
  </si>
  <si>
    <t>00044964</t>
  </si>
  <si>
    <t>94527599-00 - Cửa Hàng Co.opFood CC Belleza</t>
  </si>
  <si>
    <t>00044965</t>
  </si>
  <si>
    <t>94469994-00 - Cửa hàng Co.op Food Nguyễn Lương Bằng</t>
  </si>
  <si>
    <t>00044966</t>
  </si>
  <si>
    <t>94531421-00 - FINELIFE FOODSTORE RIVIERA POINT</t>
  </si>
  <si>
    <t>00044969</t>
  </si>
  <si>
    <t>94503676-00</t>
  </si>
  <si>
    <t>00044970</t>
  </si>
  <si>
    <t>94501444-00 - Cửa Hàng Co.opFood Cư Xá Đô Thành</t>
  </si>
  <si>
    <t>00044995</t>
  </si>
  <si>
    <t>94488497-00 - Cửa Hàng Co.opFood ĐS9 Linh Tây</t>
  </si>
  <si>
    <t>00044996</t>
  </si>
  <si>
    <t>94488001-00 - Cửa Hàng Co.opFood Hiệp Bình Chánh</t>
  </si>
  <si>
    <t>00044997</t>
  </si>
  <si>
    <t>94502846-00</t>
  </si>
  <si>
    <t>00044998</t>
  </si>
  <si>
    <t>94485090-00 - Cửa hàng Co.op Food 85 Nguyễn Sơn</t>
  </si>
  <si>
    <t>00044999</t>
  </si>
  <si>
    <t>94483396-00 - Cửa Hàng Co.opFood Green Hills</t>
  </si>
  <si>
    <t>00045000</t>
  </si>
  <si>
    <t>94500110-00 - Cửa hàng Co.op Food Tân Sơn Nhì 387</t>
  </si>
  <si>
    <t>00045001</t>
  </si>
  <si>
    <t>94500281-00 - Cửa Hàng Co.opFood Phan Đình Phùng</t>
  </si>
  <si>
    <t>00045002</t>
  </si>
  <si>
    <t>94482085-00 - Cửa Hàng Co.opFood Tây Thạnh</t>
  </si>
  <si>
    <t>00045003</t>
  </si>
  <si>
    <t>94535938-00(9318) - 09318-CO.OPFOOD BD TAN LAP 55</t>
  </si>
  <si>
    <t>00045004</t>
  </si>
  <si>
    <t>94536250-00(9328) - 09328-CO.OPFOOD BD CC OPAL BOULEVARD</t>
  </si>
  <si>
    <t>00045020</t>
  </si>
  <si>
    <t>00045040</t>
  </si>
  <si>
    <t>TC94549977-00</t>
  </si>
  <si>
    <t>00045041</t>
  </si>
  <si>
    <t>TC94548688-00</t>
  </si>
  <si>
    <t>00045042</t>
  </si>
  <si>
    <t>TC94549961-00</t>
  </si>
  <si>
    <t>00045043</t>
  </si>
  <si>
    <t>TC94550679-00</t>
  </si>
  <si>
    <t>00000291</t>
  </si>
  <si>
    <t>Hàng trả - 508 - Co.opMart Nguyen Binh - phiếu HT0009739 - COOP-020</t>
  </si>
  <si>
    <t>00000378</t>
  </si>
  <si>
    <t>00000379</t>
  </si>
  <si>
    <t>Hàng trả - 9311-09311-CF BD XUYEN A 209 - phiếu HT0009530 - COOPFOOD-123</t>
  </si>
  <si>
    <t>00000449</t>
  </si>
  <si>
    <t>Hàng trả - 135-00135-Co.opMart 96 Hung Vuong - phiếu HT0009454 - COOPANDONG</t>
  </si>
  <si>
    <t>00000584</t>
  </si>
  <si>
    <t>00045044</t>
  </si>
  <si>
    <t>94482789-00(9208) - 09208-CO.OPFOOD BH TRAN THI HOA</t>
  </si>
  <si>
    <t>00045045</t>
  </si>
  <si>
    <t>94454132-00(9210) - 09210-CO.OPFOOD BH HUYNH VAN NGHE</t>
  </si>
  <si>
    <t>00045046</t>
  </si>
  <si>
    <t>94544955-00 - Cửa Hàng Co.opFood Xuân Hiệp</t>
  </si>
  <si>
    <t>00045048</t>
  </si>
  <si>
    <t>94547201-00 - Cửa Hàng Co.opFood Hồ Văn Tư</t>
  </si>
  <si>
    <t>00045049</t>
  </si>
  <si>
    <t>94544151-00 - Cửa hàng Co.opFood Hiệp Bình</t>
  </si>
  <si>
    <t>00045057</t>
  </si>
  <si>
    <t>Bán hàng CÔNG TY TNHH MỘT THÀNH VIÊN SÀI GÒN CO.OP HÀ NỘI theo hóa đơn 00045057</t>
  </si>
  <si>
    <t>00045059</t>
  </si>
  <si>
    <t>94544417-00 - Cửa Hàng Co.opFood Nhà Bè</t>
  </si>
  <si>
    <t>00045060</t>
  </si>
  <si>
    <t>94557636-00 - 00508-CM NGUYỄN BÌNH</t>
  </si>
  <si>
    <t>00045061</t>
  </si>
  <si>
    <t>94479483-00 - Cửa Hàng Co.opFood CC Dragon Hill</t>
  </si>
  <si>
    <t>00045062</t>
  </si>
  <si>
    <t>94520509-00 - Cửa Hàng Co.opFood Phú Xuân</t>
  </si>
  <si>
    <t>00045065</t>
  </si>
  <si>
    <t>94532779-00 - CÔNG TY TNHH SAIGON CO-OP FAIRPRICE/Co-opXtra Tạ Quang Bửu</t>
  </si>
  <si>
    <t>00045066</t>
  </si>
  <si>
    <t>94534313-00 - Cửa Hàng Co.opFood CC Westgate</t>
  </si>
  <si>
    <t>00045067</t>
  </si>
  <si>
    <t>94504154-00 - Cửa hàng Co.op Food CC Hoàng Quân</t>
  </si>
  <si>
    <t>00045069</t>
  </si>
  <si>
    <t>94535006-00 - Cửa Hàng Co.opFood Ehome 3</t>
  </si>
  <si>
    <t>00045070</t>
  </si>
  <si>
    <t>94485413-00 - Cửa Hàng Co.opFood CC Akari City</t>
  </si>
  <si>
    <t>00045071</t>
  </si>
  <si>
    <t>94493599-00 - Cửa Hàng Co.opFood Chợ Lớn</t>
  </si>
  <si>
    <t>00045072</t>
  </si>
  <si>
    <t>94534601-00 - Cửa Hàng Co.opFood The Garden Mall</t>
  </si>
  <si>
    <t>00045073</t>
  </si>
  <si>
    <t>94547131-00 - Cửa Hàng Co.opFood Đất Mới 272</t>
  </si>
  <si>
    <t>00045074</t>
  </si>
  <si>
    <t>94543996-00(9503)</t>
  </si>
  <si>
    <t>00045093</t>
  </si>
  <si>
    <t>94545655-00 - Cửa Hàng Co.opFood Làng Tăng Phú</t>
  </si>
  <si>
    <t>00045094</t>
  </si>
  <si>
    <t>94545578-00 - Cửa Hàng Co.opFood Đỗ Xuân Hợp</t>
  </si>
  <si>
    <t>00045100</t>
  </si>
  <si>
    <t>94557551-00</t>
  </si>
  <si>
    <t>00045103</t>
  </si>
  <si>
    <t>94504588-00</t>
  </si>
  <si>
    <t>00045434</t>
  </si>
  <si>
    <t>Bán hàng CÔNG TY TNHH MỘT THÀNH VIÊN CO.OPMART HẢI PHÒNG theo hóa đơn 00045434</t>
  </si>
  <si>
    <t>00045476</t>
  </si>
  <si>
    <t>94577558-00</t>
  </si>
  <si>
    <t>00045481</t>
  </si>
  <si>
    <t>TC94572092-00</t>
  </si>
  <si>
    <t>00045482</t>
  </si>
  <si>
    <t>TC94565597-00</t>
  </si>
  <si>
    <t>00045483</t>
  </si>
  <si>
    <t>TC94549379-00</t>
  </si>
  <si>
    <t>00045484</t>
  </si>
  <si>
    <t>TC94571998-00</t>
  </si>
  <si>
    <t>00045485</t>
  </si>
  <si>
    <t>TC94549142-00</t>
  </si>
  <si>
    <t>00000370</t>
  </si>
  <si>
    <t>1K25TEL</t>
  </si>
  <si>
    <t>Hàng trả - 511 - Co.opMart Hiep Thanh - phiếu HT0009523 - COOP-056</t>
  </si>
  <si>
    <t>Hàng trả - 137-00137-Co.opMart Hue - phiếu HT0009730 - COOPHUE</t>
  </si>
  <si>
    <t>Hàng trả - 137-00137-Co.opMart Hue - phiếu HT0009731 - COOPHUE</t>
  </si>
  <si>
    <t>00011218</t>
  </si>
  <si>
    <t>Hàng trả - 626-00626-CF CC BINH PHU 1 - phiếu HT0009152 - coop0626</t>
  </si>
  <si>
    <t>00045491</t>
  </si>
  <si>
    <t>94566546-00 - Cửa hàng Co.op Food Nguyễn Sơn 325</t>
  </si>
  <si>
    <t>00045493</t>
  </si>
  <si>
    <t>94543874-00 - Cửa Hàng Co.opFood Tây Thạnh</t>
  </si>
  <si>
    <t>00045494</t>
  </si>
  <si>
    <t>94580290-00 - Cửa Hàng Co.opFood Nguyễn Hữu Tiến 11</t>
  </si>
  <si>
    <t>00045495</t>
  </si>
  <si>
    <t>94484586-00 - 2073. Cửa Hàng Co.opFood liên khu 4-5</t>
  </si>
  <si>
    <t>00045499</t>
  </si>
  <si>
    <t>94545631-00 - Cửa hàng Co.op Food Krista</t>
  </si>
  <si>
    <t>00045503</t>
  </si>
  <si>
    <t>94550066-00 - Cửa Hàng Co.opFood Chợ cầu</t>
  </si>
  <si>
    <t>00045504</t>
  </si>
  <si>
    <t>94500706-00 - Cửa Hàng Co.opFood Trần Thị Cờ 292</t>
  </si>
  <si>
    <t>00045513</t>
  </si>
  <si>
    <t>94578929-00 - Cửa Hàng Co.opFood Lâm Văn Bền</t>
  </si>
  <si>
    <t>00045518</t>
  </si>
  <si>
    <t>94572327-00 - 00506-CM VĂN THÁNH</t>
  </si>
  <si>
    <t>00045535</t>
  </si>
  <si>
    <t>00045536</t>
  </si>
  <si>
    <t>00045537</t>
  </si>
  <si>
    <t>00045571</t>
  </si>
  <si>
    <t>94586673-00</t>
  </si>
  <si>
    <t>00045572</t>
  </si>
  <si>
    <t>94586759-00</t>
  </si>
  <si>
    <t>00045596</t>
  </si>
  <si>
    <t>TC94555503-00</t>
  </si>
  <si>
    <t>00045597</t>
  </si>
  <si>
    <t>TC94560660-00</t>
  </si>
  <si>
    <t>00045598</t>
  </si>
  <si>
    <t>TC94573055-00</t>
  </si>
  <si>
    <t>00045599</t>
  </si>
  <si>
    <t>TC94568129-00</t>
  </si>
  <si>
    <t>00045600</t>
  </si>
  <si>
    <t>TC94582369-00</t>
  </si>
  <si>
    <t>00000380</t>
  </si>
  <si>
    <t>Hàng trả - 9315-09315-CF BD KDC VIET SING - phiếu HT0009691 - COOPFOOD-123</t>
  </si>
  <si>
    <t>00000812</t>
  </si>
  <si>
    <t>Hàng trả - 517-00517-Co.opMart Sa Dec - phiếu HT0009632 - COOP-026</t>
  </si>
  <si>
    <t>00001146</t>
  </si>
  <si>
    <t>Hàng trả - phiếu HT0009398 - coopmarfour0004</t>
  </si>
  <si>
    <t>00001461</t>
  </si>
  <si>
    <t>Hàng trả - 9126-09126-CF HN KIM VAN KIM LU - phiếu HT0009571 - coop9126</t>
  </si>
  <si>
    <t>00001462</t>
  </si>
  <si>
    <t>Hàng trả - 9103-09103-CF HN BAC HA C14 - phiếu HT0009572 - coop9103</t>
  </si>
  <si>
    <t>00001463</t>
  </si>
  <si>
    <t>00011220</t>
  </si>
  <si>
    <t>Hàng trả - 2101-02101-CF DAT MOI 272 - phiếu HT0009457 - coop2101</t>
  </si>
  <si>
    <t>00011222</t>
  </si>
  <si>
    <t>Hàng trả - 2165-02165-CF TRAN TAN 70 - phiếu HT0009714 - Coopfood2165</t>
  </si>
  <si>
    <t>00011223</t>
  </si>
  <si>
    <t>Hàng trả - 697-00697-CF TRINH DINH THAO 31 - phiếu HT0009709 - coop697</t>
  </si>
  <si>
    <t>00011224</t>
  </si>
  <si>
    <t>Hàng trả - 2157-02157-CF CC HOANG QUAN 2 - phiếu HT0009784 - coop2157</t>
  </si>
  <si>
    <t>00011227</t>
  </si>
  <si>
    <t>Hàng trả - 2197-02197-CF CC WESTGATE - phiếu HT0009782 - coop02197</t>
  </si>
  <si>
    <t>00011228</t>
  </si>
  <si>
    <t>Hàng trả - 629-00629-CF 7 LE THI HA - phiếu HT0009536 - coop629</t>
  </si>
  <si>
    <t>00011230</t>
  </si>
  <si>
    <t>Hàng trả - 2034-02034-CF HAU LAN - phiếu HT0009527 - coop2034</t>
  </si>
  <si>
    <t>00011233</t>
  </si>
  <si>
    <t>Hàng trả - 2184-02184-CF CC HAPPY CITY - phiếu HT0009868 - Coop2184</t>
  </si>
  <si>
    <t>00011236</t>
  </si>
  <si>
    <t>Hàng trả - 247-00247-CF LAM VAN BEN - phiếu HT0009665 - coop247</t>
  </si>
  <si>
    <t>00045603</t>
  </si>
  <si>
    <t>94587375-00 - Cửa Hàng Co.opFood Chung Cư Saigon Co.op</t>
  </si>
  <si>
    <t>00045605</t>
  </si>
  <si>
    <t>94588833-00 - Cửa Hàng Co.opFood Phạm Văn Bạch</t>
  </si>
  <si>
    <t>00045606</t>
  </si>
  <si>
    <t>94592870-00 - Cửa Hàng Co.opFood Nguyễn Duy Trinh 192</t>
  </si>
  <si>
    <t>00045607</t>
  </si>
  <si>
    <t>94592822-00 - Cửa hàng Co.op Food 13 Lê Văn Thịnh</t>
  </si>
  <si>
    <t>00045608</t>
  </si>
  <si>
    <t>94592666-00 - Cửa Hàng Co.opFood Nguyễn Thị Định</t>
  </si>
  <si>
    <t>00045609</t>
  </si>
  <si>
    <t>94585436-00 - Cửa Hàng Co.opFood Trương Quốc Dung</t>
  </si>
  <si>
    <t>00045614</t>
  </si>
  <si>
    <t>TC94594439-00</t>
  </si>
  <si>
    <t>00045615</t>
  </si>
  <si>
    <t>94596297-00</t>
  </si>
  <si>
    <t>00045616</t>
  </si>
  <si>
    <t>94596279-00</t>
  </si>
  <si>
    <t>00045667</t>
  </si>
  <si>
    <t>Bán hàng CÔNG TY TNHH MỘT THÀNH VIÊN CO.OPMART THANH HÓA theo hóa đơn 00045667</t>
  </si>
  <si>
    <t>00045668</t>
  </si>
  <si>
    <t>00045689</t>
  </si>
  <si>
    <t>TC94616527-00</t>
  </si>
  <si>
    <t>00045690</t>
  </si>
  <si>
    <t>TC94628743-00</t>
  </si>
  <si>
    <t>00045691</t>
  </si>
  <si>
    <t>TC94609986-00</t>
  </si>
  <si>
    <t>00045692</t>
  </si>
  <si>
    <t>TC94609581-00</t>
  </si>
  <si>
    <t>00045693</t>
  </si>
  <si>
    <t>TC94601759-00(9414) - 09414-CO.OPFOOD CT TRAN VINH KIET</t>
  </si>
  <si>
    <t>00045694</t>
  </si>
  <si>
    <t>TC94601584-00(9405) - 09405-CO.OPFOOD CT TRAN VIET CHAU</t>
  </si>
  <si>
    <t>00045695</t>
  </si>
  <si>
    <t>TC94601636-00(9408) - 09408-CO.OPFOOD CT TAY DO</t>
  </si>
  <si>
    <t>00045696</t>
  </si>
  <si>
    <t>TC94601739-00(9409) - 09409-CO.OPFOOD CT LE HONG PHONG</t>
  </si>
  <si>
    <t>00045697</t>
  </si>
  <si>
    <t>TC94618187-00</t>
  </si>
  <si>
    <t>00045698</t>
  </si>
  <si>
    <t>TC94609067-00</t>
  </si>
  <si>
    <t>00045699</t>
  </si>
  <si>
    <t>TC94628730-00</t>
  </si>
  <si>
    <t>00045700</t>
  </si>
  <si>
    <t>TC94627334-00</t>
  </si>
  <si>
    <t>00045701</t>
  </si>
  <si>
    <t>TC94608260-00</t>
  </si>
  <si>
    <t>00000382</t>
  </si>
  <si>
    <t>Hàng trả - 9326-09326-CF BD CC CHARMSAPHIRE - phiếu HT0009684 - COOPFOOD-123</t>
  </si>
  <si>
    <t>1K25TCV</t>
  </si>
  <si>
    <t>Hàng trả - 557-00557-Auchan Tây Ninh - phiếu HT0009734 - COOPSAIGONTAYNINH</t>
  </si>
  <si>
    <t>Hàng trả - 557-00557-Auchan Tây Ninh - phiếu HT0009733 - COOPSAIGONTAYNINH</t>
  </si>
  <si>
    <t>00011245</t>
  </si>
  <si>
    <t>Hàng trả - 2172-02172-CF CC CENTUM WEALTH - phiếu HT0009905 - COOP2172</t>
  </si>
  <si>
    <t>00011248</t>
  </si>
  <si>
    <t>Hàng trả - 261-00261-CF QUANG TRUNG - phiếu HT0009866 - coop0261</t>
  </si>
  <si>
    <t>00011249</t>
  </si>
  <si>
    <t>Hàng trả - 278-00278-CF PHAM VAN BACH - phiếu HT0009746 - coop0278</t>
  </si>
  <si>
    <t>00011252</t>
  </si>
  <si>
    <t>Hàng trả - 2094-02094-CF 9 VIEW - phiếu HT0009899 - coop0095</t>
  </si>
  <si>
    <t>00011254</t>
  </si>
  <si>
    <t>Hàng trả - 251-00251-CF DO XUAN HOP - phiếu HT0009702 - coop0156</t>
  </si>
  <si>
    <t>00011259</t>
  </si>
  <si>
    <t>Hàng trả - 2196-02196-CF THAN VAN NHIEP - phiếu HT0009699 - coop02196</t>
  </si>
  <si>
    <t>00011260</t>
  </si>
  <si>
    <t>Hàng trả - 2135-02135-CF NGUYEN VAN DUNG - phiếu HT0009407 - coop2135</t>
  </si>
  <si>
    <t>00011263</t>
  </si>
  <si>
    <t>Hàng trả - 2178-02178-CF CC RAINBOW S1.07 - phiếu HT0009785 - coop2178</t>
  </si>
  <si>
    <t>00011264</t>
  </si>
  <si>
    <t>Hàng trả - 2182-02182-CF CC ORIGAMI S8.01 - phiếu HT0009529 - coop2182</t>
  </si>
  <si>
    <t>00011265</t>
  </si>
  <si>
    <t>00011266</t>
  </si>
  <si>
    <t>Hàng trả - 2167-02167-CF TAY HOA - phiếu HT0009703 - Coopfood2167</t>
  </si>
  <si>
    <t>00011268</t>
  </si>
  <si>
    <t>Hàng trả - 2063-02063-CF PHAN VAN HAN 182 - phiếu HT0009459 - coop2063</t>
  </si>
  <si>
    <t>00011271</t>
  </si>
  <si>
    <t>Hàng trả - 2186-02186-CF LO LU 109 - phiếu HT0009694 - coop2186</t>
  </si>
  <si>
    <t>00011275</t>
  </si>
  <si>
    <t>Hàng trả - 2063-02063-CF PHAN VAN HAN 182 - phiếu HT0009858 - coop2063</t>
  </si>
  <si>
    <t>00011278</t>
  </si>
  <si>
    <t>Hàng trả - 683-00683-CF XUAN HIEP - phiếu HT0009700 - coop683</t>
  </si>
  <si>
    <t>00011288</t>
  </si>
  <si>
    <t>Hàng trả - 2123-02123-CF BINH KHANH - phiếu HT0009525 - coop2123</t>
  </si>
  <si>
    <t>00011290</t>
  </si>
  <si>
    <t>Hàng trả - 281-00281-CF TRUONG DINH HOI - phiếu HT0009534 - coop0097</t>
  </si>
  <si>
    <t>00011292</t>
  </si>
  <si>
    <t>Hàng trả - 671-00671-CF QUOC LO 22-726 - phiếu HT0009710 - coop0671</t>
  </si>
  <si>
    <t>00011299</t>
  </si>
  <si>
    <t>Hàng trả - 2153-02153-CF CC AKARI CITY - phiếu HT0009912 - coop2153</t>
  </si>
  <si>
    <t>00011300</t>
  </si>
  <si>
    <t>Hàng trả - 2203-02203-CF MIZUKI - phiếu HT0009867 - coop02203</t>
  </si>
  <si>
    <t>00011302</t>
  </si>
  <si>
    <t>Hàng trả - 2190-02190-CF NGUYEN SON 325 - phiếu HT0009663 - coop2190</t>
  </si>
  <si>
    <t>00011306</t>
  </si>
  <si>
    <t>Hàng trả - 2008-02008-CF CC HOANG QUAN - phiếu HT0009783 - coop2008</t>
  </si>
  <si>
    <t>00011307</t>
  </si>
  <si>
    <t>Hàng trả - 665-00665-CF TINH LO 15-1031 - phiếu HT0009711 - coop0665</t>
  </si>
  <si>
    <t>00011308</t>
  </si>
  <si>
    <t>Hàng trả - 2001-02001-CF TAN THANH DONG - phiếu HT0009453 - coop2001</t>
  </si>
  <si>
    <t>00045706</t>
  </si>
  <si>
    <t>94585510-00 - Cửa Hàng Co.opFood Nguyễn Văn Tạo</t>
  </si>
  <si>
    <t>00045707</t>
  </si>
  <si>
    <t>94595611-00 - CM Đồng Văn Cống</t>
  </si>
  <si>
    <t>00045708</t>
  </si>
  <si>
    <t>94595633-00 - 00524-CM ĐỒNG VĂN CỐNG</t>
  </si>
  <si>
    <t>00045716</t>
  </si>
  <si>
    <t>94632828-00(9309) - 09309-CO.OPFOOD BD VINH PHU 41</t>
  </si>
  <si>
    <t>00045717</t>
  </si>
  <si>
    <t>94556010-00(9311) - 09311-CO.OPFOOD BD XUYEN A 209</t>
  </si>
  <si>
    <t>00045718</t>
  </si>
  <si>
    <t>94575977-00(9332) - 09332-CO.OPFOOD BD CC CHARM RUBY</t>
  </si>
  <si>
    <t>00045719</t>
  </si>
  <si>
    <t>94588396-00(9331) - 09331-CO.OPFOOD BD CC BCONS GREEN VIEW</t>
  </si>
  <si>
    <t>00045726</t>
  </si>
  <si>
    <t>00045734</t>
  </si>
  <si>
    <t>94598942-00 - Cửa Hàng Co.opFood Trung Mỹ Tây</t>
  </si>
  <si>
    <t>00045735</t>
  </si>
  <si>
    <t>94598945-00 - Cửa Hàng Co.opFood Trung Mỹ Tây</t>
  </si>
  <si>
    <t>00045736</t>
  </si>
  <si>
    <t>94603514-00(570)</t>
  </si>
  <si>
    <t>00045737</t>
  </si>
  <si>
    <t>94611815-00</t>
  </si>
  <si>
    <t>00045738</t>
  </si>
  <si>
    <t>94611799-00</t>
  </si>
  <si>
    <t>00045739</t>
  </si>
  <si>
    <t>Bán hàng CÔNG TY TNHH MỘT THÀNH VIÊN CO.OPMART HẢI PHÒNG theo hóa đơn 00045739</t>
  </si>
  <si>
    <t>00045740</t>
  </si>
  <si>
    <t>94609241-00 - FINELIFE SUPERMARKET URBANHILL</t>
  </si>
  <si>
    <t>00045741</t>
  </si>
  <si>
    <t>94551043-00 - CÔNG TY TNHH SAIGON CO-OP FAIRPRICE. Co-opXtra Tân Phong</t>
  </si>
  <si>
    <t>00045742</t>
  </si>
  <si>
    <t>94585994-00 - Cửa Hàng Co.opFood Tôn Đản</t>
  </si>
  <si>
    <t>00045744</t>
  </si>
  <si>
    <t>94576688-00 - Cửa Hàng Co.opFood Phan Văn Trị</t>
  </si>
  <si>
    <t>00045745</t>
  </si>
  <si>
    <t>94588216-00 - Cửa Hàng Co.opFood CC Akari City</t>
  </si>
  <si>
    <t>00045746</t>
  </si>
  <si>
    <t>94608796-00</t>
  </si>
  <si>
    <t>00045747</t>
  </si>
  <si>
    <t>94608790-00</t>
  </si>
  <si>
    <t>00045754</t>
  </si>
  <si>
    <t>00045755</t>
  </si>
  <si>
    <t>00045756</t>
  </si>
  <si>
    <t>00045757</t>
  </si>
  <si>
    <t>00045758</t>
  </si>
  <si>
    <t>00045778</t>
  </si>
  <si>
    <t>TC94646218-00</t>
  </si>
  <si>
    <t>00045779</t>
  </si>
  <si>
    <t>TC94618125-00</t>
  </si>
  <si>
    <t>00045780</t>
  </si>
  <si>
    <t>TC94642561-00</t>
  </si>
  <si>
    <t>00045781</t>
  </si>
  <si>
    <t>TC94660951-00</t>
  </si>
  <si>
    <t>00045782</t>
  </si>
  <si>
    <t>TC94628868-00</t>
  </si>
  <si>
    <t>00045783</t>
  </si>
  <si>
    <t>TC94650815-00</t>
  </si>
  <si>
    <t>00045784</t>
  </si>
  <si>
    <t>TC94612491-00</t>
  </si>
  <si>
    <t>00045785</t>
  </si>
  <si>
    <t>TC94619902-00</t>
  </si>
  <si>
    <t>00045786</t>
  </si>
  <si>
    <t>TC94604417-00</t>
  </si>
  <si>
    <t>00045787</t>
  </si>
  <si>
    <t>TC94611093-00(571)</t>
  </si>
  <si>
    <t>00045788</t>
  </si>
  <si>
    <t>TC94609215-00</t>
  </si>
  <si>
    <t>00045789</t>
  </si>
  <si>
    <t>TC94618117-00</t>
  </si>
  <si>
    <t>00045799</t>
  </si>
  <si>
    <t>00011347</t>
  </si>
  <si>
    <t>Hàng trả - 626-00626-CF CC BINH PHU 1 - phiếu HT0009750 - coop0626</t>
  </si>
  <si>
    <t>00011372</t>
  </si>
  <si>
    <t>Hàng trả - 2019-02019-CF PHAN VAN HON 151 - phiếu HT0009851 - coop2019</t>
  </si>
  <si>
    <t>00011373</t>
  </si>
  <si>
    <t>Hàng trả - 2087-02087-CF VISION - phiếu HT0009911 - coop2087</t>
  </si>
  <si>
    <t>00011376</t>
  </si>
  <si>
    <t>Hàng trả - 2009-02009-CF GO DUA 112 - phiếu HT0009693 - coop2009</t>
  </si>
  <si>
    <t>00045801</t>
  </si>
  <si>
    <t>94642222-00 - Cửa Hàng Co.opFood KCN Tây Bắc</t>
  </si>
  <si>
    <t>00045802</t>
  </si>
  <si>
    <t>94657402-00 - Cửa hàng Co.op Food Trường Chinh 22</t>
  </si>
  <si>
    <t>00045805</t>
  </si>
  <si>
    <t>94606178-00</t>
  </si>
  <si>
    <t>00045808</t>
  </si>
  <si>
    <t>94587767-00 - Cửa Hàng Co.opFood Tỉnh Lộ 15-1031</t>
  </si>
  <si>
    <t>00045810</t>
  </si>
  <si>
    <t>94610673-00</t>
  </si>
  <si>
    <t>00045816</t>
  </si>
  <si>
    <t>94654857-00 - Cửa Hàng Co.opFood Lê Thị Hoa 240</t>
  </si>
  <si>
    <t>00045817</t>
  </si>
  <si>
    <t>94653569-00 - Cửa Hàng Co.opFood Linh Trung</t>
  </si>
  <si>
    <t>00045818</t>
  </si>
  <si>
    <t>94654507-00 - Cửa Hàng Co.opFood Tỉnh Lộ 43</t>
  </si>
  <si>
    <t>00045827</t>
  </si>
  <si>
    <t>94658005-00 - Cửa hàng Co.opFood CC Sky 9</t>
  </si>
  <si>
    <t>00045828</t>
  </si>
  <si>
    <t>94550866-00 - Cửa hàng Co.op Food CC Centum Wealth Complex</t>
  </si>
  <si>
    <t>00045829</t>
  </si>
  <si>
    <t>94609974-00 - CÔNG TY TNHH SAIGON CO-OP FAIRPRICE. Co-opXtra Long Bình</t>
  </si>
  <si>
    <t>00045830</t>
  </si>
  <si>
    <t>94627839-00</t>
  </si>
  <si>
    <t>00045831</t>
  </si>
  <si>
    <t>94587035-00 - Cửa hàng Co.opFood CC Origami S7.03</t>
  </si>
  <si>
    <t>00045832</t>
  </si>
  <si>
    <t>94592935-00 - Cửa Hàng Co.opFood Chung Cư Ehome S</t>
  </si>
  <si>
    <t>00045833</t>
  </si>
  <si>
    <t>94609976-00 - CÔNG TY TNHH SAIGON CO-OP FAIRPRICE. Co-opXtra Long Bình</t>
  </si>
  <si>
    <t>00045835</t>
  </si>
  <si>
    <t>94657761-00 - Cửa hàng Co.op Food Trương Văn Thành 68</t>
  </si>
  <si>
    <t>00045840</t>
  </si>
  <si>
    <t>94645858-00 - Cửa Hàng Co.opFood Huỳnh Tấn Phát</t>
  </si>
  <si>
    <t>00045841</t>
  </si>
  <si>
    <t>94633188-00 - Cửa Hàng Co.opFood Tân Quy</t>
  </si>
  <si>
    <t>00045842</t>
  </si>
  <si>
    <t>94651394-00 - Cửa Hàng Co.opFood Trần Trọng Cung 65</t>
  </si>
  <si>
    <t>00045843</t>
  </si>
  <si>
    <t>94658612-00 - FINELIFE FOODSTORE HÀ ĐÔ</t>
  </si>
  <si>
    <t>00045845</t>
  </si>
  <si>
    <t>94643352-00 - Cửa Hàng Co.opFood Đường Số 1 Tên Lửa</t>
  </si>
  <si>
    <t>00045846</t>
  </si>
  <si>
    <t>00045847</t>
  </si>
  <si>
    <t>94655306-00 - Cửa Hàng Co.opFood Lạc Long Quân 87</t>
  </si>
  <si>
    <t>00045850</t>
  </si>
  <si>
    <t>94644661-00 - Cửa Hàng Co.opFood An Lạc</t>
  </si>
  <si>
    <t>00045851</t>
  </si>
  <si>
    <t>94654517-00 - Cửa hàng Co.op Food Lý Chiêu Hoàng 113</t>
  </si>
  <si>
    <t>00045852</t>
  </si>
  <si>
    <t>94643026-00 - 2073. Cửa Hàng Co.opFood liên khu 4-5</t>
  </si>
  <si>
    <t>00045861</t>
  </si>
  <si>
    <t>94659819-00 - Cửa Hàng Co.opFood Nguyễn Văn Dung</t>
  </si>
  <si>
    <t>00045862</t>
  </si>
  <si>
    <t>94653104-00 - Cửa Hàng Co.opFood Nguyễn Oanh</t>
  </si>
  <si>
    <t>00045886</t>
  </si>
  <si>
    <t>00045887</t>
  </si>
  <si>
    <t>00045888</t>
  </si>
  <si>
    <t>00045890</t>
  </si>
  <si>
    <t>TC94658365-00</t>
  </si>
  <si>
    <t>00045891</t>
  </si>
  <si>
    <t>TC94656328-00</t>
  </si>
  <si>
    <t>00045892</t>
  </si>
  <si>
    <t>TC94642766-00</t>
  </si>
  <si>
    <t>00045893</t>
  </si>
  <si>
    <t>TC94666049-00</t>
  </si>
  <si>
    <t>00045894</t>
  </si>
  <si>
    <t>TC94608854-00</t>
  </si>
  <si>
    <t>00045895</t>
  </si>
  <si>
    <t>TC94658349-00</t>
  </si>
  <si>
    <t>00045896</t>
  </si>
  <si>
    <t>TC94673873-00</t>
  </si>
  <si>
    <t>00045897</t>
  </si>
  <si>
    <t>TC94660766-00</t>
  </si>
  <si>
    <t>Hàng trả - 515-00515-Co.opMart Ba Ria - phiếu HT0009927 - COOP-024</t>
  </si>
  <si>
    <t>00011416</t>
  </si>
  <si>
    <t>00011417</t>
  </si>
  <si>
    <t>Hàng trả - 2116-02116-CF TAY THANH - phiếu HT0009538 - coop0283</t>
  </si>
  <si>
    <t>00011419</t>
  </si>
  <si>
    <t>Hàng trả - 2066-02066-CF TAM HA 64 - phiếu HT0009897 - coop2066</t>
  </si>
  <si>
    <t>00011420</t>
  </si>
  <si>
    <t>Hàng trả - 2023-02023-CF DS2 TRUONG THO - phiếu HT0009704 - coop0104</t>
  </si>
  <si>
    <t>00011430</t>
  </si>
  <si>
    <t>Hàng trả - 2086-02086-CF TRUONG CHINH 22 - phiếu HT0009779 - coop2086</t>
  </si>
  <si>
    <t>00045901</t>
  </si>
  <si>
    <t>94646958-00 - Cửa Hàng Co.opFood Vườn Lài 192</t>
  </si>
  <si>
    <t>00045903</t>
  </si>
  <si>
    <t>94658051-00 - Cửa Hàng Co.opFood Thân Văn Nhiếp</t>
  </si>
  <si>
    <t>00045910</t>
  </si>
  <si>
    <t>94653811-00 - Cửa hàng Co.opFood Hiệp Bình</t>
  </si>
  <si>
    <t>00045912</t>
  </si>
  <si>
    <t>94675013-00</t>
  </si>
  <si>
    <t>00046690</t>
  </si>
  <si>
    <t>94659265-00</t>
  </si>
  <si>
    <t>00046691</t>
  </si>
  <si>
    <t>94659335-00</t>
  </si>
  <si>
    <t>00046712</t>
  </si>
  <si>
    <t>94652996-00 - Cửa Hàng Co.opFood Lê Văn Thọ</t>
  </si>
  <si>
    <t>00046713</t>
  </si>
  <si>
    <t>94653489-00 - Cửa Hàng Co.opFood Thống Nhất</t>
  </si>
  <si>
    <t>00046716</t>
  </si>
  <si>
    <t>94651280-00 - Cửa Hàng Co.opFood Thăng Long 31</t>
  </si>
  <si>
    <t>00046738</t>
  </si>
  <si>
    <t>94645717-00 - Cửa Hàng Co.opFood Bùi Đình Túy</t>
  </si>
  <si>
    <t>00046739</t>
  </si>
  <si>
    <t>94637775-00 - Cửa Hàng Co.opFood Thanh Đa</t>
  </si>
  <si>
    <t>00046741</t>
  </si>
  <si>
    <t>94654884-00 - Cửa Hàng Co.opFood Kha Vạn Cân</t>
  </si>
  <si>
    <t>00046763</t>
  </si>
  <si>
    <t>94691058-00 - Cửa Hàng Co.opFood Hồ Văn Tư</t>
  </si>
  <si>
    <t>00046764</t>
  </si>
  <si>
    <t>94654684-00 - Cửa Hàng Co.opFood CC 4S Linh Đông</t>
  </si>
  <si>
    <t>00046765</t>
  </si>
  <si>
    <t>94625378-00 - 00565-CM TAM BÌNH</t>
  </si>
  <si>
    <t>00046766</t>
  </si>
  <si>
    <t>94625782-00 - 00565-CM TAM BÌNH</t>
  </si>
  <si>
    <t>00046767</t>
  </si>
  <si>
    <t>94654204-00 - Cửa Hàng Co.opFood KDC Thanh Niên</t>
  </si>
  <si>
    <t>00046778</t>
  </si>
  <si>
    <t>94517726-00</t>
  </si>
  <si>
    <t>00046823</t>
  </si>
  <si>
    <t>Bán hàng CHI NHÁNH LIÊN HIỆP HỢP TÁC XÃ THƯƠNG MẠI TP. HỒ CHÍ MINH - CO.OPMART BẮC GIANG theo hóa đơn 00046823</t>
  </si>
  <si>
    <t>00046824</t>
  </si>
  <si>
    <t>Bán hàng CHI NHÁNH LIÊN HIỆP HỢP TÁC XÃ THƯƠNG MẠI TP. HỒ CHÍ MINH - CO.OPMART BẮC GIANG theo hóa đơn 00046824</t>
  </si>
  <si>
    <t>00047099</t>
  </si>
  <si>
    <t>00047105</t>
  </si>
  <si>
    <t>TC94691625-00</t>
  </si>
  <si>
    <t>00047106</t>
  </si>
  <si>
    <t>TC94701155-00</t>
  </si>
  <si>
    <t>00047107</t>
  </si>
  <si>
    <t>TC94700957-00</t>
  </si>
  <si>
    <t>00047108</t>
  </si>
  <si>
    <t>TC94703025-00</t>
  </si>
  <si>
    <t>00000214</t>
  </si>
  <si>
    <t>Hàng trả - 9206-09206-CH Co.op Food BH Hồ Hòa - phiếu HT0009532 - COOPFOOD-116</t>
  </si>
  <si>
    <t>00000215</t>
  </si>
  <si>
    <t>Hàng trả - 9208-09208-CH Co.op Food BH Trần Thị Hoa - phiếu HT0009748 - COOPFOOD-116</t>
  </si>
  <si>
    <t>00000216</t>
  </si>
  <si>
    <t>Hàng trả - 9210-09210-CH Co.op Food BH Huỳnh Văn Nghệ 17 - phiếu HT0009670 - COOPFOOD-116</t>
  </si>
  <si>
    <t>00000217</t>
  </si>
  <si>
    <t>Hàng trả - 9210-09210-CH Co.op Food BH Huỳnh Văn Nghệ 17 - phiếu HT0009893 - COOPFOOD-116</t>
  </si>
  <si>
    <t>00000218</t>
  </si>
  <si>
    <t>Hàng trả - 9215-09215-CH Co.op Food BH Văn Hoa Villas - phiếu HT0009894 - COOPFOOD-116</t>
  </si>
  <si>
    <t>00000687</t>
  </si>
  <si>
    <t>Hàng trả - 183-00183-Co.opMart Hai Phong - phiếu HT0009569 - COOPHAIPHONG</t>
  </si>
  <si>
    <t>00001508</t>
  </si>
  <si>
    <t>00047109</t>
  </si>
  <si>
    <t>94705272-00</t>
  </si>
  <si>
    <t>00047110</t>
  </si>
  <si>
    <t>94701179-00</t>
  </si>
  <si>
    <t>00047117</t>
  </si>
  <si>
    <t>94688452-00 - Cửa Hàng Co.opFood CC Phú Hoàng Anh</t>
  </si>
  <si>
    <t>00047118</t>
  </si>
  <si>
    <t>94643219-00 - Cửa Hàng Co.opFood CC Phú Gia</t>
  </si>
  <si>
    <t>00047119</t>
  </si>
  <si>
    <t>94689170-00 - Cửa Hàng Co.opFood CC LACASA</t>
  </si>
  <si>
    <t>00047122</t>
  </si>
  <si>
    <t>94704623-00</t>
  </si>
  <si>
    <t>00047123</t>
  </si>
  <si>
    <t>94703528-00 - Cửa Hàng Co.opFood Kỳ Đồng</t>
  </si>
  <si>
    <t>00047124</t>
  </si>
  <si>
    <t>94705025-00 - CÔNG TY TNHH MỘT THÀNH VIÊN MARSIX. Co.opMart SCA – Cao Thắng</t>
  </si>
  <si>
    <t>00047128</t>
  </si>
  <si>
    <t>94691622-00</t>
  </si>
  <si>
    <t>00047129</t>
  </si>
  <si>
    <t>94682019-00</t>
  </si>
  <si>
    <t>00047130</t>
  </si>
  <si>
    <t>94682777-00 - Cửa Hàng Co.opFood Đỗ Xuân Hợp 729</t>
  </si>
  <si>
    <t>00047131</t>
  </si>
  <si>
    <t>94700226-00 - Cửa Hàng Co.opFood ĐS9 Linh Tây</t>
  </si>
  <si>
    <t>00047132</t>
  </si>
  <si>
    <t>94700353-00 - Cửa Hàng Co.opFood Xuân Hiệp</t>
  </si>
  <si>
    <t>00047133</t>
  </si>
  <si>
    <t>94700362-00 - Cửa Hàng Co.opFood Xuân Hiệp</t>
  </si>
  <si>
    <t>00047134</t>
  </si>
  <si>
    <t>94700123-00 - Cửa hàng COOPFOOD Đường 11 Linh Xuân</t>
  </si>
  <si>
    <t>00047135</t>
  </si>
  <si>
    <t>94648112-00 - CÔNG TY TNHH SAIGON CO-OP FAIRPRICE/ Thủ Đức Co-op Xtra</t>
  </si>
  <si>
    <t>00047136</t>
  </si>
  <si>
    <t>94668498-00 - CÔNG TY TNHH SAIGON CO-OP FAIRPRICE. Co-opXtra Thủ Đức</t>
  </si>
  <si>
    <t>00047138</t>
  </si>
  <si>
    <t>94691635-00 - 00575-ĐĐKD Cty TNHH MTV Sài Gòn Co.op Phú Lâm - Co.opMart Phạm Thế Hiển</t>
  </si>
  <si>
    <t>00047139</t>
  </si>
  <si>
    <t>94709034-00 - 00575-ĐĐKD Cty TNHH MTV Sài Gòn Co.op Phú Lâm - Co.opMart Phạm Thế Hiển</t>
  </si>
  <si>
    <t>00047140</t>
  </si>
  <si>
    <t>94691954-00 - Cửa Hàng Co.opFood Phạm Nhữ Tăng 11</t>
  </si>
  <si>
    <t>00047143</t>
  </si>
  <si>
    <t>94691630-00</t>
  </si>
  <si>
    <t>00047144</t>
  </si>
  <si>
    <t>94692395-00(9328) - 09328-CO.OPFOOD BD CC OPAL BOULEVARD</t>
  </si>
  <si>
    <t>00047147</t>
  </si>
  <si>
    <t>94709052-00</t>
  </si>
  <si>
    <t>00047148</t>
  </si>
  <si>
    <t>94703978-00 - Cửa Hàng Co.opFood Lê Đức Thọ</t>
  </si>
  <si>
    <t>00047149</t>
  </si>
  <si>
    <t>94691628-00 - 00511-CM HIỆP THÀNH</t>
  </si>
  <si>
    <t>00047150</t>
  </si>
  <si>
    <t>94656606-00 - Cửa Hàng Co.opFood Trần Thị Cờ 292</t>
  </si>
  <si>
    <t>00047151</t>
  </si>
  <si>
    <t>94656572-00 - Cửa Hàng Co.opFood Nguyễn Thị Đặng 367</t>
  </si>
  <si>
    <t>00047152</t>
  </si>
  <si>
    <t>94691634-00(570)</t>
  </si>
  <si>
    <t>00047153</t>
  </si>
  <si>
    <t>94686242-00 - Cửa Hàng Co.opFood Trần Văn Danh 12</t>
  </si>
  <si>
    <t>00047154</t>
  </si>
  <si>
    <t>94686689-00 - Cửa Hàng Co.opFood Trần Văn Quang 86</t>
  </si>
  <si>
    <t>00047155</t>
  </si>
  <si>
    <t>94704072-00 - Cửa hàng Co.op Food D20 Võ Văn Vân</t>
  </si>
  <si>
    <t>00047156</t>
  </si>
  <si>
    <t>94691619-00</t>
  </si>
  <si>
    <t>00047333</t>
  </si>
  <si>
    <t>Bán hàng CÔNG TY TNHH MỘT THÀNH VIÊN SÀI GÒN CO.OP HÀ NỘI theo hóa đơn 00047333</t>
  </si>
  <si>
    <t>00047391</t>
  </si>
  <si>
    <t>TC94691620-00</t>
  </si>
  <si>
    <t>00047392</t>
  </si>
  <si>
    <t>TC94715923-00</t>
  </si>
  <si>
    <t>00047393</t>
  </si>
  <si>
    <t>TC94723372-00</t>
  </si>
  <si>
    <t>00047394</t>
  </si>
  <si>
    <t>TC94723799-00</t>
  </si>
  <si>
    <t>00047395</t>
  </si>
  <si>
    <t>TC94671035-00(9421) - 09421-CO.OPFOOD CT THOI THUAN</t>
  </si>
  <si>
    <t>00047396</t>
  </si>
  <si>
    <t>TC94705064-00</t>
  </si>
  <si>
    <t>00047397</t>
  </si>
  <si>
    <t>TC94702580-00</t>
  </si>
  <si>
    <t>00047398</t>
  </si>
  <si>
    <t>TC94723788-00</t>
  </si>
  <si>
    <t>00047418</t>
  </si>
  <si>
    <t>00000434</t>
  </si>
  <si>
    <t>1K25TDM</t>
  </si>
  <si>
    <t>Hàng trả - 522-00522-Co.opMart Ca Mau - COOPCAMAU</t>
  </si>
  <si>
    <t>00001521</t>
  </si>
  <si>
    <t>00001522</t>
  </si>
  <si>
    <t>Hàng trả - 9151-09151-CF HN DAI DONG - phiếu HT0009496 - coop9151</t>
  </si>
  <si>
    <t>00011479</t>
  </si>
  <si>
    <t>Hàng trả - 2149-02149-CF HOANG HUU NAM 222 - phiếu HT0009446 - coop5001</t>
  </si>
  <si>
    <t>00011480</t>
  </si>
  <si>
    <t>Hàng trả - 661-00661-CF DINH BO LINH 81 - phiếu HT0009701 - coop0661</t>
  </si>
  <si>
    <t>00011481</t>
  </si>
  <si>
    <t>Hàng trả - 410-00410-CF CAT LAI - phiếu HT0009744 - coop0410</t>
  </si>
  <si>
    <t>00011483</t>
  </si>
  <si>
    <t>00011485</t>
  </si>
  <si>
    <t>Hàng trả - 642-00642-CF 372 NO TRANG LONG - phiếu HT0009409 - coop0642</t>
  </si>
  <si>
    <t>00011486</t>
  </si>
  <si>
    <t>Hàng trả - 645-00645-CF LONG TRUONG - phiếu HT0009900 - coop0108</t>
  </si>
  <si>
    <t>00011493</t>
  </si>
  <si>
    <t>Hàng trả - 2075-02075-CF DO XUAN HOP 729 - phiếu HT0009923 - coop0081</t>
  </si>
  <si>
    <t>00047421</t>
  </si>
  <si>
    <t>94690584-00 - Cửa Hàng Co.opFood Đông Thạnh</t>
  </si>
  <si>
    <t>00047422</t>
  </si>
  <si>
    <t>94681793-00</t>
  </si>
  <si>
    <t>00047431</t>
  </si>
  <si>
    <t>94716069-00 - CÔNG TY TNHH SAIGON CO-OP FAIRPRICE. Co-opXtra Tân Phong</t>
  </si>
  <si>
    <t>00047432</t>
  </si>
  <si>
    <t>94726583-00 - FINELIFE FOODSTORE RIVIERA POINT</t>
  </si>
  <si>
    <t>00047434</t>
  </si>
  <si>
    <t>94716113-00</t>
  </si>
  <si>
    <t>00047435</t>
  </si>
  <si>
    <t>94703466-00 - Cửa Hàng Co.opFood Phan Văn Hớn 285</t>
  </si>
  <si>
    <t>00047436</t>
  </si>
  <si>
    <t>94688096-00 - Cửa Hàng Co.opFood Nguyễn Thị Sóc 153</t>
  </si>
  <si>
    <t>00047441</t>
  </si>
  <si>
    <t>94684703-00 - Cửa Hàng Co.opFood Tân Hương 262</t>
  </si>
  <si>
    <t>00047448</t>
  </si>
  <si>
    <t>94667940-00, KHAI TRƯƠNG CK 10% - Cửa Hàng Co.opFood Phạm Văn Chiêu</t>
  </si>
  <si>
    <t>00047449</t>
  </si>
  <si>
    <t>00047451</t>
  </si>
  <si>
    <t>00047452</t>
  </si>
  <si>
    <t>00047493</t>
  </si>
  <si>
    <t>TC94722014-00</t>
  </si>
  <si>
    <t>00047494</t>
  </si>
  <si>
    <t>TC94691626-00</t>
  </si>
  <si>
    <t>00047495</t>
  </si>
  <si>
    <t>TC94691624-00</t>
  </si>
  <si>
    <t>00047496</t>
  </si>
  <si>
    <t>TC94691629-00</t>
  </si>
  <si>
    <t>00047497</t>
  </si>
  <si>
    <t>TC94711784-00</t>
  </si>
  <si>
    <t>00047498</t>
  </si>
  <si>
    <t>TC94731474-00</t>
  </si>
  <si>
    <t>00047499</t>
  </si>
  <si>
    <t>TC94715649-00</t>
  </si>
  <si>
    <t>00047500</t>
  </si>
  <si>
    <t>TC94710266-00</t>
  </si>
  <si>
    <t>00047501</t>
  </si>
  <si>
    <t>TC94724081-00</t>
  </si>
  <si>
    <t>00047502</t>
  </si>
  <si>
    <t>TC94713409-00</t>
  </si>
  <si>
    <t>00000389</t>
  </si>
  <si>
    <t>1K25THG</t>
  </si>
  <si>
    <t>Hàng trả - 564-00564-CO.OPMART DUONG MINH CHAU - phiếu HT0009738 - COOP-063</t>
  </si>
  <si>
    <t>CHI NHÁNH LIÊN HIỆP HỢP TÁC XÃ THƯƠNG MẠI TP. HỒ CHÍ MINH - CO. OPMART DƯƠNG MINH CHÂU</t>
  </si>
  <si>
    <t>0301175691-063</t>
  </si>
  <si>
    <t>Hàng trả - 9332-09332-CF BD Charm Ruby - phiếu HT0009751 - COOPFOOD-123</t>
  </si>
  <si>
    <t>00001527</t>
  </si>
  <si>
    <t>00011526</t>
  </si>
  <si>
    <t>Hàng trả - 2048-02048-CF CC HIM LAM PHU AN - phiếu HT0009449 - coop0139</t>
  </si>
  <si>
    <t>00011527</t>
  </si>
  <si>
    <t>Hàng trả - 2027-02027-CF TANG NHON PHU 26 - phiếu HT0009681 - coop0092</t>
  </si>
  <si>
    <t>00011581</t>
  </si>
  <si>
    <t>00011583</t>
  </si>
  <si>
    <t>Hàng trả - 2190-02190-CF NGUYEN SON 325 - phiếu HT0009854 - coop2190</t>
  </si>
  <si>
    <t>00011683</t>
  </si>
  <si>
    <t>Hàng trả - 2034-02034-CF HAU LAN - phiếu HT0009712 - coop2034</t>
  </si>
  <si>
    <t>00011697</t>
  </si>
  <si>
    <t>Hàng trả - 2129-02129-CF NGUYEN VAN TAO - phiếu HT0009742 - coop2129</t>
  </si>
  <si>
    <t>00011733</t>
  </si>
  <si>
    <t>Hàng trả - 262-00262-CF HUYNH TAN PHAT - phiếu HT0009778 - coop0262</t>
  </si>
  <si>
    <t>00047504</t>
  </si>
  <si>
    <t>94741664-00(9315) - 09315-CO.OPFOOD BD KDC VIET SING</t>
  </si>
  <si>
    <t>00047505</t>
  </si>
  <si>
    <t>94732135-00(9319) - 09319-CO.OPFOOD BD KDC HIEP THANH III</t>
  </si>
  <si>
    <t>00047506</t>
  </si>
  <si>
    <t>94736311-00 - Cửa Hàng Co.opFood Đất Mới 272</t>
  </si>
  <si>
    <t>00047508</t>
  </si>
  <si>
    <t>94743682-00 - Cửa Hàng Co.opFood Tỉnh Lộ 43</t>
  </si>
  <si>
    <t>00047509</t>
  </si>
  <si>
    <t>94724458-00</t>
  </si>
  <si>
    <t>00047511</t>
  </si>
  <si>
    <t>94731182-00 - Cửa Hàng Co.opFood Bình Giã</t>
  </si>
  <si>
    <t>00047512</t>
  </si>
  <si>
    <t>94737059-00 - Cửa hàng Co.opFood Nguyễn Thái Bình 349</t>
  </si>
  <si>
    <t>00047514</t>
  </si>
  <si>
    <t>TC94742981-00(9331) - 09331-CO.OPFOOD BD CC BCONS GREEN VIEW</t>
  </si>
  <si>
    <t>00047536</t>
  </si>
  <si>
    <t>TC94691633-00</t>
  </si>
  <si>
    <t>00047537</t>
  </si>
  <si>
    <t>TC94762764-00</t>
  </si>
  <si>
    <t>00047538</t>
  </si>
  <si>
    <t>TC94691632-00</t>
  </si>
  <si>
    <t>00047539</t>
  </si>
  <si>
    <t>TC94760494-00</t>
  </si>
  <si>
    <t>00047540</t>
  </si>
  <si>
    <t>TC94774241-00</t>
  </si>
  <si>
    <t>00047541</t>
  </si>
  <si>
    <t>TC94691615-00</t>
  </si>
  <si>
    <t>00047542</t>
  </si>
  <si>
    <t>TC94767704-00</t>
  </si>
  <si>
    <t>00047543</t>
  </si>
  <si>
    <t>TC94762748-00</t>
  </si>
  <si>
    <t>00047544</t>
  </si>
  <si>
    <t>TC94765959-00(9409) - 09409-CO.OPFOOD CT LE HONG PHONG</t>
  </si>
  <si>
    <t>00047545</t>
  </si>
  <si>
    <t>TC94737113-00(9419) - 09419-CO.OPFOOD CT TRAN PHU 71</t>
  </si>
  <si>
    <t>00047546</t>
  </si>
  <si>
    <t>TC94751200-00</t>
  </si>
  <si>
    <t>00047547</t>
  </si>
  <si>
    <t>TC94770117-00</t>
  </si>
  <si>
    <t>00047548</t>
  </si>
  <si>
    <t>TC94772411-00</t>
  </si>
  <si>
    <t>00047549</t>
  </si>
  <si>
    <t>TC94760479-00</t>
  </si>
  <si>
    <t>00011781</t>
  </si>
  <si>
    <t>Hàng trả - 2166-02166-CF DUONG 11 LINH XUAN - phiếu HT0009896 - Coopfood2166</t>
  </si>
  <si>
    <t>00011787</t>
  </si>
  <si>
    <t>Hàng trả - 2060-02060-CF TINH LO 8-628 - phiếu HT0009908 - coop2060</t>
  </si>
  <si>
    <t>00011788</t>
  </si>
  <si>
    <t>Hàng trả - 276-00276-CF TAY BAC - phiếu HT0009906 - coop0276</t>
  </si>
  <si>
    <t>00011789</t>
  </si>
  <si>
    <t>Hàng trả - 276-00276-CF TAY BAC - phiếu HT0009907 - coop0276</t>
  </si>
  <si>
    <t>00011793</t>
  </si>
  <si>
    <t>Hàng trả - 2076-02076-CF TRAN THI CO 292 - phiếu HT0009284 - coop2076</t>
  </si>
  <si>
    <t>00011794</t>
  </si>
  <si>
    <t>Hàng trả - 2102-02102-CF TO NGOC VAN 478 - phiếu HT0009464 - coop2102</t>
  </si>
  <si>
    <t>00011805</t>
  </si>
  <si>
    <t>Hàng trả - 401-00401-CF BINH GIA - phiếu HT0009855 - coop0401</t>
  </si>
  <si>
    <t>00011806</t>
  </si>
  <si>
    <t>Hàng trả - 277-00277-CF TRUONG CONG DINH - phiếu HT0009533 - coop277</t>
  </si>
  <si>
    <t>00011813</t>
  </si>
  <si>
    <t>Hàng trả - 2035-02035-CF TRAN VAN DANH 12 - phiếu HT0009856 - coop2035</t>
  </si>
  <si>
    <t>00011814</t>
  </si>
  <si>
    <t>Hàng trả - 2078-02078-CF NGUYEN THAI BINH - phiếu HT0009853 - coop2078</t>
  </si>
  <si>
    <t>00047555</t>
  </si>
  <si>
    <t>94730593-00 - Cửa Hàng Co.opFood Tôn Thất Thuyết</t>
  </si>
  <si>
    <t>00047556</t>
  </si>
  <si>
    <t>94732128-00 - Cửa Hàng Co.opFood Trần Xuân Soạn</t>
  </si>
  <si>
    <t>00047557</t>
  </si>
  <si>
    <t>94732133-00 - Cửa Hàng Co.opFood Hoàng Anh Thanh Bình</t>
  </si>
  <si>
    <t>00047559</t>
  </si>
  <si>
    <t>94734065-00 - Cửa Hàng Co.opFood Lê Văn Lương 1187</t>
  </si>
  <si>
    <t>00047560</t>
  </si>
  <si>
    <t>94734252-00 - Cửa hàng Co.op Food CC Hoàng Anh Gold House</t>
  </si>
  <si>
    <t>00047561</t>
  </si>
  <si>
    <t>94732131-00 - Cửa Hàng Co.opFood Phước Kiểng</t>
  </si>
  <si>
    <t>00047562</t>
  </si>
  <si>
    <t>94776778-00</t>
  </si>
  <si>
    <t>00047564</t>
  </si>
  <si>
    <t>94724950-00 - CÔNG TY TNHH SAIGON CO-OP FAIRPRICE. Co-opXtra Phạm Văn Đồng</t>
  </si>
  <si>
    <t>00047565</t>
  </si>
  <si>
    <t>94724968-00 - CÔNG TY TNHH SAIGON CO-OP FAIRPRICE. Co-opXtra Phạm Văn Đồng</t>
  </si>
  <si>
    <t>00047574</t>
  </si>
  <si>
    <t>94790651-00 - CÔNG TY TNHH SAIGON CO-OP FAIRPRICE. Co-opXtra Tân Phong</t>
  </si>
  <si>
    <t>00047576</t>
  </si>
  <si>
    <t>94762342-00 - 00511-CM HIỆP THÀNH</t>
  </si>
  <si>
    <t>00047577</t>
  </si>
  <si>
    <t>94787096-00</t>
  </si>
  <si>
    <t>00047578</t>
  </si>
  <si>
    <t>94752147-00</t>
  </si>
  <si>
    <t>00047580</t>
  </si>
  <si>
    <t>94732130-00 - Cửa Hàng Co.opFood Đinh Bộ Lĩnh 81</t>
  </si>
  <si>
    <t>00047582</t>
  </si>
  <si>
    <t>94688727-00 - Cửa Hàng Co.opFood đường D5 87</t>
  </si>
  <si>
    <t>00047583</t>
  </si>
  <si>
    <t>94767831-00 - 00506-CM VĂN THÁNH</t>
  </si>
  <si>
    <t>00047584</t>
  </si>
  <si>
    <t>94737476-00 - Cửa Hàng Co.opFood CC Petroland</t>
  </si>
  <si>
    <t>00047585</t>
  </si>
  <si>
    <t>94737624-00 - Cửa hàng Co.op Food Krista</t>
  </si>
  <si>
    <t>00047587</t>
  </si>
  <si>
    <t>94762094-00 - 00509-CM VĨNH LỘC B</t>
  </si>
  <si>
    <t>00047588</t>
  </si>
  <si>
    <t>94775091-00</t>
  </si>
  <si>
    <t>00047589</t>
  </si>
  <si>
    <t>TC94795409-00</t>
  </si>
  <si>
    <t>00047590</t>
  </si>
  <si>
    <t>TC94762681-00</t>
  </si>
  <si>
    <t>00047591</t>
  </si>
  <si>
    <t>TC94691614-00</t>
  </si>
  <si>
    <t>00047592</t>
  </si>
  <si>
    <t>TC94754737-00</t>
  </si>
  <si>
    <t>00047593</t>
  </si>
  <si>
    <t>TC94768006-00</t>
  </si>
  <si>
    <t>00047594</t>
  </si>
  <si>
    <t>TC94795401-00</t>
  </si>
  <si>
    <t>00047595</t>
  </si>
  <si>
    <t>TC94762670-00</t>
  </si>
  <si>
    <t>00047596</t>
  </si>
  <si>
    <t>TC94794381-00</t>
  </si>
  <si>
    <t>00047597</t>
  </si>
  <si>
    <t>TC94762334-00</t>
  </si>
  <si>
    <t>00047598</t>
  </si>
  <si>
    <t>TC94773770-00</t>
  </si>
  <si>
    <t>00047599</t>
  </si>
  <si>
    <t>TC94754719-00</t>
  </si>
  <si>
    <t>00047600</t>
  </si>
  <si>
    <t>TC61762056-00</t>
  </si>
  <si>
    <t>00047601</t>
  </si>
  <si>
    <t>TC94762591-00(12211)</t>
  </si>
  <si>
    <t>00047602</t>
  </si>
  <si>
    <t>TC94786845-00</t>
  </si>
  <si>
    <t>00047603</t>
  </si>
  <si>
    <t>TC94758219-00</t>
  </si>
  <si>
    <t>14019</t>
  </si>
  <si>
    <t>00011863</t>
  </si>
  <si>
    <t>Hàng trả - 245-00245-CF NGUYEN OANH - phiếu HT0009780 - coop0245</t>
  </si>
  <si>
    <t>00011865</t>
  </si>
  <si>
    <t>Hàng trả - 2176-02176-CF CC SKY 9 - phiếu HT0009861 - Coop2176</t>
  </si>
  <si>
    <t>00011868</t>
  </si>
  <si>
    <t>Hàng trả - 2186-02186-CF LO LU 109 - phiếu HT0009860 - coop2186</t>
  </si>
  <si>
    <t>00011869</t>
  </si>
  <si>
    <t>Hàng trả - 402-00402-CF THONG NHAT - phiếu HT0009865 - coop0402</t>
  </si>
  <si>
    <t>00011870</t>
  </si>
  <si>
    <t>Hàng trả - 2115-02115-CF THANH DA - phiếu HT0009859 - coop2115</t>
  </si>
  <si>
    <t>00011875</t>
  </si>
  <si>
    <t>Hàng trả - 2160-02160-CF DINH PHONG PHU 88 - phiếu HT0009445 - coop0004</t>
  </si>
  <si>
    <t>00011889</t>
  </si>
  <si>
    <t>Hàng trả - 278-00278-CF PHAM VAN BACH - phiếu HT0009747 - coop0278</t>
  </si>
  <si>
    <t>00011912</t>
  </si>
  <si>
    <t>Hàng trả - 2130-02130-CF HO VAN TU - coop0144</t>
  </si>
  <si>
    <t>00011931</t>
  </si>
  <si>
    <t>00011932</t>
  </si>
  <si>
    <t>Hàng trả - 2145-02145-CF BONG SAO - phiếu HT0009910 - coop0115</t>
  </si>
  <si>
    <t>00047635</t>
  </si>
  <si>
    <t>94783039-00 - Cửa Hàng Co.opFood Vĩnh Hội</t>
  </si>
  <si>
    <t>00047636</t>
  </si>
  <si>
    <t>94788881-00  -Cửa Hàng Co.opFood Lê Văn Sỹ</t>
  </si>
  <si>
    <t>00047637</t>
  </si>
  <si>
    <t>94789463-00 - Cửa Hàng Co.opFood Pasteur</t>
  </si>
  <si>
    <t>00047638</t>
  </si>
  <si>
    <t>94787245-00 - Cửa Hàng Co.opFood Huỳnh Tấn Phát</t>
  </si>
  <si>
    <t>00047641</t>
  </si>
  <si>
    <t>94788822-00  -Cửa hàng Co.op Food CC Safira Khang Điền</t>
  </si>
  <si>
    <t>00047642</t>
  </si>
  <si>
    <t>94713185-00 - CÔNG TY TNHH SAIGON CO-OP FAIRPRICE. Co-opXtra Long Bình</t>
  </si>
  <si>
    <t>00047643</t>
  </si>
  <si>
    <t>94713162-00 - CÔNG TY TNHH SAIGON CO-OP FAIRPRICE. Co-opXtra Long Bình</t>
  </si>
  <si>
    <t>00047644</t>
  </si>
  <si>
    <t>94743782-00 - Cửa hàng Co.opFood CC Origami S10.03</t>
  </si>
  <si>
    <t>00047645</t>
  </si>
  <si>
    <t>94737882-00 - Cửa Hàng Co.opFood Minh Đức</t>
  </si>
  <si>
    <t>00047646</t>
  </si>
  <si>
    <t>94788889-00 - Cửa Hàng Co.opFood Hoàng Hữu Nam</t>
  </si>
  <si>
    <t>00047647</t>
  </si>
  <si>
    <t>94738117-00 - Cửa Hàng Co.opFood Hoàng Hữu Nam 222</t>
  </si>
  <si>
    <t>00047648</t>
  </si>
  <si>
    <t>94737800-00 - Cửa Hàng Co.opFood Làng Tăng Phú</t>
  </si>
  <si>
    <t>00047649</t>
  </si>
  <si>
    <t>94732132-00 - Cửa hàng Co.op Food Man Thiện 126A</t>
  </si>
  <si>
    <t>00047650</t>
  </si>
  <si>
    <t>94788627-00 - Cửa Hàng Co.opFood Lã Xuân Oai 138</t>
  </si>
  <si>
    <t>00047651</t>
  </si>
  <si>
    <t>94801302-00</t>
  </si>
  <si>
    <t>00047652</t>
  </si>
  <si>
    <t>94787659-00 - Cửa Hàng Co.opFood Tăng Nhơn Phú 26</t>
  </si>
  <si>
    <t>00047653</t>
  </si>
  <si>
    <t>94743883-00  -Cửa Hàng Co.opFood 9 View</t>
  </si>
  <si>
    <t>00047659</t>
  </si>
  <si>
    <t>94790202-00 - Cửa hàng Co.op Food Phan Văn Hớn 151</t>
  </si>
  <si>
    <t>00047660</t>
  </si>
  <si>
    <t>94788770-00  -Cửa Hàng Co.opFood KDC Tham Lương</t>
  </si>
  <si>
    <t>00047661</t>
  </si>
  <si>
    <t>94786318-00 - Cửa Hàng Co.opFood Tỉnh Lộ 8-628</t>
  </si>
  <si>
    <t>00047662</t>
  </si>
  <si>
    <t>94787922-00 - Cửa Hàng Co.opFood Lê Văn Khương</t>
  </si>
  <si>
    <t>00047663</t>
  </si>
  <si>
    <t>94804264-00  -Cửa Hàng Co.opFood Phạm Văn Bạch</t>
  </si>
  <si>
    <t>00047667</t>
  </si>
  <si>
    <t>94785263-00 - Cửa hàng Co.op Food Vành Đai</t>
  </si>
  <si>
    <t>00047668</t>
  </si>
  <si>
    <t>94782354-00 - Cửa Hàng Co.opFood Chợ Lớn</t>
  </si>
  <si>
    <t>00047674</t>
  </si>
  <si>
    <t>94805821-00 - Cửa hàng Co.op Food Tân Sơn Nhì 387</t>
  </si>
  <si>
    <t>00047676</t>
  </si>
  <si>
    <t>94804082-00 - Cửa Hàng Co.opFood Mizuki</t>
  </si>
  <si>
    <t>00047678</t>
  </si>
  <si>
    <t>94789274-00 - 00639-CO.OPFOOD GREEN HILL</t>
  </si>
  <si>
    <t>00047679</t>
  </si>
  <si>
    <t>94665158-00, KHAI TRƯƠNG CK 10% - Cửa Hàng Co.opFood Quốc lộ 13 cũ</t>
  </si>
  <si>
    <t>00047680</t>
  </si>
  <si>
    <t>94673591-00, KHAI TRƯƠNG CK 10% - Cửa Hàng Co.opFood Vĩnh Lộc</t>
  </si>
  <si>
    <t>00047684</t>
  </si>
  <si>
    <t>TC94691631-00</t>
  </si>
  <si>
    <t>00047685</t>
  </si>
  <si>
    <t>TC94691623-00</t>
  </si>
  <si>
    <t>00047686</t>
  </si>
  <si>
    <t>TC94799866-00</t>
  </si>
  <si>
    <t>00047687</t>
  </si>
  <si>
    <t>TC94772744-00</t>
  </si>
  <si>
    <t>00047688</t>
  </si>
  <si>
    <t>TC94691616-00</t>
  </si>
  <si>
    <t>00047689</t>
  </si>
  <si>
    <t>TC94769623-00</t>
  </si>
  <si>
    <t>00047690</t>
  </si>
  <si>
    <t>TC94828917-00</t>
  </si>
  <si>
    <t>00047691</t>
  </si>
  <si>
    <t>TC94582170-00</t>
  </si>
  <si>
    <t>00047692</t>
  </si>
  <si>
    <t>TC94813167-00</t>
  </si>
  <si>
    <t>00047693</t>
  </si>
  <si>
    <t>TC94760920-00</t>
  </si>
  <si>
    <t>00047694</t>
  </si>
  <si>
    <t>TC94823428-00</t>
  </si>
  <si>
    <t>00047695</t>
  </si>
  <si>
    <t>TC94816645-00</t>
  </si>
  <si>
    <t>00047696</t>
  </si>
  <si>
    <t>TC94820652-00(9502) - 09502-CO.OPFOOD LA TAN KIM</t>
  </si>
  <si>
    <t>00047697</t>
  </si>
  <si>
    <t>TC94799677-00</t>
  </si>
  <si>
    <t>00047698</t>
  </si>
  <si>
    <t>TC94772721-00</t>
  </si>
  <si>
    <t>00047699</t>
  </si>
  <si>
    <t>TC94828549-00</t>
  </si>
  <si>
    <t>00047700</t>
  </si>
  <si>
    <t>TC94779327-00</t>
  </si>
  <si>
    <t>00047701</t>
  </si>
  <si>
    <t>TC94813150-00</t>
  </si>
  <si>
    <t>00047702</t>
  </si>
  <si>
    <t>TC94793237-00</t>
  </si>
  <si>
    <t>00047703</t>
  </si>
  <si>
    <t>TC94760915-00</t>
  </si>
  <si>
    <t>00047704</t>
  </si>
  <si>
    <t>TC94830069-00</t>
  </si>
  <si>
    <t>14386</t>
  </si>
  <si>
    <t>00047797</t>
  </si>
  <si>
    <t>94790598-00 - Cửa Hàng Co.opFood CC Phú Hoàng Anh</t>
  </si>
  <si>
    <t>00047798</t>
  </si>
  <si>
    <t>94732134-00 - Cửa Hàng Co.opFood CC Phú Hoàng Anh</t>
  </si>
  <si>
    <t>00048048</t>
  </si>
  <si>
    <t>94836992-00 - Cửa Hàng Co.opFood Nguyễn Kiệm</t>
  </si>
  <si>
    <t>00048050</t>
  </si>
  <si>
    <t>94791735-00</t>
  </si>
  <si>
    <t>00048051</t>
  </si>
  <si>
    <t>94691621-00</t>
  </si>
  <si>
    <t>00048377</t>
  </si>
  <si>
    <t>94802385-00(9319) - 09319-CO.OPFOOD BD KDC HIEP THANH III</t>
  </si>
  <si>
    <t>00048393</t>
  </si>
  <si>
    <t>94802675-00(9330) - 09330-CO.OPFOOD BD CC BCONS GARDEN</t>
  </si>
  <si>
    <t>00048394</t>
  </si>
  <si>
    <t>94802312-00(9314) - 09314-CO.OPFOOD BD NGO THI NHAM 82</t>
  </si>
  <si>
    <t>00048395</t>
  </si>
  <si>
    <t>94802309-00(9314) - 09314-CO.OPFOOD BD NGO THI NHAM 82</t>
  </si>
  <si>
    <t>00048580</t>
  </si>
  <si>
    <t>94791526-00 - Cửa Hàng Co.opFood CC 4S Linh Đông</t>
  </si>
  <si>
    <t>00048581</t>
  </si>
  <si>
    <t>94791903-00 - Cửa Hàng Co.opFood Linh Đông</t>
  </si>
  <si>
    <t>00048583</t>
  </si>
  <si>
    <t>94732129-00 - Cửa Hàng Co.opFood Linh Chiểu</t>
  </si>
  <si>
    <t>00048584</t>
  </si>
  <si>
    <t>94743592-00 - Cửa Hàng Co.opFood Đặng Văn Bi</t>
  </si>
  <si>
    <t>00048586</t>
  </si>
  <si>
    <t>94790094-00 - Cửa Hàng Co.opFood ĐS2 Trường Thọ</t>
  </si>
  <si>
    <t>00048587</t>
  </si>
  <si>
    <t>94791886-00 - Cửa Hàng Co.opFood Hiệp Bình Chánh</t>
  </si>
  <si>
    <t>00048588</t>
  </si>
  <si>
    <t>94749488-00 - CÔNG TY TNHH SAIGON CO-OP FAIRPRICE. Co-opXtra Sư Vạn Hạnh</t>
  </si>
  <si>
    <t>00048589</t>
  </si>
  <si>
    <t>94811750-00</t>
  </si>
  <si>
    <t>00048590</t>
  </si>
  <si>
    <t>94818534-00</t>
  </si>
  <si>
    <t>THEO DÕI CÔNG NỢ COOP 31/08/2025</t>
  </si>
  <si>
    <t>Hàng bán T01.2025</t>
  </si>
  <si>
    <t>Hàng bán T02.2025</t>
  </si>
  <si>
    <t>Hàng bán T03.2025</t>
  </si>
  <si>
    <t>Hàng bán T04.2025</t>
  </si>
  <si>
    <t>Hàng bán T05.2025</t>
  </si>
  <si>
    <t>Hàng bán T06.2025</t>
  </si>
  <si>
    <t>Hàng bán T07.2025</t>
  </si>
  <si>
    <t>Hàng bán T08.2025</t>
  </si>
  <si>
    <t>Giảm trừ T01.2025</t>
  </si>
  <si>
    <t>Giảm trừ T02.2025</t>
  </si>
  <si>
    <t>Giảm trừ T03.2025</t>
  </si>
  <si>
    <t>Giảm trừ T04.2025</t>
  </si>
  <si>
    <t>Giảm trừ T05.2025</t>
  </si>
  <si>
    <t>Giảm trừ T06.2025</t>
  </si>
  <si>
    <t>Giảm trừ T07.2025</t>
  </si>
  <si>
    <t>Giảm trừ T08.2025</t>
  </si>
  <si>
    <t>Hàng trả T01.2025</t>
  </si>
  <si>
    <t>Hàng trả T02.2025</t>
  </si>
  <si>
    <t>Hàng trả T03.2025</t>
  </si>
  <si>
    <t>Hàng trả T04.2025</t>
  </si>
  <si>
    <t>Hàng trả T05.2025</t>
  </si>
  <si>
    <t>Hàng trả T06.2025</t>
  </si>
  <si>
    <t>Hàng trả T07.2025</t>
  </si>
  <si>
    <t>Hàng trả T08.2025</t>
  </si>
  <si>
    <t>Thanh toán T01.2025</t>
  </si>
  <si>
    <t>Thanh toán T02.2025</t>
  </si>
  <si>
    <t>Thanh toán T03.2025</t>
  </si>
  <si>
    <t>Thanh toán T04.2025</t>
  </si>
  <si>
    <t>Thanh toán T05.2025</t>
  </si>
  <si>
    <t>Thanh toán T06.2025</t>
  </si>
  <si>
    <t>Thanh toán T07.2025</t>
  </si>
  <si>
    <t>Thanh toán T08.2025</t>
  </si>
  <si>
    <t>00000003</t>
  </si>
  <si>
    <t>00000004</t>
  </si>
  <si>
    <t>Hàng trả - 9103-09103-CF HN BAC HA C14 - coop9103</t>
  </si>
  <si>
    <t>00000005</t>
  </si>
  <si>
    <t>Hàng trả - 9141-09141-CF HN MANDARIN - coop9141</t>
  </si>
  <si>
    <t>00000006</t>
  </si>
  <si>
    <t>00000009</t>
  </si>
  <si>
    <t>Bán hàng CHI NHÁNH LIÊN HIỆP HỢP TÁC XÃ THƯƠNG MẠI TP. HỒ CHÍ MINH - CO.OPMART BẮC GIANG theo hóa đơn 00000009</t>
  </si>
  <si>
    <t>00000010</t>
  </si>
  <si>
    <t>Bán hàng CHI NHÁNH LIÊN HIỆP HỢP TÁC XÃ THƯƠNG MẠI TP. HỒ CHÍ MINH - CO.OPMART BẮC GIANG theo hóa đơn 00000010</t>
  </si>
  <si>
    <t>00000011</t>
  </si>
  <si>
    <t>Bán hàng CHI NHÁNH LIÊN HIỆP HỢP TÁC XÃ THƯƠNG MẠI TP. HỒ CHÍ MINH - CO.OPMART BẮC GIANG theo hóa đơn 00000011</t>
  </si>
  <si>
    <t>00000012</t>
  </si>
  <si>
    <t>Bán hàng CÔNG TY TNHH MỘT THÀNH VIÊN CO.OPMART THANH HÓA theo hóa đơn 00000012</t>
  </si>
  <si>
    <t>00000013</t>
  </si>
  <si>
    <t>Bán hàng CÔNG TY TNHH MỘT THÀNH VIÊN CO.OPMART HẢI PHÒNG theo hóa đơn 00000013</t>
  </si>
  <si>
    <t>00000019</t>
  </si>
  <si>
    <t>Cửa Hàng Co.opFood CC Him Lam Phú An</t>
  </si>
  <si>
    <t>00000020</t>
  </si>
  <si>
    <t>Cửa hàng Co.opFood CC Sky 9</t>
  </si>
  <si>
    <t>00000021</t>
  </si>
  <si>
    <t>00000022</t>
  </si>
  <si>
    <t>Cửa Hàng Co.opFood Man Thiện 280</t>
  </si>
  <si>
    <t>00000023</t>
  </si>
  <si>
    <t>CÔNG TY TNHH SAIGON CO-OP FAIRPRICE. Co-opXtra Long Bình</t>
  </si>
  <si>
    <t>00000028</t>
  </si>
  <si>
    <t>Cửa Hàng Co.opFood Trần Văn Danh 12</t>
  </si>
  <si>
    <t>00000029</t>
  </si>
  <si>
    <t>Cửa Hàng Co.opFood Bùi Thế Mỹ 31</t>
  </si>
  <si>
    <t>00000031</t>
  </si>
  <si>
    <t>00000032</t>
  </si>
  <si>
    <t>00000033</t>
  </si>
  <si>
    <t>00000034</t>
  </si>
  <si>
    <t>00000035</t>
  </si>
  <si>
    <t>00000036</t>
  </si>
  <si>
    <t>00000037</t>
  </si>
  <si>
    <t>Bán hàng CÔNG TY TNHH MỘT THÀNH VIÊN SÀI GÒN CO.OP HÀ NỘI theo hóa đơn 00000037</t>
  </si>
  <si>
    <t>00000038</t>
  </si>
  <si>
    <t>00000039</t>
  </si>
  <si>
    <t>00000040</t>
  </si>
  <si>
    <t>00000041</t>
  </si>
  <si>
    <t>00000042</t>
  </si>
  <si>
    <t>00000043</t>
  </si>
  <si>
    <t>00000044</t>
  </si>
  <si>
    <t>00000045</t>
  </si>
  <si>
    <t>00000046</t>
  </si>
  <si>
    <t>Cửa hàng Co.opFood LA Tân Kim</t>
  </si>
  <si>
    <t>00000047</t>
  </si>
  <si>
    <t>CHI NHÁNH LIÊN HIỆP HỢP TÁC XÃ THƯƠNG MẠI TP. HỒ CHÍ MINH - CO.OPMART CÁI BÈ</t>
  </si>
  <si>
    <t>0301175691-068</t>
  </si>
  <si>
    <t>00000049</t>
  </si>
  <si>
    <t>00000050</t>
  </si>
  <si>
    <t>00000051</t>
  </si>
  <si>
    <t>00000052</t>
  </si>
  <si>
    <t>CÔNG TY TNHH THƯƠNG MẠI SÀI GÒN CO.OP RẠCH GIÁ</t>
  </si>
  <si>
    <t>1701642215</t>
  </si>
  <si>
    <t>00000053</t>
  </si>
  <si>
    <t>00000054</t>
  </si>
  <si>
    <t>00000055</t>
  </si>
  <si>
    <t>00000065</t>
  </si>
  <si>
    <t>00000066</t>
  </si>
  <si>
    <t>CO.OPMART THẮNG LỢI TRƯỜNG CHINH</t>
  </si>
  <si>
    <t>00000075</t>
  </si>
  <si>
    <t>00000076</t>
  </si>
  <si>
    <t>00000078</t>
  </si>
  <si>
    <t>Cửa Hàng Co.opFood Phan Văn Trị</t>
  </si>
  <si>
    <t>00000079</t>
  </si>
  <si>
    <t>CÔNG TY TNHH SAIGON CO-OP FAIRPRICE. Co-opXtra Sư Vạn Hạnh</t>
  </si>
  <si>
    <t>00000080</t>
  </si>
  <si>
    <t>00000081</t>
  </si>
  <si>
    <t>00000082</t>
  </si>
  <si>
    <t>00000083</t>
  </si>
  <si>
    <t>CÔNG TY TNHH SAIGON CO-OP FAIRPRICE. Co-opXtra Linh Trung</t>
  </si>
  <si>
    <t>00000084</t>
  </si>
  <si>
    <t>Cửa Hàng Co.opFood CC Đạt Gia</t>
  </si>
  <si>
    <t>00000086</t>
  </si>
  <si>
    <t>Cửa Hàng Co.opFood Hiệp Bình Chánh</t>
  </si>
  <si>
    <t>00000087</t>
  </si>
  <si>
    <t>CÔNG TY TNHH MỘT THÀNH VIÊN CO.OPMART BÌNH TRIỆU</t>
  </si>
  <si>
    <t>0312302969</t>
  </si>
  <si>
    <t>00000088</t>
  </si>
  <si>
    <t>00000089</t>
  </si>
  <si>
    <t>CHI NHÁNH LIÊN HIỆP HTX THƯƠNG MẠI TP.HCM - CO.OPMART CHU VĂN AN</t>
  </si>
  <si>
    <t>0301175691-036</t>
  </si>
  <si>
    <t>00000090</t>
  </si>
  <si>
    <t>CHI NHÁNH LIÊN HIỆP HỢP TÁC XÃ THƯƠNG MẠI TP. HỒ CHÍ MINH - CO.OPMART VĂN THÁNH</t>
  </si>
  <si>
    <t>0301175691-018</t>
  </si>
  <si>
    <t>00000092</t>
  </si>
  <si>
    <t>CÔNG TY TNHH MỘT THÀNH VIÊN MARSIX. Co.opMart SCA – Cao Thắng</t>
  </si>
  <si>
    <t>00000093</t>
  </si>
  <si>
    <t>Cửa Hàng Co.opFood Lê Đức Thọ</t>
  </si>
  <si>
    <t>00001027</t>
  </si>
  <si>
    <t>00001028</t>
  </si>
  <si>
    <t>00001029</t>
  </si>
  <si>
    <t>00001030</t>
  </si>
  <si>
    <t>00001031</t>
  </si>
  <si>
    <t>00001032</t>
  </si>
  <si>
    <t>00001033</t>
  </si>
  <si>
    <t>00001034</t>
  </si>
  <si>
    <t>00001035</t>
  </si>
  <si>
    <t>00001036</t>
  </si>
  <si>
    <t>00001037</t>
  </si>
  <si>
    <t>00001038</t>
  </si>
  <si>
    <t>00001039</t>
  </si>
  <si>
    <t>00001040</t>
  </si>
  <si>
    <t>00001041</t>
  </si>
  <si>
    <t>00001042</t>
  </si>
  <si>
    <t>00001043</t>
  </si>
  <si>
    <t>00001044</t>
  </si>
  <si>
    <t>00001045</t>
  </si>
  <si>
    <t>CÔNG TY TNHH MỘT THÀNH VIÊN THƯƠNG MẠI DỊCH VỤ SÀI GÒN-BẠC LIÊU 2</t>
  </si>
  <si>
    <t>1900347461</t>
  </si>
  <si>
    <t>00001046</t>
  </si>
  <si>
    <t>00001047</t>
  </si>
  <si>
    <t>00001048</t>
  </si>
  <si>
    <t>00001061</t>
  </si>
  <si>
    <t>00001062</t>
  </si>
  <si>
    <t>00001063</t>
  </si>
  <si>
    <t>00001064</t>
  </si>
  <si>
    <t>00001065</t>
  </si>
  <si>
    <t>Cửa hàng Co.op Food HN Kim Văn Kim Lũ</t>
  </si>
  <si>
    <t>00001066</t>
  </si>
  <si>
    <t>00001067</t>
  </si>
  <si>
    <t>00001068</t>
  </si>
  <si>
    <t>Hàng trả - 658-00658-CF MAN THIEN 280 - coop0658</t>
  </si>
  <si>
    <t>Hàng trả - 2172-02172-CF CC CENTUM WEALTH - COOP2172</t>
  </si>
  <si>
    <t>00000064</t>
  </si>
  <si>
    <t>00000085</t>
  </si>
  <si>
    <t>Hàng trả - 635-00635-CF HOANG DIEU 2 - coop0635</t>
  </si>
  <si>
    <t>00000098</t>
  </si>
  <si>
    <t>00000146</t>
  </si>
  <si>
    <t>Hàng trả - 217-00217-CF LE VAN SY - coop217</t>
  </si>
  <si>
    <t>00000147</t>
  </si>
  <si>
    <t>00000151</t>
  </si>
  <si>
    <t>Hàng trả - 218-00218-CF CHO LON - coop0218</t>
  </si>
  <si>
    <t>00000153</t>
  </si>
  <si>
    <t>Hàng trả - 2035-02035-CF TRAN VAN DANH 12 - coop2035</t>
  </si>
  <si>
    <t>00001070</t>
  </si>
  <si>
    <t>FINELIFE SUPERMARKET URBANHILL</t>
  </si>
  <si>
    <t>00001071</t>
  </si>
  <si>
    <t>00001072</t>
  </si>
  <si>
    <t>CÔNG TY TNHH MỘT THÀNH VIÊN SÀI GÒN CO.OP ĐẦM SEN</t>
  </si>
  <si>
    <t>0305773540</t>
  </si>
  <si>
    <t>00001073</t>
  </si>
  <si>
    <t>00001078</t>
  </si>
  <si>
    <t>Cửa Hàng Co.opFood Phan Đình Phùng</t>
  </si>
  <si>
    <t>00001079</t>
  </si>
  <si>
    <t>00001082</t>
  </si>
  <si>
    <t>Cửa Hàng Co.opFood CC Phú Hoàng Anh</t>
  </si>
  <si>
    <t>00001083</t>
  </si>
  <si>
    <t>00001084</t>
  </si>
  <si>
    <t>Cửa Hàng Co.opFood Nhà Bè</t>
  </si>
  <si>
    <t>00001086</t>
  </si>
  <si>
    <t>CÔNG TY TNHH SAIGON CO-OP FAIRPRICE. Co-opXtra Phạm Văn Đồng</t>
  </si>
  <si>
    <t>00001087</t>
  </si>
  <si>
    <t>Cửa Hàng Co.opFood KDC Thanh Niên</t>
  </si>
  <si>
    <t>00001088</t>
  </si>
  <si>
    <t>Cửa hàng Co.opFood Tam Bình</t>
  </si>
  <si>
    <t>00001091</t>
  </si>
  <si>
    <t>Cửa Hàng Co.opFood Lê Đức Thọ 269</t>
  </si>
  <si>
    <t>00001092</t>
  </si>
  <si>
    <t>00001093</t>
  </si>
  <si>
    <t>00001094</t>
  </si>
  <si>
    <t>00001096</t>
  </si>
  <si>
    <t>CN LIÊN HIỆP HỢP TÁC XÃ THƯƠNG MẠI TP. HỒ CHÍ MINH - CO.OPMART ĐỖ VĂN DẬY</t>
  </si>
  <si>
    <t>0301175691-058</t>
  </si>
  <si>
    <t>00001097</t>
  </si>
  <si>
    <t>Cửa Hàng Co.opFood Tỉnh Lộ 15-1031</t>
  </si>
  <si>
    <t>00001099</t>
  </si>
  <si>
    <t>00001101</t>
  </si>
  <si>
    <t>00001103</t>
  </si>
  <si>
    <t>00001106</t>
  </si>
  <si>
    <t>CHI NHÁNH LIÊN HIỆP HỢP TÁC XÃ THƯƠNG MẠI TP. HỒ CHÍ MINH - CO.OPMART ĐỒNG VĂN CỐNG</t>
  </si>
  <si>
    <t>0301175691-031</t>
  </si>
  <si>
    <t>00001110</t>
  </si>
  <si>
    <t>CÔNG TY TNHH MỘT THÀNH VIÊN SÀI GÒN CO.OP HÓC MÔN</t>
  </si>
  <si>
    <t>0308425100</t>
  </si>
  <si>
    <t>00001397</t>
  </si>
  <si>
    <t>00001398</t>
  </si>
  <si>
    <t>00001399</t>
  </si>
  <si>
    <t>00001400</t>
  </si>
  <si>
    <t>00001401</t>
  </si>
  <si>
    <t>00001403</t>
  </si>
  <si>
    <t>00001404</t>
  </si>
  <si>
    <t>00001405</t>
  </si>
  <si>
    <t>00001406</t>
  </si>
  <si>
    <t>00001407</t>
  </si>
  <si>
    <t>00001408</t>
  </si>
  <si>
    <t>00001409</t>
  </si>
  <si>
    <t>00001410</t>
  </si>
  <si>
    <t>CÔNG TY TNHH THƯƠNG MẠI SÀI GÒN - GIA LAI</t>
  </si>
  <si>
    <t>5900368395</t>
  </si>
  <si>
    <t>00001411</t>
  </si>
  <si>
    <t>00001412</t>
  </si>
  <si>
    <t>00001416</t>
  </si>
  <si>
    <t>CHI NHÁNH LIÊN HIỆP HỢP TÁC XÃ THƯƠNG MẠI TP.HỒ CHÍ MINH - CO.OPMART BÌNH TÂN 2</t>
  </si>
  <si>
    <t>0301175691-050</t>
  </si>
  <si>
    <t>00000002</t>
  </si>
  <si>
    <t>Hàng trả - 9327-09327-CF BD QUANGPHUC PLAZA - COOPFOOD-123</t>
  </si>
  <si>
    <t>Cửa Hàng Co.opFood Bình An</t>
  </si>
  <si>
    <t>00001425</t>
  </si>
  <si>
    <t>00001426</t>
  </si>
  <si>
    <t>Cửa Hàng Co.opFood Xuân Hiệp</t>
  </si>
  <si>
    <t>00001432</t>
  </si>
  <si>
    <t>CN LIÊN HIỆP HỢP TÁC XÃ THƯƠNG MẠI TP. HỒ CHÍ MINH - CO.OPMART HIỆP THÀNH</t>
  </si>
  <si>
    <t>0301175691-056</t>
  </si>
  <si>
    <t>00001433</t>
  </si>
  <si>
    <t>00001441</t>
  </si>
  <si>
    <t>00001442</t>
  </si>
  <si>
    <t>00001443</t>
  </si>
  <si>
    <t>00001444</t>
  </si>
  <si>
    <t>00001458</t>
  </si>
  <si>
    <t>Bán hàng CÔNG TY TNHH MỘT THÀNH VIÊN SÀI GÒN CO.OP HÀ NỘI theo hóa đơn 00001458</t>
  </si>
  <si>
    <t>00001464</t>
  </si>
  <si>
    <t>00001465</t>
  </si>
  <si>
    <t>00001466</t>
  </si>
  <si>
    <t>00001468</t>
  </si>
  <si>
    <t>Cửa Hàng Co.opFood Bạch Mã</t>
  </si>
  <si>
    <t>00001469</t>
  </si>
  <si>
    <t>FINELIFE FOODSTORE HÀ ĐÔ</t>
  </si>
  <si>
    <t>00001472</t>
  </si>
  <si>
    <t>00001473</t>
  </si>
  <si>
    <t>00575-ĐĐKD Cty TNHH MTV Sài Gòn Co.op Phú Lâm - Co.opMart Phạm Thế Hiển</t>
  </si>
  <si>
    <t>00001477</t>
  </si>
  <si>
    <t>00001478</t>
  </si>
  <si>
    <t>00001479</t>
  </si>
  <si>
    <t>00001480</t>
  </si>
  <si>
    <t>00001481</t>
  </si>
  <si>
    <t>Bán hàng CHI NHÁNH LIÊN HIỆP HỢP TÁC XÃ THƯƠNG MẠI TP. HỒ CHÍ MINH - CO.OPMART BẮC GIANG theo hóa đơn 00001481</t>
  </si>
  <si>
    <t>00001482</t>
  </si>
  <si>
    <t>Bán hàng CÔNG TY TNHH MỘT THÀNH VIÊN CO.OPMART HẢI PHÒNG theo hóa đơn 00001482</t>
  </si>
  <si>
    <t>00001485</t>
  </si>
  <si>
    <t>00001486</t>
  </si>
  <si>
    <t>00001487</t>
  </si>
  <si>
    <t>00001488</t>
  </si>
  <si>
    <t>00001489</t>
  </si>
  <si>
    <t>00001490</t>
  </si>
  <si>
    <t>00001491</t>
  </si>
  <si>
    <t>00001492</t>
  </si>
  <si>
    <t>00001493</t>
  </si>
  <si>
    <t>00001494</t>
  </si>
  <si>
    <t>00001495</t>
  </si>
  <si>
    <t>00001496</t>
  </si>
  <si>
    <t>00001497</t>
  </si>
  <si>
    <t>00001498</t>
  </si>
  <si>
    <t>00001499</t>
  </si>
  <si>
    <t>Cửa hàng Co.opFood CT Thới Thuận</t>
  </si>
  <si>
    <t>Hàng trả - 9124-09124-CF HN THE K-PARK - coop9124</t>
  </si>
  <si>
    <t>Hàng trả - 9160-09160-CF HN ROMAN PLAZA - phiếu HT0006458 - coop9160</t>
  </si>
  <si>
    <t>00000189</t>
  </si>
  <si>
    <t>Hàng trả - 2141-02141-CF THOI HOA - coop2141</t>
  </si>
  <si>
    <t>00000194</t>
  </si>
  <si>
    <t>Hàng trả - 239-00239-CF PHU LOI - coop239</t>
  </si>
  <si>
    <t>00000204</t>
  </si>
  <si>
    <t>Hàng trả - 632-00632-CF CC CARINA - coop0135</t>
  </si>
  <si>
    <t>00000210</t>
  </si>
  <si>
    <t>00001501</t>
  </si>
  <si>
    <t>00001502</t>
  </si>
  <si>
    <t>00001506</t>
  </si>
  <si>
    <t>00001507</t>
  </si>
  <si>
    <t>FINELIFE FOODSTORE RIVIERA POINT</t>
  </si>
  <si>
    <t>CÔNG TY TNHH SAIGON CO-OP FAIRPRICE. Co-opXtra Tân Phong</t>
  </si>
  <si>
    <t>00001509</t>
  </si>
  <si>
    <t>00001511</t>
  </si>
  <si>
    <t>Cửa hàng Co.opFood KDC Hiệp Bình</t>
  </si>
  <si>
    <t>00001512</t>
  </si>
  <si>
    <t>Cửa Hàng Co.opFood ĐS9 Linh Tây</t>
  </si>
  <si>
    <t>00001513</t>
  </si>
  <si>
    <t>Cửa Hàng Co.opFood Linh Đông</t>
  </si>
  <si>
    <t>00001514</t>
  </si>
  <si>
    <t>Cửa Hàng Co.opFood Linh Trung</t>
  </si>
  <si>
    <t>00001515</t>
  </si>
  <si>
    <t>Cửa Hàng Co.opFood Tỉnh Lộ 43</t>
  </si>
  <si>
    <t>00001516</t>
  </si>
  <si>
    <t>Cửa Hàng Co.opFood Lê Thị Hoa 240</t>
  </si>
  <si>
    <t>00001517</t>
  </si>
  <si>
    <t>00001518</t>
  </si>
  <si>
    <t>Cửa Hàng Co.opFood An Lộc</t>
  </si>
  <si>
    <t>00001519</t>
  </si>
  <si>
    <t>Cửa Hàng Co.opFood Tô Ngọc Vân 478</t>
  </si>
  <si>
    <t>Cửa Hàng Co.opFood Thăng Long 31</t>
  </si>
  <si>
    <t>Bán hàng CÔNG TY TNHH MỘT THÀNH VIÊN THƯƠNG MẠI VÀ DỊCH VỤ SÀI GÒN - HÀ TĨNH theo hóa đơn 00001522</t>
  </si>
  <si>
    <t>00001531</t>
  </si>
  <si>
    <t>Cửa Hàng Co.opFood CC Akari City</t>
  </si>
  <si>
    <t>00001536</t>
  </si>
  <si>
    <t>00001538</t>
  </si>
  <si>
    <t>Cửa Hàng Co.opFood Đông Bắc</t>
  </si>
  <si>
    <t>00001539</t>
  </si>
  <si>
    <t>Cửa Hàng Co.opFood Lê Văn Lương 302</t>
  </si>
  <si>
    <t>00001541</t>
  </si>
  <si>
    <t>Cửa Hàng Co.opFood Trần Xuân Soạn</t>
  </si>
  <si>
    <t>00001542</t>
  </si>
  <si>
    <t>Cửa Hàng Co.opFood Vĩnh Hội</t>
  </si>
  <si>
    <t>00001543</t>
  </si>
  <si>
    <t>Cửa Hàng Co.opFood Trần Trọng Cung 65</t>
  </si>
  <si>
    <t>00001544</t>
  </si>
  <si>
    <t>Cửa Hàng Co.opFood CC Belleza</t>
  </si>
  <si>
    <t>00001545</t>
  </si>
  <si>
    <t>Cửa Hàng Co.opFood Lương Thế Vinh 30</t>
  </si>
  <si>
    <t>00001610</t>
  </si>
  <si>
    <t>00001611</t>
  </si>
  <si>
    <t>00001612</t>
  </si>
  <si>
    <t>00001613</t>
  </si>
  <si>
    <t>00001614</t>
  </si>
  <si>
    <t>00001636</t>
  </si>
  <si>
    <t>00001637</t>
  </si>
  <si>
    <t>00001638</t>
  </si>
  <si>
    <t>00001639</t>
  </si>
  <si>
    <t>00001640</t>
  </si>
  <si>
    <t>00001641</t>
  </si>
  <si>
    <t>00001642</t>
  </si>
  <si>
    <t>00001643</t>
  </si>
  <si>
    <t>00001644</t>
  </si>
  <si>
    <t>00001645</t>
  </si>
  <si>
    <t>CÔNG TY TNHH MỘT THÀNH VIÊN THƯƠNG MẠI SÀI GÒN � VĨNH LONG</t>
  </si>
  <si>
    <t>00001646</t>
  </si>
  <si>
    <t>00001647</t>
  </si>
  <si>
    <t>00001648</t>
  </si>
  <si>
    <t>00001649</t>
  </si>
  <si>
    <t>00001650</t>
  </si>
  <si>
    <t>00001651</t>
  </si>
  <si>
    <t>00001652</t>
  </si>
  <si>
    <t>00001653</t>
  </si>
  <si>
    <t>CO.OPMART SCA – TÂY NINH</t>
  </si>
  <si>
    <t>00001654</t>
  </si>
  <si>
    <t>00001655</t>
  </si>
  <si>
    <t>CÔNG TY TNHH MỘT THÀNH VIÊN THƯƠNG MẠI DỊCH VỤ SÀI GÒN - HẬU GIANG 2</t>
  </si>
  <si>
    <t>6300072542</t>
  </si>
  <si>
    <t>00001656</t>
  </si>
  <si>
    <t>00001665</t>
  </si>
  <si>
    <t>Cửa Hàng Co.opFood Bình Giã</t>
  </si>
  <si>
    <t>00001666</t>
  </si>
  <si>
    <t>Cửa Hàng Co.opFood Thới Hòa</t>
  </si>
  <si>
    <t>00001667</t>
  </si>
  <si>
    <t>Cửa hàng Co.op Food D20 Võ Văn Vân</t>
  </si>
  <si>
    <t>00001668</t>
  </si>
  <si>
    <t>CN LIÊN HIỆP HỢP TÁC XÃ THƯƠNG MẠI TP. HỒ CHÍ MINH - CO.OPMART VĨNH LỘC B</t>
  </si>
  <si>
    <t>0301175691-057</t>
  </si>
  <si>
    <t>00001670</t>
  </si>
  <si>
    <t>00001671</t>
  </si>
  <si>
    <t>00000225</t>
  </si>
  <si>
    <t>Hàng trả - 2162-02162-CF CC H.ANH GOLDHOUSE - coop2162</t>
  </si>
  <si>
    <t>00001677</t>
  </si>
  <si>
    <t>00001679</t>
  </si>
  <si>
    <t>Cửa Hàng Co.opFood Green Hills</t>
  </si>
  <si>
    <t>00001681</t>
  </si>
  <si>
    <t>00001682</t>
  </si>
  <si>
    <t>00001683</t>
  </si>
  <si>
    <t>Cửa Hàng Co.opFood Hồ Văn Long 30</t>
  </si>
  <si>
    <t>00001687</t>
  </si>
  <si>
    <t>Cửa hàng Co.op Food CC Centum Wealth Complex</t>
  </si>
  <si>
    <t>00001688</t>
  </si>
  <si>
    <t>Cửa hàng Co.op Food CC Hausneo</t>
  </si>
  <si>
    <t>00001689</t>
  </si>
  <si>
    <t>Cửa Hàng Co.opFood Flora</t>
  </si>
  <si>
    <t>00001690</t>
  </si>
  <si>
    <t>Cửa Hàng Co.opFood Long Trường</t>
  </si>
  <si>
    <t>00001691</t>
  </si>
  <si>
    <t>Cửa Hàng Co.opFood Phú Hữu</t>
  </si>
  <si>
    <t>00001693</t>
  </si>
  <si>
    <t>Cửa hàng Co.opFood CC Origami S10.07</t>
  </si>
  <si>
    <t>00001694</t>
  </si>
  <si>
    <t>Cửa hàng Co.opFood CC Origami S7.03</t>
  </si>
  <si>
    <t>00001695</t>
  </si>
  <si>
    <t>Cửa Hàng Co.opFood Đỗ Xuân Hợp</t>
  </si>
  <si>
    <t>00001696</t>
  </si>
  <si>
    <t>Cửa hàng Co.op Food CC Safira Khang Điền</t>
  </si>
  <si>
    <t>00001697</t>
  </si>
  <si>
    <t>Cửa hàng Co.op Food Man Thiện 126A</t>
  </si>
  <si>
    <t>00001698</t>
  </si>
  <si>
    <t>Cửa Hàng Co.opFood Minh Đức</t>
  </si>
  <si>
    <t>00001699</t>
  </si>
  <si>
    <t>00001702</t>
  </si>
  <si>
    <t>Cửa hàng Co.op Food Trương Văn Thành 68</t>
  </si>
  <si>
    <t>00001703</t>
  </si>
  <si>
    <t>Cửa Hàng Co.opFood Hoàng Hữu Nam</t>
  </si>
  <si>
    <t>00001705</t>
  </si>
  <si>
    <t>00001706</t>
  </si>
  <si>
    <t>00001707</t>
  </si>
  <si>
    <t>00001708</t>
  </si>
  <si>
    <t>00001709</t>
  </si>
  <si>
    <t>00001712</t>
  </si>
  <si>
    <t>00001713</t>
  </si>
  <si>
    <t>00001714</t>
  </si>
  <si>
    <t>Cửa Hàng Co.opFood BD Trần Hưng Đạo 325</t>
  </si>
  <si>
    <t>00001715</t>
  </si>
  <si>
    <t>Cửa Hàng Co.op Food BD CC Opal Boulevard</t>
  </si>
  <si>
    <t>00001731</t>
  </si>
  <si>
    <t>Cửa Hàng Co.opFood BH Nguyễn Văn Tiên</t>
  </si>
  <si>
    <t>00001733</t>
  </si>
  <si>
    <t>00001734</t>
  </si>
  <si>
    <t>00001735</t>
  </si>
  <si>
    <t>00001739</t>
  </si>
  <si>
    <t>Cửa Hàng Co.opFood Phước Kiểng</t>
  </si>
  <si>
    <t>00001743</t>
  </si>
  <si>
    <t>00001744</t>
  </si>
  <si>
    <t>00001777</t>
  </si>
  <si>
    <t>Cửa hàng COOPFOOD Trần Tấn 70</t>
  </si>
  <si>
    <t>00001778</t>
  </si>
  <si>
    <t>Cửa Hàng Co.opFood Lê Văn Quới</t>
  </si>
  <si>
    <t>00001779</t>
  </si>
  <si>
    <t>Cửa hàng Co.op Food 85 Nguyễn Sơn</t>
  </si>
  <si>
    <t>00001784</t>
  </si>
  <si>
    <t>Cửa Hàng Co.opFood Lâm Văn Bền 22</t>
  </si>
  <si>
    <t>00001785</t>
  </si>
  <si>
    <t>Cửa Hàng Co.opFood Tân Quy</t>
  </si>
  <si>
    <t>00001788</t>
  </si>
  <si>
    <t>00001789</t>
  </si>
  <si>
    <t>00001790</t>
  </si>
  <si>
    <t>00001791</t>
  </si>
  <si>
    <t>00001792</t>
  </si>
  <si>
    <t>00001793</t>
  </si>
  <si>
    <t>00001794</t>
  </si>
  <si>
    <t>00001795</t>
  </si>
  <si>
    <t>00001796</t>
  </si>
  <si>
    <t>00001797</t>
  </si>
  <si>
    <t>00001798</t>
  </si>
  <si>
    <t>00001799</t>
  </si>
  <si>
    <t>00001800</t>
  </si>
  <si>
    <t>00001801</t>
  </si>
  <si>
    <t>00001802</t>
  </si>
  <si>
    <t>00001803</t>
  </si>
  <si>
    <t>00001804</t>
  </si>
  <si>
    <t>00001805</t>
  </si>
  <si>
    <t>00001806</t>
  </si>
  <si>
    <t>00001807</t>
  </si>
  <si>
    <t>00001808</t>
  </si>
  <si>
    <t>00001809</t>
  </si>
  <si>
    <t>00001810</t>
  </si>
  <si>
    <t>00001811</t>
  </si>
  <si>
    <t>00001812</t>
  </si>
  <si>
    <t>00001813</t>
  </si>
  <si>
    <t>00001814</t>
  </si>
  <si>
    <t>00001815</t>
  </si>
  <si>
    <t>00001816</t>
  </si>
  <si>
    <t>00001817</t>
  </si>
  <si>
    <t>00001818</t>
  </si>
  <si>
    <t>00001819</t>
  </si>
  <si>
    <t>00001820</t>
  </si>
  <si>
    <t>00001821</t>
  </si>
  <si>
    <t>00001822</t>
  </si>
  <si>
    <t>00001823</t>
  </si>
  <si>
    <t>00001824</t>
  </si>
  <si>
    <t>00001825</t>
  </si>
  <si>
    <t>00001826</t>
  </si>
  <si>
    <t>CO.OPMART AN NHƠN</t>
  </si>
  <si>
    <t>00001827</t>
  </si>
  <si>
    <t>00001828</t>
  </si>
  <si>
    <t>00001829</t>
  </si>
  <si>
    <t>Hàng trả - 9208-09208-CH Co.op Food BH Trần Thị Hoa - COOPFOOD-116</t>
  </si>
  <si>
    <t>Hàng trả - 9331-09331-CF BD CC BCONS G.V - COOPFOOD-123</t>
  </si>
  <si>
    <t>Hàng trả - 9408-09408-CF CT TAY DO - COOPFOOD-144</t>
  </si>
  <si>
    <t>Hàng trả - 9414-09414-CF CT TRAN VINH KIET - COOPFOOD-144</t>
  </si>
  <si>
    <t>Hàng trả - 9419-09419-CF CT TRAN PHU 71 - COOPFOOD-144</t>
  </si>
  <si>
    <t>00000242</t>
  </si>
  <si>
    <t>Hàng trả - 267-00267-CF KHA VAN CAN - coop267</t>
  </si>
  <si>
    <t>00000270</t>
  </si>
  <si>
    <t>Hàng trả - 291-00291-CF LE VAN KHUONG - coop0291</t>
  </si>
  <si>
    <t>00001842</t>
  </si>
  <si>
    <t>Cửa Hàng Co.opFood Phan Văn Hớn 285</t>
  </si>
  <si>
    <t>00001843</t>
  </si>
  <si>
    <t>Cửa hàng Co.op Food Trường Chinh 22</t>
  </si>
  <si>
    <t>00001844</t>
  </si>
  <si>
    <t>Cửa hàng Co.op Food Hậu Lân</t>
  </si>
  <si>
    <t>00001847</t>
  </si>
  <si>
    <t>Cửa Hàng Co.opFood Tân Thạnh Đông</t>
  </si>
  <si>
    <t>00001848</t>
  </si>
  <si>
    <t>00001849</t>
  </si>
  <si>
    <t>CHI NHÁNH LIÊN HIỆP HỢP TÁC XÃ THƯƠNG MẠI TP. HỒ CHÍ MINH - CO.OPMART TÔ KÝ</t>
  </si>
  <si>
    <t>0301175691-059</t>
  </si>
  <si>
    <t>00001850</t>
  </si>
  <si>
    <t>00001853</t>
  </si>
  <si>
    <t>00001854</t>
  </si>
  <si>
    <t>00001871</t>
  </si>
  <si>
    <t>00001889</t>
  </si>
  <si>
    <t>CÔNG TY TNHH MỘT THÀNH VIÊN CO.OPMART HẢI PHÒNG theo hđ 00001889</t>
  </si>
  <si>
    <t>00001894</t>
  </si>
  <si>
    <t>Xuất kho bán hàng CÔNG TY TNHH MỘT THÀNH VIÊN CO.OPMART HẢI PHÒNG theo hóa đơn 00001894</t>
  </si>
  <si>
    <t>00001921</t>
  </si>
  <si>
    <t>Cửa hàng Co.opfood HT Can Lộc</t>
  </si>
  <si>
    <t>00001922</t>
  </si>
  <si>
    <t>00001930</t>
  </si>
  <si>
    <t>00001931</t>
  </si>
  <si>
    <t>00001932</t>
  </si>
  <si>
    <t>00001934</t>
  </si>
  <si>
    <t>00001936</t>
  </si>
  <si>
    <t>00001937</t>
  </si>
  <si>
    <t>00001938</t>
  </si>
  <si>
    <t>00001939</t>
  </si>
  <si>
    <t>00001940</t>
  </si>
  <si>
    <t>00001941</t>
  </si>
  <si>
    <t>00001942</t>
  </si>
  <si>
    <t>00001943</t>
  </si>
  <si>
    <t>00001944</t>
  </si>
  <si>
    <t>00001945</t>
  </si>
  <si>
    <t>00001946</t>
  </si>
  <si>
    <t>00001947</t>
  </si>
  <si>
    <t>00001948</t>
  </si>
  <si>
    <t>00001949</t>
  </si>
  <si>
    <t>00001950</t>
  </si>
  <si>
    <t>00001951</t>
  </si>
  <si>
    <t>00001952</t>
  </si>
  <si>
    <t>00001957</t>
  </si>
  <si>
    <t>1K25TGH</t>
  </si>
  <si>
    <t>Hàng trả - 532-00532-Co.opMart Cai Lay - phiếu HT0006468 - COOP-039</t>
  </si>
  <si>
    <t>00000059</t>
  </si>
  <si>
    <t>00000060</t>
  </si>
  <si>
    <t>00001960</t>
  </si>
  <si>
    <t>Cửa Hàng Co.opFood Bình Thới 205</t>
  </si>
  <si>
    <t>00001964</t>
  </si>
  <si>
    <t>00001965</t>
  </si>
  <si>
    <t>Cửa Hàng Co.opFood An Lạc</t>
  </si>
  <si>
    <t>00001967</t>
  </si>
  <si>
    <t>Cửa Hàng Co.opFood Chợ Lớn</t>
  </si>
  <si>
    <t>00001968</t>
  </si>
  <si>
    <t>00001969</t>
  </si>
  <si>
    <t>Cửa hàng Co.op Food Lý Chiêu Hoàng 113</t>
  </si>
  <si>
    <t>00002159</t>
  </si>
  <si>
    <t>Cửa Hàng Co.opFood BD CC Bcon Garden</t>
  </si>
  <si>
    <t>00002160</t>
  </si>
  <si>
    <t>Cửa Hàng Co.opFood BD CC Bcon G.V</t>
  </si>
  <si>
    <t>00002173</t>
  </si>
  <si>
    <t>Cửa Hàng Co.opFood BD Ngô Thì Nhậm 82</t>
  </si>
  <si>
    <t>00002202</t>
  </si>
  <si>
    <t>Cửa hàng Co.op Food Tân Sơn Nhì 387</t>
  </si>
  <si>
    <t>00002207</t>
  </si>
  <si>
    <t>Cửa Hàng Co.opFood Tân Hương 262</t>
  </si>
  <si>
    <t>00002208</t>
  </si>
  <si>
    <t>Cửa Hàng Co.opFood CC Hoàng Kim Thế Gia</t>
  </si>
  <si>
    <t>00002570</t>
  </si>
  <si>
    <t>Cửa Hàng Co.opFood ĐS12 Trường Thọ</t>
  </si>
  <si>
    <t>00002571</t>
  </si>
  <si>
    <t>Cửa hàng Co.opFood Hiệp Bình</t>
  </si>
  <si>
    <t>00002572</t>
  </si>
  <si>
    <t>Cửa Hàng Co.opFood Linh Chiểu</t>
  </si>
  <si>
    <t>00002573</t>
  </si>
  <si>
    <t>Cửa Hàng Co.opFood CC Lavita Charm</t>
  </si>
  <si>
    <t>00002581</t>
  </si>
  <si>
    <t>Cửa hàng Co.op Food Gia Phú</t>
  </si>
  <si>
    <t>00002584</t>
  </si>
  <si>
    <t>Cửa Hàng Co.opFood Chu Văn An</t>
  </si>
  <si>
    <t>00002585</t>
  </si>
  <si>
    <t>Cửa Hàng Co.opFood Thanh Đa</t>
  </si>
  <si>
    <t>00002590</t>
  </si>
  <si>
    <t>Cửa Hàng Co.opFood Trương Quốc Dung</t>
  </si>
  <si>
    <t>00002592</t>
  </si>
  <si>
    <t>00002593</t>
  </si>
  <si>
    <t>Cửa Hàng Co.opFood Nguyễn Thị Đặng 367</t>
  </si>
  <si>
    <t>00002595</t>
  </si>
  <si>
    <t>Cửa Hàng Co.opFood Phạm Văn Bạch</t>
  </si>
  <si>
    <t>00002596</t>
  </si>
  <si>
    <t>00002597</t>
  </si>
  <si>
    <t>Cửa Hàng Co.opFood Nguyễn Văn Dung</t>
  </si>
  <si>
    <t>00002600</t>
  </si>
  <si>
    <t>Cửa hàng Co.op Food CC Hoàng Anh Gold House</t>
  </si>
  <si>
    <t>00002603</t>
  </si>
  <si>
    <t>Cửa Hàng Co.opFood Phú Xuân</t>
  </si>
  <si>
    <t>00002781</t>
  </si>
  <si>
    <t>00002782</t>
  </si>
  <si>
    <t>00002783</t>
  </si>
  <si>
    <t>CHI NHÁNH LIÊN HIỆP HỢP TÁC XÃ THƯƠNG MẠI TP. HỒ CHÍ MINH-CO.OPMART HỒNG NGỰ</t>
  </si>
  <si>
    <t>0301175691-040</t>
  </si>
  <si>
    <t>00002788</t>
  </si>
  <si>
    <t>00002790</t>
  </si>
  <si>
    <t>Cửa Hàng Co.opFood Đường Số 1 Tên Lửa</t>
  </si>
  <si>
    <t>00002791</t>
  </si>
  <si>
    <t>Cửa Hàng Co.opFood Trương Phước Phan 169</t>
  </si>
  <si>
    <t>00002796</t>
  </si>
  <si>
    <t>904454480-00(6503)</t>
  </si>
  <si>
    <t>00000292</t>
  </si>
  <si>
    <t>Hàng trả - 2176-02176-CF CC SKY 9 - Coop2176</t>
  </si>
  <si>
    <t>00000316</t>
  </si>
  <si>
    <t>Hàng trả - 2109-02109-CF LE DUC THO 269 - phiếu HT0006455 - coop02109</t>
  </si>
  <si>
    <t>00002802</t>
  </si>
  <si>
    <t>00002808</t>
  </si>
  <si>
    <t>00002810</t>
  </si>
  <si>
    <t>Cửa Hàng Co.opFood Lâm Văn Bền</t>
  </si>
  <si>
    <t>00002812</t>
  </si>
  <si>
    <t>Cửa Hàng Co.opFood CC LACASA</t>
  </si>
  <si>
    <t>00002813</t>
  </si>
  <si>
    <t>Cửa Hàng Co.opFood Phú Lợi</t>
  </si>
  <si>
    <t>00002814</t>
  </si>
  <si>
    <t>Cửa Hàng Co.opFood Phạm Nhữ Tăng 11</t>
  </si>
  <si>
    <t>00002948</t>
  </si>
  <si>
    <t>00003025</t>
  </si>
  <si>
    <t>00003026</t>
  </si>
  <si>
    <t>00003027</t>
  </si>
  <si>
    <t>00003028</t>
  </si>
  <si>
    <t>00003029</t>
  </si>
  <si>
    <t>00003030</t>
  </si>
  <si>
    <t>00003031</t>
  </si>
  <si>
    <t>00003032</t>
  </si>
  <si>
    <t>00003033</t>
  </si>
  <si>
    <t>CỬA HÀNG CO.OPFOOD PY PHÚ THỨ</t>
  </si>
  <si>
    <t>00000369</t>
  </si>
  <si>
    <t>Hàng trả - 685-00685-CF AN LAC - phiếu HT0006490 - coop0091</t>
  </si>
  <si>
    <t>00000376</t>
  </si>
  <si>
    <t>00003034</t>
  </si>
  <si>
    <t>00003040</t>
  </si>
  <si>
    <t>Cửa Hàng Co.opFood Đỗ Xuân Hợp 729</t>
  </si>
  <si>
    <t>00003041</t>
  </si>
  <si>
    <t>Cửa Hàng Co.opFood Chung Cư Ehome S</t>
  </si>
  <si>
    <t>00003042</t>
  </si>
  <si>
    <t>Cửa Hàng Co.opFood Thủ Thiêm Garden</t>
  </si>
  <si>
    <t>00003043</t>
  </si>
  <si>
    <t>00003044</t>
  </si>
  <si>
    <t>Cửa Hàng Co.opFood CC Eastern</t>
  </si>
  <si>
    <t>00003045</t>
  </si>
  <si>
    <t>00003046</t>
  </si>
  <si>
    <t>Cửa hàng Co.op Food Đông Tăng Long</t>
  </si>
  <si>
    <t>00003047</t>
  </si>
  <si>
    <t>00003048</t>
  </si>
  <si>
    <t>Cửa hàng Co.opFood CC Origami S10.03</t>
  </si>
  <si>
    <t>00003049</t>
  </si>
  <si>
    <t>Cửa Hàng Co.opFood CC Rainbow S3.02</t>
  </si>
  <si>
    <t>00003050</t>
  </si>
  <si>
    <t>Cửa Hàng Co.opFood CC Rainbow S1.07</t>
  </si>
  <si>
    <t>00003051</t>
  </si>
  <si>
    <t>Cửa Hàng Co.opFood Hoàng Hữu Nam 222</t>
  </si>
  <si>
    <t>00003052</t>
  </si>
  <si>
    <t>00003053</t>
  </si>
  <si>
    <t>00003054</t>
  </si>
  <si>
    <t>00003055</t>
  </si>
  <si>
    <t>00003056</t>
  </si>
  <si>
    <t>Cửa Hàng Co.opFood 9 View</t>
  </si>
  <si>
    <t>00003057</t>
  </si>
  <si>
    <t>Cửa hàng COOPFOOD Tây Hòa 149</t>
  </si>
  <si>
    <t>00003058</t>
  </si>
  <si>
    <t>00003062</t>
  </si>
  <si>
    <t>Cửa Hàng Co.opFood KCN Tây Bắc</t>
  </si>
  <si>
    <t>00003067</t>
  </si>
  <si>
    <t>Cửa Hàng Co.opFood Nguyễn Văn Tạo</t>
  </si>
  <si>
    <t>00003069</t>
  </si>
  <si>
    <t>00003071</t>
  </si>
  <si>
    <t>00003073</t>
  </si>
  <si>
    <t>00003074</t>
  </si>
  <si>
    <t>00003075</t>
  </si>
  <si>
    <t>Cửa Hàng Co.opFood Bình Khánh</t>
  </si>
  <si>
    <t>00003081</t>
  </si>
  <si>
    <t>Cửa hàng Co.op Food Vành Đai</t>
  </si>
  <si>
    <t>00003082</t>
  </si>
  <si>
    <t>00003089</t>
  </si>
  <si>
    <t>00003090</t>
  </si>
  <si>
    <t>00003091</t>
  </si>
  <si>
    <t>00003092</t>
  </si>
  <si>
    <t>00003093</t>
  </si>
  <si>
    <t>00003094</t>
  </si>
  <si>
    <t>00003095</t>
  </si>
  <si>
    <t>00003096</t>
  </si>
  <si>
    <t>00003097</t>
  </si>
  <si>
    <t>00003098</t>
  </si>
  <si>
    <t>Cửa hàng Co.op Food HN The K-Park</t>
  </si>
  <si>
    <t>00003099</t>
  </si>
  <si>
    <t>00003100</t>
  </si>
  <si>
    <t>00003101</t>
  </si>
  <si>
    <t>00003102</t>
  </si>
  <si>
    <t>00003103</t>
  </si>
  <si>
    <t>00003104</t>
  </si>
  <si>
    <t>00003105</t>
  </si>
  <si>
    <t>00003106</t>
  </si>
  <si>
    <t>00003107</t>
  </si>
  <si>
    <t>00003108</t>
  </si>
  <si>
    <t>00003114</t>
  </si>
  <si>
    <t>00003115</t>
  </si>
  <si>
    <t>00003116</t>
  </si>
  <si>
    <t>00003117</t>
  </si>
  <si>
    <t>00003118</t>
  </si>
  <si>
    <t>00003119</t>
  </si>
  <si>
    <t>00003120</t>
  </si>
  <si>
    <t>00003121</t>
  </si>
  <si>
    <t>00003122</t>
  </si>
  <si>
    <t>00003123</t>
  </si>
  <si>
    <t>00000018</t>
  </si>
  <si>
    <t>Hàng trả - 137-00137-Co.opMart Hue - COOPHUE</t>
  </si>
  <si>
    <t>Hàng trả - 2079-02079-CF DS9 LINH TAY - coop2079</t>
  </si>
  <si>
    <t>00000393</t>
  </si>
  <si>
    <t>Hàng trả - 2047-02047-CF CC DRAGON HILL - coop0136</t>
  </si>
  <si>
    <t>00003126</t>
  </si>
  <si>
    <t>00003127</t>
  </si>
  <si>
    <t>00003131</t>
  </si>
  <si>
    <t>Cửa Hàng Co.op Food BH Hồ Hòa</t>
  </si>
  <si>
    <t>00003132</t>
  </si>
  <si>
    <t>Cửa hàng COOPFOOD Đường 11 Linh Xuân</t>
  </si>
  <si>
    <t>00003134</t>
  </si>
  <si>
    <t>Cửa Hàng Co.opFood Đặng Văn Bi</t>
  </si>
  <si>
    <t>00003135</t>
  </si>
  <si>
    <t>Cửa Hàng Co.opFood Hoàng Diệu 2</t>
  </si>
  <si>
    <t>00003136</t>
  </si>
  <si>
    <t>Cửa Hàng Co.opFood Kha Vạn Cân</t>
  </si>
  <si>
    <t>00003137</t>
  </si>
  <si>
    <t>00003138</t>
  </si>
  <si>
    <t>00003139</t>
  </si>
  <si>
    <t>00003140</t>
  </si>
  <si>
    <t>Cửa Hàng Co.opFood Nguyễn Thị Búp 101M</t>
  </si>
  <si>
    <t>00003141</t>
  </si>
  <si>
    <t>Cửa Hàng Co.opFood Trần Thị Cờ 292</t>
  </si>
  <si>
    <t>00003142</t>
  </si>
  <si>
    <t>00003143</t>
  </si>
  <si>
    <t>00003144</t>
  </si>
  <si>
    <t>00003145</t>
  </si>
  <si>
    <t>00003147</t>
  </si>
  <si>
    <t>Cửa Hàng Co.opFood Tân Thới Hiệp</t>
  </si>
  <si>
    <t>00003148</t>
  </si>
  <si>
    <t>Cửa Hàng Co.opFood Chợ cầu</t>
  </si>
  <si>
    <t>00003149</t>
  </si>
  <si>
    <t>Cửa Hàng Co.opFood Lê Văn Khương</t>
  </si>
  <si>
    <t>00003150</t>
  </si>
  <si>
    <t>Cửa Hàng Co.opFood Hà Huy Giáp 302</t>
  </si>
  <si>
    <t>00003151</t>
  </si>
  <si>
    <t>Cửa Hàng Co.opFood Thạnh Lộc 17</t>
  </si>
  <si>
    <t>00003152</t>
  </si>
  <si>
    <t>Bán hàng CÔNG TY TNHH MỘT THÀNH VIÊN SÀI GÒN CO.OP HÀ NỘI theo hóa đơn 00003152</t>
  </si>
  <si>
    <t>00003153</t>
  </si>
  <si>
    <t>00003157</t>
  </si>
  <si>
    <t>90568566-00 - Cửa Hàng Co.opFood Bình Giã</t>
  </si>
  <si>
    <t>00003158</t>
  </si>
  <si>
    <t>00003159</t>
  </si>
  <si>
    <t>Cửa Hàng Co.opFood HT Nguyễn Biên</t>
  </si>
  <si>
    <t>00003160</t>
  </si>
  <si>
    <t>CÔNG TY TNHH MỘT THÀNH VIÊN MARSIX. Co.opMart SCA - Hoàng Văn Thụ</t>
  </si>
  <si>
    <t>00003161</t>
  </si>
  <si>
    <t>Cửa Hàng Co.opFood Lã Xuân Oai 138</t>
  </si>
  <si>
    <t>00003162</t>
  </si>
  <si>
    <t>Cửa Hàng Co.opFood Làng Tăng Phú</t>
  </si>
  <si>
    <t>00003163</t>
  </si>
  <si>
    <t>00003164</t>
  </si>
  <si>
    <t>00003165</t>
  </si>
  <si>
    <t>00003166</t>
  </si>
  <si>
    <t>00003167</t>
  </si>
  <si>
    <t>00003168</t>
  </si>
  <si>
    <t>00003169</t>
  </si>
  <si>
    <t>Cửa Hàng Co.opFood Nguyễn Bá Tòng</t>
  </si>
  <si>
    <t>00003170</t>
  </si>
  <si>
    <t>00003171</t>
  </si>
  <si>
    <t>Cửa Hàng Co.opFood CC IDICO</t>
  </si>
  <si>
    <t>00003172</t>
  </si>
  <si>
    <t>Cửa Hàng Co.opFood Kênh Tân Hóa</t>
  </si>
  <si>
    <t>00003173</t>
  </si>
  <si>
    <t>Cửa Hàng Co.opFood Trần Văn Quang 86</t>
  </si>
  <si>
    <t>00003174</t>
  </si>
  <si>
    <t>00003175</t>
  </si>
  <si>
    <t>Cửa Hàng Co.opFood 203 Võ Thành Trang</t>
  </si>
  <si>
    <t>00003176</t>
  </si>
  <si>
    <t>Cửa Hàng Co.opFood Trương Công Định</t>
  </si>
  <si>
    <t>00003177</t>
  </si>
  <si>
    <t>Cửa hàng Co.opFood Nguyễn Thái Bình 349</t>
  </si>
  <si>
    <t>00003178</t>
  </si>
  <si>
    <t>00003180</t>
  </si>
  <si>
    <t>Cửa Hàng Co.opFood CC Lovera Khang Điền</t>
  </si>
  <si>
    <t>00003183</t>
  </si>
  <si>
    <t>Cửa hàng Co.op Food Conic sky</t>
  </si>
  <si>
    <t>00003184</t>
  </si>
  <si>
    <t>Cửa Hàng Co.opFood Nguyễn Thông 1</t>
  </si>
  <si>
    <t>00003185</t>
  </si>
  <si>
    <t>Cửa Hàng Co.opFood Kỳ Đồng</t>
  </si>
  <si>
    <t>00003186</t>
  </si>
  <si>
    <t>Cửa Hàng Co.opFood Trần Quốc Thảo 171</t>
  </si>
  <si>
    <t>00003187</t>
  </si>
  <si>
    <t>Cửa Hàng Co.opFood Lê Văn Sỹ</t>
  </si>
  <si>
    <t>00003192</t>
  </si>
  <si>
    <t>00003193</t>
  </si>
  <si>
    <t>00003194</t>
  </si>
  <si>
    <t>00003195</t>
  </si>
  <si>
    <t>00003196</t>
  </si>
  <si>
    <t>00003197</t>
  </si>
  <si>
    <t>00003198</t>
  </si>
  <si>
    <t>00003199</t>
  </si>
  <si>
    <t>00003200</t>
  </si>
  <si>
    <t>00003201</t>
  </si>
  <si>
    <t>00003202</t>
  </si>
  <si>
    <t>00003203</t>
  </si>
  <si>
    <t>00003204</t>
  </si>
  <si>
    <t>00003205</t>
  </si>
  <si>
    <t>00003206</t>
  </si>
  <si>
    <t>00003207</t>
  </si>
  <si>
    <t>00003208</t>
  </si>
  <si>
    <t>00003209</t>
  </si>
  <si>
    <t>00003210</t>
  </si>
  <si>
    <t>00003211</t>
  </si>
  <si>
    <t>00003212</t>
  </si>
  <si>
    <t>00003213</t>
  </si>
  <si>
    <t>00003214</t>
  </si>
  <si>
    <t>00003215</t>
  </si>
  <si>
    <t>00003216</t>
  </si>
  <si>
    <t>00003218</t>
  </si>
  <si>
    <t>Cửa hàng Co.opFood Trần Quang Khải</t>
  </si>
  <si>
    <t>00003219</t>
  </si>
  <si>
    <t>Cửa Hàng Co.opFood Pasteur</t>
  </si>
  <si>
    <t>00003258</t>
  </si>
  <si>
    <t>Cửa hàng Co.op Food BD CC CHARM RUBY,đơn Khai trương CK 10%</t>
  </si>
  <si>
    <t>00003262</t>
  </si>
  <si>
    <t>00003263</t>
  </si>
  <si>
    <t>00003264</t>
  </si>
  <si>
    <t>00003265</t>
  </si>
  <si>
    <t>Bán hàng CÔNG TY TNHH MỘT THÀNH VIÊN CO.OPMART THANH HÓA theo hóa đơn 00003265</t>
  </si>
  <si>
    <t>00003283</t>
  </si>
  <si>
    <t>00003284</t>
  </si>
  <si>
    <t>00003285</t>
  </si>
  <si>
    <t>00003286</t>
  </si>
  <si>
    <t>00003287</t>
  </si>
  <si>
    <t>00003288</t>
  </si>
  <si>
    <t>Cửa Hàng Co.opFood CT Trần Việt Châu</t>
  </si>
  <si>
    <t>00003289</t>
  </si>
  <si>
    <t>00003290</t>
  </si>
  <si>
    <t>Cửa Hàng Co.opFood CT Lê Hồng Phong</t>
  </si>
  <si>
    <t>00003291</t>
  </si>
  <si>
    <t>Cửa Hàng Co.opFood CT Trần Vĩnh Kiết</t>
  </si>
  <si>
    <t>00003292</t>
  </si>
  <si>
    <t>Cửa Hàng Co.opFood CT Tây Đô</t>
  </si>
  <si>
    <t>00003293</t>
  </si>
  <si>
    <t>1K25TDS</t>
  </si>
  <si>
    <t>Hàng trả - 561-00561-Cty TNHH MTV MARSIX/Cao thắng - coopmarsix561</t>
  </si>
  <si>
    <t>Hàng trả - 561-00561-Cty TNHH MTV MARSIX/Cao thắng - COOPMARSIX</t>
  </si>
  <si>
    <t>00000424</t>
  </si>
  <si>
    <t>Hàng trả - 683-00683-CF XUAN HIEP - phiếu HT0006456 - coop683</t>
  </si>
  <si>
    <t>00003305</t>
  </si>
  <si>
    <t>00003308</t>
  </si>
  <si>
    <t>Cửa Hàng Co.opFood Tôn Đản</t>
  </si>
  <si>
    <t>00003314</t>
  </si>
  <si>
    <t>00003315</t>
  </si>
  <si>
    <t>Cửa Hàng Co.opFood Hồ Văn Tư</t>
  </si>
  <si>
    <t>00003316</t>
  </si>
  <si>
    <t>00003317</t>
  </si>
  <si>
    <t>00003318</t>
  </si>
  <si>
    <t>Cửa Hàng Co.opFood CC 4S Linh Đông</t>
  </si>
  <si>
    <t>00003319</t>
  </si>
  <si>
    <t>00003320</t>
  </si>
  <si>
    <t>Cửa Hàng Co.opFood Tam Hà 64</t>
  </si>
  <si>
    <t>00003321</t>
  </si>
  <si>
    <t>Cửa Hàng Co.opFood Tam Bình 196</t>
  </si>
  <si>
    <t>00003322</t>
  </si>
  <si>
    <t>00003323</t>
  </si>
  <si>
    <t>Cửa Hàng Co.opFood Tam Phú</t>
  </si>
  <si>
    <t>00003324</t>
  </si>
  <si>
    <t>CHI NHÁNH LIÊN HIỆP HỢP TÁC XÃ THƯƠNG MẠI TP. HỒ CHÍ MINH - CO.OPMART TAM BÌNH</t>
  </si>
  <si>
    <t>0301175691-064</t>
  </si>
  <si>
    <t>00003325</t>
  </si>
  <si>
    <t>Cửa Hàng Co.opFood Sunview</t>
  </si>
  <si>
    <t>00003326</t>
  </si>
  <si>
    <t>00003327</t>
  </si>
  <si>
    <t>00003328</t>
  </si>
  <si>
    <t>Cửa Hàng Co.opFood ĐS3 Hiệp Bình Phước</t>
  </si>
  <si>
    <t>00003329</t>
  </si>
  <si>
    <t>00003330</t>
  </si>
  <si>
    <t>00003331</t>
  </si>
  <si>
    <t>Cửa Hàng Co.opFood Nguyễn Thị Sóc 153</t>
  </si>
  <si>
    <t>00003332</t>
  </si>
  <si>
    <t>Cửa hàng Co.op Food Phan Văn Hớn 151</t>
  </si>
  <si>
    <t>00003333</t>
  </si>
  <si>
    <t>00003334</t>
  </si>
  <si>
    <t>Cửa Hàng Co.opFood 174 Phan Văn Hớn</t>
  </si>
  <si>
    <t>00003335</t>
  </si>
  <si>
    <t>Cửa Hàng Co.opFood Nguyễn Sỹ Sách</t>
  </si>
  <si>
    <t>00003340</t>
  </si>
  <si>
    <t>Cửa Hàng Co.opFood CC Petroland</t>
  </si>
  <si>
    <t>00003341</t>
  </si>
  <si>
    <t>Cửa Hàng Co.opFood Nguyễn Duy Trinh</t>
  </si>
  <si>
    <t>00003342</t>
  </si>
  <si>
    <t>Cửa hàng Co.op Food Krista</t>
  </si>
  <si>
    <t>00003343</t>
  </si>
  <si>
    <t>Cửa Hàng Co.opFood Nguyễn Duy Trinh 192</t>
  </si>
  <si>
    <t>00003344</t>
  </si>
  <si>
    <t>Cửa hàng Co.op Food Cát Lái</t>
  </si>
  <si>
    <t>00003345</t>
  </si>
  <si>
    <t>Cửa Hàng Co.opFood Nguyễn Thị Định</t>
  </si>
  <si>
    <t>00003347</t>
  </si>
  <si>
    <t>Cửa Hàng Co.opFood An Khang</t>
  </si>
  <si>
    <t>00003348</t>
  </si>
  <si>
    <t>00003349</t>
  </si>
  <si>
    <t>FINELIFE LUMIERE AN PHÚ, khai trương CK 10%</t>
  </si>
  <si>
    <t>00003350</t>
  </si>
  <si>
    <t>Cửa Hàng Co.opFood Đất Mới 272</t>
  </si>
  <si>
    <t>00003352</t>
  </si>
  <si>
    <t>00003353</t>
  </si>
  <si>
    <t>Cửa Hàng Co.opFood 239 Phạm Văn Chí, ĐƠN KT CK 10%</t>
  </si>
  <si>
    <t>00003371</t>
  </si>
  <si>
    <t>00003372</t>
  </si>
  <si>
    <t>00003379</t>
  </si>
  <si>
    <t>Cửa Hàng Co.opFood Bùi Đình Túy</t>
  </si>
  <si>
    <t>00003383</t>
  </si>
  <si>
    <t>00003384</t>
  </si>
  <si>
    <t>Cửa Hàng Co.opFood đường D5 87</t>
  </si>
  <si>
    <t>00003385</t>
  </si>
  <si>
    <t>Cửa Hàng Co.opFood Vạn Kiếp 31</t>
  </si>
  <si>
    <t>00003397</t>
  </si>
  <si>
    <t>00003408</t>
  </si>
  <si>
    <t>00003427</t>
  </si>
  <si>
    <t>00003428</t>
  </si>
  <si>
    <t>00003429</t>
  </si>
  <si>
    <t>00003430</t>
  </si>
  <si>
    <t>00003431</t>
  </si>
  <si>
    <t>00003432</t>
  </si>
  <si>
    <t>00003433</t>
  </si>
  <si>
    <t>00003434</t>
  </si>
  <si>
    <t>00003435</t>
  </si>
  <si>
    <t>00003436</t>
  </si>
  <si>
    <t>00003437</t>
  </si>
  <si>
    <t>00003438</t>
  </si>
  <si>
    <t>00003439</t>
  </si>
  <si>
    <t>00003440</t>
  </si>
  <si>
    <t>00000001</t>
  </si>
  <si>
    <t>1K25TVG</t>
  </si>
  <si>
    <t>Hàng trả - 9502-09502-CH CoopFood LA Tân Kim - COOPLONGHAU</t>
  </si>
  <si>
    <t>00000030</t>
  </si>
  <si>
    <t>Hàng trả - 9103-09103-CF HN BAC HA C14 - phiếu HT0006457 - coop9103</t>
  </si>
  <si>
    <t>00000467</t>
  </si>
  <si>
    <t>Hàng trả - 2023-02023-CF DS2 TRUONG THO - coop0104</t>
  </si>
  <si>
    <t>00000474</t>
  </si>
  <si>
    <t>Hàng trả - 267-00267-CF KHA VAN CAN - phiếu HT0006547 - coop267</t>
  </si>
  <si>
    <t>00000504</t>
  </si>
  <si>
    <t>Hàng trả - 2163-02163-CF LY CHIEU HOANG 113 - phiếu HT0006491 - coop2163</t>
  </si>
  <si>
    <t>00000522</t>
  </si>
  <si>
    <t>Hàng trả - 211-00211-CF PHAN VAN TRI - coop0211</t>
  </si>
  <si>
    <t>00003445</t>
  </si>
  <si>
    <t>Cửa Hàng Co.opFood Đình Phong Phú</t>
  </si>
  <si>
    <t>00003446</t>
  </si>
  <si>
    <t>00003447</t>
  </si>
  <si>
    <t>Cửa hàng Co.op Food 109 Lò Lu, KT CK 10%</t>
  </si>
  <si>
    <t>00003449</t>
  </si>
  <si>
    <t>00003450</t>
  </si>
  <si>
    <t>00003454</t>
  </si>
  <si>
    <t>Cửa Hàng Co.opFood Trần Văn Mười 12</t>
  </si>
  <si>
    <t>00003457</t>
  </si>
  <si>
    <t>Cửa Hàng Co.opFood Quốc Lộ 22-726</t>
  </si>
  <si>
    <t>00003458</t>
  </si>
  <si>
    <t>Cửa Hàng Co.opFood Tỉnh Lộ 8-628</t>
  </si>
  <si>
    <t>00003459</t>
  </si>
  <si>
    <t>00003460</t>
  </si>
  <si>
    <t>00003461</t>
  </si>
  <si>
    <t>00003463</t>
  </si>
  <si>
    <t>00003464</t>
  </si>
  <si>
    <t>Cửa Hàng Co.opFood Tỉnh Lộ 15-275</t>
  </si>
  <si>
    <t>00003465</t>
  </si>
  <si>
    <t>Cửa Hàng Co.opFood 7 Lê Thị Hà</t>
  </si>
  <si>
    <t>00003466</t>
  </si>
  <si>
    <t>00003467</t>
  </si>
  <si>
    <t>00003468</t>
  </si>
  <si>
    <t>00003472</t>
  </si>
  <si>
    <t>Cửa Hàng Co.op Food BH Trần Thị Hoa</t>
  </si>
  <si>
    <t>00003473</t>
  </si>
  <si>
    <t>00003495</t>
  </si>
  <si>
    <t>00003496</t>
  </si>
  <si>
    <t>Cửa Hàng Co.opFood CC Phú Gia</t>
  </si>
  <si>
    <t>00003506</t>
  </si>
  <si>
    <t>00003507</t>
  </si>
  <si>
    <t>Cửa Hàng Co.opFood Tôn Thất Thuyết</t>
  </si>
  <si>
    <t>00003508</t>
  </si>
  <si>
    <t>00003510</t>
  </si>
  <si>
    <t>Cửa Hàng Co.opFood Hoàng Anh Thanh Bình</t>
  </si>
  <si>
    <t>00003511</t>
  </si>
  <si>
    <t>00003512</t>
  </si>
  <si>
    <t>Cửa Hàng Co.opFood Huỳnh Tấn Phát</t>
  </si>
  <si>
    <t>00003513</t>
  </si>
  <si>
    <t>00003514</t>
  </si>
  <si>
    <t>00003515</t>
  </si>
  <si>
    <t>00003516</t>
  </si>
  <si>
    <t>00003517</t>
  </si>
  <si>
    <t>Cửa Hàng Co.opFood Tô Hiến Thành</t>
  </si>
  <si>
    <t>00003519</t>
  </si>
  <si>
    <t>Cửa Hàng Co.opFood BD Vĩnh Phú 41</t>
  </si>
  <si>
    <t>00003521</t>
  </si>
  <si>
    <t>Cửa Hàng Co.opFood BD Quang Phúc Plaza</t>
  </si>
  <si>
    <t>00003522</t>
  </si>
  <si>
    <t>Cửa Hàng Co.opFood BD Bình Đường</t>
  </si>
  <si>
    <t>00003523</t>
  </si>
  <si>
    <t>Cửa Hàng Co.opFood BD Xuyên Á 209</t>
  </si>
  <si>
    <t>00003524</t>
  </si>
  <si>
    <t>Cửa Hàng Co.opFood BD Opal Boulevard</t>
  </si>
  <si>
    <t>00003527</t>
  </si>
  <si>
    <t>00003528</t>
  </si>
  <si>
    <t>00003529</t>
  </si>
  <si>
    <t>00003530</t>
  </si>
  <si>
    <t>00003531</t>
  </si>
  <si>
    <t>Bán hàng CÔNG TY TNHH MỘT THÀNH VIÊN CO.OPMART HẢI PHÒNG theo hóa đơn 00003531</t>
  </si>
  <si>
    <t>00003564</t>
  </si>
  <si>
    <t>00003565</t>
  </si>
  <si>
    <t>00003566</t>
  </si>
  <si>
    <t>00003567</t>
  </si>
  <si>
    <t>00003568</t>
  </si>
  <si>
    <t>00003569</t>
  </si>
  <si>
    <t>00003570</t>
  </si>
  <si>
    <t>00003571</t>
  </si>
  <si>
    <t>00003572</t>
  </si>
  <si>
    <t>00003573</t>
  </si>
  <si>
    <t>00003574</t>
  </si>
  <si>
    <t>00003575</t>
  </si>
  <si>
    <t>00003576</t>
  </si>
  <si>
    <t>00003577</t>
  </si>
  <si>
    <t>00003578</t>
  </si>
  <si>
    <t>00003579</t>
  </si>
  <si>
    <t>00003588</t>
  </si>
  <si>
    <t>00000646</t>
  </si>
  <si>
    <t>00000658</t>
  </si>
  <si>
    <t>Hàng trả - 2181-02181-CF CC ORIGAMI S10.07 - phiếu HT0006495 - coop2181</t>
  </si>
  <si>
    <t>00000667</t>
  </si>
  <si>
    <t>Hàng trả - 642-00642-CF 372 NO TRANG LONG - coop0642</t>
  </si>
  <si>
    <t>00003597</t>
  </si>
  <si>
    <t>Cửa Hàng Co.opFood The Garden Mall</t>
  </si>
  <si>
    <t>00003598</t>
  </si>
  <si>
    <t>00003599</t>
  </si>
  <si>
    <t>00003600</t>
  </si>
  <si>
    <t>Cửa Hàng Co.opFood Trần Chánh Chiếu</t>
  </si>
  <si>
    <t>00003601</t>
  </si>
  <si>
    <t>00003602</t>
  </si>
  <si>
    <t>Cửa hàng Co.op Food CC Bình Phú 1</t>
  </si>
  <si>
    <t>00003603</t>
  </si>
  <si>
    <t>00003604</t>
  </si>
  <si>
    <t>00003605</t>
  </si>
  <si>
    <t>Cửa hàng Co.op Food An Dương Vương 451</t>
  </si>
  <si>
    <t>00003606</t>
  </si>
  <si>
    <t>00003608</t>
  </si>
  <si>
    <t>00003610</t>
  </si>
  <si>
    <t>00003618</t>
  </si>
  <si>
    <t>00003623</t>
  </si>
  <si>
    <t>00003624</t>
  </si>
  <si>
    <t>00003625</t>
  </si>
  <si>
    <t>00003627</t>
  </si>
  <si>
    <t>Cửa Hàng Co.opFood BD Lê Hồng Phong</t>
  </si>
  <si>
    <t>00003692</t>
  </si>
  <si>
    <t>00004513</t>
  </si>
  <si>
    <t>00004527</t>
  </si>
  <si>
    <t>00004531</t>
  </si>
  <si>
    <t>Cửa Hàng Co.opFood Liên Khu 5-6</t>
  </si>
  <si>
    <t>00004533</t>
  </si>
  <si>
    <t>2073. Cửa Hàng Co.opFood liên khu 4-5</t>
  </si>
  <si>
    <t>00004534</t>
  </si>
  <si>
    <t>00004535</t>
  </si>
  <si>
    <t>Cửa Hàng Co.opFood Vĩnh Viễn 393</t>
  </si>
  <si>
    <t>00004536</t>
  </si>
  <si>
    <t>Cửa Hàng Co.opFood Cao Lỗ</t>
  </si>
  <si>
    <t>00004537</t>
  </si>
  <si>
    <t>Cửa Hàng Co.opFood Bông Sao</t>
  </si>
  <si>
    <t>00004538</t>
  </si>
  <si>
    <t>Cửa Hàng Co.opFood CC Calla Garden</t>
  </si>
  <si>
    <t>00004540</t>
  </si>
  <si>
    <t>00004541</t>
  </si>
  <si>
    <t>Cửa Hàng Co.opFood Hưng Phú</t>
  </si>
  <si>
    <t>00004543</t>
  </si>
  <si>
    <t>Cửa Hàng Co.opFood Nguyễn Hữu Tiến 11</t>
  </si>
  <si>
    <t>00004544</t>
  </si>
  <si>
    <t>00004545</t>
  </si>
  <si>
    <t>00004684</t>
  </si>
  <si>
    <t>00004685</t>
  </si>
  <si>
    <t>00004686</t>
  </si>
  <si>
    <t>00004687</t>
  </si>
  <si>
    <t>00004688</t>
  </si>
  <si>
    <t>00004689</t>
  </si>
  <si>
    <t>00004690</t>
  </si>
  <si>
    <t>00004691</t>
  </si>
  <si>
    <t>Hàng trả - 180-00180-Co.opMart Can Gio - phiếu HT0006506 - COOPCANGIO</t>
  </si>
  <si>
    <t>1K25THQ</t>
  </si>
  <si>
    <t>Hàng trả - 118-00118-Co.opMart Phan Thiet - phiếu HT0006507 - COOPSAIGONPHANTHIET</t>
  </si>
  <si>
    <t>00000099</t>
  </si>
  <si>
    <t>Hàng trả - 9165-09165-CF HN ECO DREAM - coop9165</t>
  </si>
  <si>
    <t>00004704</t>
  </si>
  <si>
    <t>00004707</t>
  </si>
  <si>
    <t>00004708</t>
  </si>
  <si>
    <t>Cửa Hàng Co.opFood Nguyễn Oanh</t>
  </si>
  <si>
    <t>00004709</t>
  </si>
  <si>
    <t>Co-opFood Nguyễn Thái Sơn</t>
  </si>
  <si>
    <t>00004711</t>
  </si>
  <si>
    <t>Cửa Hàng Co.opFood Đông Thạnh</t>
  </si>
  <si>
    <t>00004712</t>
  </si>
  <si>
    <t>00004713</t>
  </si>
  <si>
    <t>00004717</t>
  </si>
  <si>
    <t>Cửa Hàng Co.opFood Nguyễn Kiệm</t>
  </si>
  <si>
    <t>00004719</t>
  </si>
  <si>
    <t>00004720</t>
  </si>
  <si>
    <t>00004725</t>
  </si>
  <si>
    <t>00004726</t>
  </si>
  <si>
    <t>00004727</t>
  </si>
  <si>
    <t>00004731</t>
  </si>
  <si>
    <t>00004743</t>
  </si>
  <si>
    <t>Cửa Hàng Co.opFood CC Hoàng Quân 2</t>
  </si>
  <si>
    <t>00004744</t>
  </si>
  <si>
    <t>00004745</t>
  </si>
  <si>
    <t>00004746</t>
  </si>
  <si>
    <t>00004944</t>
  </si>
  <si>
    <t>00004949</t>
  </si>
  <si>
    <t>00004950</t>
  </si>
  <si>
    <t>00004951</t>
  </si>
  <si>
    <t>00004952</t>
  </si>
  <si>
    <t>00004953</t>
  </si>
  <si>
    <t>00004954</t>
  </si>
  <si>
    <t>00004955</t>
  </si>
  <si>
    <t>00004956</t>
  </si>
  <si>
    <t>Hàng trả - 647-00647-CF CONIC SKY - phiếu HT0006497 - coop0647</t>
  </si>
  <si>
    <t>00000787</t>
  </si>
  <si>
    <t>Hàng trả - 2116-02116-CF TAY THANH - coop0283</t>
  </si>
  <si>
    <t>00000792</t>
  </si>
  <si>
    <t>Hàng trả - 2008-02008-CF CC HOANG QUAN - coop2008</t>
  </si>
  <si>
    <t>00000798</t>
  </si>
  <si>
    <t>Hàng trả - 276-00276-CF TAY BAC - phiếu HT0006500 - coop0276</t>
  </si>
  <si>
    <t>00000799</t>
  </si>
  <si>
    <t>Hàng trả - 276-00276-CF TAY BAC - phiếu HT0006499 - coop0276</t>
  </si>
  <si>
    <t>00000803</t>
  </si>
  <si>
    <t>Hàng trả - 656-00656-CF GIA PHU - phiếu HT0006501 - coop0656</t>
  </si>
  <si>
    <t>00000807</t>
  </si>
  <si>
    <t>00000815</t>
  </si>
  <si>
    <t>Hàng trả - 2141-02141-CF THOI HOA - phiếu HT0006465 - coop2141</t>
  </si>
  <si>
    <t>00000820</t>
  </si>
  <si>
    <t>Hàng trả - 2080-02080-CF TRAN VAN MUOI 12 - coop2080</t>
  </si>
  <si>
    <t>00000826</t>
  </si>
  <si>
    <t>Hàng trả - 2106-02106-CF CC CALLA GARDEN - phiếu HT00006539 - coop2106</t>
  </si>
  <si>
    <t>00000829</t>
  </si>
  <si>
    <t>Hàng trả - 2040-02040-CF HO VAN LONG 30 - phiếu HT0006467 - coop0118</t>
  </si>
  <si>
    <t>00004960</t>
  </si>
  <si>
    <t>00004961</t>
  </si>
  <si>
    <t>00004962</t>
  </si>
  <si>
    <t>Co.opFood Bà Điểm</t>
  </si>
  <si>
    <t>00004963</t>
  </si>
  <si>
    <t>CÔNG TY TNHH SAIGON CO-OP FAIRPRICE/Co-opXtra Tạ Quang Bửu</t>
  </si>
  <si>
    <t>00004965</t>
  </si>
  <si>
    <t>00004967</t>
  </si>
  <si>
    <t>00004968</t>
  </si>
  <si>
    <t>00004969</t>
  </si>
  <si>
    <t>00004971</t>
  </si>
  <si>
    <t>00004972</t>
  </si>
  <si>
    <t>Cửa Hàng Co.opFood BH Huỳnh Văn Nghệ</t>
  </si>
  <si>
    <t>00004975</t>
  </si>
  <si>
    <t>00004976</t>
  </si>
  <si>
    <t>00004977</t>
  </si>
  <si>
    <t>00004978</t>
  </si>
  <si>
    <t>00004979</t>
  </si>
  <si>
    <t>00004980</t>
  </si>
  <si>
    <t>00004981</t>
  </si>
  <si>
    <t>00004986</t>
  </si>
  <si>
    <t>Cửa Hàng Co.opFood BD KDC Hiệp Thành III</t>
  </si>
  <si>
    <t>00004987</t>
  </si>
  <si>
    <t>00004988</t>
  </si>
  <si>
    <t>00005005</t>
  </si>
  <si>
    <t>00005006</t>
  </si>
  <si>
    <t>00005007</t>
  </si>
  <si>
    <t>Cửa Hàng Co.opFood Lê Văn Lương 1187</t>
  </si>
  <si>
    <t>00005009</t>
  </si>
  <si>
    <t>00005010</t>
  </si>
  <si>
    <t>00005011</t>
  </si>
  <si>
    <t>00005013</t>
  </si>
  <si>
    <t>00005015</t>
  </si>
  <si>
    <t>00005019</t>
  </si>
  <si>
    <t>00005020</t>
  </si>
  <si>
    <t>Cửa Hàng Co.opFood BH Huỳnh Văn Nghệ 17</t>
  </si>
  <si>
    <t>00005021</t>
  </si>
  <si>
    <t>Coopfood CC Happy City</t>
  </si>
  <si>
    <t>00005025</t>
  </si>
  <si>
    <t>Cửa hàng Co.op Food Phan Văn Hân 182</t>
  </si>
  <si>
    <t>00005026</t>
  </si>
  <si>
    <t>00005039</t>
  </si>
  <si>
    <t>Cửa Hàng Co.opFood Tây Thạnh</t>
  </si>
  <si>
    <t>00005040</t>
  </si>
  <si>
    <t>Cửa Hàng Co.opFood Trịnh Đình Thảo 31</t>
  </si>
  <si>
    <t>00005041</t>
  </si>
  <si>
    <t>00005042</t>
  </si>
  <si>
    <t>Cửa Hàng Co.opFood Lê Quang Định</t>
  </si>
  <si>
    <t>00005043</t>
  </si>
  <si>
    <t>00005044</t>
  </si>
  <si>
    <t>00005045</t>
  </si>
  <si>
    <t>00005046</t>
  </si>
  <si>
    <t>00005048</t>
  </si>
  <si>
    <t>00005049</t>
  </si>
  <si>
    <t>00005050</t>
  </si>
  <si>
    <t>00005051</t>
  </si>
  <si>
    <t>00005052</t>
  </si>
  <si>
    <t>00005053</t>
  </si>
  <si>
    <t>00005054</t>
  </si>
  <si>
    <t>00005055</t>
  </si>
  <si>
    <t>00005056</t>
  </si>
  <si>
    <t>00005059</t>
  </si>
  <si>
    <t>00005069</t>
  </si>
  <si>
    <t>CÔNG TY TNHH MỘT THÀNH VIÊN THƯƠNG MẠI DỊCH VỤ SÀI GÒN - BÌNH PHƯỚC, HỦY HĐ 5047, XUẤT THAY THẾ HĐ 5069</t>
  </si>
  <si>
    <t>00005072</t>
  </si>
  <si>
    <t>00005073</t>
  </si>
  <si>
    <t>Bán hàng CHI NHÁNH LIÊN HIỆP HỢP TÁC XÃ THƯƠNG MẠI TP. HỒ CHÍ MINH - CO.OPMART BẮC GIANG theo hóa đơn 00005073</t>
  </si>
  <si>
    <t>00005074</t>
  </si>
  <si>
    <t>Bán hàng CÔNG TY TNHH MỘT THÀNH VIÊN CO.OPMART THANH HÓA theo hóa đơn 00005074</t>
  </si>
  <si>
    <t>Hàng trả - 515-00515-Co.opMart Ba Ria - phiếu HT0006505 - COOP-024</t>
  </si>
  <si>
    <t>00000024</t>
  </si>
  <si>
    <t>00005131</t>
  </si>
  <si>
    <t>Bán hàng CÔNG TY TNHH MỘT THÀNH VIÊN THƯƠNG MẠI VÀ DỊCH VỤ SÀI GÒN - HÀ TĨNH theo hóa đơn 00005131</t>
  </si>
  <si>
    <t>00005132</t>
  </si>
  <si>
    <t>00005133</t>
  </si>
  <si>
    <t>00005168</t>
  </si>
  <si>
    <t>00005169</t>
  </si>
  <si>
    <t>00005170</t>
  </si>
  <si>
    <t>00005171</t>
  </si>
  <si>
    <t>00005172</t>
  </si>
  <si>
    <t>00005173</t>
  </si>
  <si>
    <t>00005174</t>
  </si>
  <si>
    <t>00005175</t>
  </si>
  <si>
    <t>00005176</t>
  </si>
  <si>
    <t>00005177</t>
  </si>
  <si>
    <t>00005178</t>
  </si>
  <si>
    <t>00005179</t>
  </si>
  <si>
    <t>00005180</t>
  </si>
  <si>
    <t>00005181</t>
  </si>
  <si>
    <t>00005182</t>
  </si>
  <si>
    <t>00005183</t>
  </si>
  <si>
    <t>00005184</t>
  </si>
  <si>
    <t>00005185</t>
  </si>
  <si>
    <t>00005186</t>
  </si>
  <si>
    <t>CHI NHÁNH LIÊN HIỆP HỢP TÁC XÃ THƯƠNG MẠI TP. HỒ CHÍ MINH - CO.OPMART CHỢ MỚI</t>
  </si>
  <si>
    <t>0301175691-069</t>
  </si>
  <si>
    <t>00005187</t>
  </si>
  <si>
    <t>00005188</t>
  </si>
  <si>
    <t>00005189</t>
  </si>
  <si>
    <t>00005190</t>
  </si>
  <si>
    <t>00005191</t>
  </si>
  <si>
    <t>00005192</t>
  </si>
  <si>
    <t>CỬA HÀNG CO.OPFOOD PY SƠN HÒA</t>
  </si>
  <si>
    <t>00005193</t>
  </si>
  <si>
    <t>00005195</t>
  </si>
  <si>
    <t>00005213</t>
  </si>
  <si>
    <t>00000899</t>
  </si>
  <si>
    <t>Hàng trả - 289-00289-CF BUI DINH TUY - phiếu HT0006493 - coop0141</t>
  </si>
  <si>
    <t>00000910</t>
  </si>
  <si>
    <t>Hàng trả - 245-00245-CF NGUYEN OANH - phiếu HT00006534 - coop0245</t>
  </si>
  <si>
    <t>00000915</t>
  </si>
  <si>
    <t>Hàng trả - 2109-02109-CF LE DUC THO 269 - phiếu HT00006528 - coop02109</t>
  </si>
  <si>
    <t>00000927</t>
  </si>
  <si>
    <t>Hàng trả - 2103-02103-CF PHU HUU - phiếu HT00006530 - coop0159</t>
  </si>
  <si>
    <t>00000928</t>
  </si>
  <si>
    <t>Hàng trả - 2095-02095-CF THU THIEM GARDEN - phiếu HT0006502 - coop2095</t>
  </si>
  <si>
    <t>00000929</t>
  </si>
  <si>
    <t>Hàng trả - 2095-02095-CF THU THIEM GARDEN - coop2095</t>
  </si>
  <si>
    <t>00000944</t>
  </si>
  <si>
    <t>Hàng trả - 2183-02183-CF CC ORIGAMI S7.03 - phiếu HT0006494 - coop2183</t>
  </si>
  <si>
    <t>00005250</t>
  </si>
  <si>
    <t>Bán hàng CÔNG TY TNHH MỘT THÀNH VIÊN CO.OPMART HẢI PHÒNG theo hóa đơn 00005250</t>
  </si>
  <si>
    <t>00005257</t>
  </si>
  <si>
    <t>00005258</t>
  </si>
  <si>
    <t>00005259</t>
  </si>
  <si>
    <t>00005260</t>
  </si>
  <si>
    <t>00005261</t>
  </si>
  <si>
    <t>00005262</t>
  </si>
  <si>
    <t>00005263</t>
  </si>
  <si>
    <t>00005264</t>
  </si>
  <si>
    <t>00005289</t>
  </si>
  <si>
    <t>00005292</t>
  </si>
  <si>
    <t>00005293</t>
  </si>
  <si>
    <t>00005294</t>
  </si>
  <si>
    <t>00005295</t>
  </si>
  <si>
    <t>00005329</t>
  </si>
  <si>
    <t>00005340</t>
  </si>
  <si>
    <t>Cửa Hàng Co.opFood 372 Nơ Trang Long</t>
  </si>
  <si>
    <t>00005341</t>
  </si>
  <si>
    <t>00005348</t>
  </si>
  <si>
    <t>Cửa Hàng Co.opFood ĐS2 Trường Thọ</t>
  </si>
  <si>
    <t>00005349</t>
  </si>
  <si>
    <t>00005351</t>
  </si>
  <si>
    <t>00005352</t>
  </si>
  <si>
    <t>00005353</t>
  </si>
  <si>
    <t>00005354</t>
  </si>
  <si>
    <t>00005355</t>
  </si>
  <si>
    <t>00005361</t>
  </si>
  <si>
    <t>Cửa Hàng Co.opFood Nguyễn Thái Học Premium</t>
  </si>
  <si>
    <t>00005364</t>
  </si>
  <si>
    <t>00005365</t>
  </si>
  <si>
    <t>00005368</t>
  </si>
  <si>
    <t>00005370</t>
  </si>
  <si>
    <t>00005371</t>
  </si>
  <si>
    <t>Cửa Hàng Co.opFood Lạc Long Quân 87</t>
  </si>
  <si>
    <t>00005372</t>
  </si>
  <si>
    <t>00005373</t>
  </si>
  <si>
    <t>00005394</t>
  </si>
  <si>
    <t>00005396</t>
  </si>
  <si>
    <t>00005397</t>
  </si>
  <si>
    <t>00005963</t>
  </si>
  <si>
    <t>00005966</t>
  </si>
  <si>
    <t>00005967</t>
  </si>
  <si>
    <t>00005968</t>
  </si>
  <si>
    <t>00005969</t>
  </si>
  <si>
    <t>00005970</t>
  </si>
  <si>
    <t>00005971</t>
  </si>
  <si>
    <t>00005972</t>
  </si>
  <si>
    <t>00005973</t>
  </si>
  <si>
    <t>00005974</t>
  </si>
  <si>
    <t>00005975</t>
  </si>
  <si>
    <t>00005976</t>
  </si>
  <si>
    <t>00005977</t>
  </si>
  <si>
    <t>00005978</t>
  </si>
  <si>
    <t>00005979</t>
  </si>
  <si>
    <t>00005980</t>
  </si>
  <si>
    <t>00005981</t>
  </si>
  <si>
    <t>00005982</t>
  </si>
  <si>
    <t>00005983</t>
  </si>
  <si>
    <t>00005984</t>
  </si>
  <si>
    <t>00005985</t>
  </si>
  <si>
    <t>00005986</t>
  </si>
  <si>
    <t>00005987</t>
  </si>
  <si>
    <t>00005988</t>
  </si>
  <si>
    <t>00005989</t>
  </si>
  <si>
    <t>00005990</t>
  </si>
  <si>
    <t>00005991</t>
  </si>
  <si>
    <t>00005995</t>
  </si>
  <si>
    <t>00005996</t>
  </si>
  <si>
    <t>00006028</t>
  </si>
  <si>
    <t>00006328</t>
  </si>
  <si>
    <t>00006511</t>
  </si>
  <si>
    <t>00006512</t>
  </si>
  <si>
    <t>00006513</t>
  </si>
  <si>
    <t>Cửa Hàng Co.opFood Lê Văn Thọ</t>
  </si>
  <si>
    <t>00006514</t>
  </si>
  <si>
    <t>Cửa Hàng Co.opFood Quang Trung</t>
  </si>
  <si>
    <t>00006516</t>
  </si>
  <si>
    <t>Cửa Hàng Co.opFood Thống Nhất</t>
  </si>
  <si>
    <t>00006517</t>
  </si>
  <si>
    <t>Cửa Hàng Co.opFood Chung Cư Saigon Co.op</t>
  </si>
  <si>
    <t>00006518</t>
  </si>
  <si>
    <t>00006519</t>
  </si>
  <si>
    <t>00006520</t>
  </si>
  <si>
    <t>Cửa Hàng Co.opFood Chung Cư Hà Đô</t>
  </si>
  <si>
    <t>00006523</t>
  </si>
  <si>
    <t>Bán hàng CHI NHÁNH LIÊN HIỆP HỢP TÁC XÃ THƯƠNG MẠI TP. HỒ CHÍ MINH - CO.OPMART BẮC GIANG theo hóa đơn 00006523</t>
  </si>
  <si>
    <t>00006528</t>
  </si>
  <si>
    <t>Cửa Hàng Co.opFood Xóm Chiếu</t>
  </si>
  <si>
    <t>00000980</t>
  </si>
  <si>
    <t>Hàng trả - 2028-02028-CF KDC THANH NIEN - coop0149</t>
  </si>
  <si>
    <t>00000981</t>
  </si>
  <si>
    <t>00000984</t>
  </si>
  <si>
    <t>Hàng trả - 2138-02138-CF DS8 LINH TRUNG - coop2138</t>
  </si>
  <si>
    <t>00006535</t>
  </si>
  <si>
    <t>00006537</t>
  </si>
  <si>
    <t>00006539</t>
  </si>
  <si>
    <t>00006541</t>
  </si>
  <si>
    <t>00006542</t>
  </si>
  <si>
    <t>00006543</t>
  </si>
  <si>
    <t>00006544</t>
  </si>
  <si>
    <t>00006545</t>
  </si>
  <si>
    <t>00006546</t>
  </si>
  <si>
    <t>00006547</t>
  </si>
  <si>
    <t>00006548</t>
  </si>
  <si>
    <t>00006549</t>
  </si>
  <si>
    <t>00006589</t>
  </si>
  <si>
    <t>Cửa Hàng Co.op Food Trần Thị Hoa</t>
  </si>
  <si>
    <t>00006590</t>
  </si>
  <si>
    <t>00006591</t>
  </si>
  <si>
    <t>00006594</t>
  </si>
  <si>
    <t>00006596</t>
  </si>
  <si>
    <t>00006600</t>
  </si>
  <si>
    <t>00006601</t>
  </si>
  <si>
    <t>00006602</t>
  </si>
  <si>
    <t>00006603</t>
  </si>
  <si>
    <t>00006604</t>
  </si>
  <si>
    <t>00006605</t>
  </si>
  <si>
    <t>00006606</t>
  </si>
  <si>
    <t>00006607</t>
  </si>
  <si>
    <t>00006608</t>
  </si>
  <si>
    <t>Cửa hàng Co.op Food 109 Lò Lu</t>
  </si>
  <si>
    <t>00006609</t>
  </si>
  <si>
    <t>00006610</t>
  </si>
  <si>
    <t>00006613</t>
  </si>
  <si>
    <t>00006614</t>
  </si>
  <si>
    <t>00006615</t>
  </si>
  <si>
    <t>FINELIFE LUMIERE AN PHÚ</t>
  </si>
  <si>
    <t>00006618</t>
  </si>
  <si>
    <t>00006619</t>
  </si>
  <si>
    <t>00006620</t>
  </si>
  <si>
    <t>00006626</t>
  </si>
  <si>
    <t>00006627</t>
  </si>
  <si>
    <t>00006628</t>
  </si>
  <si>
    <t>00006629</t>
  </si>
  <si>
    <t>00006630</t>
  </si>
  <si>
    <t>00006631</t>
  </si>
  <si>
    <t>00006651</t>
  </si>
  <si>
    <t>00006697</t>
  </si>
  <si>
    <t>00006698</t>
  </si>
  <si>
    <t>00006699</t>
  </si>
  <si>
    <t>00006700</t>
  </si>
  <si>
    <t>00006701</t>
  </si>
  <si>
    <t>00006702</t>
  </si>
  <si>
    <t>00006703</t>
  </si>
  <si>
    <t>00006705</t>
  </si>
  <si>
    <t>Cửa Hàng Co.opFood Nguyễn Xí 247</t>
  </si>
  <si>
    <t>00006716</t>
  </si>
  <si>
    <t>00006717</t>
  </si>
  <si>
    <t>Bán hàng CÔNG TY TNHH MỘT THÀNH VIÊN SÀI GÒN CO.OP HÀ NỘI theo hóa đơn 00006717</t>
  </si>
  <si>
    <t>00001977</t>
  </si>
  <si>
    <t>00002093</t>
  </si>
  <si>
    <t>00000891</t>
  </si>
  <si>
    <t>1K25TBD</t>
  </si>
  <si>
    <t>Hàng trả - 308-00308-Co-opXtra Ta Quang Buu - COOPFAIRPRICE</t>
  </si>
  <si>
    <t>00006726</t>
  </si>
  <si>
    <t>Cửa Hàng Co.opFood BH Trần Thị Hoa</t>
  </si>
  <si>
    <t>00006727</t>
  </si>
  <si>
    <t>00006728</t>
  </si>
  <si>
    <t>00006729</t>
  </si>
  <si>
    <t>00006730</t>
  </si>
  <si>
    <t>00006731</t>
  </si>
  <si>
    <t>00006732</t>
  </si>
  <si>
    <t>00006733</t>
  </si>
  <si>
    <t>00006734</t>
  </si>
  <si>
    <t>00006735</t>
  </si>
  <si>
    <t>00006736</t>
  </si>
  <si>
    <t>00006737</t>
  </si>
  <si>
    <t>00006738</t>
  </si>
  <si>
    <t>00006740</t>
  </si>
  <si>
    <t>00006741</t>
  </si>
  <si>
    <t>00006742</t>
  </si>
  <si>
    <t>00006743</t>
  </si>
  <si>
    <t>00006747</t>
  </si>
  <si>
    <t>00006748</t>
  </si>
  <si>
    <t>00006749</t>
  </si>
  <si>
    <t>00006750</t>
  </si>
  <si>
    <t>00006751</t>
  </si>
  <si>
    <t>00006756</t>
  </si>
  <si>
    <t>Cửa Hàng Co.opFood Trương Đình Hội</t>
  </si>
  <si>
    <t>00006758</t>
  </si>
  <si>
    <t>CO.OPMART THẮNG LỢI - TRƯỜNG CHINH</t>
  </si>
  <si>
    <t>00006760</t>
  </si>
  <si>
    <t>00006761</t>
  </si>
  <si>
    <t>00006762</t>
  </si>
  <si>
    <t>00006763</t>
  </si>
  <si>
    <t>00006764</t>
  </si>
  <si>
    <t>00006765</t>
  </si>
  <si>
    <t>00006768</t>
  </si>
  <si>
    <t>Cửa Hàng Co.opFood BD KDC Việt Sing</t>
  </si>
  <si>
    <t>00006769</t>
  </si>
  <si>
    <t>00006770</t>
  </si>
  <si>
    <t>00006771</t>
  </si>
  <si>
    <t>00006772</t>
  </si>
  <si>
    <t>Cửa Hàng Co.opFood BD Tân Lập 55</t>
  </si>
  <si>
    <t>00006774</t>
  </si>
  <si>
    <t>00006775</t>
  </si>
  <si>
    <t>00006776</t>
  </si>
  <si>
    <t>00006779</t>
  </si>
  <si>
    <t>00006781</t>
  </si>
  <si>
    <t>00006782</t>
  </si>
  <si>
    <t>00006783</t>
  </si>
  <si>
    <t>00006784</t>
  </si>
  <si>
    <t>00006785</t>
  </si>
  <si>
    <t>00006787</t>
  </si>
  <si>
    <t>00006788</t>
  </si>
  <si>
    <t>Cửa Hàng Co.opFood Thoại Ngọc Hầu 1</t>
  </si>
  <si>
    <t>00006789</t>
  </si>
  <si>
    <t>00006790</t>
  </si>
  <si>
    <t>00006791</t>
  </si>
  <si>
    <t>00006792</t>
  </si>
  <si>
    <t>00006793</t>
  </si>
  <si>
    <t>00006794</t>
  </si>
  <si>
    <t>00006796</t>
  </si>
  <si>
    <t>00006802</t>
  </si>
  <si>
    <t>00006808</t>
  </si>
  <si>
    <t>Cửa Hàng Co.opFood Savimex</t>
  </si>
  <si>
    <t>00006810</t>
  </si>
  <si>
    <t>00006814</t>
  </si>
  <si>
    <t>00006815</t>
  </si>
  <si>
    <t>00006816</t>
  </si>
  <si>
    <t>00006817</t>
  </si>
  <si>
    <t>00006819</t>
  </si>
  <si>
    <t>00006820</t>
  </si>
  <si>
    <t>00006821</t>
  </si>
  <si>
    <t>00006824</t>
  </si>
  <si>
    <t>00006825</t>
  </si>
  <si>
    <t>Cửa Hàng Co.opFood Nguyễn Cửu Đàm</t>
  </si>
  <si>
    <t>00006830</t>
  </si>
  <si>
    <t>00006832</t>
  </si>
  <si>
    <t>00006835</t>
  </si>
  <si>
    <t>1K25TGQ</t>
  </si>
  <si>
    <t>Hàng trả - 538-00538-CO-OPMART PHUOC DONG - phiếu HT00006599 - COOP-043</t>
  </si>
  <si>
    <t>00006955</t>
  </si>
  <si>
    <t>00006956</t>
  </si>
  <si>
    <t>00006957</t>
  </si>
  <si>
    <t>00006958</t>
  </si>
  <si>
    <t>00006959</t>
  </si>
  <si>
    <t>00006960</t>
  </si>
  <si>
    <t>00006961</t>
  </si>
  <si>
    <t>00006962</t>
  </si>
  <si>
    <t>00006963</t>
  </si>
  <si>
    <t>00006964</t>
  </si>
  <si>
    <t>00006965</t>
  </si>
  <si>
    <t>00007015</t>
  </si>
  <si>
    <t>Bán hàng CHI NHÁNH LIÊN HIỆP HỢP TÁC XÃ THƯƠNG MẠI TP. HỒ CHÍ MINH - CO.OPMART BẮC GIANG theo hóa đơn 00007015</t>
  </si>
  <si>
    <t>00007016</t>
  </si>
  <si>
    <t>Bán hàng CÔNG TY TNHH MỘT THÀNH VIÊN CO.OPMART THANH HÓA theo hóa đơn 00007016</t>
  </si>
  <si>
    <t>00007020</t>
  </si>
  <si>
    <t>00007021</t>
  </si>
  <si>
    <t>00007022</t>
  </si>
  <si>
    <t>00007023</t>
  </si>
  <si>
    <t>00007024</t>
  </si>
  <si>
    <t>00007025</t>
  </si>
  <si>
    <t>00007026</t>
  </si>
  <si>
    <t>00000166</t>
  </si>
  <si>
    <t>Hàng trả - 9109-09109-CF HN THE VESTA - phiếu HT00006727 - coop9109</t>
  </si>
  <si>
    <t>00000167</t>
  </si>
  <si>
    <t>Hàng trả - 9146-09146-CF HN V7 THE VESTA - phiếu HT00006726 - coop9146</t>
  </si>
  <si>
    <t>00007045</t>
  </si>
  <si>
    <t>00007046</t>
  </si>
  <si>
    <t>00007047</t>
  </si>
  <si>
    <t>00007048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</si>
  <si>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</si>
  <si>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</si>
  <si>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</si>
  <si>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</si>
  <si>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</si>
  <si>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</si>
  <si>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</si>
  <si>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</si>
  <si>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00007057</t>
  </si>
  <si>
    <t>00007060</t>
  </si>
  <si>
    <t>00007062</t>
  </si>
  <si>
    <t>00007063</t>
  </si>
  <si>
    <t>00007073</t>
  </si>
  <si>
    <t>00007085</t>
  </si>
  <si>
    <t>00007086</t>
  </si>
  <si>
    <t>00007088</t>
  </si>
  <si>
    <t>00007093</t>
  </si>
  <si>
    <t>00007094</t>
  </si>
  <si>
    <t>00007100</t>
  </si>
  <si>
    <t>Bán hàng CÔNG TY TNHH MỘT THÀNH VIÊN SÀI GÒN CO.OP HÀ NỘI theo hóa đơn 00007100</t>
  </si>
  <si>
    <t>00007101</t>
  </si>
  <si>
    <t>Bán hàng CÔNG TY TNHH MỘT THÀNH VIÊN THƯƠNG MẠI VÀ DỊCH VỤ SÀI GÒN - HÀ TĨNH theo hóa đơn 00007101</t>
  </si>
  <si>
    <t>00007123</t>
  </si>
  <si>
    <t>00007125</t>
  </si>
  <si>
    <t>00007126</t>
  </si>
  <si>
    <t>00000182</t>
  </si>
  <si>
    <t>Hàng trả - 9134-09134-CF HN X.MAI DUONG NOI - coop9134</t>
  </si>
  <si>
    <t>00007148</t>
  </si>
  <si>
    <t>00007149</t>
  </si>
  <si>
    <t>00007150</t>
  </si>
  <si>
    <t>00007151</t>
  </si>
  <si>
    <t>Cửa Hàng Co.opFood Tăng Nhơn Phú 26</t>
  </si>
  <si>
    <t>00007157</t>
  </si>
  <si>
    <t>00007265</t>
  </si>
  <si>
    <t>00007286</t>
  </si>
  <si>
    <t>00007287</t>
  </si>
  <si>
    <t>00007574</t>
  </si>
  <si>
    <t>00007575</t>
  </si>
  <si>
    <t>00007576</t>
  </si>
  <si>
    <t>00007634</t>
  </si>
  <si>
    <t>00007635</t>
  </si>
  <si>
    <t>00007844</t>
  </si>
  <si>
    <t>00007845</t>
  </si>
  <si>
    <t>00007846</t>
  </si>
  <si>
    <t>00007847</t>
  </si>
  <si>
    <t>00007848</t>
  </si>
  <si>
    <t>00007849</t>
  </si>
  <si>
    <t>00007850</t>
  </si>
  <si>
    <t>00007851</t>
  </si>
  <si>
    <t>00007852</t>
  </si>
  <si>
    <t>00007853</t>
  </si>
  <si>
    <t>00007854</t>
  </si>
  <si>
    <t>00007855</t>
  </si>
  <si>
    <t>00007856</t>
  </si>
  <si>
    <t>00007857</t>
  </si>
  <si>
    <t>00007858</t>
  </si>
  <si>
    <t>00007859</t>
  </si>
  <si>
    <t>00007861</t>
  </si>
  <si>
    <t>00007862</t>
  </si>
  <si>
    <t>00007863</t>
  </si>
  <si>
    <t>00007865</t>
  </si>
  <si>
    <t>00007869</t>
  </si>
  <si>
    <t>00008089</t>
  </si>
  <si>
    <t>00008092</t>
  </si>
  <si>
    <t>00008093</t>
  </si>
  <si>
    <t>00008120</t>
  </si>
  <si>
    <t>00008121</t>
  </si>
  <si>
    <t>00008122</t>
  </si>
  <si>
    <t>00008123</t>
  </si>
  <si>
    <t>00008124</t>
  </si>
  <si>
    <t>00008125</t>
  </si>
  <si>
    <t>00008126</t>
  </si>
  <si>
    <t>00001201</t>
  </si>
  <si>
    <t>Hàng trả - 2108-02108-CF CHUNG CU EHOME S - coop2108</t>
  </si>
  <si>
    <t>00001202</t>
  </si>
  <si>
    <t>Hàng trả - 410-00410-CF CAT LAI - HT00006529 - coop0410</t>
  </si>
  <si>
    <t>00001210</t>
  </si>
  <si>
    <t>Hàng trả - 251-00251-CF DO XUAN HOP - coop0156</t>
  </si>
  <si>
    <t>00001217</t>
  </si>
  <si>
    <t>Hàng trả - 261-00261-CF QUANG TRUNG - phiếu HT00006583 - coop0261</t>
  </si>
  <si>
    <t>00001224</t>
  </si>
  <si>
    <t>Hàng trả - 233-00233-CF NGUYEN THI DINH - coop233</t>
  </si>
  <si>
    <t>00001225</t>
  </si>
  <si>
    <t>00008133</t>
  </si>
  <si>
    <t>00008135</t>
  </si>
  <si>
    <t>00008136</t>
  </si>
  <si>
    <t>00008137</t>
  </si>
  <si>
    <t>00008138</t>
  </si>
  <si>
    <t>00008139</t>
  </si>
  <si>
    <t>00008141</t>
  </si>
  <si>
    <t>00008151</t>
  </si>
  <si>
    <t>00008152</t>
  </si>
  <si>
    <t>00008154</t>
  </si>
  <si>
    <t>00008155</t>
  </si>
  <si>
    <t>00008156</t>
  </si>
  <si>
    <t>00008162</t>
  </si>
  <si>
    <t>00008163</t>
  </si>
  <si>
    <t>00008164</t>
  </si>
  <si>
    <t>00008165</t>
  </si>
  <si>
    <t>00008166</t>
  </si>
  <si>
    <t>00008167</t>
  </si>
  <si>
    <t>00008174</t>
  </si>
  <si>
    <t>00008176</t>
  </si>
  <si>
    <t>00008177</t>
  </si>
  <si>
    <t>00008179</t>
  </si>
  <si>
    <t>00008181</t>
  </si>
  <si>
    <t>00008184</t>
  </si>
  <si>
    <t>00008185</t>
  </si>
  <si>
    <t>00008187</t>
  </si>
  <si>
    <t>00008188</t>
  </si>
  <si>
    <t>00008189</t>
  </si>
  <si>
    <t>00008193</t>
  </si>
  <si>
    <t>00008195</t>
  </si>
  <si>
    <t>00008196</t>
  </si>
  <si>
    <t>00008197</t>
  </si>
  <si>
    <t>00008198</t>
  </si>
  <si>
    <t>00008199</t>
  </si>
  <si>
    <t>00008200</t>
  </si>
  <si>
    <t>00008201</t>
  </si>
  <si>
    <t>00008597</t>
  </si>
  <si>
    <t>00008598</t>
  </si>
  <si>
    <t>00008599</t>
  </si>
  <si>
    <t>00008603</t>
  </si>
  <si>
    <t>00008604</t>
  </si>
  <si>
    <t>00008605</t>
  </si>
  <si>
    <t>00008606</t>
  </si>
  <si>
    <t>00008607</t>
  </si>
  <si>
    <t>00008608</t>
  </si>
  <si>
    <t>00008609</t>
  </si>
  <si>
    <t>00008610</t>
  </si>
  <si>
    <t>00008611</t>
  </si>
  <si>
    <t>Hàng trả - 536-00536-CO.OPMART DUYEN HAI - phiếu HT00006629 - COOP-045</t>
  </si>
  <si>
    <t>00001231</t>
  </si>
  <si>
    <t>Hàng trả - 2168-02168-CF BINH THOI 205 - coop2168</t>
  </si>
  <si>
    <t>00001239</t>
  </si>
  <si>
    <t>Hàng trả - 2076-02076-CF TRAN THI CO 292 - phiếu HT00006615 - coop2076</t>
  </si>
  <si>
    <t>00001244</t>
  </si>
  <si>
    <t>Hàng trả - 2076-02076-CF TRAN THI CO 292 - phiếu HT00006535 - coop2076</t>
  </si>
  <si>
    <t>00001280</t>
  </si>
  <si>
    <t>Hàng trả - 671-00671-CF QUOC LO 22-726 - phiếu HT0006550 - coop0671</t>
  </si>
  <si>
    <t>00001284</t>
  </si>
  <si>
    <t>Hàng trả - 641-00641-CF SAIGON TOWN - coop0641</t>
  </si>
  <si>
    <t>00001309</t>
  </si>
  <si>
    <t>Hàng trả - 2032-02032-CF NGUYEN THI SOC 153 - phiếu HT00006612 - coop2032</t>
  </si>
  <si>
    <t>00001314</t>
  </si>
  <si>
    <t>Hàng trả - 2039-02039-CF NGUYEN HUU TIEN 11 - phiếu HT00006537 - coop2039</t>
  </si>
  <si>
    <t>00001342</t>
  </si>
  <si>
    <t>Hàng trả - 276-00276-CF TAY BAC - phiếu HT00006611 - coop0276</t>
  </si>
  <si>
    <t>00001345</t>
  </si>
  <si>
    <t>Hàng trả - 2005-02005-CF HO VAN LONG 70 - coop2005</t>
  </si>
  <si>
    <t>Hàng trả - 2034-02034-CF HAU LAN - coop2034</t>
  </si>
  <si>
    <t>00001355</t>
  </si>
  <si>
    <t>Hàng trả - 2073-02073-CF LIEN KHU 4-5 - phiếu HT00006532 - coop2073</t>
  </si>
  <si>
    <t>00008617</t>
  </si>
  <si>
    <t>00008618</t>
  </si>
  <si>
    <t>00008619</t>
  </si>
  <si>
    <t>00008620</t>
  </si>
  <si>
    <t>00008636</t>
  </si>
  <si>
    <t>00008637</t>
  </si>
  <si>
    <t>00008639</t>
  </si>
  <si>
    <t>00008640</t>
  </si>
  <si>
    <t>00008641</t>
  </si>
  <si>
    <t>00008642</t>
  </si>
  <si>
    <t>00008643</t>
  </si>
  <si>
    <t>00008645</t>
  </si>
  <si>
    <t>00008650</t>
  </si>
  <si>
    <t>00008651</t>
  </si>
  <si>
    <t>00008652</t>
  </si>
  <si>
    <t>00008653</t>
  </si>
  <si>
    <t>00008654</t>
  </si>
  <si>
    <t>00008660</t>
  </si>
  <si>
    <t>Cửa Hàng Co.opFood Nhà Bè, HỦY HĐ 6809, XUẤT THAY THẾ HĐ 8660</t>
  </si>
  <si>
    <t>00008662</t>
  </si>
  <si>
    <t>00008664</t>
  </si>
  <si>
    <t>00008671</t>
  </si>
  <si>
    <t>00008672</t>
  </si>
  <si>
    <t>Cửa Hàng Co.op Food BD CC Charm Sapphire</t>
  </si>
  <si>
    <t>00008673</t>
  </si>
  <si>
    <t>00008675</t>
  </si>
  <si>
    <t>00008676</t>
  </si>
  <si>
    <t>00008677</t>
  </si>
  <si>
    <t>00008678</t>
  </si>
  <si>
    <t>00008679</t>
  </si>
  <si>
    <t>00008680</t>
  </si>
  <si>
    <t>00008681</t>
  </si>
  <si>
    <t>00008682</t>
  </si>
  <si>
    <t>00008683</t>
  </si>
  <si>
    <t>00008684</t>
  </si>
  <si>
    <t>00008685</t>
  </si>
  <si>
    <t>00008686</t>
  </si>
  <si>
    <t>00008687</t>
  </si>
  <si>
    <t>00008688</t>
  </si>
  <si>
    <t>00008689</t>
  </si>
  <si>
    <t>00008690</t>
  </si>
  <si>
    <t>00008691</t>
  </si>
  <si>
    <t>00008692</t>
  </si>
  <si>
    <t>Hàng trả - 9309-09309-CF BD VINH PHU 41 - COOPFOOD-123</t>
  </si>
  <si>
    <t>00001390</t>
  </si>
  <si>
    <t>Hàng trả - 262-00262-CF HUYNH TAN PHAT - phiếu HT00006536 - coop0262</t>
  </si>
  <si>
    <t>Hàng trả - 279-00279-CF TON THAT THUYET - coop279</t>
  </si>
  <si>
    <t>Hàng trả - 2100-02100-CF LE VAN LUONG 302 - phiếu HT00006584 - coop0163</t>
  </si>
  <si>
    <t>Hàng trả - 2057-02057-CF NGUYEN THI DANG - phiếu HT00006616 - coop2057</t>
  </si>
  <si>
    <t>Hàng trả - 2016-02016-CF HA HUY GIAP 302 - phiếu HT0006498 - coop2016</t>
  </si>
  <si>
    <t>00008708</t>
  </si>
  <si>
    <t>00008714</t>
  </si>
  <si>
    <t>00008720</t>
  </si>
  <si>
    <t>00008721</t>
  </si>
  <si>
    <t>Cửa Hàng Co.opFood Đinh Bộ Lĩnh 81</t>
  </si>
  <si>
    <t>00008733</t>
  </si>
  <si>
    <t>00008739</t>
  </si>
  <si>
    <t>00008740</t>
  </si>
  <si>
    <t>00008742</t>
  </si>
  <si>
    <t>00008744</t>
  </si>
  <si>
    <t>00008745</t>
  </si>
  <si>
    <t>Cửa Hàng Co.opFood Saigon Town</t>
  </si>
  <si>
    <t>00008746</t>
  </si>
  <si>
    <t>00008793</t>
  </si>
  <si>
    <t>00008794</t>
  </si>
  <si>
    <t>00008795</t>
  </si>
  <si>
    <t>00008796</t>
  </si>
  <si>
    <t>00008797</t>
  </si>
  <si>
    <t>00008798</t>
  </si>
  <si>
    <t>00008799</t>
  </si>
  <si>
    <t>00008800</t>
  </si>
  <si>
    <t>00008801</t>
  </si>
  <si>
    <t>00008802</t>
  </si>
  <si>
    <t>00008803</t>
  </si>
  <si>
    <t>00008804</t>
  </si>
  <si>
    <t>Cửa Hàng Co.op Food CT KDC 91B</t>
  </si>
  <si>
    <t>00000057</t>
  </si>
  <si>
    <t>Hàng trả - 9409-09409-CF CT LE HONG PHONG - COOPFOOD-144</t>
  </si>
  <si>
    <t>Hàng trả - 9422-09422-CF CT KDC 91B - phiếu HT00006617 - COOPFOOD-144</t>
  </si>
  <si>
    <t>00000063</t>
  </si>
  <si>
    <t>1K25THL</t>
  </si>
  <si>
    <t>Hàng trả - 569-00569-CO.OPMART THAP MUOI - phiếu HT0006504 - COOP-066</t>
  </si>
  <si>
    <t>00000142</t>
  </si>
  <si>
    <t>Hàng trả - 532-00532-Co.opMart Cai Lay - phiếu HT00006674 - COOP-039</t>
  </si>
  <si>
    <t>00000145</t>
  </si>
  <si>
    <t>Hàng trả - 532-00532-Co.opMart Cai Lay - phiếu HT00006828 - COOP-039</t>
  </si>
  <si>
    <t>Hàng trả - 267-00267-CF KHA VAN CAN - phiếu HT00006661 - coop267</t>
  </si>
  <si>
    <t>00008808</t>
  </si>
  <si>
    <t>Cửa Hàng Co.opFood Long Hậu</t>
  </si>
  <si>
    <t>00008811</t>
  </si>
  <si>
    <t>00008812</t>
  </si>
  <si>
    <t>00008813</t>
  </si>
  <si>
    <t>00008814</t>
  </si>
  <si>
    <t>00008816</t>
  </si>
  <si>
    <t>00008818</t>
  </si>
  <si>
    <t>00008819</t>
  </si>
  <si>
    <t>00008821</t>
  </si>
  <si>
    <t>00008823</t>
  </si>
  <si>
    <t>00008826</t>
  </si>
  <si>
    <t>00008829</t>
  </si>
  <si>
    <t>00008830</t>
  </si>
  <si>
    <t>00008833</t>
  </si>
  <si>
    <t>00008834</t>
  </si>
  <si>
    <t>00008835</t>
  </si>
  <si>
    <t>00008836</t>
  </si>
  <si>
    <t>00008837</t>
  </si>
  <si>
    <t>00008838</t>
  </si>
  <si>
    <t>00008839</t>
  </si>
  <si>
    <t>00008845</t>
  </si>
  <si>
    <t>Cửa Hàng Co.opFood Vision</t>
  </si>
  <si>
    <t>00008846</t>
  </si>
  <si>
    <t>00008849</t>
  </si>
  <si>
    <t>00008850</t>
  </si>
  <si>
    <t>00008852</t>
  </si>
  <si>
    <t>Cửa Hàng Co.opFood Hồ Văn Long 70</t>
  </si>
  <si>
    <t>00008856</t>
  </si>
  <si>
    <t>00008857</t>
  </si>
  <si>
    <t>00008858</t>
  </si>
  <si>
    <t>00008860</t>
  </si>
  <si>
    <t>00008862</t>
  </si>
  <si>
    <t>00008864</t>
  </si>
  <si>
    <t>Cửa Hàng Co.opFood HN Hapulico</t>
  </si>
  <si>
    <t>00008865</t>
  </si>
  <si>
    <t>00000176</t>
  </si>
  <si>
    <t>00001591</t>
  </si>
  <si>
    <t>Hàng trả - 289-00289-CF BUI DINH TUY - phiếu HT00006620 - coop0141</t>
  </si>
  <si>
    <t>00001595</t>
  </si>
  <si>
    <t>Hàng trả - 645-00645-CF LONG TRUONG - phiếu HT00006613 - coop0108</t>
  </si>
  <si>
    <t>Hàng trả - 2182-02182-CF CC ORIGAMI S8.01 - coop2182</t>
  </si>
  <si>
    <t>Hàng trả - 2178-02178-CF CC RAINBOW S1.07 - coop2178</t>
  </si>
  <si>
    <t>00001621</t>
  </si>
  <si>
    <t>Hàng trả - 688-00688-CF NGUYEN DUY TRINH - phiếu HT00006531 - coop688</t>
  </si>
  <si>
    <t>Hàng trả - 277-00277-CF TRUONG CONG DINH - phiếu HT0006548 - coop277</t>
  </si>
  <si>
    <t>Hàng trả - 401-00401-CF BINH GIA - phiếu HT0006466 - coop0401</t>
  </si>
  <si>
    <t>Hàng trả - 291-00291-CF LE VAN KHUONG - phiếu HT0006496 - coop0291</t>
  </si>
  <si>
    <t>00001684</t>
  </si>
  <si>
    <t>Hàng trả - 2002-02002-CF AN DUONG VUONG 451 - phiếu HT00006538 - coop2002</t>
  </si>
  <si>
    <t>Hàng trả - 694-00694-CF THANG LONG 31 - coop0694</t>
  </si>
  <si>
    <t>Hàng trả - 2052-02052-CF PHAN XICH LONG 37 - coop2052</t>
  </si>
  <si>
    <t>00001692</t>
  </si>
  <si>
    <t>Hàng trả - 220-00220-CF BACH MA - coop220</t>
  </si>
  <si>
    <t>Hàng trả - 277-00277-CF TRUONG CONG DINH - coop277</t>
  </si>
  <si>
    <t>00008900</t>
  </si>
  <si>
    <t>00008901</t>
  </si>
  <si>
    <t>00008902</t>
  </si>
  <si>
    <t>00008903</t>
  </si>
  <si>
    <t>00008904</t>
  </si>
  <si>
    <t>00008905</t>
  </si>
  <si>
    <t>00008906</t>
  </si>
  <si>
    <t>00008907</t>
  </si>
  <si>
    <t>00008909</t>
  </si>
  <si>
    <t>00008910</t>
  </si>
  <si>
    <t>00008911</t>
  </si>
  <si>
    <t>00008912</t>
  </si>
  <si>
    <t>00008913</t>
  </si>
  <si>
    <t>00008914</t>
  </si>
  <si>
    <t>00008915</t>
  </si>
  <si>
    <t>00008916</t>
  </si>
  <si>
    <t>00008917</t>
  </si>
  <si>
    <t>00008918</t>
  </si>
  <si>
    <t>00008919</t>
  </si>
  <si>
    <t>00008920</t>
  </si>
  <si>
    <t>00008921</t>
  </si>
  <si>
    <t>00008922</t>
  </si>
  <si>
    <t>00008925</t>
  </si>
  <si>
    <t>00008926</t>
  </si>
  <si>
    <t>00008940</t>
  </si>
  <si>
    <t>00008941</t>
  </si>
  <si>
    <t>00008942</t>
  </si>
  <si>
    <t>00008943</t>
  </si>
  <si>
    <t>00008944</t>
  </si>
  <si>
    <t>00008945</t>
  </si>
  <si>
    <t>00008946</t>
  </si>
  <si>
    <t>00008947</t>
  </si>
  <si>
    <t>00008948</t>
  </si>
  <si>
    <t>00008949</t>
  </si>
  <si>
    <t>00008950</t>
  </si>
  <si>
    <t>00008951</t>
  </si>
  <si>
    <t>00008952</t>
  </si>
  <si>
    <t>00008953</t>
  </si>
  <si>
    <t>00008954</t>
  </si>
  <si>
    <t>00008955</t>
  </si>
  <si>
    <t>00008956</t>
  </si>
  <si>
    <t>Hàng trả - 9402-09402-CF KHU VUC CAN THO - COOPFOOD-144</t>
  </si>
  <si>
    <t>00000069</t>
  </si>
  <si>
    <t>00000072</t>
  </si>
  <si>
    <t>Hàng trả - 9413-09413-CF CT NGUYEN VAN CU - phiếu HT00006618 - COOPFOOD-144</t>
  </si>
  <si>
    <t>00000103</t>
  </si>
  <si>
    <t>Hàng trả - 174-00174-Co.opMart Cam Ranh - phiếu HT00006540 - COOPSAIGONCAMRANH</t>
  </si>
  <si>
    <t>00000116</t>
  </si>
  <si>
    <t>Hàng trả - 135-00135-Co.opMart 96 Hung Vuong - COOPANDONG</t>
  </si>
  <si>
    <t>Hàng trả - 9161-09161-CF HN EUROWINDOW - phiếu HT00006760 - coop9161</t>
  </si>
  <si>
    <t>00000219</t>
  </si>
  <si>
    <t>00000220</t>
  </si>
  <si>
    <t>00000221</t>
  </si>
  <si>
    <t>Hàng trả - 9126-09126-CF HN KIM VAN KIM LU - phiếu HT00006756 - coop9126</t>
  </si>
  <si>
    <t>00001746</t>
  </si>
  <si>
    <t>Hàng trả - 238-00238-CF HIEP BINH - phiếu HT00006680 - coop0238</t>
  </si>
  <si>
    <t>00008965</t>
  </si>
  <si>
    <t>00009055</t>
  </si>
  <si>
    <t>00009117</t>
  </si>
  <si>
    <t>00009537</t>
  </si>
  <si>
    <t>00009539</t>
  </si>
  <si>
    <t>00009540</t>
  </si>
  <si>
    <t>00009668</t>
  </si>
  <si>
    <t>00009669</t>
  </si>
  <si>
    <t>00009692</t>
  </si>
  <si>
    <t>00009693</t>
  </si>
  <si>
    <t>00009694</t>
  </si>
  <si>
    <t>00009904</t>
  </si>
  <si>
    <t>Bán hàng CÔNG TY TNHH MỘT THÀNH VIÊN CO.OPMART HẢI PHÒNG theo hóa đơn 00009904</t>
  </si>
  <si>
    <t>00010224</t>
  </si>
  <si>
    <t>00010225</t>
  </si>
  <si>
    <t>00010226</t>
  </si>
  <si>
    <t>00010233</t>
  </si>
  <si>
    <t>Hàng trả - 9206-09206-CH Co.op Food BH Hồ Hòa - phiếu HT00006533 - COOPFOOD-116</t>
  </si>
  <si>
    <t>Hàng trả - 9206-09206-CH Co.op Food BH Hồ Hòa - phiếu HT00006664 - COOPFOOD-116</t>
  </si>
  <si>
    <t>Hàng trả - 9208-09208-CH Co.op Food BH Trần Thị Hoa - phiếu HT00006614 - COOPFOOD-116</t>
  </si>
  <si>
    <t>Hàng trả - 9208-09208-CH Co.op Food BH Trần Thị Hoa - phiếu HT0006551 - COOPFOOD-116</t>
  </si>
  <si>
    <t>00000096</t>
  </si>
  <si>
    <t>1K25TEC</t>
  </si>
  <si>
    <t>Hàng trả - 504-00504-Co.opMart Dak Nong - phiếu HT00006672 - COOP-016</t>
  </si>
  <si>
    <t>00000102</t>
  </si>
  <si>
    <t>1K25TBG</t>
  </si>
  <si>
    <t>Hàng trả - 119-00119-Co.opMart Long Xuyen - phiếu HT00006598 - COOPSAIGONAG</t>
  </si>
  <si>
    <t>Hàng trả - 119-00119-Co.opMart Long Xuyen - phiếu HT00006597 - COOPSAIGONAG</t>
  </si>
  <si>
    <t>00010237</t>
  </si>
  <si>
    <t>00010238</t>
  </si>
  <si>
    <t>00010240</t>
  </si>
  <si>
    <t>00010243</t>
  </si>
  <si>
    <t>00010244</t>
  </si>
  <si>
    <t>00010246</t>
  </si>
  <si>
    <t>00010247</t>
  </si>
  <si>
    <t>00010249</t>
  </si>
  <si>
    <t>00010250</t>
  </si>
  <si>
    <t>00010251</t>
  </si>
  <si>
    <t>00010254</t>
  </si>
  <si>
    <t>00010255</t>
  </si>
  <si>
    <t>00010256</t>
  </si>
  <si>
    <t>Cửa Hàng Co.opFood Liên Ấp 2-6</t>
  </si>
  <si>
    <t>00010257</t>
  </si>
  <si>
    <t>00010260</t>
  </si>
  <si>
    <t>00010263</t>
  </si>
  <si>
    <t>00010264</t>
  </si>
  <si>
    <t>00010265</t>
  </si>
  <si>
    <t>00010266</t>
  </si>
  <si>
    <t>00010268</t>
  </si>
  <si>
    <t>00010297</t>
  </si>
  <si>
    <t>00010302</t>
  </si>
  <si>
    <t>00010375</t>
  </si>
  <si>
    <t>00010376</t>
  </si>
  <si>
    <t>00010377</t>
  </si>
  <si>
    <t>00010390</t>
  </si>
  <si>
    <t>00010391</t>
  </si>
  <si>
    <t>00010392</t>
  </si>
  <si>
    <t>00000124</t>
  </si>
  <si>
    <t>1K25TCU</t>
  </si>
  <si>
    <t>Hàng trả - 175-00175-Co.opMart Cu Chi - phiếu HT00006854 - COOPCUCHI</t>
  </si>
  <si>
    <t>00000125</t>
  </si>
  <si>
    <t>Hàng trả - 175-00175-Co.opMart Cu Chi - phiếu HT00006853 - COOPCUCHI</t>
  </si>
  <si>
    <t>00001855</t>
  </si>
  <si>
    <t>00001861</t>
  </si>
  <si>
    <t>Hàng trả - 2121-02121-CF BA DINH - coop0827</t>
  </si>
  <si>
    <t>00001866</t>
  </si>
  <si>
    <t>Hàng trả - 2119-02119-CF LIEN AP 2-6 - coop0130</t>
  </si>
  <si>
    <t>00001867</t>
  </si>
  <si>
    <t>Hàng trả - 2056-02056-CF VUON LAI 192 - coop2056</t>
  </si>
  <si>
    <t>00001869</t>
  </si>
  <si>
    <t>Hàng trả - 2106-02106-CF CC CALLA GARDEN - coop2106</t>
  </si>
  <si>
    <t>00001877</t>
  </si>
  <si>
    <t>00001878</t>
  </si>
  <si>
    <t>Hàng trả - 2111-02111-CF PHAM NHU TANG 11 - coop0162</t>
  </si>
  <si>
    <t>00001884</t>
  </si>
  <si>
    <t>Hàng trả - 671-00671-CF QUOC LO 22-726 - phiếu HT00006662 - coop0671</t>
  </si>
  <si>
    <t>00001885</t>
  </si>
  <si>
    <t>Hàng trả - 671-00671-CF QUOC LO 22-726 - phiếu HT00006663 - coop0671</t>
  </si>
  <si>
    <t>00001892</t>
  </si>
  <si>
    <t>Hàng trả - 2017-02017-CF TAN SON NHI 387 - coop2017</t>
  </si>
  <si>
    <t>00001893</t>
  </si>
  <si>
    <t>00001898</t>
  </si>
  <si>
    <t>Hàng trả - 692-00692-CF LIEN KHU 5-6 - coop0692</t>
  </si>
  <si>
    <t>00001914</t>
  </si>
  <si>
    <t>Hàng trả - 281-00281-CF TRUONG DINH HOI - coop0097</t>
  </si>
  <si>
    <t>00001915</t>
  </si>
  <si>
    <t>Hàng trả - 684-00684-CF TAN QUY TAY - coop684</t>
  </si>
  <si>
    <t>00010489</t>
  </si>
  <si>
    <t>00010491</t>
  </si>
  <si>
    <t>00010492</t>
  </si>
  <si>
    <t>00010495</t>
  </si>
  <si>
    <t>00010497</t>
  </si>
  <si>
    <t>00010498</t>
  </si>
  <si>
    <t>00010508</t>
  </si>
  <si>
    <t>00010509</t>
  </si>
  <si>
    <t>00010510</t>
  </si>
  <si>
    <t>00010513</t>
  </si>
  <si>
    <t>00010514</t>
  </si>
  <si>
    <t>00010515</t>
  </si>
  <si>
    <t>00010528</t>
  </si>
  <si>
    <t>00000243</t>
  </si>
  <si>
    <t>Hàng trả - 9108-09108-CF HN VAN KHE - coop9108</t>
  </si>
  <si>
    <t>00000244</t>
  </si>
  <si>
    <t>Hàng trả - 9144-09144-CF HN SAKURA - phiếu HT00006757 - coop9144</t>
  </si>
  <si>
    <t>00000245</t>
  </si>
  <si>
    <t>Hàng trả - 9103-09103-CF HN BAC HA C14 - phiếu HT00006758 - coop9103</t>
  </si>
  <si>
    <t>00000246</t>
  </si>
  <si>
    <t>Hàng trả - 9108-09108-CF HN VAN KHE - phiếu HT00007013 - coop9108</t>
  </si>
  <si>
    <t>00000247</t>
  </si>
  <si>
    <t>Hàng trả - 9107-09107-CF HN PHUNG KHOANG - phiếu HT00006759 - coop9107</t>
  </si>
  <si>
    <t>Hàng trả - 659-00659-CF LINH DONG - coop0070</t>
  </si>
  <si>
    <t>00010532</t>
  </si>
  <si>
    <t>00010535</t>
  </si>
  <si>
    <t>00010536</t>
  </si>
  <si>
    <t>00010540</t>
  </si>
  <si>
    <t>00010543</t>
  </si>
  <si>
    <t>02077- Cửa Hàng Co.opFood Lâm Văn Bền 22</t>
  </si>
  <si>
    <t>00010544</t>
  </si>
  <si>
    <t>00010547</t>
  </si>
  <si>
    <t>Cửa Hàng Co.opFood Phạm Phú Thứ 126, KHAI TRƯƠNG CK 10%</t>
  </si>
  <si>
    <t>00010553</t>
  </si>
  <si>
    <t>02021 - Cửa Hàng Co.opFood CC 4S Linh Đông</t>
  </si>
  <si>
    <t>00010554</t>
  </si>
  <si>
    <t>00659 - Cửa Hàng Co.opFood Linh Đông</t>
  </si>
  <si>
    <t>00010555</t>
  </si>
  <si>
    <t>00648 - Cửa hàng Co.opFood Tam Bình</t>
  </si>
  <si>
    <t>00010556</t>
  </si>
  <si>
    <t>02029 - Cửa Hàng Co.opFood CC Đạt Gia</t>
  </si>
  <si>
    <t>00010558</t>
  </si>
  <si>
    <t>02089 - Cửa Hàng Co.opFood Sunview</t>
  </si>
  <si>
    <t>00010560</t>
  </si>
  <si>
    <t>02153 - Cửa Hàng Co.opFood CC Akari City</t>
  </si>
  <si>
    <t>00010561</t>
  </si>
  <si>
    <t>02087 - Cửa Hàng Co.opFood Vision</t>
  </si>
  <si>
    <t>00010562</t>
  </si>
  <si>
    <t>02040 - Cửa Hàng Co.opFood Hồ Văn Long 30</t>
  </si>
  <si>
    <t>00010563</t>
  </si>
  <si>
    <t>00685 - Cửa Hàng Co.opFood An Lạc</t>
  </si>
  <si>
    <t>00010564</t>
  </si>
  <si>
    <t>00010565</t>
  </si>
  <si>
    <t>00010566</t>
  </si>
  <si>
    <t>00010569</t>
  </si>
  <si>
    <t>00279 - Cửa Hàng Co.opFood Tôn Thất Thuyết</t>
  </si>
  <si>
    <t>00010570</t>
  </si>
  <si>
    <t>02033 - Cửa Hàng Co.opFood Tôn Đản</t>
  </si>
  <si>
    <t>00010572</t>
  </si>
  <si>
    <t>00010573</t>
  </si>
  <si>
    <t>00010574</t>
  </si>
  <si>
    <t>02188 - Cửa Hàng Co.opFood Cư Xá Đô Thành, ĐƠN KT, CK 10%</t>
  </si>
  <si>
    <t>00010576</t>
  </si>
  <si>
    <t>00010577</t>
  </si>
  <si>
    <t>00010578</t>
  </si>
  <si>
    <t>00010579</t>
  </si>
  <si>
    <t>00010580</t>
  </si>
  <si>
    <t>00010585</t>
  </si>
  <si>
    <t>00010588</t>
  </si>
  <si>
    <t>00214 - Cửa Hàng Co.opFood Chu Văn An</t>
  </si>
  <si>
    <t>00010589</t>
  </si>
  <si>
    <t>02052 - Cửa Hàng Co.opFood Phan Xích Long 37</t>
  </si>
  <si>
    <t>00010590</t>
  </si>
  <si>
    <t>00234 - Cửa Hàng Co.opFood Lê Văn Thọ</t>
  </si>
  <si>
    <t>00010591</t>
  </si>
  <si>
    <t>02107 - Cửa Hàng Co.opFood Nguyễn Kiệm</t>
  </si>
  <si>
    <t>00010592</t>
  </si>
  <si>
    <t>00010598</t>
  </si>
  <si>
    <t>Bán hàng CÔNG TY TNHH MỘT THÀNH VIÊN CO.OPMART THANH HÓA theo hóa đơn 00010598</t>
  </si>
  <si>
    <t>00010631</t>
  </si>
  <si>
    <t>00010632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</si>
  <si>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</si>
  <si>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</si>
  <si>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</si>
  <si>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</si>
  <si>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</si>
  <si>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</si>
  <si>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</si>
  <si>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</si>
  <si>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00010641</t>
  </si>
  <si>
    <t>00010642</t>
  </si>
  <si>
    <t>00010643</t>
  </si>
  <si>
    <t>00010644</t>
  </si>
  <si>
    <t>09413 - Cửa Hàng Co.opFood CT Nguyễn Văn Cừ 227</t>
  </si>
  <si>
    <t>00010645</t>
  </si>
  <si>
    <t>09406 - Cửa Hàng Co.opFood CT Nguyễn Văn Cừ Nối Dài</t>
  </si>
  <si>
    <t>00000070</t>
  </si>
  <si>
    <t>00000071</t>
  </si>
  <si>
    <t>Hàng trả - 183-00183-Co.opMart Hai Phong - COOPHAIPHONG</t>
  </si>
  <si>
    <t>00001974</t>
  </si>
  <si>
    <t>Hàng trả - 2109-02109-CF LE DUC THO 269 - coop02109</t>
  </si>
  <si>
    <t>00001978</t>
  </si>
  <si>
    <t>Hàng trả - 400-00400-CF NGUYEN THAI SON - coop0400</t>
  </si>
  <si>
    <t>00001983</t>
  </si>
  <si>
    <t>Hàng trả - 2175-02175-CF NGUYEN HONG - Coop2175</t>
  </si>
  <si>
    <t>00001986</t>
  </si>
  <si>
    <t>Hàng trả - 234-00234-CF LE VAN THO - coop0234</t>
  </si>
  <si>
    <t>00001993</t>
  </si>
  <si>
    <t>Hàng trả - 402-00402-CF THONG NHAT - phiếu HT00006681 - coop0402</t>
  </si>
  <si>
    <t>00001996</t>
  </si>
  <si>
    <t>Hàng trả - 658-00658-CF MAN THIEN 280 - phiếu HT00006719 - coop0658</t>
  </si>
  <si>
    <t>00002009</t>
  </si>
  <si>
    <t>Hàng trả - 661-00661-CF DINH BO LINH 81 - phiếu HT00006720 - coop0661</t>
  </si>
  <si>
    <t>00002031</t>
  </si>
  <si>
    <t>Hàng trả - 2063-02063-CF PHAN VAN HAN 182 - phiếu HT00006667 - coop2063</t>
  </si>
  <si>
    <t>00002032</t>
  </si>
  <si>
    <t>00002080</t>
  </si>
  <si>
    <t>Hàng trả - 2041-02041-CF THANH LOC 17 - coop2041</t>
  </si>
  <si>
    <t>00002087</t>
  </si>
  <si>
    <t>Hàng trả - 401-00401-CF BINH GIA - coop0401</t>
  </si>
  <si>
    <t>00002107</t>
  </si>
  <si>
    <t>Hàng trả - 2134-02134-CF CC PHU HOANG ANH - coop2134</t>
  </si>
  <si>
    <t>00010655</t>
  </si>
  <si>
    <t>00010656</t>
  </si>
  <si>
    <t>00010657</t>
  </si>
  <si>
    <t>00010658</t>
  </si>
  <si>
    <t>00010660</t>
  </si>
  <si>
    <t>00010661</t>
  </si>
  <si>
    <t>02181 - Cửa hàng Co.opFood CC Origami S10.07</t>
  </si>
  <si>
    <t>00010662</t>
  </si>
  <si>
    <t>02103 - Cửa Hàng Co.opFood Phú Hữu</t>
  </si>
  <si>
    <t>00010663</t>
  </si>
  <si>
    <t>02095 - Cửa Hàng Co.opFood Thủ Thiêm Garden</t>
  </si>
  <si>
    <t>00010664</t>
  </si>
  <si>
    <t>00010665</t>
  </si>
  <si>
    <t>00010666</t>
  </si>
  <si>
    <t>00010667</t>
  </si>
  <si>
    <t>00010668</t>
  </si>
  <si>
    <t>Cửa hàng Co.opFood CC Origami S8.01</t>
  </si>
  <si>
    <t>00010669</t>
  </si>
  <si>
    <t>00010671</t>
  </si>
  <si>
    <t>00010673</t>
  </si>
  <si>
    <t>Cửa Hàng Co.opFood Tân Quý Tây</t>
  </si>
  <si>
    <t>00010674</t>
  </si>
  <si>
    <t>00010675</t>
  </si>
  <si>
    <t>00010677</t>
  </si>
  <si>
    <t>00010678</t>
  </si>
  <si>
    <t>00010679</t>
  </si>
  <si>
    <t>Cửa Hàng Co.opFood Đường Số 8 Linh Trung</t>
  </si>
  <si>
    <t>00010682</t>
  </si>
  <si>
    <t>Cửa Hàng Co.opFood Kha Vạn Cân 557</t>
  </si>
  <si>
    <t>00010692</t>
  </si>
  <si>
    <t>00010693</t>
  </si>
  <si>
    <t>00010694</t>
  </si>
  <si>
    <t>00010695</t>
  </si>
  <si>
    <t>00010743</t>
  </si>
  <si>
    <t>00010744</t>
  </si>
  <si>
    <t>00010745</t>
  </si>
  <si>
    <t>00010746</t>
  </si>
  <si>
    <t>00010747</t>
  </si>
  <si>
    <t>00010749</t>
  </si>
  <si>
    <t>00010752</t>
  </si>
  <si>
    <t>00010753</t>
  </si>
  <si>
    <t>00010754</t>
  </si>
  <si>
    <t>00010755</t>
  </si>
  <si>
    <t>00010756</t>
  </si>
  <si>
    <t>00010757</t>
  </si>
  <si>
    <t>00010758</t>
  </si>
  <si>
    <t>00010759</t>
  </si>
  <si>
    <t>12211- CO.OPFOOD PY PHU THU</t>
  </si>
  <si>
    <t>Hàng trả - 564-00564-CO.OPMART DUONG MINH CHAU - COOP-063</t>
  </si>
  <si>
    <t>00000111</t>
  </si>
  <si>
    <t>00000157</t>
  </si>
  <si>
    <t>00000158</t>
  </si>
  <si>
    <t>00000162</t>
  </si>
  <si>
    <t>Hàng trả - 197-00197-Co.opMart Cao Lanh - phiếu HT00007006 - COOP-012</t>
  </si>
  <si>
    <t>00000169</t>
  </si>
  <si>
    <t>1K25TKA</t>
  </si>
  <si>
    <t>Hàng trả - 127-00127-Co.opMart Dong Xoai - phiếu HT00006668 - COOPSAIGONBP</t>
  </si>
  <si>
    <t>00000303</t>
  </si>
  <si>
    <t>Hàng trả - 9120-09120-CF HN VP2 LINH DAM - coop9120</t>
  </si>
  <si>
    <t>00000304</t>
  </si>
  <si>
    <t>Hàng trả - 9143-09143-CF HN VP6 LINH DAM - coop9143</t>
  </si>
  <si>
    <t>Hàng trả - 301-00301-Thu Duc Co.op Xtra - phiếu HT00006622 - coopfair0001</t>
  </si>
  <si>
    <t>Hàng trả - 301-00301-Thu Duc Co.op Xtra - phiếu HT00006621 - coopfair0001</t>
  </si>
  <si>
    <t>00002121</t>
  </si>
  <si>
    <t>Hàng trả - 238-00238-CF HIEP BINH - coop0238</t>
  </si>
  <si>
    <t>00010768</t>
  </si>
  <si>
    <t>02057-CO.OPFOOD NGUYEN THI DANG 367</t>
  </si>
  <si>
    <t>00010769</t>
  </si>
  <si>
    <t>00010771</t>
  </si>
  <si>
    <t>00010773</t>
  </si>
  <si>
    <t>00010776</t>
  </si>
  <si>
    <t>00010777</t>
  </si>
  <si>
    <t>00010778</t>
  </si>
  <si>
    <t>91062226-00(9208) - Cửa Hàng Co.opFood BH Trần Thị Hoa</t>
  </si>
  <si>
    <t>00010784</t>
  </si>
  <si>
    <t>00010806</t>
  </si>
  <si>
    <t>00010808</t>
  </si>
  <si>
    <t>00010809</t>
  </si>
  <si>
    <t>00010810</t>
  </si>
  <si>
    <t>00010811</t>
  </si>
  <si>
    <t>00010812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</si>
  <si>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</si>
  <si>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</si>
  <si>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</si>
  <si>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</si>
  <si>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</si>
  <si>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</si>
  <si>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</si>
  <si>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</si>
  <si>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</si>
  <si>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Hàng trả - 9208-09208-CH Co.op Food BH Trần Thị Hoa - phiếu HT00006840 - COOPFOOD-116</t>
  </si>
  <si>
    <t>00000104</t>
  </si>
  <si>
    <t>Hàng trả - 534-00534-Co.opMart Go Dau - phiếu HT00006832 - COOP-041</t>
  </si>
  <si>
    <t>00000115</t>
  </si>
  <si>
    <t>Hàng trả - 173-00173-Co.opMart Bao Loc - phiếu HT00006833 - COOPBAOLOC</t>
  </si>
  <si>
    <t>00000138</t>
  </si>
  <si>
    <t>00000238</t>
  </si>
  <si>
    <t>1K25TCP</t>
  </si>
  <si>
    <t>Hàng trả - 164-00164-Co.opMart Ha Noi - COOPHANOI</t>
  </si>
  <si>
    <t>00000308</t>
  </si>
  <si>
    <t>Hàng trả - 9107-09107-CF HN PHUNG KHOANG - coop9107</t>
  </si>
  <si>
    <t>00000309</t>
  </si>
  <si>
    <t>Hàng trả - 9151-09151-CF HN DAI DONG - phiếu HT00007012 - coop9151</t>
  </si>
  <si>
    <t>00000310</t>
  </si>
  <si>
    <t>Hàng trả - 9151-09151-CF HN DAI DONG - phiếu HT00006761 - coop9151</t>
  </si>
  <si>
    <t>00002174</t>
  </si>
  <si>
    <t>Hàng trả - 2110-02110-CF NGUYEN THI BUP - phiếu HT00006666 - coop2110</t>
  </si>
  <si>
    <t>00002189</t>
  </si>
  <si>
    <t>Hàng trả - 2076-02076-CF TRAN THI CO 292 - phiếu HT00006665 - coop2076</t>
  </si>
  <si>
    <t>00002190</t>
  </si>
  <si>
    <t>Hàng trả - 2132-02132-CF TRUONG QUOC DUNG - coop2132</t>
  </si>
  <si>
    <t>00002197</t>
  </si>
  <si>
    <t>Hàng trả - 2102-02102-CF TO NGOC VAN 478 - coop2102</t>
  </si>
  <si>
    <t>00002279</t>
  </si>
  <si>
    <t>Hàng trả - 2148-02148-CF NGUYEN SY SACH - phiếu HT0006549 - coop2148</t>
  </si>
  <si>
    <t>00002280</t>
  </si>
  <si>
    <t>00002281</t>
  </si>
  <si>
    <t>Hàng trả - 2111-02111-CF PHAM NHU TANG 11 - phiếu HT00006789 - coop0162</t>
  </si>
  <si>
    <t>00002282</t>
  </si>
  <si>
    <t>Hàng trả - 2004-02004-CF PHAM THE HIEN 2649 - coop0161</t>
  </si>
  <si>
    <t>00002283</t>
  </si>
  <si>
    <t>00002284</t>
  </si>
  <si>
    <t>00002285</t>
  </si>
  <si>
    <t>Hàng trả - 671-00671-CF QUOC LO 22-726 - coop0671</t>
  </si>
  <si>
    <t>00002286</t>
  </si>
  <si>
    <t>Hàng trả - 276-00276-CF TAY BAC - coop0276</t>
  </si>
  <si>
    <t>00002287</t>
  </si>
  <si>
    <t>Hàng trả - 2034-02034-CF HAU LAN - phiếu HT00006676 - coop2034</t>
  </si>
  <si>
    <t>00002288</t>
  </si>
  <si>
    <t>Hàng trả - 2034-02034-CF HAU LAN - phiếu HT00006677 - coop2034</t>
  </si>
  <si>
    <t>00002289</t>
  </si>
  <si>
    <t>Hàng trả - 2010-02010-CF CC IDICO - phiếu HT00006678 - coop2010</t>
  </si>
  <si>
    <t>00002290</t>
  </si>
  <si>
    <t>Hàng trả - 2014-02014-CF KENH TAN HOA - coop2014</t>
  </si>
  <si>
    <t>00002291</t>
  </si>
  <si>
    <t>Hàng trả - 2040-02040-CF HO VAN LONG 30 - phiếu HT00006786 - coop0118</t>
  </si>
  <si>
    <t>00002292</t>
  </si>
  <si>
    <t>Hàng trả - 259-00259-CF LE VAN QUOI - phiếu HT00006721 - coop0259</t>
  </si>
  <si>
    <t>00002293</t>
  </si>
  <si>
    <t>Hàng trả - 2087-02087-CF VISION - phiếu HT00006787 - coop2087</t>
  </si>
  <si>
    <t>09328-CO.OPFOOD BD OPAL BOULEVARD</t>
  </si>
  <si>
    <t>09331-CO.OPFOOD BD CC BCONS GREEN VIEW</t>
  </si>
  <si>
    <t>00010988</t>
  </si>
  <si>
    <t>00011674</t>
  </si>
  <si>
    <t>00011698</t>
  </si>
  <si>
    <t>00011840</t>
  </si>
  <si>
    <t>00011841</t>
  </si>
  <si>
    <t>00011842</t>
  </si>
  <si>
    <t>00011844</t>
  </si>
  <si>
    <t>00011845</t>
  </si>
  <si>
    <t>00011846</t>
  </si>
  <si>
    <t>00011847</t>
  </si>
  <si>
    <t>00011848</t>
  </si>
  <si>
    <t>00011849</t>
  </si>
  <si>
    <t>00011851</t>
  </si>
  <si>
    <t>00011852</t>
  </si>
  <si>
    <t>00011854</t>
  </si>
  <si>
    <t>00011855</t>
  </si>
  <si>
    <t>00011856</t>
  </si>
  <si>
    <t>00011857</t>
  </si>
  <si>
    <t>Cửa hàng Co.opfood Nguyên Hồng</t>
  </si>
  <si>
    <t>00011859</t>
  </si>
  <si>
    <t>00011860</t>
  </si>
  <si>
    <t>00011861</t>
  </si>
  <si>
    <t>Bán hàng CÔNG TY TNHH MỘT THÀNH VIÊN SÀI GÒN CO.OP HÀ NỘI theo hóa đơn 00011861</t>
  </si>
  <si>
    <t>00012274</t>
  </si>
  <si>
    <t>00012275</t>
  </si>
  <si>
    <t>00012276</t>
  </si>
  <si>
    <t>Cửa Hàng Co.opFood Trung Mỹ Tây</t>
  </si>
  <si>
    <t>00012281</t>
  </si>
  <si>
    <t>00012282</t>
  </si>
  <si>
    <t>Hàng trả - 150-00150-Co.opMart Ha Tinh</t>
  </si>
  <si>
    <t>Hàng trả - 9315-09315-CF BD KDC VIET SING - COOPFOOD-123</t>
  </si>
  <si>
    <t>1K25TBB</t>
  </si>
  <si>
    <t>Hàng trả - 199-00199-Co.opMart Ben Tre - phiếu HT00006834 - COOP-013</t>
  </si>
  <si>
    <t>00000131</t>
  </si>
  <si>
    <t>Hàng trả - 183-00183-Co.opMart Hai Phong - phiếu HT00007011 - COOPHAIPHONG</t>
  </si>
  <si>
    <t>00002319</t>
  </si>
  <si>
    <t>Hàng trả - 2094-02094-CF 9 VIEW - coop0095</t>
  </si>
  <si>
    <t>00002340</t>
  </si>
  <si>
    <t>Hàng trả - 2030-02030-CF DS3 HIEP BINHPHUOC - coop0074</t>
  </si>
  <si>
    <t>00002346</t>
  </si>
  <si>
    <t>Hàng trả - 696-00696-CF H.ANH THANH BINH - coop0072</t>
  </si>
  <si>
    <t>00002355</t>
  </si>
  <si>
    <t>Hàng trả - 2088-02088-CF TAM PHU - coop2088</t>
  </si>
  <si>
    <t>00002362</t>
  </si>
  <si>
    <t>Hàng trả - 254-00254-CF VINH HOI - phiếu HT00006783 - coop254</t>
  </si>
  <si>
    <t>00002369</t>
  </si>
  <si>
    <t>Hàng trả - 2169-02169-CF KHA VAN CAN 557 - coop2169</t>
  </si>
  <si>
    <t>00002371</t>
  </si>
  <si>
    <t>Hàng trả - 2029-02029-CF CC DAT GIA - coop0058</t>
  </si>
  <si>
    <t>00002376</t>
  </si>
  <si>
    <t>00002399</t>
  </si>
  <si>
    <t>Hàng trả - 2167-02167-CF TAY HOA - Coopfood2167</t>
  </si>
  <si>
    <t>00002405</t>
  </si>
  <si>
    <t>Hàng trả - 2085-02085-CF PHAN VAN HON 285 - coop2085</t>
  </si>
  <si>
    <t>00002413</t>
  </si>
  <si>
    <t>Hàng trả - 291-00291-CF LE VAN KHUONG - phiếu HT00006788 - coop0291</t>
  </si>
  <si>
    <t>00012288</t>
  </si>
  <si>
    <t>00012289</t>
  </si>
  <si>
    <t>Bán hàng CÔNG TY TNHH MỘT THÀNH VIÊN CO.OPMART HẢI PHÒNG theo hóa đơn 00012289</t>
  </si>
  <si>
    <t>00012292</t>
  </si>
  <si>
    <t>00012293</t>
  </si>
  <si>
    <t>00012294</t>
  </si>
  <si>
    <t>00012296</t>
  </si>
  <si>
    <t>00012297</t>
  </si>
  <si>
    <t>00012298</t>
  </si>
  <si>
    <t>00012299</t>
  </si>
  <si>
    <t>00012300</t>
  </si>
  <si>
    <t>00012301</t>
  </si>
  <si>
    <t>00012313</t>
  </si>
  <si>
    <t>00012314</t>
  </si>
  <si>
    <t>00012319</t>
  </si>
  <si>
    <t>00012320</t>
  </si>
  <si>
    <t>00012321</t>
  </si>
  <si>
    <t>00012322</t>
  </si>
  <si>
    <t>00012323</t>
  </si>
  <si>
    <t>00012324</t>
  </si>
  <si>
    <t>00012325</t>
  </si>
  <si>
    <t>00012328</t>
  </si>
  <si>
    <t>00012329</t>
  </si>
  <si>
    <t>00012337</t>
  </si>
  <si>
    <t>00012458</t>
  </si>
  <si>
    <t>00012459</t>
  </si>
  <si>
    <t>00012460</t>
  </si>
  <si>
    <t>00012461</t>
  </si>
  <si>
    <t>00012462</t>
  </si>
  <si>
    <t>00012464</t>
  </si>
  <si>
    <t>00012465</t>
  </si>
  <si>
    <t>00012466</t>
  </si>
  <si>
    <t>00012467</t>
  </si>
  <si>
    <t>1K25TEM</t>
  </si>
  <si>
    <t>Hàng trả - 512-00512-Co.opMart Quang Binh - COOP-021</t>
  </si>
  <si>
    <t>00000154</t>
  </si>
  <si>
    <t>00002443</t>
  </si>
  <si>
    <t>00002453</t>
  </si>
  <si>
    <t>Hàng trả - 2184-02184-CF CC HAPPY CITY - phiếu HT00006722 - Coop2184</t>
  </si>
  <si>
    <t>00012471</t>
  </si>
  <si>
    <t>00012472</t>
  </si>
  <si>
    <t>00012473</t>
  </si>
  <si>
    <t>00012476</t>
  </si>
  <si>
    <t>00012477</t>
  </si>
  <si>
    <t>00012478</t>
  </si>
  <si>
    <t>00012479</t>
  </si>
  <si>
    <t>00012480</t>
  </si>
  <si>
    <t>00012481</t>
  </si>
  <si>
    <t>00012482</t>
  </si>
  <si>
    <t>00012484</t>
  </si>
  <si>
    <t>00012485</t>
  </si>
  <si>
    <t>00012486</t>
  </si>
  <si>
    <t>00012487</t>
  </si>
  <si>
    <t>00012493</t>
  </si>
  <si>
    <t>09503-CO.OPFOOD KCN LONG HAU</t>
  </si>
  <si>
    <t>00012497</t>
  </si>
  <si>
    <t>00012501</t>
  </si>
  <si>
    <t>00012502</t>
  </si>
  <si>
    <t>00012503</t>
  </si>
  <si>
    <t>00012504</t>
  </si>
  <si>
    <t>00012506</t>
  </si>
  <si>
    <t>00012507</t>
  </si>
  <si>
    <t>00012508</t>
  </si>
  <si>
    <t>00012512</t>
  </si>
  <si>
    <t>00012515</t>
  </si>
  <si>
    <t>00012523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</si>
  <si>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</si>
  <si>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</si>
  <si>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</si>
  <si>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</si>
  <si>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</si>
  <si>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</si>
  <si>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</si>
  <si>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</si>
  <si>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</si>
  <si>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</si>
  <si>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</si>
  <si>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</si>
  <si>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00012538</t>
  </si>
  <si>
    <t>1K25TEY</t>
  </si>
  <si>
    <t>Hàng trả - 524 - CO.OPMART DONG VAN CONG - COOP-031</t>
  </si>
  <si>
    <t>Hàng trả - 515-00515-Co.opMart Ba Ria - phiếu HT00006831 - COOP-024</t>
  </si>
  <si>
    <t>00000097</t>
  </si>
  <si>
    <t>Hàng trả - 511 - Co.opMart Hiep Thanh - phiếu HT00006855 - COOP-056</t>
  </si>
  <si>
    <t>Hàng trả - 511 - Co.opMart Hiep Thanh - phiếu HT00006856 - COOP-056</t>
  </si>
  <si>
    <t>00012547</t>
  </si>
  <si>
    <t>00012551</t>
  </si>
  <si>
    <t>00012552</t>
  </si>
  <si>
    <t>00012553</t>
  </si>
  <si>
    <t>00012554</t>
  </si>
  <si>
    <t>Cửa hàng Co.op Food CC Hoàng Quân</t>
  </si>
  <si>
    <t>00012555</t>
  </si>
  <si>
    <t>00012556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</si>
  <si>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</si>
  <si>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</si>
  <si>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</si>
  <si>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</si>
  <si>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</si>
  <si>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</si>
  <si>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</si>
  <si>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</si>
  <si>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</si>
  <si>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</si>
  <si>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</si>
  <si>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00012605</t>
  </si>
  <si>
    <t>09409-CO.OPFOOD CT LE HONG PHONG</t>
  </si>
  <si>
    <t>00012606</t>
  </si>
  <si>
    <t>09402-CO.OPFOOD KHU VUC CAN THO</t>
  </si>
  <si>
    <t>00000068</t>
  </si>
  <si>
    <t>Hàng trả - 9318-09318-CF BD TAN LAP 55 - COOPFOOD-123</t>
  </si>
  <si>
    <t>00000175</t>
  </si>
  <si>
    <t>00000180</t>
  </si>
  <si>
    <t>00000338</t>
  </si>
  <si>
    <t>Hàng trả - 9102-09102-CF HN HAPULICO - phiếu HT00007008 - coop9102</t>
  </si>
  <si>
    <t>Hàng trả - 214-00214-CF CHU VAN AN - phiếu HT00007020 - coop214</t>
  </si>
  <si>
    <t>00002606</t>
  </si>
  <si>
    <t>Hàng trả - 230-00230-CF LE QUANG DINH - coop230</t>
  </si>
  <si>
    <t>00002614</t>
  </si>
  <si>
    <t>Hàng trả - 261-00261-CF QUANG TRUNG - phiếu HT00007017 - coop0261</t>
  </si>
  <si>
    <t>00002619</t>
  </si>
  <si>
    <t>Hàng trả - 2113-02113-CF CC SAIGON CO.OP - phiếu HT00006723 - coop2113</t>
  </si>
  <si>
    <t>00002620</t>
  </si>
  <si>
    <t>Hàng trả - 278-00278-CF PHAM VAN BACH - phiếu HT00006846 - coop0278</t>
  </si>
  <si>
    <t>00002621</t>
  </si>
  <si>
    <t>Hàng trả - 278-00278-CF PHAM VAN BACH - phiếu HT00006845 - coop0278</t>
  </si>
  <si>
    <t>00002632</t>
  </si>
  <si>
    <t>Hàng trả - 2164-02164-CF HAUSNEO - coop2164</t>
  </si>
  <si>
    <t>00002657</t>
  </si>
  <si>
    <t>Hàng trả - 221-00221-CF DANG VAN BI - coop0221</t>
  </si>
  <si>
    <t>00002663</t>
  </si>
  <si>
    <t>Hàng trả - 2045-02045-CF DS12 TRUONG THO - coop2045</t>
  </si>
  <si>
    <t>00012609</t>
  </si>
  <si>
    <t>00012610</t>
  </si>
  <si>
    <t>00012612</t>
  </si>
  <si>
    <t>09208-CO.OPFOOD BH TRAN THI HOA</t>
  </si>
  <si>
    <t>00012619</t>
  </si>
  <si>
    <t>00012620</t>
  </si>
  <si>
    <t>00012624</t>
  </si>
  <si>
    <t>00012627</t>
  </si>
  <si>
    <t>00012628</t>
  </si>
  <si>
    <t>00000356</t>
  </si>
  <si>
    <t>Hàng trả - 9109-09109-CF HN THE VESTA - phiếu HT00007007 - coop9109</t>
  </si>
  <si>
    <t>00002670</t>
  </si>
  <si>
    <t>00002673</t>
  </si>
  <si>
    <t>Hàng trả - 2158-02158-CF CC LAVITA CHARM - phiếu HT00007014 - coop2158</t>
  </si>
  <si>
    <t>00012661</t>
  </si>
  <si>
    <t>00012662</t>
  </si>
  <si>
    <t>00012663</t>
  </si>
  <si>
    <t>00012664</t>
  </si>
  <si>
    <t>00012665</t>
  </si>
  <si>
    <t>00012666</t>
  </si>
  <si>
    <t>00012667</t>
  </si>
  <si>
    <t>00012673</t>
  </si>
  <si>
    <t>00012677</t>
  </si>
  <si>
    <t>00012678</t>
  </si>
  <si>
    <t>00012680</t>
  </si>
  <si>
    <t>00012681</t>
  </si>
  <si>
    <t>00012686</t>
  </si>
  <si>
    <t>00012690</t>
  </si>
  <si>
    <t>00012691</t>
  </si>
  <si>
    <t>00012697</t>
  </si>
  <si>
    <t>00012710</t>
  </si>
  <si>
    <t>00012711</t>
  </si>
  <si>
    <t>Bán hàng CÔNG TY TNHH MỘT THÀNH VIÊN SÀI GÒN CO.OP HÀ NỘI theo hóa đơn 00012711</t>
  </si>
  <si>
    <t>00012716</t>
  </si>
  <si>
    <t>Cửa hàng Co.op Food HN Parkview Residence, ĐƠN KHAI TRƯƠNG CK 10% GIAO TỪ NGÀY 24-02-2025 ĐẾN 27-02-2025</t>
  </si>
  <si>
    <t>00000139</t>
  </si>
  <si>
    <t>1K25TGR</t>
  </si>
  <si>
    <t>Hàng trả - 539-00539-CO-OPMART PHAN RI - COOP-047</t>
  </si>
  <si>
    <t>00012791</t>
  </si>
  <si>
    <t>09303-CO.OPFOOD KHU VUC BINH DUONG (LE HONG PHONG)</t>
  </si>
  <si>
    <t>00012898</t>
  </si>
  <si>
    <t>00013034</t>
  </si>
  <si>
    <t>00013060</t>
  </si>
  <si>
    <t>00013061</t>
  </si>
  <si>
    <t>00013062</t>
  </si>
  <si>
    <t>00013160</t>
  </si>
  <si>
    <t>00013230</t>
  </si>
  <si>
    <t>00013231</t>
  </si>
  <si>
    <t>00013253</t>
  </si>
  <si>
    <t>09205-CO.OPFOOD BH NGUYEN VAN TIEN</t>
  </si>
  <si>
    <t>00013254</t>
  </si>
  <si>
    <t>00013255</t>
  </si>
  <si>
    <t>00013256</t>
  </si>
  <si>
    <t>00013656</t>
  </si>
  <si>
    <t>00013707</t>
  </si>
  <si>
    <t>00013708</t>
  </si>
  <si>
    <t>00013709</t>
  </si>
  <si>
    <t>Cửa Hàng Co.opFood Vườn Lài 192</t>
  </si>
  <si>
    <t>00013710</t>
  </si>
  <si>
    <t>00013711</t>
  </si>
  <si>
    <t>Cửa hàng Co.op Food Nguyễn Sơn 325, KHAI TRƯƠNG CK 10%</t>
  </si>
  <si>
    <t>00013890</t>
  </si>
  <si>
    <t>00013891</t>
  </si>
  <si>
    <t>00013892</t>
  </si>
  <si>
    <t>00013893</t>
  </si>
  <si>
    <t>00013894</t>
  </si>
  <si>
    <t>00013895</t>
  </si>
  <si>
    <t>00013896</t>
  </si>
  <si>
    <t>3956</t>
  </si>
  <si>
    <t>4076</t>
  </si>
  <si>
    <t>1K25THB</t>
  </si>
  <si>
    <t>Hàng trả - 547-Co.opMart Son Tra - COOP-054</t>
  </si>
  <si>
    <t>00000091</t>
  </si>
  <si>
    <t>00013898</t>
  </si>
  <si>
    <t>00013899</t>
  </si>
  <si>
    <t>00013900</t>
  </si>
  <si>
    <t>00013901</t>
  </si>
  <si>
    <t>00013902</t>
  </si>
  <si>
    <t>00013903</t>
  </si>
  <si>
    <t>00013909</t>
  </si>
  <si>
    <t>00013910</t>
  </si>
  <si>
    <t>00013911</t>
  </si>
  <si>
    <t>00013913</t>
  </si>
  <si>
    <t>Hàng trả - 176-00176-Co.opMart Tay Ninh - phiếu HT00007238 - COOPSAIGONTAYNINH</t>
  </si>
  <si>
    <t>Hàng trả - phiếu HT00007239 - COOPSAIGONTAYNINH</t>
  </si>
  <si>
    <t>00014175</t>
  </si>
  <si>
    <t>00014182</t>
  </si>
  <si>
    <t>00014183</t>
  </si>
  <si>
    <t>00014198</t>
  </si>
  <si>
    <t>00014199</t>
  </si>
  <si>
    <t>00014200</t>
  </si>
  <si>
    <t>00014201</t>
  </si>
  <si>
    <t>00014204</t>
  </si>
  <si>
    <t>00014205</t>
  </si>
  <si>
    <t>00014207</t>
  </si>
  <si>
    <t>00014210</t>
  </si>
  <si>
    <t>00014217</t>
  </si>
  <si>
    <t>00014218</t>
  </si>
  <si>
    <t>00014222</t>
  </si>
  <si>
    <t>00014223</t>
  </si>
  <si>
    <t>00014224</t>
  </si>
  <si>
    <t>00014225</t>
  </si>
  <si>
    <t>00014226</t>
  </si>
  <si>
    <t>Hàng trả - 9331-09331-CF BD CC BCONS G.V - phiếu HT00006842 - COOPFOOD-123</t>
  </si>
  <si>
    <t>Hàng trả - 9331-09331-CF BD CC BCONS G.V - phiếu HT00006841 - COOPFOOD-123</t>
  </si>
  <si>
    <t>1K25THP</t>
  </si>
  <si>
    <t>Hàng trả - 132-00132-Co.opMart Tam Ky - phiếu HT00007240 - COOPTAMKY</t>
  </si>
  <si>
    <t>00000198</t>
  </si>
  <si>
    <t>Hàng trả - 517-00517-Co.opMart Sa Dec - phiếu HT00007304 - COOP-026</t>
  </si>
  <si>
    <t>00000266</t>
  </si>
  <si>
    <t>Hàng trả - 557-00557-Auchan Tây Ninh - phiếu HT0007547 - COOPSAIGONTAYNINH</t>
  </si>
  <si>
    <t>00000269</t>
  </si>
  <si>
    <t>Hàng trả - 557-00557-Auchan Tây Ninh - COOPSAIGONTAYNINH</t>
  </si>
  <si>
    <t>00000430</t>
  </si>
  <si>
    <t>Hàng trả - 9103-09103-CF HN BAC HA C14 - phiếu HT00007009 - coop9103</t>
  </si>
  <si>
    <t>00000444</t>
  </si>
  <si>
    <t>00002996</t>
  </si>
  <si>
    <t>Hàng trả - 2021-02021-CF CC 4S LINH DONG - phiếu HT00006790 - coop2021</t>
  </si>
  <si>
    <t>00014231</t>
  </si>
  <si>
    <t>00014232</t>
  </si>
  <si>
    <t>00014233</t>
  </si>
  <si>
    <t>00014235</t>
  </si>
  <si>
    <t>00014236</t>
  </si>
  <si>
    <t>00014237</t>
  </si>
  <si>
    <t>00014239</t>
  </si>
  <si>
    <t>00014247</t>
  </si>
  <si>
    <t>00014248</t>
  </si>
  <si>
    <t>00014249</t>
  </si>
  <si>
    <t>00014250</t>
  </si>
  <si>
    <t>00014253</t>
  </si>
  <si>
    <t>Cửa Hàng Co.opFood CC Linh Tây Tower</t>
  </si>
  <si>
    <t>00014255</t>
  </si>
  <si>
    <t>00014256</t>
  </si>
  <si>
    <t>00014257</t>
  </si>
  <si>
    <t>00014258</t>
  </si>
  <si>
    <t>00014259</t>
  </si>
  <si>
    <t>00014261</t>
  </si>
  <si>
    <t>00014262</t>
  </si>
  <si>
    <t>00014264</t>
  </si>
  <si>
    <t>Bán hàng CÔNG TY TNHH MỘT THÀNH VIÊN CO.OPMART THANH HÓA theo hóa đơn 00014264</t>
  </si>
  <si>
    <t>00014272</t>
  </si>
  <si>
    <t>00014273</t>
  </si>
  <si>
    <t>00014274</t>
  </si>
  <si>
    <t>00014275</t>
  </si>
  <si>
    <t>00014277</t>
  </si>
  <si>
    <t>00014288</t>
  </si>
  <si>
    <t>00014289</t>
  </si>
  <si>
    <t>00014322</t>
  </si>
  <si>
    <t>00014323</t>
  </si>
  <si>
    <t>00014324</t>
  </si>
  <si>
    <t>00014325</t>
  </si>
  <si>
    <t>00014326</t>
  </si>
  <si>
    <t>00014327</t>
  </si>
  <si>
    <t>00014328</t>
  </si>
  <si>
    <t>00014329</t>
  </si>
  <si>
    <t>09405-CO.OPFOOD CT TRAN VIET CHAU</t>
  </si>
  <si>
    <t>00014330</t>
  </si>
  <si>
    <t>09406-CO.OPFOOD CT NGUYEN VAN CU NOI DAI</t>
  </si>
  <si>
    <t>00014331</t>
  </si>
  <si>
    <t>09414-CO.OPFOOD CT TRAN VINH KIET</t>
  </si>
  <si>
    <t>00003012</t>
  </si>
  <si>
    <t>Hàng trả - 2027-02027-CF TANG NHON PHU 26 - phiếu HT00007277 - coop0092</t>
  </si>
  <si>
    <t>Hàng trả - 2103-02103-CF PHU HUU - coop0159</t>
  </si>
  <si>
    <t>Hàng trả - 2092-02092-CF DONG TANG LONG - phiếu HT00007019 - coop0109</t>
  </si>
  <si>
    <t>Hàng trả - 645-00645-CF LONG TRUONG - phiếu HT00007021 - coop0108</t>
  </si>
  <si>
    <t>Hàng trả - 2149-02149-CF HOANG HUU NAM 222 - coop5001</t>
  </si>
  <si>
    <t>Hàng trả - 410-00410-CF CAT LAI - phiếu HT00007280 - coop0410</t>
  </si>
  <si>
    <t>Hàng trả - 2163-02163-CF LY CHIEU HOANG 113 - phiếu HT00007266 - coop2163</t>
  </si>
  <si>
    <t>Hàng trả - 644-00644-CF 174 PHAN VAN HON - phiếu HT00007131 - coop644</t>
  </si>
  <si>
    <t>Hàng trả - 244-00244-CF CHO CAU - coop0244</t>
  </si>
  <si>
    <t>00003110</t>
  </si>
  <si>
    <t>Hàng trả - 217-00217-CF LE VAN SY - phiếu HT00007279 - coop217</t>
  </si>
  <si>
    <t>Hàng trả - 2076-02076-CF TRAN THI CO 292 - coop2076</t>
  </si>
  <si>
    <t>00014338</t>
  </si>
  <si>
    <t>00014339</t>
  </si>
  <si>
    <t>00014340</t>
  </si>
  <si>
    <t>00014342</t>
  </si>
  <si>
    <t>00014343</t>
  </si>
  <si>
    <t>00014345</t>
  </si>
  <si>
    <t>09315-CO.OPFOOD BD KDC VIET SING</t>
  </si>
  <si>
    <t>00014346</t>
  </si>
  <si>
    <t>09319-CO.OPFOOD BD KDC HIEP THANH III</t>
  </si>
  <si>
    <t>00014351</t>
  </si>
  <si>
    <t>00014352</t>
  </si>
  <si>
    <t>Cửa Hàng Co.opFood CC Dragon Hill</t>
  </si>
  <si>
    <t>00014354</t>
  </si>
  <si>
    <t>00014355</t>
  </si>
  <si>
    <t>00014358</t>
  </si>
  <si>
    <t>00014361</t>
  </si>
  <si>
    <t>00014362</t>
  </si>
  <si>
    <t>00014368</t>
  </si>
  <si>
    <t>00014434</t>
  </si>
  <si>
    <t>00575-ĐĐKD Cty TNHH MTV Sài Gòn Co.op Phú Lâm - Co.opMart Phạm Thế Hiển, HỦY HĐ 14358, XUẤT THAY THÊ HD: 14434</t>
  </si>
  <si>
    <t>00014439</t>
  </si>
  <si>
    <t>00014440</t>
  </si>
  <si>
    <t>00014441</t>
  </si>
  <si>
    <t>00014442</t>
  </si>
  <si>
    <t>00014443</t>
  </si>
  <si>
    <t>00014444</t>
  </si>
  <si>
    <t>00014445</t>
  </si>
  <si>
    <t>00000136</t>
  </si>
  <si>
    <t>Hàng trả - 562-00562-CO.OPMART THOAI SON - COOP-060</t>
  </si>
  <si>
    <t>00000463</t>
  </si>
  <si>
    <t>Hàng trả - 9146-09146-CF HN V7 THE VESTA - phiếu HT0007420 - coop9146</t>
  </si>
  <si>
    <t>Hàng trả - 9109-09109-CF HN THE VESTA - phiếu HT0007416 - coop9109</t>
  </si>
  <si>
    <t>Hàng trả - 9104-09104-CF HN TRIEU KHUC - phiếu HT00007010 - coop9104</t>
  </si>
  <si>
    <t>00000466</t>
  </si>
  <si>
    <t>Hàng trả - 9108-09108-CF HN VAN KHE - phiếu HT0007417 - coop9108</t>
  </si>
  <si>
    <t>00014448</t>
  </si>
  <si>
    <t>09206-CO.OPFOOD BH HO HOA</t>
  </si>
  <si>
    <t>00014449</t>
  </si>
  <si>
    <t>00014451</t>
  </si>
  <si>
    <t>00014452</t>
  </si>
  <si>
    <t>00014453</t>
  </si>
  <si>
    <t>00014454</t>
  </si>
  <si>
    <t>00014456</t>
  </si>
  <si>
    <t>00014458</t>
  </si>
  <si>
    <t>00014459</t>
  </si>
  <si>
    <t>00014460</t>
  </si>
  <si>
    <t>00014461</t>
  </si>
  <si>
    <t>00014467</t>
  </si>
  <si>
    <t>00014468</t>
  </si>
  <si>
    <t>00014469</t>
  </si>
  <si>
    <t>00014471</t>
  </si>
  <si>
    <t>00014472</t>
  </si>
  <si>
    <t>00014473</t>
  </si>
  <si>
    <t>00014474</t>
  </si>
  <si>
    <t>00014475</t>
  </si>
  <si>
    <t>00014476</t>
  </si>
  <si>
    <t>00014477</t>
  </si>
  <si>
    <t>00014478</t>
  </si>
  <si>
    <t>00014479</t>
  </si>
  <si>
    <t>12211-CO.OPFOOD PY PHU THU</t>
  </si>
  <si>
    <t>00014480</t>
  </si>
  <si>
    <t>12213-CO.OPFOOD PY SON HOA</t>
  </si>
  <si>
    <t>00014485</t>
  </si>
  <si>
    <t>00014486</t>
  </si>
  <si>
    <t>00014487</t>
  </si>
  <si>
    <t>00014488</t>
  </si>
  <si>
    <t>00014492</t>
  </si>
  <si>
    <t>00014495</t>
  </si>
  <si>
    <t>00014496</t>
  </si>
  <si>
    <t>00014501</t>
  </si>
  <si>
    <t>00014502</t>
  </si>
  <si>
    <t>00014516</t>
  </si>
  <si>
    <t>00014517</t>
  </si>
  <si>
    <t>00014518</t>
  </si>
  <si>
    <t>00014519</t>
  </si>
  <si>
    <t>00014520</t>
  </si>
  <si>
    <t>00014521</t>
  </si>
  <si>
    <t>00014522</t>
  </si>
  <si>
    <t>00014523</t>
  </si>
  <si>
    <t>00014524</t>
  </si>
  <si>
    <t>00014525</t>
  </si>
  <si>
    <t>00014526</t>
  </si>
  <si>
    <t>00014527</t>
  </si>
  <si>
    <t>00014528</t>
  </si>
  <si>
    <t>Hàng trả - 9210-09210-CH Co.op Food BH Huỳnh Văn Nghệ 17 - COOPFOOD-116</t>
  </si>
  <si>
    <t>Hàng trả - 9421-09421-CF CT THOI THUAN - COOPFOOD-123</t>
  </si>
  <si>
    <t>1K25TBS</t>
  </si>
  <si>
    <t>Hàng trả - 575-00575-Co.opMart Pham The Hien - phiếu HT00006838 - COOPPHULAM</t>
  </si>
  <si>
    <t>00000480</t>
  </si>
  <si>
    <t>Hàng trả - 9105-09105-CF HN BAC HA TOWER - phiếu HT00007215 - coop9105</t>
  </si>
  <si>
    <t>00000481</t>
  </si>
  <si>
    <t>Hàng trả - 9104-09104-CF HN TRIEU KHUC - phiếu HT0007413 - coop9104</t>
  </si>
  <si>
    <t>00014537</t>
  </si>
  <si>
    <t>00014561</t>
  </si>
  <si>
    <t>00014652</t>
  </si>
  <si>
    <t>00014653</t>
  </si>
  <si>
    <t>00014654</t>
  </si>
  <si>
    <t>00014655</t>
  </si>
  <si>
    <t>00014667</t>
  </si>
  <si>
    <t>00014810</t>
  </si>
  <si>
    <t>00014833</t>
  </si>
  <si>
    <t>00014834</t>
  </si>
  <si>
    <t>00014838</t>
  </si>
  <si>
    <t>00014839</t>
  </si>
  <si>
    <t>00014861</t>
  </si>
  <si>
    <t>00014862</t>
  </si>
  <si>
    <t>00014886</t>
  </si>
  <si>
    <t>00014887</t>
  </si>
  <si>
    <t>00015154</t>
  </si>
  <si>
    <t>00015157</t>
  </si>
  <si>
    <t>00015158</t>
  </si>
  <si>
    <t>00015159</t>
  </si>
  <si>
    <t>00015160</t>
  </si>
  <si>
    <t>00015162</t>
  </si>
  <si>
    <t>00015166</t>
  </si>
  <si>
    <t>00015268</t>
  </si>
  <si>
    <t>00015291</t>
  </si>
  <si>
    <t>00015293</t>
  </si>
  <si>
    <t>00000260</t>
  </si>
  <si>
    <t>Hàng trả - 147-00147-Co.opMart Soc Trang - phiếu HT00006835 - COOPSAIGONSOCTRANG</t>
  </si>
  <si>
    <t>00003256</t>
  </si>
  <si>
    <t>Hàng trả - 2110-02110-CF NGUYEN THI BUP - coop2110</t>
  </si>
  <si>
    <t>00003282</t>
  </si>
  <si>
    <t>Hàng trả - 2057-02057-CF NGUYEN THI DANG - coop2057</t>
  </si>
  <si>
    <t>00015296</t>
  </si>
  <si>
    <t>09311-CO.OPFOOD BD XUYEN A 209</t>
  </si>
  <si>
    <t>00015297</t>
  </si>
  <si>
    <t>00015298</t>
  </si>
  <si>
    <t>09318-CO.OPFOOD BD TAN LAP 55</t>
  </si>
  <si>
    <t>00015300</t>
  </si>
  <si>
    <t>00015302</t>
  </si>
  <si>
    <t>00015303</t>
  </si>
  <si>
    <t>00015304</t>
  </si>
  <si>
    <t>00015305</t>
  </si>
  <si>
    <t>00015306</t>
  </si>
  <si>
    <t>00015307</t>
  </si>
  <si>
    <t>00015308</t>
  </si>
  <si>
    <t>00015309</t>
  </si>
  <si>
    <t>00015310</t>
  </si>
  <si>
    <t>00015314</t>
  </si>
  <si>
    <t>00015316</t>
  </si>
  <si>
    <t>00015317</t>
  </si>
  <si>
    <t>00015321</t>
  </si>
  <si>
    <t>00015323</t>
  </si>
  <si>
    <t>00015324</t>
  </si>
  <si>
    <t>00015327</t>
  </si>
  <si>
    <t>00015331</t>
  </si>
  <si>
    <t>00015332</t>
  </si>
  <si>
    <t>00015333</t>
  </si>
  <si>
    <t>00015334</t>
  </si>
  <si>
    <t>00015335</t>
  </si>
  <si>
    <t>00015339</t>
  </si>
  <si>
    <t>00015556</t>
  </si>
  <si>
    <t>00015557</t>
  </si>
  <si>
    <t>00015558</t>
  </si>
  <si>
    <t>00015559</t>
  </si>
  <si>
    <t>00015560</t>
  </si>
  <si>
    <t>00015561</t>
  </si>
  <si>
    <t>00015562</t>
  </si>
  <si>
    <t>00000196</t>
  </si>
  <si>
    <t>00000197</t>
  </si>
  <si>
    <t>Hàng trả - 697-00697-CF TRINH DINH THAO 31 - phiếu HT00006827 - coop697</t>
  </si>
  <si>
    <t>Hàng trả - 2039-02039-CF NGUYEN HUU TIEN 11 - phiếu HT00006679 - coop2039</t>
  </si>
  <si>
    <t>00003366</t>
  </si>
  <si>
    <t>Hàng trả - 2177-02177-CF LUONG THE VINH 30 - coop2177</t>
  </si>
  <si>
    <t>00003378</t>
  </si>
  <si>
    <t>Hàng trả - 656-00656-CF GIA PHU - phiếu HT00007278 - coop0656</t>
  </si>
  <si>
    <t>00003380</t>
  </si>
  <si>
    <t>Hàng trả - 2105-02105-CF TINH LO 15-275 - phiếu HT00007136 - coop2105</t>
  </si>
  <si>
    <t>00003406</t>
  </si>
  <si>
    <t>Hàng trả - 2111-02111-CF PHAM NHU TANG 11 - phiếu HT00007337 - coop0162</t>
  </si>
  <si>
    <t>00003409</t>
  </si>
  <si>
    <t>Hàng trả - 2157-02157-CF CC HOANG QUAN 2 - coop2157</t>
  </si>
  <si>
    <t>00003419</t>
  </si>
  <si>
    <t>Hàng trả - 2147-02147-CF EHOME 3 - coop2147</t>
  </si>
  <si>
    <t>Hàng trả - 643-00643-CF D20 VO VAN VAN - phiếu HT00007300 - coop0137</t>
  </si>
  <si>
    <t>00015569</t>
  </si>
  <si>
    <t>00015570</t>
  </si>
  <si>
    <t>00015571</t>
  </si>
  <si>
    <t>00015572</t>
  </si>
  <si>
    <t>00015575</t>
  </si>
  <si>
    <t>00015584</t>
  </si>
  <si>
    <t>00015586</t>
  </si>
  <si>
    <t>00015591</t>
  </si>
  <si>
    <t>00015596</t>
  </si>
  <si>
    <t>00015597</t>
  </si>
  <si>
    <t>00015598</t>
  </si>
  <si>
    <t>00015599</t>
  </si>
  <si>
    <t>00015600</t>
  </si>
  <si>
    <t>00015601</t>
  </si>
  <si>
    <t>00015602</t>
  </si>
  <si>
    <t>00015603</t>
  </si>
  <si>
    <t>00015604</t>
  </si>
  <si>
    <t>00015605</t>
  </si>
  <si>
    <t>00015606</t>
  </si>
  <si>
    <t>00015607</t>
  </si>
  <si>
    <t>00015610</t>
  </si>
  <si>
    <t>Bán hàng CÔNG TY TNHH MỘT THÀNH VIÊN SÀI GÒN CO.OP HÀ NỘI theo hóa đơn 00015610</t>
  </si>
  <si>
    <t>00015611</t>
  </si>
  <si>
    <t>00015612</t>
  </si>
  <si>
    <t>00015614</t>
  </si>
  <si>
    <t>00015615</t>
  </si>
  <si>
    <t>00015616</t>
  </si>
  <si>
    <t>00015617</t>
  </si>
  <si>
    <t>00000112</t>
  </si>
  <si>
    <t>00000508</t>
  </si>
  <si>
    <t>Hàng trả - 9143-09143-CF HN VP6 LINH DAM - phiếu HT0007414 - coop9143</t>
  </si>
  <si>
    <t>00000509</t>
  </si>
  <si>
    <t>Hàng trả - 9143-09143-CF HN VP6 LINH DAM - phiếu HT0007412 - coop9143</t>
  </si>
  <si>
    <t>00003448</t>
  </si>
  <si>
    <t>00003453</t>
  </si>
  <si>
    <t>Hàng trả - 2048-02048-CF CC HIM LAM PHU AN - coop0139</t>
  </si>
  <si>
    <t>Hàng trả - 2160-02160-CF DINH PHONG PHU 88 - coop0004</t>
  </si>
  <si>
    <t>00003470</t>
  </si>
  <si>
    <t>00003498</t>
  </si>
  <si>
    <t>Hàng trả - 267-00267-CF KHA VAN CAN - phiếu HT00007298 - coop267</t>
  </si>
  <si>
    <t>00015625</t>
  </si>
  <si>
    <t>00015626</t>
  </si>
  <si>
    <t>00015627</t>
  </si>
  <si>
    <t>00015628</t>
  </si>
  <si>
    <t>00015629</t>
  </si>
  <si>
    <t>00015630</t>
  </si>
  <si>
    <t>00015631</t>
  </si>
  <si>
    <t>00015632</t>
  </si>
  <si>
    <t>00015633</t>
  </si>
  <si>
    <t>00015634</t>
  </si>
  <si>
    <t>00015635</t>
  </si>
  <si>
    <t>00015636</t>
  </si>
  <si>
    <t>00015638</t>
  </si>
  <si>
    <t>00015639</t>
  </si>
  <si>
    <t>00015640</t>
  </si>
  <si>
    <t>00015641</t>
  </si>
  <si>
    <t>00015642</t>
  </si>
  <si>
    <t>00015643</t>
  </si>
  <si>
    <t>00015644</t>
  </si>
  <si>
    <t>00015645</t>
  </si>
  <si>
    <t>00015646</t>
  </si>
  <si>
    <t>00015647</t>
  </si>
  <si>
    <t>00015648</t>
  </si>
  <si>
    <t>00015649</t>
  </si>
  <si>
    <t>00015650</t>
  </si>
  <si>
    <t>Cửa Hàng Co.opFood Cư Xá Đô Thành</t>
  </si>
  <si>
    <t>00015651</t>
  </si>
  <si>
    <t>00015652</t>
  </si>
  <si>
    <t>00015653</t>
  </si>
  <si>
    <t>00015655</t>
  </si>
  <si>
    <t>00015656</t>
  </si>
  <si>
    <t>00015657</t>
  </si>
  <si>
    <t>00015658</t>
  </si>
  <si>
    <t>00015659</t>
  </si>
  <si>
    <t>00015660</t>
  </si>
  <si>
    <t>00015661</t>
  </si>
  <si>
    <t>00015662</t>
  </si>
  <si>
    <t>00015663</t>
  </si>
  <si>
    <t>00015664</t>
  </si>
  <si>
    <t>00015665</t>
  </si>
  <si>
    <t>00015668</t>
  </si>
  <si>
    <t>00015669</t>
  </si>
  <si>
    <t>00015670</t>
  </si>
  <si>
    <t>00015671</t>
  </si>
  <si>
    <t>Bán hàng CÔNG TY TNHH MỘT THÀNH VIÊN CO.OPMART THANH HÓA theo hóa đơn 00015671</t>
  </si>
  <si>
    <t>00015672</t>
  </si>
  <si>
    <t>00015673</t>
  </si>
  <si>
    <t>00015674</t>
  </si>
  <si>
    <t>00015675</t>
  </si>
  <si>
    <t>00015676</t>
  </si>
  <si>
    <t>00015677</t>
  </si>
  <si>
    <t>00015678</t>
  </si>
  <si>
    <t>00015679</t>
  </si>
  <si>
    <t>00015680</t>
  </si>
  <si>
    <t>00015681</t>
  </si>
  <si>
    <t>00015682</t>
  </si>
  <si>
    <t>00015683</t>
  </si>
  <si>
    <t>00015684</t>
  </si>
  <si>
    <t>00015685</t>
  </si>
  <si>
    <t>00015686</t>
  </si>
  <si>
    <t>00015687</t>
  </si>
  <si>
    <t>00015688</t>
  </si>
  <si>
    <t>00015689</t>
  </si>
  <si>
    <t>00015691</t>
  </si>
  <si>
    <t>00015692</t>
  </si>
  <si>
    <t>00015693</t>
  </si>
  <si>
    <t>Cửa Hàng Co.opFood Phạm Phú Thứ 126</t>
  </si>
  <si>
    <t>00015694</t>
  </si>
  <si>
    <t>00015695</t>
  </si>
  <si>
    <t>00015697</t>
  </si>
  <si>
    <t>00015698</t>
  </si>
  <si>
    <t>00015700</t>
  </si>
  <si>
    <t>00015701</t>
  </si>
  <si>
    <t>00015702</t>
  </si>
  <si>
    <t>Cửa Hàng Co.opFood Ehome 3</t>
  </si>
  <si>
    <t>00015703</t>
  </si>
  <si>
    <t>00015734</t>
  </si>
  <si>
    <t>Bán hàng CÔNG TY TNHH MỘT THÀNH VIÊN SÀI GÒN CO.OP HÀ NỘI theo hóa đơn 00015734</t>
  </si>
  <si>
    <t>00015753</t>
  </si>
  <si>
    <t>00015754</t>
  </si>
  <si>
    <t>00015755</t>
  </si>
  <si>
    <t>00015756</t>
  </si>
  <si>
    <t>00015757</t>
  </si>
  <si>
    <t>00015758</t>
  </si>
  <si>
    <t>00015759</t>
  </si>
  <si>
    <t>00015760</t>
  </si>
  <si>
    <t>00015761</t>
  </si>
  <si>
    <t>00015762</t>
  </si>
  <si>
    <t>00015763</t>
  </si>
  <si>
    <t>00015764</t>
  </si>
  <si>
    <t>00015765</t>
  </si>
  <si>
    <t>00576- Công ty TNHH MTV TM DV Sài Gòn - Hậu Giang 2 - Co.opmart Ngã Bảy Hậu Giang.</t>
  </si>
  <si>
    <t>00015766</t>
  </si>
  <si>
    <t>00015767</t>
  </si>
  <si>
    <t>00015768</t>
  </si>
  <si>
    <t>00015769</t>
  </si>
  <si>
    <t>00015770</t>
  </si>
  <si>
    <t>09413-CO.OPFOOD CT NGUYEN VAN CU 227</t>
  </si>
  <si>
    <t>00015771</t>
  </si>
  <si>
    <t>00015772</t>
  </si>
  <si>
    <t>00015773</t>
  </si>
  <si>
    <t>00015774</t>
  </si>
  <si>
    <t>00015775</t>
  </si>
  <si>
    <t>09419-CO.OPFOOD CT TRAN PHU 71</t>
  </si>
  <si>
    <t>00015776</t>
  </si>
  <si>
    <t>00000109</t>
  </si>
  <si>
    <t>Hàng trả - 15006-15006-CH Co.opFood HT Can Lộc - phiếu HT0007418 - COOPSAIGONHATINH</t>
  </si>
  <si>
    <t>1K25TEV</t>
  </si>
  <si>
    <t>Hàng trả - 520-00520-CO.OPMART CHAU DOC - phiếu HT0007548 - COOP-029</t>
  </si>
  <si>
    <t>00000200</t>
  </si>
  <si>
    <t>00000201</t>
  </si>
  <si>
    <t>Hàng trả - 114-00114-Co.opMart My Tho - phiếu HT00007308 - COOPTIENGIANGSAIGON</t>
  </si>
  <si>
    <t>00000241</t>
  </si>
  <si>
    <t>1K25TCX</t>
  </si>
  <si>
    <t>Hàng trả - 178-00178-Co.opMart Hoa Binh - phiếu HT00007331 - COOPHOABINH</t>
  </si>
  <si>
    <t>Hàng trả - 178-00178-Co.opMart Hoa Binh - phiếu HT00007342 - COOPHOABINH</t>
  </si>
  <si>
    <t>Hàng trả - 197-00197-Co.opMart Cao Lanh - phiếu HT0007368 - COOP-012</t>
  </si>
  <si>
    <t>00003549</t>
  </si>
  <si>
    <t>Hàng trả - 669-00669-CF PHUOC KIENG - phiếu HT0007369 - coop0076</t>
  </si>
  <si>
    <t>00015788</t>
  </si>
  <si>
    <t>00015789</t>
  </si>
  <si>
    <t>00015790</t>
  </si>
  <si>
    <t>00015791</t>
  </si>
  <si>
    <t>00015792</t>
  </si>
  <si>
    <t>00015794</t>
  </si>
  <si>
    <t>00015795</t>
  </si>
  <si>
    <t>00015797</t>
  </si>
  <si>
    <t>00015798</t>
  </si>
  <si>
    <t>00015803</t>
  </si>
  <si>
    <t>00015804</t>
  </si>
  <si>
    <t>00015805</t>
  </si>
  <si>
    <t>00015806</t>
  </si>
  <si>
    <t>00015808</t>
  </si>
  <si>
    <t>00015811</t>
  </si>
  <si>
    <t>Bán hàng CÔNG TY TNHH MỘT THÀNH VIÊN THƯƠNG MẠI VÀ DỊCH VỤ SÀI GÒN - HÀ TĨNH theo hóa đơn 00015811</t>
  </si>
  <si>
    <t>00015816</t>
  </si>
  <si>
    <t>00015817</t>
  </si>
  <si>
    <t>00015818</t>
  </si>
  <si>
    <t>00015820</t>
  </si>
  <si>
    <t>00015821</t>
  </si>
  <si>
    <t>00015822</t>
  </si>
  <si>
    <t>00015823</t>
  </si>
  <si>
    <t>00015824</t>
  </si>
  <si>
    <t>00015827</t>
  </si>
  <si>
    <t>00015828</t>
  </si>
  <si>
    <t>00015829</t>
  </si>
  <si>
    <t>00015830</t>
  </si>
  <si>
    <t>00015831</t>
  </si>
  <si>
    <t>00015832</t>
  </si>
  <si>
    <t>Cửa Hàng Co.opFood Nơ Trang Long 17</t>
  </si>
  <si>
    <t>00015833</t>
  </si>
  <si>
    <t>Cửa Hàng Co.opFood Nguyễn Văn Đậu 21</t>
  </si>
  <si>
    <t>00015834</t>
  </si>
  <si>
    <t>00015835</t>
  </si>
  <si>
    <t>00015836</t>
  </si>
  <si>
    <t>00015838</t>
  </si>
  <si>
    <t>00015839</t>
  </si>
  <si>
    <t>00015840</t>
  </si>
  <si>
    <t>00015841</t>
  </si>
  <si>
    <t>00015843</t>
  </si>
  <si>
    <t>00015844</t>
  </si>
  <si>
    <t>00015845</t>
  </si>
  <si>
    <t>00015846</t>
  </si>
  <si>
    <t>00015850</t>
  </si>
  <si>
    <t>00015851</t>
  </si>
  <si>
    <t>00015867</t>
  </si>
  <si>
    <t>Siêu Thị Co.opmart SCA - Goldensilk</t>
  </si>
  <si>
    <t>00015869</t>
  </si>
  <si>
    <t>00015870</t>
  </si>
  <si>
    <t>00015871</t>
  </si>
  <si>
    <t>00015872</t>
  </si>
  <si>
    <t>00015877</t>
  </si>
  <si>
    <t>00015878</t>
  </si>
  <si>
    <t>00015879</t>
  </si>
  <si>
    <t>00015880</t>
  </si>
  <si>
    <t>00015881</t>
  </si>
  <si>
    <t>00015882</t>
  </si>
  <si>
    <t>00015883</t>
  </si>
  <si>
    <t>00015884</t>
  </si>
  <si>
    <t>00015885</t>
  </si>
  <si>
    <t>00015886</t>
  </si>
  <si>
    <t>00015887</t>
  </si>
  <si>
    <t>00015888</t>
  </si>
  <si>
    <t>00015889</t>
  </si>
  <si>
    <t>00015890</t>
  </si>
  <si>
    <t>00015891</t>
  </si>
  <si>
    <t>00015892</t>
  </si>
  <si>
    <t>00015893</t>
  </si>
  <si>
    <t>00015894</t>
  </si>
  <si>
    <t>00015895</t>
  </si>
  <si>
    <t>00015896</t>
  </si>
  <si>
    <t>00015897</t>
  </si>
  <si>
    <t>00015898</t>
  </si>
  <si>
    <t>00015899</t>
  </si>
  <si>
    <t>00015900</t>
  </si>
  <si>
    <t>00015901</t>
  </si>
  <si>
    <t>00000530</t>
  </si>
  <si>
    <t>Hàng trả - 9124-09124-CF HN THE K-PARK - phiếu HT0007419 - coop9124</t>
  </si>
  <si>
    <t>00000531</t>
  </si>
  <si>
    <t>Hàng trả - 9160-09160-CF HN ROMAN PLAZA - phiếu HT0007497 - coop9160</t>
  </si>
  <si>
    <t>00015922</t>
  </si>
  <si>
    <t>00015923</t>
  </si>
  <si>
    <t>00015924</t>
  </si>
  <si>
    <t>00015925</t>
  </si>
  <si>
    <t>00015926</t>
  </si>
  <si>
    <t>00015927</t>
  </si>
  <si>
    <t>00015928</t>
  </si>
  <si>
    <t>00015929</t>
  </si>
  <si>
    <t>00015930</t>
  </si>
  <si>
    <t>00015931</t>
  </si>
  <si>
    <t>00015932</t>
  </si>
  <si>
    <t>00015933</t>
  </si>
  <si>
    <t>00015934</t>
  </si>
  <si>
    <t>00015945</t>
  </si>
  <si>
    <t>00015946</t>
  </si>
  <si>
    <t>00015947</t>
  </si>
  <si>
    <t>00015948</t>
  </si>
  <si>
    <t>00015949</t>
  </si>
  <si>
    <t>09210-CO.OPFOOD BH HUYNH VAN NGHE</t>
  </si>
  <si>
    <t>00015950</t>
  </si>
  <si>
    <t>00015952</t>
  </si>
  <si>
    <t>00015953</t>
  </si>
  <si>
    <t>00015954</t>
  </si>
  <si>
    <t>00015955</t>
  </si>
  <si>
    <t>00015956</t>
  </si>
  <si>
    <t>Cửa Hàng Co.opFood Nguyễn Trọng Tuyển 171, KHAI TRƯƠNG CK 10%</t>
  </si>
  <si>
    <t>00015957</t>
  </si>
  <si>
    <t>00015958</t>
  </si>
  <si>
    <t>00015959</t>
  </si>
  <si>
    <t>00015960</t>
  </si>
  <si>
    <t>00015961</t>
  </si>
  <si>
    <t>00015962</t>
  </si>
  <si>
    <t>Cửa Hàng Co.opFood CC Diamond Riverside</t>
  </si>
  <si>
    <t>00015963</t>
  </si>
  <si>
    <t>00015964</t>
  </si>
  <si>
    <t>00015967</t>
  </si>
  <si>
    <t>00015968</t>
  </si>
  <si>
    <t>00015992</t>
  </si>
  <si>
    <t>00015993</t>
  </si>
  <si>
    <t>00015994</t>
  </si>
  <si>
    <t>00015995</t>
  </si>
  <si>
    <t>00015996</t>
  </si>
  <si>
    <t>00015997</t>
  </si>
  <si>
    <t>00015998</t>
  </si>
  <si>
    <t>00015999</t>
  </si>
  <si>
    <t>00016000</t>
  </si>
  <si>
    <t>00016001</t>
  </si>
  <si>
    <t>00016002</t>
  </si>
  <si>
    <t>00016003</t>
  </si>
  <si>
    <t>00016004</t>
  </si>
  <si>
    <t>00016005</t>
  </si>
  <si>
    <t>00016006</t>
  </si>
  <si>
    <t>00016007</t>
  </si>
  <si>
    <t>00016008</t>
  </si>
  <si>
    <t>00016009</t>
  </si>
  <si>
    <t>00016010</t>
  </si>
  <si>
    <t>00016011</t>
  </si>
  <si>
    <t>00016012</t>
  </si>
  <si>
    <t>00016013</t>
  </si>
  <si>
    <t>00016014</t>
  </si>
  <si>
    <t>00016015</t>
  </si>
  <si>
    <t>00000178</t>
  </si>
  <si>
    <t>1K25THE</t>
  </si>
  <si>
    <t>Hàng trả - 563-00563-CO.OPMART TAN BIEN - COOP-062</t>
  </si>
  <si>
    <t>00000181</t>
  </si>
  <si>
    <t>Hàng trả - 569-00569-CO.OPMART THAP MUOI - phiếu HT0007491 - COOP-066</t>
  </si>
  <si>
    <t>00000191</t>
  </si>
  <si>
    <t>Hàng trả - 540-00540-CO-OPMART CAN GIUOC - phiếu HT00007309 - COOP-046</t>
  </si>
  <si>
    <t>00000235</t>
  </si>
  <si>
    <t>1K25THT</t>
  </si>
  <si>
    <t>Hàng trả - 131-00131-Co.opMart Vung Tau - COOPVUNGTAU</t>
  </si>
  <si>
    <t>00000553</t>
  </si>
  <si>
    <t>Hàng trả - 9103-09103-CF HN BAC HA C14 - phiếu HT0007496 - coop9103</t>
  </si>
  <si>
    <t>00003698</t>
  </si>
  <si>
    <t>00003705</t>
  </si>
  <si>
    <t>Hàng trả - 645-00645-CF LONG TRUONG - phiếu HT0007372 - coop0108</t>
  </si>
  <si>
    <t>00003707</t>
  </si>
  <si>
    <t>Hàng trả - 2048-02048-CF CC HIM LAM PHU AN - phiếu HT00007259 - coop0139</t>
  </si>
  <si>
    <t>00003711</t>
  </si>
  <si>
    <t>00003714</t>
  </si>
  <si>
    <t>Hàng trả - 2135-02135-CF NGUYEN VAN DUNG - phiếu HT00007341 - coop2135</t>
  </si>
  <si>
    <t>00003760</t>
  </si>
  <si>
    <t>Hàng trả - 2011-02011-CF CC LACASA - phiếu HT00007339 - coop2011</t>
  </si>
  <si>
    <t>00016025</t>
  </si>
  <si>
    <t>09332-CO.OPFOOD BD CHARM RUBY</t>
  </si>
  <si>
    <t>00016026</t>
  </si>
  <si>
    <t>00016027</t>
  </si>
  <si>
    <t>00016028</t>
  </si>
  <si>
    <t>00016029</t>
  </si>
  <si>
    <t>00016030</t>
  </si>
  <si>
    <t>00016031</t>
  </si>
  <si>
    <t>00016033</t>
  </si>
  <si>
    <t>00016034</t>
  </si>
  <si>
    <t>00016035</t>
  </si>
  <si>
    <t>00016566</t>
  </si>
  <si>
    <t>00016588</t>
  </si>
  <si>
    <t>00016589</t>
  </si>
  <si>
    <t>00016590</t>
  </si>
  <si>
    <t>00016621</t>
  </si>
  <si>
    <t>00016632</t>
  </si>
  <si>
    <t>00016633</t>
  </si>
  <si>
    <t>00016644</t>
  </si>
  <si>
    <t>00016655</t>
  </si>
  <si>
    <t>00016668</t>
  </si>
  <si>
    <t>00016669</t>
  </si>
  <si>
    <t>00016670</t>
  </si>
  <si>
    <t>00016671</t>
  </si>
  <si>
    <t>00016673</t>
  </si>
  <si>
    <t>00016674</t>
  </si>
  <si>
    <t>00016675</t>
  </si>
  <si>
    <t>Cửa Hàng Co.opFood 239 Phạm Văn Chí</t>
  </si>
  <si>
    <t>00016676</t>
  </si>
  <si>
    <t>00016677</t>
  </si>
  <si>
    <t>00016678</t>
  </si>
  <si>
    <t>00016679</t>
  </si>
  <si>
    <t>00016680</t>
  </si>
  <si>
    <t>00016681</t>
  </si>
  <si>
    <t>00016683</t>
  </si>
  <si>
    <t>00016685</t>
  </si>
  <si>
    <t>00016686</t>
  </si>
  <si>
    <t>00016687</t>
  </si>
  <si>
    <t>00016688</t>
  </si>
  <si>
    <t>00016690</t>
  </si>
  <si>
    <t>00016691</t>
  </si>
  <si>
    <t>00016692</t>
  </si>
  <si>
    <t>09327-CO.OPFOOD BD QUANG PHUC PLAZA</t>
  </si>
  <si>
    <t>00016693</t>
  </si>
  <si>
    <t>00016694</t>
  </si>
  <si>
    <t>00016695</t>
  </si>
  <si>
    <t>00016696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</si>
  <si>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</si>
  <si>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</si>
  <si>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</si>
  <si>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</si>
  <si>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</si>
  <si>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</si>
  <si>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</si>
  <si>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</si>
  <si>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00016858</t>
  </si>
  <si>
    <t>00000119</t>
  </si>
  <si>
    <t>Hàng trả - 9330-09330-CF BD CC BCONS GARDEN - COOPFOOD-123</t>
  </si>
  <si>
    <t>00000120</t>
  </si>
  <si>
    <t>Hàng trả - 9332-09332-CF BD Charm Ruby - phiếu HT0007439 - COOPFOOD-123</t>
  </si>
  <si>
    <t>00000206</t>
  </si>
  <si>
    <t>Hàng trả - 173-00173-Co.opMart Bao Loc - phiếu HT0007484 - COOPBAOLOC</t>
  </si>
  <si>
    <t>00003775</t>
  </si>
  <si>
    <t>Hàng trả - 647-00647-CF CONIC SKY - coop0647</t>
  </si>
  <si>
    <t>00003779</t>
  </si>
  <si>
    <t>00003791</t>
  </si>
  <si>
    <t>00003794</t>
  </si>
  <si>
    <t>Hàng trả - 276-00276-CF TAY BAC - phiếu HT0007421 - coop0276</t>
  </si>
  <si>
    <t>00003796</t>
  </si>
  <si>
    <t>Hàng trả - 2105-02105-CF TINH LO 15-275 - phiếu HT0007422 - coop2105</t>
  </si>
  <si>
    <t>00016934</t>
  </si>
  <si>
    <t>00016935</t>
  </si>
  <si>
    <t>00016936</t>
  </si>
  <si>
    <t>00016945</t>
  </si>
  <si>
    <t>00016947</t>
  </si>
  <si>
    <t>00016948</t>
  </si>
  <si>
    <t>00016949</t>
  </si>
  <si>
    <t>00016950</t>
  </si>
  <si>
    <t>00016957</t>
  </si>
  <si>
    <t>00016958</t>
  </si>
  <si>
    <t>00016959</t>
  </si>
  <si>
    <t>00016960</t>
  </si>
  <si>
    <t>00016961</t>
  </si>
  <si>
    <t>00016968</t>
  </si>
  <si>
    <t>00016969</t>
  </si>
  <si>
    <t>00016972</t>
  </si>
  <si>
    <t>00016973</t>
  </si>
  <si>
    <t>00016974</t>
  </si>
  <si>
    <t>00016975</t>
  </si>
  <si>
    <t>00016976</t>
  </si>
  <si>
    <t>00017152</t>
  </si>
  <si>
    <t>00017155</t>
  </si>
  <si>
    <t>00017156</t>
  </si>
  <si>
    <t>00017157</t>
  </si>
  <si>
    <t>00017158</t>
  </si>
  <si>
    <t>00017159</t>
  </si>
  <si>
    <t>00017160</t>
  </si>
  <si>
    <t>00017161</t>
  </si>
  <si>
    <t>00017162</t>
  </si>
  <si>
    <t>00017168</t>
  </si>
  <si>
    <t>00017171</t>
  </si>
  <si>
    <t>00017172</t>
  </si>
  <si>
    <t>00017173</t>
  </si>
  <si>
    <t>00017174</t>
  </si>
  <si>
    <t>00017176</t>
  </si>
  <si>
    <t>00017177</t>
  </si>
  <si>
    <t>00000185</t>
  </si>
  <si>
    <t>1K25TEE</t>
  </si>
  <si>
    <t>Hàng trả - 507-00507-Co.opMart La Gi - phiếu HT0007480 - COOP-019</t>
  </si>
  <si>
    <t>1K25TCQ</t>
  </si>
  <si>
    <t>Hàng trả - 170-00170-Co.opMart Tra Vinh - phiếu HT0007481 - COOPSAIGONTRAVINH</t>
  </si>
  <si>
    <t>00000554</t>
  </si>
  <si>
    <t>Hàng trả - 9161-09161-CF HN EUROWINDOW - phiếu HT0007493 - coop9161</t>
  </si>
  <si>
    <t>00000555</t>
  </si>
  <si>
    <t>Hàng trả - 9139-09139-CF HN THAI HA HH - phiếu HT0007492 - coop9139</t>
  </si>
  <si>
    <t>00017179</t>
  </si>
  <si>
    <t>00017180</t>
  </si>
  <si>
    <t>00017181</t>
  </si>
  <si>
    <t>00017182</t>
  </si>
  <si>
    <t>00017185</t>
  </si>
  <si>
    <t>00017188</t>
  </si>
  <si>
    <t>00017190</t>
  </si>
  <si>
    <t>00017193</t>
  </si>
  <si>
    <t>00017194</t>
  </si>
  <si>
    <t>00017201</t>
  </si>
  <si>
    <t>00017202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</si>
  <si>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</si>
  <si>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</si>
  <si>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</si>
  <si>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</si>
  <si>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</si>
  <si>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</si>
  <si>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</si>
  <si>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</si>
  <si>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</si>
  <si>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</si>
  <si>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00017213</t>
  </si>
  <si>
    <t>00017214</t>
  </si>
  <si>
    <t>00017215</t>
  </si>
  <si>
    <t>00017216</t>
  </si>
  <si>
    <t>00000237</t>
  </si>
  <si>
    <t>1K25THR</t>
  </si>
  <si>
    <t>Hàng trả - 121-00121-Co.opMart Vi Thanh - phiếu HT0007486 - COOPSAIGONHAUGIANG</t>
  </si>
  <si>
    <t>Hàng trả - 532-00532-Co.opMart Cai Lay - COOP-039</t>
  </si>
  <si>
    <t>00000127</t>
  </si>
  <si>
    <t>Hàng trả - 9311-09311-CF BD XUYEN A 209 - phiếu HT0007438 - COOPFOOD-123</t>
  </si>
  <si>
    <t>00003838</t>
  </si>
  <si>
    <t>00003841</t>
  </si>
  <si>
    <t>Hàng trả - 2115-02115-CF THANH DA - coop2115</t>
  </si>
  <si>
    <t>00003846</t>
  </si>
  <si>
    <t>00003848</t>
  </si>
  <si>
    <t>Hàng trả - 2042-02042-CF NGUYEN XI 274 - coop2042</t>
  </si>
  <si>
    <t>00003849</t>
  </si>
  <si>
    <t>Hàng trả - 2063-02063-CF PHAN VAN HAN 182 - coop2063</t>
  </si>
  <si>
    <t>00003850</t>
  </si>
  <si>
    <t>00003853</t>
  </si>
  <si>
    <t>Hàng trả - 245-00245-CF NGUYEN OANH - phiếu HT0007433 - coop0245</t>
  </si>
  <si>
    <t>00003862</t>
  </si>
  <si>
    <t>00003880</t>
  </si>
  <si>
    <t>Hàng trả - 2142-02142-CF KY DONG - coop2142</t>
  </si>
  <si>
    <t>00003901</t>
  </si>
  <si>
    <t>Hàng trả - 2057-02057-CF NGUYEN THI DANG - phiếu HT0007371 - coop2057</t>
  </si>
  <si>
    <t>00003902</t>
  </si>
  <si>
    <t>Hàng trả - 2002-02002-CF AN DUONG VUONG 451 - coop2002</t>
  </si>
  <si>
    <t>00003912</t>
  </si>
  <si>
    <t>Hàng trả - 2076-02076-CF TRAN THI CO 292 - phiếu HT00007301 - coop2076</t>
  </si>
  <si>
    <t>00003916</t>
  </si>
  <si>
    <t>Hàng trả - 2137-02137-CF N.THAI HOC PREMIUM - phiếu HT00007340 - coop2137</t>
  </si>
  <si>
    <t>00017219</t>
  </si>
  <si>
    <t>00017220</t>
  </si>
  <si>
    <t>00017224</t>
  </si>
  <si>
    <t>00017225</t>
  </si>
  <si>
    <t>00017227</t>
  </si>
  <si>
    <t>00017235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</si>
  <si>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</si>
  <si>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</si>
  <si>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</si>
  <si>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</si>
  <si>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</si>
  <si>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</si>
  <si>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</si>
  <si>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</si>
  <si>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00017298</t>
  </si>
  <si>
    <t>00017299</t>
  </si>
  <si>
    <t>00017300</t>
  </si>
  <si>
    <t>09421-CO.OPFOOD CT THOI THUAN</t>
  </si>
  <si>
    <t>00017301</t>
  </si>
  <si>
    <t>00017307</t>
  </si>
  <si>
    <t>00017308</t>
  </si>
  <si>
    <t>00017310</t>
  </si>
  <si>
    <t>Hàng trả - 9208-09208-CH Co.op Food BH Trần Thị Hoa - phiếu HT00007299 - COOPFOOD-116</t>
  </si>
  <si>
    <t>1K25TDG</t>
  </si>
  <si>
    <t>Hàng trả - 187-00187-Co.opMart Can Tho 2 - phiếu HT0007365 - COOPCANTHO</t>
  </si>
  <si>
    <t>00000148</t>
  </si>
  <si>
    <t>Hàng trả - 187-00187-Co.opMart Can Tho 2 - phiếu HT0007366 - COOPCANTHO</t>
  </si>
  <si>
    <t>Hàng trả - 135-00135-Co.opMart 96 Hung Vuong - phiếu HT0007434 - COOPANDONG</t>
  </si>
  <si>
    <t>00000267</t>
  </si>
  <si>
    <t>Hàng trả - 571-00571-CN112_Co.opMart An Nhon - COOPBINHDINH</t>
  </si>
  <si>
    <t>00000568</t>
  </si>
  <si>
    <t>00003928</t>
  </si>
  <si>
    <t>Hàng trả - 2114-02114-CF CC DIAMOND R.SIDE - coop0100</t>
  </si>
  <si>
    <t>00003939</t>
  </si>
  <si>
    <t>00003947</t>
  </si>
  <si>
    <t>Hàng trả - 289-00289-CF BUI DINH TUY - coop0141</t>
  </si>
  <si>
    <t>00017315</t>
  </si>
  <si>
    <t>00017316</t>
  </si>
  <si>
    <t>00017322</t>
  </si>
  <si>
    <t>09309-CO.OPFOOD BD VINH PHU 41</t>
  </si>
  <si>
    <t>00017323</t>
  </si>
  <si>
    <t>00017325</t>
  </si>
  <si>
    <t>00017326</t>
  </si>
  <si>
    <t>00017327</t>
  </si>
  <si>
    <t>00017328</t>
  </si>
  <si>
    <t>09330-CO.OPFOOD BD CC BCONS GARDEN</t>
  </si>
  <si>
    <t>00017329</t>
  </si>
  <si>
    <t>00017330</t>
  </si>
  <si>
    <t>09328-CO.OPFOOD BD CC OPAL BOULEVARD</t>
  </si>
  <si>
    <t>00017349</t>
  </si>
  <si>
    <t>00017350</t>
  </si>
  <si>
    <t>00017351</t>
  </si>
  <si>
    <t>00017352</t>
  </si>
  <si>
    <t>00017354</t>
  </si>
  <si>
    <t>00017356</t>
  </si>
  <si>
    <t>00017357</t>
  </si>
  <si>
    <t>00017358</t>
  </si>
  <si>
    <t>00017360</t>
  </si>
  <si>
    <t>00017362</t>
  </si>
  <si>
    <t>00017363</t>
  </si>
  <si>
    <t>00017366</t>
  </si>
  <si>
    <t>00017367</t>
  </si>
  <si>
    <t>00017368</t>
  </si>
  <si>
    <t>00017371</t>
  </si>
  <si>
    <t>00017372</t>
  </si>
  <si>
    <t>00017374</t>
  </si>
  <si>
    <t>00017375</t>
  </si>
  <si>
    <t>00017376</t>
  </si>
  <si>
    <t>00017377</t>
  </si>
  <si>
    <t>00017378</t>
  </si>
  <si>
    <t>00017403</t>
  </si>
  <si>
    <t>Bán hàng CÔNG TY TNHH MỘT THÀNH VIÊN CO.OPMART HẢI PHÒNG theo hóa đơn 00017403</t>
  </si>
  <si>
    <t>00017404</t>
  </si>
  <si>
    <t>Bán hàng CÔNG TY TNHH MỘT THÀNH VIÊN CO.OPMART HẢI PHÒNG theo hóa đơn 00017404</t>
  </si>
  <si>
    <t>00017417</t>
  </si>
  <si>
    <t>00017418</t>
  </si>
  <si>
    <t>00017419</t>
  </si>
  <si>
    <t>00017420</t>
  </si>
  <si>
    <t>00017421</t>
  </si>
  <si>
    <t>00017422</t>
  </si>
  <si>
    <t>00017423</t>
  </si>
  <si>
    <t>00017424</t>
  </si>
  <si>
    <t>00017425</t>
  </si>
  <si>
    <t>00017426</t>
  </si>
  <si>
    <t>00017427</t>
  </si>
  <si>
    <t>00017428</t>
  </si>
  <si>
    <t>00017429</t>
  </si>
  <si>
    <t>00017430</t>
  </si>
  <si>
    <t>00017431</t>
  </si>
  <si>
    <t>00017432</t>
  </si>
  <si>
    <t>00017433</t>
  </si>
  <si>
    <t>00017434</t>
  </si>
  <si>
    <t>Hàng trả - 9328-09328-CF BD OPAL BOULEVARD - COOPFOOD-123</t>
  </si>
  <si>
    <t>Hàng trả - 517-00517-Co.opMart Sa Dec - COOP-026</t>
  </si>
  <si>
    <t>00000618</t>
  </si>
  <si>
    <t>00003990</t>
  </si>
  <si>
    <t>00003999</t>
  </si>
  <si>
    <t>Hàng trả - 2093-02093-CF CC LINH TAY TOWER - coop0148</t>
  </si>
  <si>
    <t>00017438</t>
  </si>
  <si>
    <t>00017442</t>
  </si>
  <si>
    <t>00017443</t>
  </si>
  <si>
    <t>00017446</t>
  </si>
  <si>
    <t>00017447</t>
  </si>
  <si>
    <t>Cửa Hàng Co.opFood CC Carina</t>
  </si>
  <si>
    <t>00017449</t>
  </si>
  <si>
    <t>00017450</t>
  </si>
  <si>
    <t>00017451</t>
  </si>
  <si>
    <t>00017459</t>
  </si>
  <si>
    <t>00017460</t>
  </si>
  <si>
    <t>00017462</t>
  </si>
  <si>
    <t>00017463</t>
  </si>
  <si>
    <t>00017464</t>
  </si>
  <si>
    <t>00017500</t>
  </si>
  <si>
    <t>00017501</t>
  </si>
  <si>
    <t>00017502</t>
  </si>
  <si>
    <t>00017503</t>
  </si>
  <si>
    <t>00017504</t>
  </si>
  <si>
    <t>00017505</t>
  </si>
  <si>
    <t>00017506</t>
  </si>
  <si>
    <t>00017507</t>
  </si>
  <si>
    <t>00017508</t>
  </si>
  <si>
    <t>00017509</t>
  </si>
  <si>
    <t>00017515</t>
  </si>
  <si>
    <t>00017520</t>
  </si>
  <si>
    <t>00017521</t>
  </si>
  <si>
    <t>00017522</t>
  </si>
  <si>
    <t>00017523</t>
  </si>
  <si>
    <t>00000132</t>
  </si>
  <si>
    <t>00004006</t>
  </si>
  <si>
    <t>00004007</t>
  </si>
  <si>
    <t>Hàng trả - 2060-02060-CF TINH LO 8-628 - coop2060</t>
  </si>
  <si>
    <t>00004101</t>
  </si>
  <si>
    <t>00004102</t>
  </si>
  <si>
    <t>Hàng trả - 212-00212-CF PASTEUR - coop212</t>
  </si>
  <si>
    <t>00004106</t>
  </si>
  <si>
    <t>Hàng trả - 2170-02170-CF LAC LONG QUAN 87 - phiếu HT0007435 - coop2170</t>
  </si>
  <si>
    <t>00017532</t>
  </si>
  <si>
    <t>00017536</t>
  </si>
  <si>
    <t>00017541</t>
  </si>
  <si>
    <t>00017605</t>
  </si>
  <si>
    <t>00017606</t>
  </si>
  <si>
    <t>00017628</t>
  </si>
  <si>
    <t>00017629</t>
  </si>
  <si>
    <t>00017630</t>
  </si>
  <si>
    <t>00017631</t>
  </si>
  <si>
    <t>00017632</t>
  </si>
  <si>
    <t>00018166</t>
  </si>
  <si>
    <t>00018180</t>
  </si>
  <si>
    <t>00018181</t>
  </si>
  <si>
    <t>00018182</t>
  </si>
  <si>
    <t>00018183</t>
  </si>
  <si>
    <t>00018197</t>
  </si>
  <si>
    <t>00018198</t>
  </si>
  <si>
    <t>00018219</t>
  </si>
  <si>
    <t>00018220</t>
  </si>
  <si>
    <t>00018222</t>
  </si>
  <si>
    <t>00018226</t>
  </si>
  <si>
    <t>00018227</t>
  </si>
  <si>
    <t>00018228</t>
  </si>
  <si>
    <t>00018229</t>
  </si>
  <si>
    <t>00018468</t>
  </si>
  <si>
    <t>00018469</t>
  </si>
  <si>
    <t>00018470</t>
  </si>
  <si>
    <t>00018471</t>
  </si>
  <si>
    <t>00018472</t>
  </si>
  <si>
    <t>00018473</t>
  </si>
  <si>
    <t>00018474</t>
  </si>
  <si>
    <t>00018475</t>
  </si>
  <si>
    <t>Hàng trả - 173-00173-Co.opMart Bao Loc - phiếu HT0007485 - COOPBAOLOC</t>
  </si>
  <si>
    <t>00000289</t>
  </si>
  <si>
    <t>Hàng trả - 118-00118-Co.opMart Phan Thiet - phiếu HT0007489 - COOPSAIGONPHANTHIET</t>
  </si>
  <si>
    <t>1K25TKD</t>
  </si>
  <si>
    <t>Hàng trả - 148-00148-Co.opMart Thanh Ha - phiếu HT0007483 - COOPSAIGONPHANRANG</t>
  </si>
  <si>
    <t>00000317</t>
  </si>
  <si>
    <t>Hàng trả - 148-00148-Co.opMart Thanh Ha - COOPSAIGONPHANRANG</t>
  </si>
  <si>
    <t>00004151</t>
  </si>
  <si>
    <t>00004158</t>
  </si>
  <si>
    <t>00004196</t>
  </si>
  <si>
    <t>Hàng trả - 698-00698-CF TAN HUONG 262 - coop698</t>
  </si>
  <si>
    <t>00004197</t>
  </si>
  <si>
    <t>Hàng trả - 406-00406-CF 85 NGUYEN SON - coop0406</t>
  </si>
  <si>
    <t>00004198</t>
  </si>
  <si>
    <t>Hàng trả - 2165-02165-CF TRAN TAN 70 - Coopfood2165</t>
  </si>
  <si>
    <t>00004199</t>
  </si>
  <si>
    <t>Hàng trả - 2073-02073-CF LIEN KHU 4-5 - phiếu HT00007334 - coop2073</t>
  </si>
  <si>
    <t>00004200</t>
  </si>
  <si>
    <t>Hàng trả - 2001-02001-CF TAN THANH DONG - coop2001</t>
  </si>
  <si>
    <t>00004201</t>
  </si>
  <si>
    <t>Hàng trả - 685-00685-CF AN LAC - phiếu HT00007333 - coop0091</t>
  </si>
  <si>
    <t>00004202</t>
  </si>
  <si>
    <t>Hàng trả - 2124-02124-CF THOAI NGOC HAU 1 - coop2124</t>
  </si>
  <si>
    <t>00018479</t>
  </si>
  <si>
    <t>00018481</t>
  </si>
  <si>
    <t>00018483</t>
  </si>
  <si>
    <t>00018484</t>
  </si>
  <si>
    <t>00018485</t>
  </si>
  <si>
    <t>00018494</t>
  </si>
  <si>
    <t>00018495</t>
  </si>
  <si>
    <t>00018497</t>
  </si>
  <si>
    <t>00018498</t>
  </si>
  <si>
    <t>00018499</t>
  </si>
  <si>
    <t>00018500</t>
  </si>
  <si>
    <t>00018503</t>
  </si>
  <si>
    <t>00018504</t>
  </si>
  <si>
    <t>00018505</t>
  </si>
  <si>
    <t>00018508</t>
  </si>
  <si>
    <t>00018542</t>
  </si>
  <si>
    <t>00018543</t>
  </si>
  <si>
    <t>Cửa hàng Co.op Food Nguyễn Lương Bằng</t>
  </si>
  <si>
    <t>00018544</t>
  </si>
  <si>
    <t>00018545</t>
  </si>
  <si>
    <t>00018546</t>
  </si>
  <si>
    <t>00018547</t>
  </si>
  <si>
    <t>00018548</t>
  </si>
  <si>
    <t>00018549</t>
  </si>
  <si>
    <t>00018550</t>
  </si>
  <si>
    <t>00018551</t>
  </si>
  <si>
    <t>09314-CO.OPFOOD BD NGO THI NHAM 82</t>
  </si>
  <si>
    <t>00018552</t>
  </si>
  <si>
    <t>00018553</t>
  </si>
  <si>
    <t>00018554</t>
  </si>
  <si>
    <t>00018792</t>
  </si>
  <si>
    <t>Bán hàng CHI NHÁNH LIÊN HIỆP HỢP TÁC XÃ THƯƠNG MẠI TP. HỒ CHÍ MINH - CO.OPMART BẮC GIANG theo hóa đơn 00018792</t>
  </si>
  <si>
    <t>00018793</t>
  </si>
  <si>
    <t>Bán hàng CHI NHÁNH LIÊN HIỆP HỢP TÁC XÃ THƯƠNG MẠI TP. HỒ CHÍ MINH - CO.OPMART BẮC GIANG theo hóa đơn 00018793</t>
  </si>
  <si>
    <t>00018794</t>
  </si>
  <si>
    <t>Bán hàng CHI NHÁNH LIÊN HIỆP HỢP TÁC XÃ THƯƠNG MẠI TP. HỒ CHÍ MINH - CO.OPMART BẮC GIANG theo hóa đơn 00018794</t>
  </si>
  <si>
    <t>00018795</t>
  </si>
  <si>
    <t>00018796</t>
  </si>
  <si>
    <t>00018797</t>
  </si>
  <si>
    <t>00018798</t>
  </si>
  <si>
    <t>00000152</t>
  </si>
  <si>
    <t>Hàng trả - 564-00564-CO.OPMART DUONG MINH CHAU - phiếu HT0007704 - COOP-063</t>
  </si>
  <si>
    <t>00000262</t>
  </si>
  <si>
    <t>00000263</t>
  </si>
  <si>
    <t>00000633</t>
  </si>
  <si>
    <t>Hàng trả - 9126-09126-CF HN KIM VAN KIM LU - phiếu HT0007632 - coop9126</t>
  </si>
  <si>
    <t>00004243</t>
  </si>
  <si>
    <t>00004254</t>
  </si>
  <si>
    <t>Hàng trả - 2163-02163-CF LY CHIEU HOANG 113 - phiếu HT0007437 - coop2163</t>
  </si>
  <si>
    <t>00004266</t>
  </si>
  <si>
    <t>Hàng trả - 2101-02101-CF DAT MOI 272 - coop2101</t>
  </si>
  <si>
    <t>00004267</t>
  </si>
  <si>
    <t>Hàng trả - 2015-02015-CF TRUONG PHUOC PHAN - coop2015</t>
  </si>
  <si>
    <t>00018802</t>
  </si>
  <si>
    <t>00018804</t>
  </si>
  <si>
    <t>00018808</t>
  </si>
  <si>
    <t>00018810</t>
  </si>
  <si>
    <t>00018811</t>
  </si>
  <si>
    <t>00018815</t>
  </si>
  <si>
    <t>00018816</t>
  </si>
  <si>
    <t>00018820</t>
  </si>
  <si>
    <t>00018825</t>
  </si>
  <si>
    <t>00018826</t>
  </si>
  <si>
    <t>00018827</t>
  </si>
  <si>
    <t>00018828</t>
  </si>
  <si>
    <t>00018832</t>
  </si>
  <si>
    <t>00018833</t>
  </si>
  <si>
    <t>00018834</t>
  </si>
  <si>
    <t>00018835</t>
  </si>
  <si>
    <t>00018836</t>
  </si>
  <si>
    <t>00000314</t>
  </si>
  <si>
    <t>Hàng trả - 517-00517-Co.opMart Sa Dec - phiếu HT0007633 - COOP-026</t>
  </si>
  <si>
    <t>00018842</t>
  </si>
  <si>
    <t>Bán hàng CÔNG TY TNHH MỘT THÀNH VIÊN CO.OPMART THANH HÓA theo hóa đơn 00018842</t>
  </si>
  <si>
    <t>00018853</t>
  </si>
  <si>
    <t>00018858</t>
  </si>
  <si>
    <t>00018859</t>
  </si>
  <si>
    <t>00018897</t>
  </si>
  <si>
    <t>00018898</t>
  </si>
  <si>
    <t>00018899</t>
  </si>
  <si>
    <t>00018900</t>
  </si>
  <si>
    <t>00018901</t>
  </si>
  <si>
    <t>00018902</t>
  </si>
  <si>
    <t>00018903</t>
  </si>
  <si>
    <t>00018904</t>
  </si>
  <si>
    <t>00018905</t>
  </si>
  <si>
    <t>00018906</t>
  </si>
  <si>
    <t>00018907</t>
  </si>
  <si>
    <t>00018908</t>
  </si>
  <si>
    <t>00018909</t>
  </si>
  <si>
    <t>00018910</t>
  </si>
  <si>
    <t>00018911</t>
  </si>
  <si>
    <t>00018912</t>
  </si>
  <si>
    <t>00018913</t>
  </si>
  <si>
    <t>09422-CO.OPFOOD CT KDC 91B</t>
  </si>
  <si>
    <t>Hàng trả - 542-00542-CO.OPMART BINH THUY - phiếu HT0007494 - COOP-052</t>
  </si>
  <si>
    <t>00004323</t>
  </si>
  <si>
    <t>Hàng trả - 2021-02021-CF CC 4S LINH DONG - phiếu HT0007441 - coop2021</t>
  </si>
  <si>
    <t>00004351</t>
  </si>
  <si>
    <t>Hàng trả - 2001-02001-CF TAN THANH DONG - phiếu HT0007642 - coop2001</t>
  </si>
  <si>
    <t>00004355</t>
  </si>
  <si>
    <t>00004360</t>
  </si>
  <si>
    <t>Hàng trả - 2187-2187-CF PHAM VAN CHI 239 - phiếu HT0007436 - coop2187</t>
  </si>
  <si>
    <t>00004363</t>
  </si>
  <si>
    <t>Hàng trả - 653-00653-CF BUI THE MY 31 - coop0653</t>
  </si>
  <si>
    <t>00004372</t>
  </si>
  <si>
    <t>00004383</t>
  </si>
  <si>
    <t>Hàng trả - 678-00678-CF DONG BAC - coop0678</t>
  </si>
  <si>
    <t>00018928</t>
  </si>
  <si>
    <t>00018929</t>
  </si>
  <si>
    <t>00018930</t>
  </si>
  <si>
    <t>00018931</t>
  </si>
  <si>
    <t>00018942</t>
  </si>
  <si>
    <t>00018955</t>
  </si>
  <si>
    <t>00018956</t>
  </si>
  <si>
    <t>00018981</t>
  </si>
  <si>
    <t>00018982</t>
  </si>
  <si>
    <t>00018983</t>
  </si>
  <si>
    <t>00018984</t>
  </si>
  <si>
    <t>00018985</t>
  </si>
  <si>
    <t>00018986</t>
  </si>
  <si>
    <t>00018987</t>
  </si>
  <si>
    <t>00018988</t>
  </si>
  <si>
    <t>00018989</t>
  </si>
  <si>
    <t>00018990</t>
  </si>
  <si>
    <t>00018991</t>
  </si>
  <si>
    <t>00018992</t>
  </si>
  <si>
    <t>00018993</t>
  </si>
  <si>
    <t>00018994</t>
  </si>
  <si>
    <t>00018995</t>
  </si>
  <si>
    <t>00018996</t>
  </si>
  <si>
    <t>00018997</t>
  </si>
  <si>
    <t>00018998</t>
  </si>
  <si>
    <t>Hàng trả - 9205-09205-CH Co.op Food BH Nguyễn Văn Tiên - COOPFOOD-116</t>
  </si>
  <si>
    <t>00000094</t>
  </si>
  <si>
    <t>Hàng trả - 9215-09215-CH Co.op Food BH Văn Hoa Villas - COOPFOOD-116</t>
  </si>
  <si>
    <t>00000118</t>
  </si>
  <si>
    <t>Hàng trả - 531-00531-CO.OPMART HA TIEN - phiếu HT0007550 - COOP-037</t>
  </si>
  <si>
    <t>00000195</t>
  </si>
  <si>
    <t>Hàng trả - 9414-09414-CF CT TRAN VINH KIET - phiếu HT0007495 - COOPFOOD-144</t>
  </si>
  <si>
    <t>00000271</t>
  </si>
  <si>
    <t>Hàng trả - 132-00132-Co.opMart Tam Ky - phiếu HT0007702 - COOPTAMKY</t>
  </si>
  <si>
    <t>00004394</t>
  </si>
  <si>
    <t>Hàng trả - 2186-2186-CF LO LU 109 - coop2186</t>
  </si>
  <si>
    <t>00004401</t>
  </si>
  <si>
    <t>Hàng trả - 2183-02183-CF CC ORIGAMI S7.03 - coop2183</t>
  </si>
  <si>
    <t>00004406</t>
  </si>
  <si>
    <t>00004407</t>
  </si>
  <si>
    <t>Hàng trả - 645-00645-CF LONG TRUONG - coop0108</t>
  </si>
  <si>
    <t>00004410</t>
  </si>
  <si>
    <t>Hàng trả - 261-00261-CF QUANG TRUNG - phiếu HT0007554 - coop0261</t>
  </si>
  <si>
    <t>00004423</t>
  </si>
  <si>
    <t>00004432</t>
  </si>
  <si>
    <t>00004437</t>
  </si>
  <si>
    <t>Hàng trả - 2034-02034-CF HAU LAN - phiếu HT0007641 - coop2034</t>
  </si>
  <si>
    <t>00004458</t>
  </si>
  <si>
    <t>00004461</t>
  </si>
  <si>
    <t>Hàng trả - 279-00279-CF TON THAT THUYET - phiếu HT0007440 - coop279</t>
  </si>
  <si>
    <t>00004466</t>
  </si>
  <si>
    <t>Hàng trả - 2018-02018-CF SAVIMEX - phiếu HT0007636 - coop0068</t>
  </si>
  <si>
    <t>00019009</t>
  </si>
  <si>
    <t>00019010</t>
  </si>
  <si>
    <t>00019016</t>
  </si>
  <si>
    <t>00019017</t>
  </si>
  <si>
    <t>00019018</t>
  </si>
  <si>
    <t>00019020</t>
  </si>
  <si>
    <t>00019021</t>
  </si>
  <si>
    <t>00019023</t>
  </si>
  <si>
    <t>00019024</t>
  </si>
  <si>
    <t>00019025</t>
  </si>
  <si>
    <t>00019027</t>
  </si>
  <si>
    <t>00019028</t>
  </si>
  <si>
    <t>00019032</t>
  </si>
  <si>
    <t>00019033</t>
  </si>
  <si>
    <t>00019034</t>
  </si>
  <si>
    <t>00019035</t>
  </si>
  <si>
    <t>00019036</t>
  </si>
  <si>
    <t>00019038</t>
  </si>
  <si>
    <t>00019042</t>
  </si>
  <si>
    <t>00019043</t>
  </si>
  <si>
    <t>00019044</t>
  </si>
  <si>
    <t>00019045</t>
  </si>
  <si>
    <t>00019046</t>
  </si>
  <si>
    <t>00019047</t>
  </si>
  <si>
    <t>00019049</t>
  </si>
  <si>
    <t>00019081</t>
  </si>
  <si>
    <t>00019082</t>
  </si>
  <si>
    <t>00019083</t>
  </si>
  <si>
    <t>00019084</t>
  </si>
  <si>
    <t>00019085</t>
  </si>
  <si>
    <t>00019086</t>
  </si>
  <si>
    <t>00019087</t>
  </si>
  <si>
    <t>00019088</t>
  </si>
  <si>
    <t>00019089</t>
  </si>
  <si>
    <t>00019090</t>
  </si>
  <si>
    <t>00019091</t>
  </si>
  <si>
    <t>00019092</t>
  </si>
  <si>
    <t>00019093</t>
  </si>
  <si>
    <t>00019094</t>
  </si>
  <si>
    <t>Hàng trả - 9319-09319-CF BD KDC HIEP THANH - phiếu HT0007557 - COOPFOOD-123</t>
  </si>
  <si>
    <t>00000278</t>
  </si>
  <si>
    <t>Hàng trả - 534-00534-Co.opMart Go Dau - phiếu HT0007703 - COOP-041</t>
  </si>
  <si>
    <t>00000702</t>
  </si>
  <si>
    <t>Hàng trả - 9144-09144-CF HN SAKURA - phiếu HT0007790 - coop9144</t>
  </si>
  <si>
    <t>00004470</t>
  </si>
  <si>
    <t>Hàng trả - 2019-02019-CF PHAN VAN HON 151 - phiếu HT0007805 - coop2019</t>
  </si>
  <si>
    <t>00004474</t>
  </si>
  <si>
    <t>Hàng trả - 630-00630-CF CC PETROLAND - coop0145</t>
  </si>
  <si>
    <t>00004484</t>
  </si>
  <si>
    <t>Hàng trả - 648-00648-CF TAM BINH - coop648</t>
  </si>
  <si>
    <t>00019101</t>
  </si>
  <si>
    <t>00019103</t>
  </si>
  <si>
    <t>Cửa Hàng Co.opFood 167/2-167/2B-167/2D Phạm Hữu Lầu, KHAI TRƯƠNG CK 10%</t>
  </si>
  <si>
    <t>00019251</t>
  </si>
  <si>
    <t>00019263</t>
  </si>
  <si>
    <t>00019264</t>
  </si>
  <si>
    <t>00019266</t>
  </si>
  <si>
    <t>00019310</t>
  </si>
  <si>
    <t>00019311</t>
  </si>
  <si>
    <t>00019312</t>
  </si>
  <si>
    <t>00019314</t>
  </si>
  <si>
    <t>00019315</t>
  </si>
  <si>
    <t>00019316</t>
  </si>
  <si>
    <t>00019317</t>
  </si>
  <si>
    <t>00019318</t>
  </si>
  <si>
    <t>00019319</t>
  </si>
  <si>
    <t>00019320</t>
  </si>
  <si>
    <t>00019321</t>
  </si>
  <si>
    <t>00019322</t>
  </si>
  <si>
    <t>00019881</t>
  </si>
  <si>
    <t>00019882</t>
  </si>
  <si>
    <t>00019883</t>
  </si>
  <si>
    <t>00019884</t>
  </si>
  <si>
    <t>00019885</t>
  </si>
  <si>
    <t>00020051</t>
  </si>
  <si>
    <t>00020066</t>
  </si>
  <si>
    <t>00020067</t>
  </si>
  <si>
    <t>00020068</t>
  </si>
  <si>
    <t>00020069</t>
  </si>
  <si>
    <t>1K25TCR</t>
  </si>
  <si>
    <t>Hàng trả - 576-00576-CO.OPMART HAU GIANG 2 - COOPNGABAYHG-1</t>
  </si>
  <si>
    <t>00004588</t>
  </si>
  <si>
    <t>Hàng trả - 697-00697-CF TRINH DINH THAO 31 - coop697</t>
  </si>
  <si>
    <t>00020078</t>
  </si>
  <si>
    <t>00020079</t>
  </si>
  <si>
    <t>00020080</t>
  </si>
  <si>
    <t>00020086</t>
  </si>
  <si>
    <t>00020088</t>
  </si>
  <si>
    <t>00020090</t>
  </si>
  <si>
    <t>Cửa hàng Co.op Food 317A Lê Văn Thịnh, KHAI TRƯƠNG CK 10%</t>
  </si>
  <si>
    <t>00020092</t>
  </si>
  <si>
    <t>00020093</t>
  </si>
  <si>
    <t>00020095</t>
  </si>
  <si>
    <t>00020096</t>
  </si>
  <si>
    <t>00020098</t>
  </si>
  <si>
    <t>00020100</t>
  </si>
  <si>
    <t>00020101</t>
  </si>
  <si>
    <t>Bán hàng CÔNG TY TNHH MỘT THÀNH VIÊN THƯƠNG MẠI VÀ DỊCH VỤ SÀI GÒN - HÀ TĨNH theo hóa đơn 00020101</t>
  </si>
  <si>
    <t>00020105</t>
  </si>
  <si>
    <t>00020106</t>
  </si>
  <si>
    <t>00020444</t>
  </si>
  <si>
    <t>00020445</t>
  </si>
  <si>
    <t>00020446</t>
  </si>
  <si>
    <t>00020451</t>
  </si>
  <si>
    <t>00020453</t>
  </si>
  <si>
    <t>00020454</t>
  </si>
  <si>
    <t>00020458</t>
  </si>
  <si>
    <t>00020460</t>
  </si>
  <si>
    <t>00020461</t>
  </si>
  <si>
    <t>00020462</t>
  </si>
  <si>
    <t>00020463</t>
  </si>
  <si>
    <t>00020465</t>
  </si>
  <si>
    <t>00020467</t>
  </si>
  <si>
    <t>00020469</t>
  </si>
  <si>
    <t>00020470</t>
  </si>
  <si>
    <t>00020471</t>
  </si>
  <si>
    <t>00020473</t>
  </si>
  <si>
    <t>00020476</t>
  </si>
  <si>
    <t>00020479</t>
  </si>
  <si>
    <t>00020485</t>
  </si>
  <si>
    <t>00020504</t>
  </si>
  <si>
    <t>00020511</t>
  </si>
  <si>
    <t>00020512</t>
  </si>
  <si>
    <t>00020513</t>
  </si>
  <si>
    <t>00020514</t>
  </si>
  <si>
    <t>00020515</t>
  </si>
  <si>
    <t>00020516</t>
  </si>
  <si>
    <t>00020523</t>
  </si>
  <si>
    <t>00020524</t>
  </si>
  <si>
    <t>00020526</t>
  </si>
  <si>
    <t>00006306</t>
  </si>
  <si>
    <t>00006384</t>
  </si>
  <si>
    <t>00000581</t>
  </si>
  <si>
    <t>1K25TDE</t>
  </si>
  <si>
    <t>Hàng trả - 186-00186-Co.opMart Binh Trieu - phiếu HT0007490 - COOPBINHTRIEU</t>
  </si>
  <si>
    <t>00000301</t>
  </si>
  <si>
    <t>00000729</t>
  </si>
  <si>
    <t>Hàng trả - 9102-09102-CF HN HAPULICO - phiếu HT0007997 - coop9102</t>
  </si>
  <si>
    <t>00000748</t>
  </si>
  <si>
    <t>Hàng trả - 9114-09114-CF HN ANLAND - phiếu HT0007998 - coop9114</t>
  </si>
  <si>
    <t>00004768</t>
  </si>
  <si>
    <t>00004769</t>
  </si>
  <si>
    <t>Hàng trả - 402-00402-CF THONG NHAT - coop0402</t>
  </si>
  <si>
    <t>00004770</t>
  </si>
  <si>
    <t>00004772</t>
  </si>
  <si>
    <t>Hàng trả - 229-00229-CF LE DUC THO - coop0229</t>
  </si>
  <si>
    <t>00004784</t>
  </si>
  <si>
    <t>00004791</t>
  </si>
  <si>
    <t>Hàng trả - 661-00661-CF DINH BO LINH 81 - phiếu HT0007809 - coop0661</t>
  </si>
  <si>
    <t>00004810</t>
  </si>
  <si>
    <t>Hàng trả - 671-00671-CF QUOC LO 22-726 - phiếu HT0007806 - coop0671</t>
  </si>
  <si>
    <t>00004831</t>
  </si>
  <si>
    <t>Hàng trả - 2141-02141-CF THOI HOA - phiếu HT0007832 - coop2141</t>
  </si>
  <si>
    <t>00004838</t>
  </si>
  <si>
    <t>Hàng trả - 2078-02078-CF NGUYEN THAI BINH - phiếu HT0007768 - coop2078</t>
  </si>
  <si>
    <t>00004843</t>
  </si>
  <si>
    <t>Hàng trả - 291-00291-CF LE VAN KHUONG - phiếu HT0007810 - coop0291</t>
  </si>
  <si>
    <t>00004848</t>
  </si>
  <si>
    <t>00004854</t>
  </si>
  <si>
    <t>Hàng trả - 657-00657-CF VANH DAI - phiếu HT00007338 - coop0657</t>
  </si>
  <si>
    <t>00020546</t>
  </si>
  <si>
    <t>00020547</t>
  </si>
  <si>
    <t>00020548</t>
  </si>
  <si>
    <t>00020549</t>
  </si>
  <si>
    <t>00020551</t>
  </si>
  <si>
    <t>00020554</t>
  </si>
  <si>
    <t>00020555</t>
  </si>
  <si>
    <t>Bán hàng CÔNG TY TNHH MỘT THÀNH VIÊN CO.OPMART HẢI PHÒNG theo hóa đơn 00020555</t>
  </si>
  <si>
    <t>00020556</t>
  </si>
  <si>
    <t>Bán hàng CÔNG TY TNHH MỘT THÀNH VIÊN CO.OPMART THANH HÓA theo hóa đơn 00020556</t>
  </si>
  <si>
    <t>00020557</t>
  </si>
  <si>
    <t>00020558</t>
  </si>
  <si>
    <t>00020560</t>
  </si>
  <si>
    <t>00020561</t>
  </si>
  <si>
    <t>00020562</t>
  </si>
  <si>
    <t>00020565</t>
  </si>
  <si>
    <t>Bán hàng CÔNG TY TNHH MỘT THÀNH VIÊN CO.OPMART HẢI PHÒNG theo hóa đơn 00020565</t>
  </si>
  <si>
    <t>00020585</t>
  </si>
  <si>
    <t>00020586</t>
  </si>
  <si>
    <t>00020589</t>
  </si>
  <si>
    <t>Cửa hàng Co.op Food Nguyễn Sơn 325</t>
  </si>
  <si>
    <t>00020591</t>
  </si>
  <si>
    <t>00020592</t>
  </si>
  <si>
    <t>00020595</t>
  </si>
  <si>
    <t>00020626</t>
  </si>
  <si>
    <t>00020627</t>
  </si>
  <si>
    <t>00020629</t>
  </si>
  <si>
    <t>00020630</t>
  </si>
  <si>
    <t>00020633</t>
  </si>
  <si>
    <t>00020634</t>
  </si>
  <si>
    <t>00020638</t>
  </si>
  <si>
    <t>00020639</t>
  </si>
  <si>
    <t>00020640</t>
  </si>
  <si>
    <t>00020641</t>
  </si>
  <si>
    <t>00020642</t>
  </si>
  <si>
    <t>00020643</t>
  </si>
  <si>
    <t>00020662</t>
  </si>
  <si>
    <t>00020663</t>
  </si>
  <si>
    <t>00020664</t>
  </si>
  <si>
    <t>00020669</t>
  </si>
  <si>
    <t>00020670</t>
  </si>
  <si>
    <t>00020671</t>
  </si>
  <si>
    <t>00020672</t>
  </si>
  <si>
    <t>00020673</t>
  </si>
  <si>
    <t>00020674</t>
  </si>
  <si>
    <t>00020675</t>
  </si>
  <si>
    <t>00020676</t>
  </si>
  <si>
    <t>00020677</t>
  </si>
  <si>
    <t>00020678</t>
  </si>
  <si>
    <t>00020679</t>
  </si>
  <si>
    <t>00020680</t>
  </si>
  <si>
    <t>00020681</t>
  </si>
  <si>
    <t>00000168</t>
  </si>
  <si>
    <t>00000753</t>
  </si>
  <si>
    <t>Hàng trả - 9124-09124-CF HN THE K-PARK - phiếu HT0007991 - coop9124</t>
  </si>
  <si>
    <t>00004869</t>
  </si>
  <si>
    <t>Hàng trả - 2039-02039-CF NGUYEN HUU TIEN 11 - phiếu HT0007807 - coop2039</t>
  </si>
  <si>
    <t>00004871</t>
  </si>
  <si>
    <t>Hàng trả - 246-00246-CF NGUYEN CUU DAM - coop0246</t>
  </si>
  <si>
    <t>00004885</t>
  </si>
  <si>
    <t>Hàng trả - 2040-02040-CF HO VAN LONG 30 - phiếu HT0007838 - coop0118</t>
  </si>
  <si>
    <t>00004891</t>
  </si>
  <si>
    <t>Hàng trả - 2148-02148-CF NGUYEN SY SACH - phiếu HT0007370 - coop2148</t>
  </si>
  <si>
    <t>00004934</t>
  </si>
  <si>
    <t>Hàng trả - 2080-02080-CF TRAN VAN MUOI 12 - phiếu HT0007837 - coop2080</t>
  </si>
  <si>
    <t>00020692</t>
  </si>
  <si>
    <t>00020693</t>
  </si>
  <si>
    <t>00020697</t>
  </si>
  <si>
    <t>00020701</t>
  </si>
  <si>
    <t>00020702</t>
  </si>
  <si>
    <t>00020703</t>
  </si>
  <si>
    <t>00020704</t>
  </si>
  <si>
    <t>00020705</t>
  </si>
  <si>
    <t>00020706</t>
  </si>
  <si>
    <t>00020707</t>
  </si>
  <si>
    <t>00020708</t>
  </si>
  <si>
    <t>00020709</t>
  </si>
  <si>
    <t>00020710</t>
  </si>
  <si>
    <t>00020711</t>
  </si>
  <si>
    <t>00020713</t>
  </si>
  <si>
    <t>00020715</t>
  </si>
  <si>
    <t>00020722</t>
  </si>
  <si>
    <t>00020723</t>
  </si>
  <si>
    <t>00020724</t>
  </si>
  <si>
    <t>00020726</t>
  </si>
  <si>
    <t>00020727</t>
  </si>
  <si>
    <t>00020728</t>
  </si>
  <si>
    <t>00020732</t>
  </si>
  <si>
    <t>00020756</t>
  </si>
  <si>
    <t>00020757</t>
  </si>
  <si>
    <t>00020758</t>
  </si>
  <si>
    <t>00020759</t>
  </si>
  <si>
    <t>00020760</t>
  </si>
  <si>
    <t>00020761</t>
  </si>
  <si>
    <t>00020762</t>
  </si>
  <si>
    <t>00020763</t>
  </si>
  <si>
    <t>00020764</t>
  </si>
  <si>
    <t>00020765</t>
  </si>
  <si>
    <t>00020766</t>
  </si>
  <si>
    <t>00020767</t>
  </si>
  <si>
    <t>00020768</t>
  </si>
  <si>
    <t>00020769</t>
  </si>
  <si>
    <t>00020770</t>
  </si>
  <si>
    <t>00020771</t>
  </si>
  <si>
    <t>00020775</t>
  </si>
  <si>
    <t>00020778</t>
  </si>
  <si>
    <t>00020779</t>
  </si>
  <si>
    <t>00020780</t>
  </si>
  <si>
    <t>00020781</t>
  </si>
  <si>
    <t>00020782</t>
  </si>
  <si>
    <t>00000222</t>
  </si>
  <si>
    <t>Hàng trả - 9409-09409-CF CT LE HONG PHONG - phiếu HT0008019 - COOPFOOD-144</t>
  </si>
  <si>
    <t>00000224</t>
  </si>
  <si>
    <t>00000228</t>
  </si>
  <si>
    <t>00000230</t>
  </si>
  <si>
    <t>Hàng trả - 9414-09414-CF CT TRAN VINH KIET - phiếu HT0008018 - COOPFOOD-144</t>
  </si>
  <si>
    <t>00000231</t>
  </si>
  <si>
    <t>Hàng trả - 569-00569-CO.OPMART THAP MUOI - phiếu HT0007700 - COOP-066</t>
  </si>
  <si>
    <t>00004997</t>
  </si>
  <si>
    <t>Hàng trả - 2001-02001-CF TAN THANH DONG - phiếu HT0007839 - coop2001</t>
  </si>
  <si>
    <t>00020785</t>
  </si>
  <si>
    <t>00020786</t>
  </si>
  <si>
    <t>00020787</t>
  </si>
  <si>
    <t>00021575</t>
  </si>
  <si>
    <t>00021576</t>
  </si>
  <si>
    <t>00021582</t>
  </si>
  <si>
    <t>00021584</t>
  </si>
  <si>
    <t>00021586</t>
  </si>
  <si>
    <t>00021588</t>
  </si>
  <si>
    <t>00021590</t>
  </si>
  <si>
    <t>00021591</t>
  </si>
  <si>
    <t>00021592</t>
  </si>
  <si>
    <t>00021593</t>
  </si>
  <si>
    <t>00021594</t>
  </si>
  <si>
    <t>00021595</t>
  </si>
  <si>
    <t>00021596</t>
  </si>
  <si>
    <t>00021597</t>
  </si>
  <si>
    <t>00021598</t>
  </si>
  <si>
    <t>00021600</t>
  </si>
  <si>
    <t>00021604</t>
  </si>
  <si>
    <t>00021605</t>
  </si>
  <si>
    <t>00021714</t>
  </si>
  <si>
    <t>00021715</t>
  </si>
  <si>
    <t>00021716</t>
  </si>
  <si>
    <t>00021717</t>
  </si>
  <si>
    <t>00000311</t>
  </si>
  <si>
    <t>Hàng trả - 137-00137-Co.opMart Hue - phiếu HT0008009 - COOPHUE</t>
  </si>
  <si>
    <t>00000313</t>
  </si>
  <si>
    <t>Hàng trả - 137-00137-Co.opMart Hue - phiếu HT0008012 - COOPHUE</t>
  </si>
  <si>
    <t>00000371</t>
  </si>
  <si>
    <t>Hàng trả - 118-00118-Co.opMart Phan Thiet - COOPSAIGONPHANTHIET</t>
  </si>
  <si>
    <t>Hàng trả - 118-00118-Co.opMart Phan Thiet - phiếu HT0007488 - COOPSAIGONPHANTHIET</t>
  </si>
  <si>
    <t>00000771</t>
  </si>
  <si>
    <t>Hàng trả - 9146-09146-CF HN V7 THE VESTA - phiếu HT0007994 - coop9146</t>
  </si>
  <si>
    <t>00000772</t>
  </si>
  <si>
    <t>Hàng trả - 9114-09114-CF HN ANLAND - phiếu HT0007990 - coop9114</t>
  </si>
  <si>
    <t>Hàng trả - 2150-02150-CF NGUYEN VAN DAU 21 - coop2150</t>
  </si>
  <si>
    <t>Hàng trả - 2168-02168-CF BINH THOI 205 - phiếu HT0007668 - coop2168</t>
  </si>
  <si>
    <t>00005205</t>
  </si>
  <si>
    <t>00005208</t>
  </si>
  <si>
    <t>00005209</t>
  </si>
  <si>
    <t>Hàng trả - 2098-02098-CF THE GARDEN MALL - coop0099</t>
  </si>
  <si>
    <t>00005230</t>
  </si>
  <si>
    <t>Hàng trả - 2145-02145-CF BONG SAO - coop0115</t>
  </si>
  <si>
    <t>00021719</t>
  </si>
  <si>
    <t>00021727</t>
  </si>
  <si>
    <t>00021728</t>
  </si>
  <si>
    <t>00021729</t>
  </si>
  <si>
    <t>00021731</t>
  </si>
  <si>
    <t>00021732</t>
  </si>
  <si>
    <t>00021733</t>
  </si>
  <si>
    <t>00021734</t>
  </si>
  <si>
    <t>00021735</t>
  </si>
  <si>
    <t>00021736</t>
  </si>
  <si>
    <t>00021739</t>
  </si>
  <si>
    <t>00021740</t>
  </si>
  <si>
    <t>00021741</t>
  </si>
  <si>
    <t>00021742</t>
  </si>
  <si>
    <t>00021743</t>
  </si>
  <si>
    <t>00021744</t>
  </si>
  <si>
    <t>00021745</t>
  </si>
  <si>
    <t>00021746</t>
  </si>
  <si>
    <t>00021747</t>
  </si>
  <si>
    <t>00021748</t>
  </si>
  <si>
    <t>00021749</t>
  </si>
  <si>
    <t>00021750</t>
  </si>
  <si>
    <t>00021751</t>
  </si>
  <si>
    <t>00021752</t>
  </si>
  <si>
    <t>00021753</t>
  </si>
  <si>
    <t>00021928</t>
  </si>
  <si>
    <t>00021936</t>
  </si>
  <si>
    <t>00021942</t>
  </si>
  <si>
    <t>00021943</t>
  </si>
  <si>
    <t>00021944</t>
  </si>
  <si>
    <t>00021945</t>
  </si>
  <si>
    <t>00021946</t>
  </si>
  <si>
    <t>00000357</t>
  </si>
  <si>
    <t>1K25TDD</t>
  </si>
  <si>
    <t>Hàng trả - 185-00185-Co.opMart Thanh Hoa - phiếu HT0007701 - COOPTHANHHOA</t>
  </si>
  <si>
    <t>00021949</t>
  </si>
  <si>
    <t>00021950</t>
  </si>
  <si>
    <t>00021951</t>
  </si>
  <si>
    <t>00021969</t>
  </si>
  <si>
    <t>00021970</t>
  </si>
  <si>
    <t>00021973</t>
  </si>
  <si>
    <t>00021974</t>
  </si>
  <si>
    <t>00021977</t>
  </si>
  <si>
    <t>00021978</t>
  </si>
  <si>
    <t>00021979</t>
  </si>
  <si>
    <t>00021980</t>
  </si>
  <si>
    <t>00021981</t>
  </si>
  <si>
    <t>00021982</t>
  </si>
  <si>
    <t>00021983</t>
  </si>
  <si>
    <t>00021984</t>
  </si>
  <si>
    <t>00021985</t>
  </si>
  <si>
    <t>00005251</t>
  </si>
  <si>
    <t>00021992</t>
  </si>
  <si>
    <t>00021993</t>
  </si>
  <si>
    <t>00021994</t>
  </si>
  <si>
    <t>00021995</t>
  </si>
  <si>
    <t>00022006</t>
  </si>
  <si>
    <t>00022007</t>
  </si>
  <si>
    <t>00022012</t>
  </si>
  <si>
    <t>00022014</t>
  </si>
  <si>
    <t>00022015</t>
  </si>
  <si>
    <t>00022018</t>
  </si>
  <si>
    <t>00022019</t>
  </si>
  <si>
    <t>00022021</t>
  </si>
  <si>
    <t>00022022</t>
  </si>
  <si>
    <t>00022023</t>
  </si>
  <si>
    <t>09313-CO.OPFOOD BD TRAN HUNG DAO 325</t>
  </si>
  <si>
    <t>00022065</t>
  </si>
  <si>
    <t>00022066</t>
  </si>
  <si>
    <t>00022068</t>
  </si>
  <si>
    <t>Bán hàng CÔNG TY TNHH MỘT THÀNH VIÊN SÀI GÒN CO.OP HÀ NỘI theo hóa đơn 00022068</t>
  </si>
  <si>
    <t>00022078</t>
  </si>
  <si>
    <t>00022079</t>
  </si>
  <si>
    <t>00022080</t>
  </si>
  <si>
    <t>00022081</t>
  </si>
  <si>
    <t>00022082</t>
  </si>
  <si>
    <t>00022083</t>
  </si>
  <si>
    <t>00022084</t>
  </si>
  <si>
    <t>00022085</t>
  </si>
  <si>
    <t>00022086</t>
  </si>
  <si>
    <t>00022087</t>
  </si>
  <si>
    <t>00022088</t>
  </si>
  <si>
    <t>00022089</t>
  </si>
  <si>
    <t>00022090</t>
  </si>
  <si>
    <t>00022091</t>
  </si>
  <si>
    <t>00022092</t>
  </si>
  <si>
    <t>CÔNG TY TNHH TMDV SÀI GÒN VŨNG TÀUC</t>
  </si>
  <si>
    <t>00022093</t>
  </si>
  <si>
    <t>00022094</t>
  </si>
  <si>
    <t>00022095</t>
  </si>
  <si>
    <t>00022096</t>
  </si>
  <si>
    <t>00022111</t>
  </si>
  <si>
    <t>00022112</t>
  </si>
  <si>
    <t>00022113</t>
  </si>
  <si>
    <t>00022114</t>
  </si>
  <si>
    <t>00022116</t>
  </si>
  <si>
    <t>00022117</t>
  </si>
  <si>
    <t>00022118</t>
  </si>
  <si>
    <t>00022119</t>
  </si>
  <si>
    <t>00022120</t>
  </si>
  <si>
    <t>00005282</t>
  </si>
  <si>
    <t>00005284</t>
  </si>
  <si>
    <t>00005290</t>
  </si>
  <si>
    <t>Hàng trả - 2126-02126-CF CC PHU GIA - phiếu HT0007880 - coop0002</t>
  </si>
  <si>
    <t>00005306</t>
  </si>
  <si>
    <t>Hàng trả - 277-00277-CF TRUONG CONG DINH - phiếu HT0007869 - coop277</t>
  </si>
  <si>
    <t>00005307</t>
  </si>
  <si>
    <t>Hàng trả - 401-00401-CF BINH GIA - phiếu HT0007866 - coop0401</t>
  </si>
  <si>
    <t>00022134</t>
  </si>
  <si>
    <t>00022136</t>
  </si>
  <si>
    <t>00022137</t>
  </si>
  <si>
    <t>00022138</t>
  </si>
  <si>
    <t>00022139</t>
  </si>
  <si>
    <t>00022142</t>
  </si>
  <si>
    <t>00022143</t>
  </si>
  <si>
    <t>00022144</t>
  </si>
  <si>
    <t>00022147</t>
  </si>
  <si>
    <t>00022148</t>
  </si>
  <si>
    <t>00022151</t>
  </si>
  <si>
    <t>00022166</t>
  </si>
  <si>
    <t>00022198</t>
  </si>
  <si>
    <t>00022199</t>
  </si>
  <si>
    <t>00022200</t>
  </si>
  <si>
    <t>00022201</t>
  </si>
  <si>
    <t>00022209</t>
  </si>
  <si>
    <t>00022210</t>
  </si>
  <si>
    <t>00022211</t>
  </si>
  <si>
    <t>00022212</t>
  </si>
  <si>
    <t>00022213</t>
  </si>
  <si>
    <t>00022214</t>
  </si>
  <si>
    <t>00022215</t>
  </si>
  <si>
    <t>09502-CO.OPFOOD LA TAN KIM</t>
  </si>
  <si>
    <t>00022216</t>
  </si>
  <si>
    <t>00022217</t>
  </si>
  <si>
    <t>00022218</t>
  </si>
  <si>
    <t>00022219</t>
  </si>
  <si>
    <t>00022220</t>
  </si>
  <si>
    <t>00022221</t>
  </si>
  <si>
    <t>00022222</t>
  </si>
  <si>
    <t>00022223</t>
  </si>
  <si>
    <t>00022224</t>
  </si>
  <si>
    <t>00022225</t>
  </si>
  <si>
    <t>00022226</t>
  </si>
  <si>
    <t>00022227</t>
  </si>
  <si>
    <t>00022228</t>
  </si>
  <si>
    <t>00022229</t>
  </si>
  <si>
    <t>00022230</t>
  </si>
  <si>
    <t>00022233</t>
  </si>
  <si>
    <t>00022236</t>
  </si>
  <si>
    <t>00022237</t>
  </si>
  <si>
    <t>00022247</t>
  </si>
  <si>
    <t>00022248</t>
  </si>
  <si>
    <t>00022251</t>
  </si>
  <si>
    <t>00022254</t>
  </si>
  <si>
    <t>00022255</t>
  </si>
  <si>
    <t>00022256</t>
  </si>
  <si>
    <t>00022257</t>
  </si>
  <si>
    <t>00022259</t>
  </si>
  <si>
    <t>00022261</t>
  </si>
  <si>
    <t>Co.opMart SCA - Hoàng Văn Thụ</t>
  </si>
  <si>
    <t>00022262</t>
  </si>
  <si>
    <t>00022421</t>
  </si>
  <si>
    <t>00022422</t>
  </si>
  <si>
    <t>00022423</t>
  </si>
  <si>
    <t>00022466</t>
  </si>
  <si>
    <t>00022488</t>
  </si>
  <si>
    <t>00022489</t>
  </si>
  <si>
    <t>00022490</t>
  </si>
  <si>
    <t>00022832</t>
  </si>
  <si>
    <t>00022844</t>
  </si>
  <si>
    <t>00022867</t>
  </si>
  <si>
    <t>00022868</t>
  </si>
  <si>
    <t>00022890</t>
  </si>
  <si>
    <t>00022891</t>
  </si>
  <si>
    <t>00022895</t>
  </si>
  <si>
    <t>00022896</t>
  </si>
  <si>
    <t>00022897</t>
  </si>
  <si>
    <t>00022898</t>
  </si>
  <si>
    <t>00022942</t>
  </si>
  <si>
    <t>00022965</t>
  </si>
  <si>
    <t>00022966</t>
  </si>
  <si>
    <t>00023001</t>
  </si>
  <si>
    <t>00023003</t>
  </si>
  <si>
    <t>00023004</t>
  </si>
  <si>
    <t>00023031</t>
  </si>
  <si>
    <t>00023057</t>
  </si>
  <si>
    <t>00023058</t>
  </si>
  <si>
    <t>00023059</t>
  </si>
  <si>
    <t>00023060</t>
  </si>
  <si>
    <t>00023061</t>
  </si>
  <si>
    <t>00023062</t>
  </si>
  <si>
    <t>00023063</t>
  </si>
  <si>
    <t>00023064</t>
  </si>
  <si>
    <t>00023065</t>
  </si>
  <si>
    <t>00023066</t>
  </si>
  <si>
    <t>00023067</t>
  </si>
  <si>
    <t>00023068</t>
  </si>
  <si>
    <t>00000183</t>
  </si>
  <si>
    <t>Hàng trả - 9332-09332-CF BD Charm Ruby - phiếu HT0008020 - COOPFOOD-123</t>
  </si>
  <si>
    <t>00005334</t>
  </si>
  <si>
    <t>00005344</t>
  </si>
  <si>
    <t>Hàng trả - 214-00214-CF CHU VAN AN - coop214</t>
  </si>
  <si>
    <t>00005356</t>
  </si>
  <si>
    <t>00005358</t>
  </si>
  <si>
    <t>00005363</t>
  </si>
  <si>
    <t>Hàng trả - 2186-02186-CF LO LU 109 - phiếu HT0008130 - coop2186</t>
  </si>
  <si>
    <t>Hàng trả - 2019-02019-CF PHAN VAN HON 151 - coop2019</t>
  </si>
  <si>
    <t>00005378</t>
  </si>
  <si>
    <t>00005387</t>
  </si>
  <si>
    <t>Hàng trả - 2040-02040-CF HO VAN LONG 30 - coop0118</t>
  </si>
  <si>
    <t>00005401</t>
  </si>
  <si>
    <t>00005414</t>
  </si>
  <si>
    <t>Hàng trả - 683-00683-CF XUAN HIEP - phiếu HT0008021 - coop683</t>
  </si>
  <si>
    <t>00005417</t>
  </si>
  <si>
    <t>Hàng trả - 2166-02166-CF DUONG 11 LINH XUAN - Coopfood2166</t>
  </si>
  <si>
    <t>00005419</t>
  </si>
  <si>
    <t>00005427</t>
  </si>
  <si>
    <t>Hàng trả - 2185-02185-CF KDC HIEP BINH - coop2185</t>
  </si>
  <si>
    <t>00023077</t>
  </si>
  <si>
    <t>00023078</t>
  </si>
  <si>
    <t>00023086</t>
  </si>
  <si>
    <t>00023087</t>
  </si>
  <si>
    <t>00023091</t>
  </si>
  <si>
    <t>00023092</t>
  </si>
  <si>
    <t>00023093</t>
  </si>
  <si>
    <t>00023095</t>
  </si>
  <si>
    <t>00023096</t>
  </si>
  <si>
    <t>00023099</t>
  </si>
  <si>
    <t>00023100</t>
  </si>
  <si>
    <t>00023101</t>
  </si>
  <si>
    <t>00023102</t>
  </si>
  <si>
    <t>00023104</t>
  </si>
  <si>
    <t>00023105</t>
  </si>
  <si>
    <t>00023106</t>
  </si>
  <si>
    <t>00023107</t>
  </si>
  <si>
    <t>00023108</t>
  </si>
  <si>
    <t>00023109</t>
  </si>
  <si>
    <t>00023112</t>
  </si>
  <si>
    <t>00023114</t>
  </si>
  <si>
    <t>00023405</t>
  </si>
  <si>
    <t>00023406</t>
  </si>
  <si>
    <t>00023407</t>
  </si>
  <si>
    <t>00023408</t>
  </si>
  <si>
    <t>00023413</t>
  </si>
  <si>
    <t>00023414</t>
  </si>
  <si>
    <t>00023415</t>
  </si>
  <si>
    <t>00023416</t>
  </si>
  <si>
    <t>00023417</t>
  </si>
  <si>
    <t>00023418</t>
  </si>
  <si>
    <t>00023419</t>
  </si>
  <si>
    <t>00023420</t>
  </si>
  <si>
    <t>00023421</t>
  </si>
  <si>
    <t>00023422</t>
  </si>
  <si>
    <t>00023423</t>
  </si>
  <si>
    <t>00023426</t>
  </si>
  <si>
    <t>00023427</t>
  </si>
  <si>
    <t>00023428</t>
  </si>
  <si>
    <t>00023429</t>
  </si>
  <si>
    <t>00023432</t>
  </si>
  <si>
    <t>00023433</t>
  </si>
  <si>
    <t>00023434</t>
  </si>
  <si>
    <t>00023437</t>
  </si>
  <si>
    <t>00023438</t>
  </si>
  <si>
    <t>00023439</t>
  </si>
  <si>
    <t>00023441</t>
  </si>
  <si>
    <t>00023442</t>
  </si>
  <si>
    <t>1K25THA</t>
  </si>
  <si>
    <t>Hàng trả - 546-00546-CO.OPMART DONG PHU - COOP-053</t>
  </si>
  <si>
    <t>00005435</t>
  </si>
  <si>
    <t>00023443</t>
  </si>
  <si>
    <t>Bán hàng CÔNG TY TNHH MỘT THÀNH VIÊN THƯƠNG MẠI VÀ DỊCH VỤ SÀI GÒN - HÀ TĨNH theo hóa đơn 00023443</t>
  </si>
  <si>
    <t>00023444</t>
  </si>
  <si>
    <t>Bán hàng CÔNG TY TNHH MỘT THÀNH VIÊN THƯƠNG MẠI VÀ DỊCH VỤ SÀI GÒN - HÀ TĨNH theo hóa đơn 00023444</t>
  </si>
  <si>
    <t>00023450</t>
  </si>
  <si>
    <t>00023454</t>
  </si>
  <si>
    <t>00023458</t>
  </si>
  <si>
    <t>00023459</t>
  </si>
  <si>
    <t>09324-CO.OPFOOD BD BINH DUONG</t>
  </si>
  <si>
    <t>00023460</t>
  </si>
  <si>
    <t>00023462</t>
  </si>
  <si>
    <t>00023487</t>
  </si>
  <si>
    <t>00023492</t>
  </si>
  <si>
    <t>00023503</t>
  </si>
  <si>
    <t>00023506</t>
  </si>
  <si>
    <t>00023510</t>
  </si>
  <si>
    <t>00023511</t>
  </si>
  <si>
    <t>00023512</t>
  </si>
  <si>
    <t>00023513</t>
  </si>
  <si>
    <t>00023514</t>
  </si>
  <si>
    <t>00023515</t>
  </si>
  <si>
    <t>00023516</t>
  </si>
  <si>
    <t>00023517</t>
  </si>
  <si>
    <t>00023518</t>
  </si>
  <si>
    <t>00023519</t>
  </si>
  <si>
    <t>00023521</t>
  </si>
  <si>
    <t>00023522</t>
  </si>
  <si>
    <t>00023523</t>
  </si>
  <si>
    <t>00023524</t>
  </si>
  <si>
    <t>00023525</t>
  </si>
  <si>
    <t>00023526</t>
  </si>
  <si>
    <t>00023527</t>
  </si>
  <si>
    <t>00023528</t>
  </si>
  <si>
    <t>00023529</t>
  </si>
  <si>
    <t>00023530</t>
  </si>
  <si>
    <t>00023531</t>
  </si>
  <si>
    <t>00000250</t>
  </si>
  <si>
    <t>00000332</t>
  </si>
  <si>
    <t>Hàng trả - 561-00561-Cty TNHH MTV MARSIX/Cao thắng - phiếu HT0008010 - coopmarsix561</t>
  </si>
  <si>
    <t>00000333</t>
  </si>
  <si>
    <t>Hàng trả - 561-00561-Cty TNHH MTV MARSIX/Cao thắng - phiếu HT0008011 - coopmarsix561</t>
  </si>
  <si>
    <t>00005446</t>
  </si>
  <si>
    <t>Hàng trả - 2032-02032-CF NGUYEN THI SOC 153 - coop2032</t>
  </si>
  <si>
    <t>00005448</t>
  </si>
  <si>
    <t>Hàng trả - 2131-02131-CF QUACH DINH BAO - coop2131</t>
  </si>
  <si>
    <t>00005450</t>
  </si>
  <si>
    <t>00005451</t>
  </si>
  <si>
    <t>00005469</t>
  </si>
  <si>
    <t>Hàng trả - 2188-02188-CF CU XA DO THANH - coop2188</t>
  </si>
  <si>
    <t>00005479</t>
  </si>
  <si>
    <t>Hàng trả - 2137-02137-CF N.THAI HOC PREMIUM - phiếu HT0008135 - coop2137</t>
  </si>
  <si>
    <t>00023543</t>
  </si>
  <si>
    <t>00023544</t>
  </si>
  <si>
    <t>00023550</t>
  </si>
  <si>
    <t>00023551</t>
  </si>
  <si>
    <t>00023558</t>
  </si>
  <si>
    <t>Bán hàng CÔNG TY TNHH MỘT THÀNH VIÊN CO.OPMART THANH HÓA theo hóa đơn 00023558</t>
  </si>
  <si>
    <t>00023567</t>
  </si>
  <si>
    <t>Bán hàng CÔNG TY TNHH MỘT THÀNH VIÊN SÀI GÒN CO.OP HÀ NỘI theo hóa đơn 00023567</t>
  </si>
  <si>
    <t>00023596</t>
  </si>
  <si>
    <t>Bán hàng CHI NHÁNH LIÊN HIỆP HỢP TÁC XÃ THƯƠNG MẠI TP. HỒ CHÍ MINH - CO.OPMART BẮC GIANG theo hóa đơn 00023596</t>
  </si>
  <si>
    <t>00023597</t>
  </si>
  <si>
    <t>Bán hàng CHI NHÁNH LIÊN HIỆP HỢP TÁC XÃ THƯƠNG MẠI TP. HỒ CHÍ MINH - CO.OPMART BẮC GIANG theo hóa đơn 00023597</t>
  </si>
  <si>
    <t>00023598</t>
  </si>
  <si>
    <t>Bán hàng CHI NHÁNH LIÊN HIỆP HỢP TÁC XÃ THƯƠNG MẠI TP. HỒ CHÍ MINH - CO.OPMART BẮC GIANG theo hóa đơn 00023598</t>
  </si>
  <si>
    <t>00023618</t>
  </si>
  <si>
    <t>00023619</t>
  </si>
  <si>
    <t>00023620</t>
  </si>
  <si>
    <t>00023621</t>
  </si>
  <si>
    <t>00023622</t>
  </si>
  <si>
    <t>00023623</t>
  </si>
  <si>
    <t>00023624</t>
  </si>
  <si>
    <t>00023625</t>
  </si>
  <si>
    <t>00023626</t>
  </si>
  <si>
    <t>00023627</t>
  </si>
  <si>
    <t>00023628</t>
  </si>
  <si>
    <t>00023629</t>
  </si>
  <si>
    <t>00023630</t>
  </si>
  <si>
    <t>00023631</t>
  </si>
  <si>
    <t>00023632</t>
  </si>
  <si>
    <t>00023633</t>
  </si>
  <si>
    <t>00000849</t>
  </si>
  <si>
    <t>00000850</t>
  </si>
  <si>
    <t>Hàng trả - 9152-09152-CF HN HO TUNG MAU - coop9152</t>
  </si>
  <si>
    <t>00005497</t>
  </si>
  <si>
    <t>00005498</t>
  </si>
  <si>
    <t>00023642</t>
  </si>
  <si>
    <t>00023648</t>
  </si>
  <si>
    <t>00023649</t>
  </si>
  <si>
    <t>00023650</t>
  </si>
  <si>
    <t>00023651</t>
  </si>
  <si>
    <t>00023652</t>
  </si>
  <si>
    <t>00023662</t>
  </si>
  <si>
    <t>00023665</t>
  </si>
  <si>
    <t>00023666</t>
  </si>
  <si>
    <t>00023667</t>
  </si>
  <si>
    <t>00023668</t>
  </si>
  <si>
    <t>00023669</t>
  </si>
  <si>
    <t>00023670</t>
  </si>
  <si>
    <t>00023671</t>
  </si>
  <si>
    <t>00023672</t>
  </si>
  <si>
    <t>00023688</t>
  </si>
  <si>
    <t>00023689</t>
  </si>
  <si>
    <t>00023690</t>
  </si>
  <si>
    <t>00023691</t>
  </si>
  <si>
    <t>00023692</t>
  </si>
  <si>
    <t>00023694</t>
  </si>
  <si>
    <t>00023695</t>
  </si>
  <si>
    <t>00023696</t>
  </si>
  <si>
    <t>00023697</t>
  </si>
  <si>
    <t>00023698</t>
  </si>
  <si>
    <t>00023699</t>
  </si>
  <si>
    <t>00023700</t>
  </si>
  <si>
    <t>00023701</t>
  </si>
  <si>
    <t>00023702</t>
  </si>
  <si>
    <t>00023703</t>
  </si>
  <si>
    <t>00023704</t>
  </si>
  <si>
    <t>00023705</t>
  </si>
  <si>
    <t>00023706</t>
  </si>
  <si>
    <t>00023707</t>
  </si>
  <si>
    <t>00023708</t>
  </si>
  <si>
    <t>00023709</t>
  </si>
  <si>
    <t>00023710</t>
  </si>
  <si>
    <t>00023711</t>
  </si>
  <si>
    <t>00023712</t>
  </si>
  <si>
    <t>00023713</t>
  </si>
  <si>
    <t>00023714</t>
  </si>
  <si>
    <t>00023715</t>
  </si>
  <si>
    <t>00023716</t>
  </si>
  <si>
    <t>00023717</t>
  </si>
  <si>
    <t>00023718</t>
  </si>
  <si>
    <t>00000173</t>
  </si>
  <si>
    <t>00005676</t>
  </si>
  <si>
    <t>Hàng trả - 2170-02170-CF LAC LONG QUAN 87 - coop2170</t>
  </si>
  <si>
    <t>00005679</t>
  </si>
  <si>
    <t>00005685</t>
  </si>
  <si>
    <t>Hàng trả - 2096-02096-CF TRAN QUOC THAO 171 - coop0103</t>
  </si>
  <si>
    <t>00023727</t>
  </si>
  <si>
    <t>00023728</t>
  </si>
  <si>
    <t>00023730</t>
  </si>
  <si>
    <t>00023733</t>
  </si>
  <si>
    <t>00023734</t>
  </si>
  <si>
    <t>00023736</t>
  </si>
  <si>
    <t>00023737</t>
  </si>
  <si>
    <t>00023738</t>
  </si>
  <si>
    <t>00023739</t>
  </si>
  <si>
    <t>00023741</t>
  </si>
  <si>
    <t>00023742</t>
  </si>
  <si>
    <t>00023743</t>
  </si>
  <si>
    <t>00023744</t>
  </si>
  <si>
    <t>00023752</t>
  </si>
  <si>
    <t>00023753</t>
  </si>
  <si>
    <t>00023754</t>
  </si>
  <si>
    <t>00023757</t>
  </si>
  <si>
    <t>00023758</t>
  </si>
  <si>
    <t>00023760</t>
  </si>
  <si>
    <t>00023765</t>
  </si>
  <si>
    <t>00023766</t>
  </si>
  <si>
    <t>00023771</t>
  </si>
  <si>
    <t>00023772</t>
  </si>
  <si>
    <t>00023776</t>
  </si>
  <si>
    <t>00023777</t>
  </si>
  <si>
    <t>00023815</t>
  </si>
  <si>
    <t>00023816</t>
  </si>
  <si>
    <t>00023818</t>
  </si>
  <si>
    <t>00023819</t>
  </si>
  <si>
    <t>00023820</t>
  </si>
  <si>
    <t>00023821</t>
  </si>
  <si>
    <t>00023822</t>
  </si>
  <si>
    <t>00023823</t>
  </si>
  <si>
    <t>00023824</t>
  </si>
  <si>
    <t>00023825</t>
  </si>
  <si>
    <t>00023826</t>
  </si>
  <si>
    <t>00023827</t>
  </si>
  <si>
    <t>00023828</t>
  </si>
  <si>
    <t>00023829</t>
  </si>
  <si>
    <t>00023830</t>
  </si>
  <si>
    <t>00023831</t>
  </si>
  <si>
    <t>00023832</t>
  </si>
  <si>
    <t>00023833</t>
  </si>
  <si>
    <t>00023834</t>
  </si>
  <si>
    <t>00023835</t>
  </si>
  <si>
    <t>00023836</t>
  </si>
  <si>
    <t>00023843</t>
  </si>
  <si>
    <t>00023844</t>
  </si>
  <si>
    <t>00023847</t>
  </si>
  <si>
    <t>00023849</t>
  </si>
  <si>
    <t>00000854</t>
  </si>
  <si>
    <t>Hàng trả - 9160-09160-CF HN ROMAN PLAZA - coop9160</t>
  </si>
  <si>
    <t>00005716</t>
  </si>
  <si>
    <t>Hàng trả - 2082-02082-CF AN LOC - coop2082</t>
  </si>
  <si>
    <t>00005719</t>
  </si>
  <si>
    <t>00005728</t>
  </si>
  <si>
    <t>Hàng trả - 245-00245-CF NGUYEN OANH - coop0245</t>
  </si>
  <si>
    <t>00005739</t>
  </si>
  <si>
    <t>Hàng trả - 637-00637-CF AN KHANG - coop0102</t>
  </si>
  <si>
    <t>00005746</t>
  </si>
  <si>
    <t>Hàng trả - 2128-02128-CF CC SAFIRA K.DIEN - phiếu HT0008131 - coop0107</t>
  </si>
  <si>
    <t>00005862</t>
  </si>
  <si>
    <t>00005863</t>
  </si>
  <si>
    <t>Hàng trả - 2107-02107-CF NGUYEN KIEM - coop0090</t>
  </si>
  <si>
    <t>00024100</t>
  </si>
  <si>
    <t>00024466</t>
  </si>
  <si>
    <t>00024467</t>
  </si>
  <si>
    <t>00024468</t>
  </si>
  <si>
    <t>00024469</t>
  </si>
  <si>
    <t>00024470</t>
  </si>
  <si>
    <t>00024471</t>
  </si>
  <si>
    <t>00024473</t>
  </si>
  <si>
    <t>00024474</t>
  </si>
  <si>
    <t>00024476</t>
  </si>
  <si>
    <t>00024477</t>
  </si>
  <si>
    <t>00024478</t>
  </si>
  <si>
    <t>00024480</t>
  </si>
  <si>
    <t>Bán hàng CÔNG TY TNHH MỘT THÀNH VIÊN CO.OPMART HẢI PHÒNG theo hóa đơn 00024480</t>
  </si>
  <si>
    <t>00024481</t>
  </si>
  <si>
    <t>Bán hàng CÔNG TY TNHH MỘT THÀNH VIÊN CO.OPMART HẢI PHÒNG theo hóa đơn 00024481</t>
  </si>
  <si>
    <t>00024482</t>
  </si>
  <si>
    <t>Bán hàng CÔNG TY TNHH MỘT THÀNH VIÊN CO.OPMART HẢI PHÒNG theo hóa đơn 00024482</t>
  </si>
  <si>
    <t>00024612</t>
  </si>
  <si>
    <t>00024613</t>
  </si>
  <si>
    <t>00024614</t>
  </si>
  <si>
    <t>00024615</t>
  </si>
  <si>
    <t>00024616</t>
  </si>
  <si>
    <t>00024617</t>
  </si>
  <si>
    <t>00024618</t>
  </si>
  <si>
    <t>00024619</t>
  </si>
  <si>
    <t>00024620</t>
  </si>
  <si>
    <t>00024621</t>
  </si>
  <si>
    <t>00000865</t>
  </si>
  <si>
    <t>Hàng trả - 9109-09109-CF HN THE VESTA - phiếu HT0007993 - coop9109</t>
  </si>
  <si>
    <t>00005903</t>
  </si>
  <si>
    <t>00005906</t>
  </si>
  <si>
    <t>00005915</t>
  </si>
  <si>
    <t>00024630</t>
  </si>
  <si>
    <t>00024631</t>
  </si>
  <si>
    <t>00024636</t>
  </si>
  <si>
    <t>00024637</t>
  </si>
  <si>
    <t>00024638</t>
  </si>
  <si>
    <t>00024639</t>
  </si>
  <si>
    <t>00024640</t>
  </si>
  <si>
    <t>00024645</t>
  </si>
  <si>
    <t>00024646</t>
  </si>
  <si>
    <t>00024647</t>
  </si>
  <si>
    <t>00024650</t>
  </si>
  <si>
    <t>00024653</t>
  </si>
  <si>
    <t>00024654</t>
  </si>
  <si>
    <t>00024656</t>
  </si>
  <si>
    <t>00024657</t>
  </si>
  <si>
    <t>00024658</t>
  </si>
  <si>
    <t>00024659</t>
  </si>
  <si>
    <t>00024661</t>
  </si>
  <si>
    <t>00024662</t>
  </si>
  <si>
    <t>00024663</t>
  </si>
  <si>
    <t>00024664</t>
  </si>
  <si>
    <t>00024665</t>
  </si>
  <si>
    <t>00024666</t>
  </si>
  <si>
    <t>00024934</t>
  </si>
  <si>
    <t>00024935</t>
  </si>
  <si>
    <t>00024936</t>
  </si>
  <si>
    <t>00024937</t>
  </si>
  <si>
    <t>00024938</t>
  </si>
  <si>
    <t>00024939</t>
  </si>
  <si>
    <t>00024940</t>
  </si>
  <si>
    <t>00024941</t>
  </si>
  <si>
    <t>00024942</t>
  </si>
  <si>
    <t>00024943</t>
  </si>
  <si>
    <t>00000864</t>
  </si>
  <si>
    <t>00000866</t>
  </si>
  <si>
    <t>00000867</t>
  </si>
  <si>
    <t>00000199</t>
  </si>
  <si>
    <t>00000202</t>
  </si>
  <si>
    <t>00000258</t>
  </si>
  <si>
    <t>00000875</t>
  </si>
  <si>
    <t>00000876</t>
  </si>
  <si>
    <t>00000877</t>
  </si>
  <si>
    <t>00000878</t>
  </si>
  <si>
    <t>00024947</t>
  </si>
  <si>
    <t>00024954</t>
  </si>
  <si>
    <t>00024955</t>
  </si>
  <si>
    <t>00024956</t>
  </si>
  <si>
    <t>00024958</t>
  </si>
  <si>
    <t>00024962</t>
  </si>
  <si>
    <t>00024963</t>
  </si>
  <si>
    <t>00024964</t>
  </si>
  <si>
    <t>00024969</t>
  </si>
  <si>
    <t>00024970</t>
  </si>
  <si>
    <t>00024971</t>
  </si>
  <si>
    <t>00024972</t>
  </si>
  <si>
    <t>00024973</t>
  </si>
  <si>
    <t>00024974</t>
  </si>
  <si>
    <t>00024978</t>
  </si>
  <si>
    <t>00024984</t>
  </si>
  <si>
    <t>00024988</t>
  </si>
  <si>
    <t>00024989</t>
  </si>
  <si>
    <t>00024991</t>
  </si>
  <si>
    <t>00024992</t>
  </si>
  <si>
    <t>00024993</t>
  </si>
  <si>
    <t>00024994</t>
  </si>
  <si>
    <t>00024995</t>
  </si>
  <si>
    <t>00024996</t>
  </si>
  <si>
    <t>00024997</t>
  </si>
  <si>
    <t>00024998</t>
  </si>
  <si>
    <t>00024999</t>
  </si>
  <si>
    <t>00025000</t>
  </si>
  <si>
    <t>00025001</t>
  </si>
  <si>
    <t>00025007</t>
  </si>
  <si>
    <t>00025010</t>
  </si>
  <si>
    <t>00025011</t>
  </si>
  <si>
    <t>00025012</t>
  </si>
  <si>
    <t>00025019</t>
  </si>
  <si>
    <t>00025020</t>
  </si>
  <si>
    <t>00025021</t>
  </si>
  <si>
    <t>00025023</t>
  </si>
  <si>
    <t>00025024</t>
  </si>
  <si>
    <t>00025025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</si>
  <si>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</si>
  <si>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</si>
  <si>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</si>
  <si>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</si>
  <si>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</si>
  <si>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</si>
  <si>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</si>
  <si>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</si>
  <si>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</si>
  <si>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</si>
  <si>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Hàng trả - 174-00174-Co.opMart Cam Ranh - phiếu HT0008185 - COOPSAIGONCAMRANH</t>
  </si>
  <si>
    <t>00000489</t>
  </si>
  <si>
    <t>00000699</t>
  </si>
  <si>
    <t>Hàng trả - 567-00567-COOPMART HA DONG - phiếu HT0007992 - COOPHANOI</t>
  </si>
  <si>
    <t>00006067</t>
  </si>
  <si>
    <t>Hàng trả - 229-00229-CF LE DUC THO - phiếu HT0008156 - coop0229</t>
  </si>
  <si>
    <t>00006072</t>
  </si>
  <si>
    <t>00006073</t>
  </si>
  <si>
    <t>Hàng trả - 2179-02179-CF CC RAINBOW S3.02 - coop2179</t>
  </si>
  <si>
    <t>00006082</t>
  </si>
  <si>
    <t>Hàng trả - 261-00261-CF QUANG TRUNG - phiếu HT0008127 - coop0261</t>
  </si>
  <si>
    <t>00006103</t>
  </si>
  <si>
    <t>Hàng trả - 2073-02073-CF LIEN KHU 4-5 - coop2073</t>
  </si>
  <si>
    <t>00006107</t>
  </si>
  <si>
    <t>Hàng trả - 676-00676-CF BA DIEM - phiếu HT0008128 - coopfood676</t>
  </si>
  <si>
    <t>00006112</t>
  </si>
  <si>
    <t>00006123</t>
  </si>
  <si>
    <t>00006131</t>
  </si>
  <si>
    <t>Hàng trả - 2078-02078-CF NGUYEN THAI BINH - coop2078</t>
  </si>
  <si>
    <t>00006132</t>
  </si>
  <si>
    <t>00006149</t>
  </si>
  <si>
    <t>00025036</t>
  </si>
  <si>
    <t>00025037</t>
  </si>
  <si>
    <t>Bán hàng CHI NHÁNH - CÔNG TY TNHH MỘT THÀNH VIÊN THỰC PHẨM SAIGON CO.OP - CO.OP FOOD MIỀN BẮC theo hóa đơn 00025037</t>
  </si>
  <si>
    <t>00025038</t>
  </si>
  <si>
    <t>00025039</t>
  </si>
  <si>
    <t>00025040</t>
  </si>
  <si>
    <t>00025041</t>
  </si>
  <si>
    <t>00025042</t>
  </si>
  <si>
    <t>00025043</t>
  </si>
  <si>
    <t>00025044</t>
  </si>
  <si>
    <t>00025045</t>
  </si>
  <si>
    <t>00025046</t>
  </si>
  <si>
    <t>00025047</t>
  </si>
  <si>
    <t>00025056</t>
  </si>
  <si>
    <t>00025057</t>
  </si>
  <si>
    <t>00025058</t>
  </si>
  <si>
    <t>00025059</t>
  </si>
  <si>
    <t>00025060</t>
  </si>
  <si>
    <t>00025061</t>
  </si>
  <si>
    <t>00025062</t>
  </si>
  <si>
    <t>00025063</t>
  </si>
  <si>
    <t>00025064</t>
  </si>
  <si>
    <t>00025065</t>
  </si>
  <si>
    <t>00025066</t>
  </si>
  <si>
    <t>00025067</t>
  </si>
  <si>
    <t>00025068</t>
  </si>
  <si>
    <t>00025071</t>
  </si>
  <si>
    <t>00025073</t>
  </si>
  <si>
    <t>00025074</t>
  </si>
  <si>
    <t>00025075</t>
  </si>
  <si>
    <t>00025076</t>
  </si>
  <si>
    <t>00025077</t>
  </si>
  <si>
    <t>00025078</t>
  </si>
  <si>
    <t>00025079</t>
  </si>
  <si>
    <t>00025080</t>
  </si>
  <si>
    <t>00025081</t>
  </si>
  <si>
    <t>00025082</t>
  </si>
  <si>
    <t>00025083</t>
  </si>
  <si>
    <t>00025084</t>
  </si>
  <si>
    <t>00025085</t>
  </si>
  <si>
    <t>00025086</t>
  </si>
  <si>
    <t>00025087</t>
  </si>
  <si>
    <t>00025088</t>
  </si>
  <si>
    <t>00025089</t>
  </si>
  <si>
    <t>00025090</t>
  </si>
  <si>
    <t>00025091</t>
  </si>
  <si>
    <t>00025092</t>
  </si>
  <si>
    <t>00025149</t>
  </si>
  <si>
    <t>00025150</t>
  </si>
  <si>
    <t>00025151</t>
  </si>
  <si>
    <t>00025152</t>
  </si>
  <si>
    <t>00025153</t>
  </si>
  <si>
    <t>00025154</t>
  </si>
  <si>
    <t>00025155</t>
  </si>
  <si>
    <t>00025156</t>
  </si>
  <si>
    <t>00025157</t>
  </si>
  <si>
    <t>00025158</t>
  </si>
  <si>
    <t>00025159</t>
  </si>
  <si>
    <t>00025160</t>
  </si>
  <si>
    <t>00025161</t>
  </si>
  <si>
    <t>00025162</t>
  </si>
  <si>
    <t>00025163</t>
  </si>
  <si>
    <t>00025164</t>
  </si>
  <si>
    <t>00025165</t>
  </si>
  <si>
    <t>00025166</t>
  </si>
  <si>
    <t>00025167</t>
  </si>
  <si>
    <t>00025168</t>
  </si>
  <si>
    <t>00025169</t>
  </si>
  <si>
    <t>00025170</t>
  </si>
  <si>
    <t>00025171</t>
  </si>
  <si>
    <t>00025172</t>
  </si>
  <si>
    <t>00025173</t>
  </si>
  <si>
    <t>00025174</t>
  </si>
  <si>
    <t>00025175</t>
  </si>
  <si>
    <t>00025176</t>
  </si>
  <si>
    <t>00025177</t>
  </si>
  <si>
    <t>00025178</t>
  </si>
  <si>
    <t>00025179</t>
  </si>
  <si>
    <t>09408-CO.OPFOOD CT TAY DO</t>
  </si>
  <si>
    <t>00025180</t>
  </si>
  <si>
    <t>00025181</t>
  </si>
  <si>
    <t>00025184</t>
  </si>
  <si>
    <t>00025185</t>
  </si>
  <si>
    <t>00000130</t>
  </si>
  <si>
    <t>00000212</t>
  </si>
  <si>
    <t>Hàng trả - 180-00180-Co.opMart Can Gio - phiếu HT0008187 - COOPCANGIO</t>
  </si>
  <si>
    <t>Hàng trả - 180-00180-Co.opMart Can Gio - phiếu HT0008188 - COOPCANGIO</t>
  </si>
  <si>
    <t>00000396</t>
  </si>
  <si>
    <t>00000718</t>
  </si>
  <si>
    <t>Hàng trả - 164-00164-Co.opMart Ha Noi - phiếu HT0007788 - COOPHANOI</t>
  </si>
  <si>
    <t>00000886</t>
  </si>
  <si>
    <t>00006176</t>
  </si>
  <si>
    <t>00006179</t>
  </si>
  <si>
    <t>Hàng trả - 2189-02189-CF PHAM PHU THU 126 - coop2189</t>
  </si>
  <si>
    <t>00006214</t>
  </si>
  <si>
    <t>00006219</t>
  </si>
  <si>
    <t>00006220</t>
  </si>
  <si>
    <t>Hàng trả - 2105-02105-CF TINH LO 15-275 - coop2105</t>
  </si>
  <si>
    <t>00025193</t>
  </si>
  <si>
    <t>00025194</t>
  </si>
  <si>
    <t>00025199</t>
  </si>
  <si>
    <t>00025200</t>
  </si>
  <si>
    <t>00025207</t>
  </si>
  <si>
    <t>00025208</t>
  </si>
  <si>
    <t>00025209</t>
  </si>
  <si>
    <t>00025210</t>
  </si>
  <si>
    <t>00025212</t>
  </si>
  <si>
    <t>00025213</t>
  </si>
  <si>
    <t>00025214</t>
  </si>
  <si>
    <t>00025224</t>
  </si>
  <si>
    <t>00025225</t>
  </si>
  <si>
    <t>00025226</t>
  </si>
  <si>
    <t>00025227</t>
  </si>
  <si>
    <t>00025229</t>
  </si>
  <si>
    <t>00025230</t>
  </si>
  <si>
    <t>00025231</t>
  </si>
  <si>
    <t>00025232</t>
  </si>
  <si>
    <t>00025233</t>
  </si>
  <si>
    <t>00025234</t>
  </si>
  <si>
    <t>00025235</t>
  </si>
  <si>
    <t>00025236</t>
  </si>
  <si>
    <t>00025237</t>
  </si>
  <si>
    <t>00025239</t>
  </si>
  <si>
    <t>00025241</t>
  </si>
  <si>
    <t>00025244</t>
  </si>
  <si>
    <t>00025245</t>
  </si>
  <si>
    <t>00025246</t>
  </si>
  <si>
    <t>00025247</t>
  </si>
  <si>
    <t>00025248</t>
  </si>
  <si>
    <t>00025292</t>
  </si>
  <si>
    <t>00025295</t>
  </si>
  <si>
    <t>00025296</t>
  </si>
  <si>
    <t>00025297</t>
  </si>
  <si>
    <t>00025298</t>
  </si>
  <si>
    <t>00025299</t>
  </si>
  <si>
    <t>00025300</t>
  </si>
  <si>
    <t>00025301</t>
  </si>
  <si>
    <t>00025302</t>
  </si>
  <si>
    <t>00025303</t>
  </si>
  <si>
    <t>00025304</t>
  </si>
  <si>
    <t>00025305</t>
  </si>
  <si>
    <t>00025306</t>
  </si>
  <si>
    <t>00025307</t>
  </si>
  <si>
    <t>00025308</t>
  </si>
  <si>
    <t>00025309</t>
  </si>
  <si>
    <t>00025310</t>
  </si>
  <si>
    <t>00000265</t>
  </si>
  <si>
    <t>Hàng trả - 520-00520-CO.OPMART CHAU DOC - COOP-029</t>
  </si>
  <si>
    <t>00000571</t>
  </si>
  <si>
    <t>00000869</t>
  </si>
  <si>
    <t>00000870</t>
  </si>
  <si>
    <t>00000871</t>
  </si>
  <si>
    <t>00000872</t>
  </si>
  <si>
    <t>00006268</t>
  </si>
  <si>
    <t>Hàng trả - 636-00636-CF FLORA - coop636</t>
  </si>
  <si>
    <t>00006271</t>
  </si>
  <si>
    <t>Hàng trra - 2109-02109-CF LE DUC THO 269 - coop02109</t>
  </si>
  <si>
    <t>00006272</t>
  </si>
  <si>
    <t>00006295</t>
  </si>
  <si>
    <t>Hàng trả - 2032-02032-CF NGUYEN THI SOC 153 - phiếu HT0008129 - coop2032</t>
  </si>
  <si>
    <t>00006308</t>
  </si>
  <si>
    <t>Hàng trả - 2117-02117-CF DUONG SO 1 TEN LUA - coop0133</t>
  </si>
  <si>
    <t>00006313</t>
  </si>
  <si>
    <t>00006336</t>
  </si>
  <si>
    <t>Hàng trả - 2158-02158-CF CC LAVITA CHARM - coop2158</t>
  </si>
  <si>
    <t>00006341</t>
  </si>
  <si>
    <t>00025314</t>
  </si>
  <si>
    <t>00025320</t>
  </si>
  <si>
    <t>00025321</t>
  </si>
  <si>
    <t>00025322</t>
  </si>
  <si>
    <t>00025323</t>
  </si>
  <si>
    <t>00025324</t>
  </si>
  <si>
    <t>00025325</t>
  </si>
  <si>
    <t>Cửa Hàng Co.opFood Gò Dưa 112</t>
  </si>
  <si>
    <t>00025328</t>
  </si>
  <si>
    <t>00025329</t>
  </si>
  <si>
    <t>00025337</t>
  </si>
  <si>
    <t>00025339</t>
  </si>
  <si>
    <t>00025340</t>
  </si>
  <si>
    <t>00025342</t>
  </si>
  <si>
    <t>00025343</t>
  </si>
  <si>
    <t>00025344</t>
  </si>
  <si>
    <t>00025345</t>
  </si>
  <si>
    <t>00025349</t>
  </si>
  <si>
    <t>00025350</t>
  </si>
  <si>
    <t>00025351</t>
  </si>
  <si>
    <t>00025352</t>
  </si>
  <si>
    <t>00025353</t>
  </si>
  <si>
    <t>00025358</t>
  </si>
  <si>
    <t>00025361</t>
  </si>
  <si>
    <t>00025362</t>
  </si>
  <si>
    <t>00025363</t>
  </si>
  <si>
    <t>00025364</t>
  </si>
  <si>
    <t>00025365</t>
  </si>
  <si>
    <t>00025366</t>
  </si>
  <si>
    <t>00025367</t>
  </si>
  <si>
    <t>00025371</t>
  </si>
  <si>
    <t>00025372</t>
  </si>
  <si>
    <t>00025374</t>
  </si>
  <si>
    <t>00025375</t>
  </si>
  <si>
    <t>00025376</t>
  </si>
  <si>
    <t>00025378</t>
  </si>
  <si>
    <t>00025385</t>
  </si>
  <si>
    <t>00025386</t>
  </si>
  <si>
    <t>00025387</t>
  </si>
  <si>
    <t>00025388</t>
  </si>
  <si>
    <t>00025389</t>
  </si>
  <si>
    <t>00025392</t>
  </si>
  <si>
    <t>00025393</t>
  </si>
  <si>
    <t>00025394</t>
  </si>
  <si>
    <t>Cửa Hàng Co.opFood KDC Tham Lương, KHAI TRƯƠNG CK 10%</t>
  </si>
  <si>
    <t>00025395</t>
  </si>
  <si>
    <t>00025396</t>
  </si>
  <si>
    <t>00025397</t>
  </si>
  <si>
    <t>00025398</t>
  </si>
  <si>
    <t>00025399</t>
  </si>
  <si>
    <t>00025435</t>
  </si>
  <si>
    <t>00025436</t>
  </si>
  <si>
    <t>00025437</t>
  </si>
  <si>
    <t>00025438</t>
  </si>
  <si>
    <t>00025439</t>
  </si>
  <si>
    <t>00025440</t>
  </si>
  <si>
    <t>00025441</t>
  </si>
  <si>
    <t>00025442</t>
  </si>
  <si>
    <t>00025443</t>
  </si>
  <si>
    <t>00025444</t>
  </si>
  <si>
    <t>00025445</t>
  </si>
  <si>
    <t>00025446</t>
  </si>
  <si>
    <t>00025447</t>
  </si>
  <si>
    <t>00025448</t>
  </si>
  <si>
    <t>00025449</t>
  </si>
  <si>
    <t>00025450</t>
  </si>
  <si>
    <t>00025451</t>
  </si>
  <si>
    <t>00025454</t>
  </si>
  <si>
    <t>00025455</t>
  </si>
  <si>
    <t>00026086</t>
  </si>
  <si>
    <t>00026087</t>
  </si>
  <si>
    <t>00026088</t>
  </si>
  <si>
    <t>00026092</t>
  </si>
  <si>
    <t>00026093</t>
  </si>
  <si>
    <t>00026099</t>
  </si>
  <si>
    <t>00026100</t>
  </si>
  <si>
    <t>00026101</t>
  </si>
  <si>
    <t>00026103</t>
  </si>
  <si>
    <t>00026104</t>
  </si>
  <si>
    <t>00026105</t>
  </si>
  <si>
    <t>00026106</t>
  </si>
  <si>
    <t>00026251</t>
  </si>
  <si>
    <t>00026275</t>
  </si>
  <si>
    <t>00026276</t>
  </si>
  <si>
    <t>00026277</t>
  </si>
  <si>
    <t>00026278</t>
  </si>
  <si>
    <t>00026279</t>
  </si>
  <si>
    <t>00026280</t>
  </si>
  <si>
    <t>00026281</t>
  </si>
  <si>
    <t>00026282</t>
  </si>
  <si>
    <t>00026283</t>
  </si>
  <si>
    <t>00026284</t>
  </si>
  <si>
    <t>00026285</t>
  </si>
  <si>
    <t>00026286</t>
  </si>
  <si>
    <t>00000177</t>
  </si>
  <si>
    <t>1K25TCK</t>
  </si>
  <si>
    <t>Hàng trả - 152-00152-Co.opMart Hoc Mon - phiếu HT0008158 - COOPHOCMON</t>
  </si>
  <si>
    <t>Hàng trả - 515-00515-Co.opMart Ba Ria - COOP-024</t>
  </si>
  <si>
    <t>00000268</t>
  </si>
  <si>
    <t>00000487</t>
  </si>
  <si>
    <t>Hàng trả - 512-00512-Co.opMart Quang Binh - phiếu HT0008358 - COOP-021</t>
  </si>
  <si>
    <t>00000488</t>
  </si>
  <si>
    <t>Hàng trả - 512-00512-Co.opMart Quang Binh - phiếu HT0008357 - COOP-021</t>
  </si>
  <si>
    <t>00000903</t>
  </si>
  <si>
    <t>Hàng trả - 9104-09104-CF HN TRIEU KHUC - phiếu HT0008336 - coop9104</t>
  </si>
  <si>
    <t>00000904</t>
  </si>
  <si>
    <t>Hàng trả - 9102-09102-CF HN HAPULICO - phiếu HT0008314 - coop9102</t>
  </si>
  <si>
    <t>00026300</t>
  </si>
  <si>
    <t>00026301</t>
  </si>
  <si>
    <t>00026302</t>
  </si>
  <si>
    <t>00026303</t>
  </si>
  <si>
    <t>00026304</t>
  </si>
  <si>
    <t>00026305</t>
  </si>
  <si>
    <t>00026306</t>
  </si>
  <si>
    <t>00026307</t>
  </si>
  <si>
    <t>00026318</t>
  </si>
  <si>
    <t>00026319</t>
  </si>
  <si>
    <t>00026320</t>
  </si>
  <si>
    <t>00026321</t>
  </si>
  <si>
    <t>00026322</t>
  </si>
  <si>
    <t>00026323</t>
  </si>
  <si>
    <t>00026325</t>
  </si>
  <si>
    <t>00026326</t>
  </si>
  <si>
    <t>00026329</t>
  </si>
  <si>
    <t>00026330</t>
  </si>
  <si>
    <t>00026331</t>
  </si>
  <si>
    <t>00026333</t>
  </si>
  <si>
    <t>00026351</t>
  </si>
  <si>
    <t>00026538</t>
  </si>
  <si>
    <t>00026539</t>
  </si>
  <si>
    <t>00026540</t>
  </si>
  <si>
    <t>00026542</t>
  </si>
  <si>
    <t>00026580</t>
  </si>
  <si>
    <t>00026581</t>
  </si>
  <si>
    <t>00026582</t>
  </si>
  <si>
    <t>00026583</t>
  </si>
  <si>
    <t>00026584</t>
  </si>
  <si>
    <t>00026590</t>
  </si>
  <si>
    <t>00026591</t>
  </si>
  <si>
    <t>00026592</t>
  </si>
  <si>
    <t>00026593</t>
  </si>
  <si>
    <t>00026594</t>
  </si>
  <si>
    <t>00026595</t>
  </si>
  <si>
    <t>09215-CO.OPFOOD BH VAN HOA VILLAS</t>
  </si>
  <si>
    <t>00026596</t>
  </si>
  <si>
    <t>00026597</t>
  </si>
  <si>
    <t>00026600</t>
  </si>
  <si>
    <t>00026601</t>
  </si>
  <si>
    <t>00026602</t>
  </si>
  <si>
    <t>00026609</t>
  </si>
  <si>
    <t>00026610</t>
  </si>
  <si>
    <t>00026611</t>
  </si>
  <si>
    <t>00026616</t>
  </si>
  <si>
    <t>00026617</t>
  </si>
  <si>
    <t>00026625</t>
  </si>
  <si>
    <t>00026626</t>
  </si>
  <si>
    <t>00026627</t>
  </si>
  <si>
    <t>00026631</t>
  </si>
  <si>
    <t>00026632</t>
  </si>
  <si>
    <t>00026634</t>
  </si>
  <si>
    <t>00026635</t>
  </si>
  <si>
    <t>00026636</t>
  </si>
  <si>
    <t>00026637</t>
  </si>
  <si>
    <t>00026638</t>
  </si>
  <si>
    <t>00026641</t>
  </si>
  <si>
    <t>00026642</t>
  </si>
  <si>
    <t>00026643</t>
  </si>
  <si>
    <t>00026644</t>
  </si>
  <si>
    <t>00026645</t>
  </si>
  <si>
    <t>00026646</t>
  </si>
  <si>
    <t>00026647</t>
  </si>
  <si>
    <t>00026648</t>
  </si>
  <si>
    <t>00026649</t>
  </si>
  <si>
    <t>00026650</t>
  </si>
  <si>
    <t>00026651</t>
  </si>
  <si>
    <t>00026652</t>
  </si>
  <si>
    <t>00026653</t>
  </si>
  <si>
    <t>00026654</t>
  </si>
  <si>
    <t>00026655</t>
  </si>
  <si>
    <t>00026656</t>
  </si>
  <si>
    <t>00026657</t>
  </si>
  <si>
    <t>00026658</t>
  </si>
  <si>
    <t>00026659</t>
  </si>
  <si>
    <t>00026660</t>
  </si>
  <si>
    <t>00026661</t>
  </si>
  <si>
    <t>00026662</t>
  </si>
  <si>
    <t>00026663</t>
  </si>
  <si>
    <t>00026664</t>
  </si>
  <si>
    <t>00000935</t>
  </si>
  <si>
    <t>Hàng trả - 9134-09134-CF HN X.MAI DUONG NOI - phiếu HT0008333 - coop9134</t>
  </si>
  <si>
    <t>00000936</t>
  </si>
  <si>
    <t>Hàng trả - 9126-09126-CF HN KIM VAN KIM LU - coop9126</t>
  </si>
  <si>
    <t>00006560</t>
  </si>
  <si>
    <t>Hàng trả - 661-00661-CF DINH BO LINH 81 - phiếu HT0008284 - coop0661</t>
  </si>
  <si>
    <t>00006561</t>
  </si>
  <si>
    <t>Hàng trả - 689-00689-CF MINH DUC - phiếu HT0008285 - coop0082</t>
  </si>
  <si>
    <t>00006592</t>
  </si>
  <si>
    <t>Hàng trả - 2032-02032-CF NGUYEN THI SOC 153 - phiếu HT0008347 - coop2032</t>
  </si>
  <si>
    <t>Hàng trả - 2111-02111-CF PHAM NHU TANG 11 - phiếu HT0008289 - coop0162</t>
  </si>
  <si>
    <t>Hàng trả - 402-00402-CF THONG NHAT - phiếu HT0008346 - coop0402</t>
  </si>
  <si>
    <t>00006635</t>
  </si>
  <si>
    <t>Hàng trả - 657-00657-CF VANH DAI - phiếu HT0008288 - coop0657</t>
  </si>
  <si>
    <t>00006646</t>
  </si>
  <si>
    <t>Hàng trả - 626-00626-CF CC BINH PHU 1 - phiếu HT0008157 - coop0626</t>
  </si>
  <si>
    <t>00006695</t>
  </si>
  <si>
    <t>00006696</t>
  </si>
  <si>
    <t>Hàng trả - 643-00643-CF D20 VO VAN VAN - coop0137</t>
  </si>
  <si>
    <t>00026669</t>
  </si>
  <si>
    <t>00026673</t>
  </si>
  <si>
    <t>00026677</t>
  </si>
  <si>
    <t>00026680</t>
  </si>
  <si>
    <t>00026681</t>
  </si>
  <si>
    <t>00026682</t>
  </si>
  <si>
    <t>00026685</t>
  </si>
  <si>
    <t>00026687</t>
  </si>
  <si>
    <t>00026689</t>
  </si>
  <si>
    <t>00026690</t>
  </si>
  <si>
    <t>00026696</t>
  </si>
  <si>
    <t>00026697</t>
  </si>
  <si>
    <t>00026698</t>
  </si>
  <si>
    <t>00026699</t>
  </si>
  <si>
    <t>00026700</t>
  </si>
  <si>
    <t>00026705</t>
  </si>
  <si>
    <t>00026706</t>
  </si>
  <si>
    <t>00026710</t>
  </si>
  <si>
    <t>00026711</t>
  </si>
  <si>
    <t>00026712</t>
  </si>
  <si>
    <t>00026713</t>
  </si>
  <si>
    <t>00026714</t>
  </si>
  <si>
    <t>00026715</t>
  </si>
  <si>
    <t>00026716</t>
  </si>
  <si>
    <t>00026718</t>
  </si>
  <si>
    <t>00026719</t>
  </si>
  <si>
    <t>00026720</t>
  </si>
  <si>
    <t>00026721</t>
  </si>
  <si>
    <t>00026722</t>
  </si>
  <si>
    <t>00026723</t>
  </si>
  <si>
    <t>00026726</t>
  </si>
  <si>
    <t>00026728</t>
  </si>
  <si>
    <t>00026737</t>
  </si>
  <si>
    <t>00026738</t>
  </si>
  <si>
    <t>00026739</t>
  </si>
  <si>
    <t>00026740</t>
  </si>
  <si>
    <t>00026741</t>
  </si>
  <si>
    <t>00026742</t>
  </si>
  <si>
    <t>00026743</t>
  </si>
  <si>
    <t>00026750</t>
  </si>
  <si>
    <t>00026752</t>
  </si>
  <si>
    <t>00026753</t>
  </si>
  <si>
    <t>00026754</t>
  </si>
  <si>
    <t>00026756</t>
  </si>
  <si>
    <t>00026757</t>
  </si>
  <si>
    <t>00026760</t>
  </si>
  <si>
    <t>00026761</t>
  </si>
  <si>
    <t>8097</t>
  </si>
  <si>
    <t>8194</t>
  </si>
  <si>
    <t xml:space="preserve">Phi HT CNMS </t>
  </si>
  <si>
    <t>00026788</t>
  </si>
  <si>
    <t>00026789</t>
  </si>
  <si>
    <t>00026790</t>
  </si>
  <si>
    <t>00026791</t>
  </si>
  <si>
    <t>00026792</t>
  </si>
  <si>
    <t>00026793</t>
  </si>
  <si>
    <t>00026794</t>
  </si>
  <si>
    <t>00026795</t>
  </si>
  <si>
    <t>00026806</t>
  </si>
  <si>
    <t>00026822</t>
  </si>
  <si>
    <t>00026825</t>
  </si>
  <si>
    <t>00026826</t>
  </si>
  <si>
    <t>00026832</t>
  </si>
  <si>
    <t>00026833</t>
  </si>
  <si>
    <t>00026835</t>
  </si>
  <si>
    <t>00026836</t>
  </si>
  <si>
    <t>00026837</t>
  </si>
  <si>
    <t>00026838</t>
  </si>
  <si>
    <t>00026839</t>
  </si>
  <si>
    <t>00026840</t>
  </si>
  <si>
    <t>00000297</t>
  </si>
  <si>
    <t>Hàng trả - 187-00187-Co.opMart Can Tho 2 - COOPCANTHO</t>
  </si>
  <si>
    <t>00000341</t>
  </si>
  <si>
    <t>Hàng trả - 540-00540-CO-OPMART CAN GIUOC - phiếu HT0008480 - COOP-046</t>
  </si>
  <si>
    <t>00000344</t>
  </si>
  <si>
    <t>Hàng trả - 540-00540-CO-OPMART CAN GIUOC - phiếu HT0008189 - COOP-046</t>
  </si>
  <si>
    <t>00000950</t>
  </si>
  <si>
    <t>Hàng trả - 9109-09109-CF HN THE VESTA - phiếu HT0008332 - coop9109</t>
  </si>
  <si>
    <t>00000952</t>
  </si>
  <si>
    <t>Hàng trả - 9149-09149-CF HN HATECO - phiếu HT0008424 - coop9149</t>
  </si>
  <si>
    <t>00026853</t>
  </si>
  <si>
    <t>00026854</t>
  </si>
  <si>
    <t>00026862</t>
  </si>
  <si>
    <t>00026864</t>
  </si>
  <si>
    <t>00026871</t>
  </si>
  <si>
    <t>00026875</t>
  </si>
  <si>
    <t>00026876</t>
  </si>
  <si>
    <t>00026877</t>
  </si>
  <si>
    <t>00026878</t>
  </si>
  <si>
    <t>00026883</t>
  </si>
  <si>
    <t>00026885</t>
  </si>
  <si>
    <t>00026932</t>
  </si>
  <si>
    <t>00026933</t>
  </si>
  <si>
    <t>00026934</t>
  </si>
  <si>
    <t>00026935</t>
  </si>
  <si>
    <t>00026936</t>
  </si>
  <si>
    <t>00026937</t>
  </si>
  <si>
    <t>00026938</t>
  </si>
  <si>
    <t>00026945</t>
  </si>
  <si>
    <t>00026946</t>
  </si>
  <si>
    <t>00026949</t>
  </si>
  <si>
    <t>00026950</t>
  </si>
  <si>
    <t>00026956</t>
  </si>
  <si>
    <t>00026957</t>
  </si>
  <si>
    <t>00026958</t>
  </si>
  <si>
    <t>00026959</t>
  </si>
  <si>
    <t>00026961</t>
  </si>
  <si>
    <t>00026963</t>
  </si>
  <si>
    <t>00026966</t>
  </si>
  <si>
    <t>00026967</t>
  </si>
  <si>
    <t>00027012</t>
  </si>
  <si>
    <t>00027013</t>
  </si>
  <si>
    <t>00027014</t>
  </si>
  <si>
    <t>00027025</t>
  </si>
  <si>
    <t>00027036</t>
  </si>
  <si>
    <t>00027037</t>
  </si>
  <si>
    <t>00027038</t>
  </si>
  <si>
    <t>00027039</t>
  </si>
  <si>
    <t>00027040</t>
  </si>
  <si>
    <t>00027816</t>
  </si>
  <si>
    <t>00027817</t>
  </si>
  <si>
    <t>00027818</t>
  </si>
  <si>
    <t>00027823</t>
  </si>
  <si>
    <t>00027895</t>
  </si>
  <si>
    <t>00027896</t>
  </si>
  <si>
    <t>00027897</t>
  </si>
  <si>
    <t>00028057</t>
  </si>
  <si>
    <t>00028058</t>
  </si>
  <si>
    <t>00028059</t>
  </si>
  <si>
    <t>00028060</t>
  </si>
  <si>
    <t>1K25TDC</t>
  </si>
  <si>
    <t>Hàng trả - 184-00184-Co.opMart Rach Gia - phiếu HT0008468 - COOPRACHGIA</t>
  </si>
  <si>
    <t>00000375</t>
  </si>
  <si>
    <t>Hàng trả - 119-00119-Co.opMart Long Xuyen - phiếu HT0008473 - COOPSAIGONAG</t>
  </si>
  <si>
    <t>00000672</t>
  </si>
  <si>
    <t>1K25TEP</t>
  </si>
  <si>
    <t>Hàng trả - 514-00514-Co.opMart Tan An - phiếu HT0008462 - COOP-023</t>
  </si>
  <si>
    <t>Hàng trả - 2182-02182-CF CC ORIGAMI S8.01 - phiếu HT0008609 - coop2182</t>
  </si>
  <si>
    <t>Hàng trả - 2183-02183-CF CC ORIGAMI S7.03 - phiếu HT0008608 - coop2183</t>
  </si>
  <si>
    <t>Hàng trả - 289-00289-CF BUI DINH TUY - phiếu HT0008286 - coop0141</t>
  </si>
  <si>
    <t>Hàng trả - 2129-02129-CF NGUYEN VAN TAO - coop2129</t>
  </si>
  <si>
    <t>00006797</t>
  </si>
  <si>
    <t>Hàng trả - 2009-02009-CF GO DUA 112 - phiếu HT0008352 - coop2009</t>
  </si>
  <si>
    <t>00006801</t>
  </si>
  <si>
    <t>Hàng trả - 2043-02043-CF CC BELLEZA - phiếu HT0008348 - coop0066</t>
  </si>
  <si>
    <t>Hàng trả - 247-00247-CF LAM VAN BEN - coop247</t>
  </si>
  <si>
    <t>00028069</t>
  </si>
  <si>
    <t>00028070</t>
  </si>
  <si>
    <t>00028072</t>
  </si>
  <si>
    <t>00028073</t>
  </si>
  <si>
    <t>00028126</t>
  </si>
  <si>
    <t>00028127</t>
  </si>
  <si>
    <t>00028128</t>
  </si>
  <si>
    <t>00028141</t>
  </si>
  <si>
    <t>00028142</t>
  </si>
  <si>
    <t>00028143</t>
  </si>
  <si>
    <t>00028144</t>
  </si>
  <si>
    <t>00028145</t>
  </si>
  <si>
    <t>00028146</t>
  </si>
  <si>
    <t>00028147</t>
  </si>
  <si>
    <t>00028148</t>
  </si>
  <si>
    <t>00028149</t>
  </si>
  <si>
    <t>00000283</t>
  </si>
  <si>
    <t>1K25TKH</t>
  </si>
  <si>
    <t>Hàng trả - 574-00574-Co.opMart Cho Moi - COOPCHOMOI</t>
  </si>
  <si>
    <t>00000392</t>
  </si>
  <si>
    <t>Hàng trả - 137-00137-Co.opMart Hue - phiếu HT0008463 - COOPHUE</t>
  </si>
  <si>
    <t>00000422</t>
  </si>
  <si>
    <t>00000969</t>
  </si>
  <si>
    <t>Hàng trả - 9166-09166-CF HN PARKVIEW RESIDENCE - phiếu HT0008429 - coop9166</t>
  </si>
  <si>
    <t>00000970</t>
  </si>
  <si>
    <t>Hàng trả - 9166-09166-CF HN PARKVIEW RESIDENCE - phiếu HT0008330 - coop9166</t>
  </si>
  <si>
    <t>00006837</t>
  </si>
  <si>
    <t>00006861</t>
  </si>
  <si>
    <t>00006875</t>
  </si>
  <si>
    <t>Hàng trả - 2148-02148-CF NGUYEN SY SACH - coop2148</t>
  </si>
  <si>
    <t>00028154</t>
  </si>
  <si>
    <t>Bán hàng CÔNG TY TNHH MỘT THÀNH VIÊN SÀI GÒN CO.OP HÀ NỘI theo hóa đơn 00028154</t>
  </si>
  <si>
    <t>00028167</t>
  </si>
  <si>
    <t>00028170</t>
  </si>
  <si>
    <t>00028177</t>
  </si>
  <si>
    <t>00028178</t>
  </si>
  <si>
    <t>00028210</t>
  </si>
  <si>
    <t>00028211</t>
  </si>
  <si>
    <t>00028212</t>
  </si>
  <si>
    <t>00028213</t>
  </si>
  <si>
    <t>00028214</t>
  </si>
  <si>
    <t>00028215</t>
  </si>
  <si>
    <t>00028216</t>
  </si>
  <si>
    <t>00028217</t>
  </si>
  <si>
    <t>00028218</t>
  </si>
  <si>
    <t>00028219</t>
  </si>
  <si>
    <t>00028220</t>
  </si>
  <si>
    <t>00028221</t>
  </si>
  <si>
    <t>00028224</t>
  </si>
  <si>
    <t>00006895</t>
  </si>
  <si>
    <t>00006897</t>
  </si>
  <si>
    <t>Hàng trả - 2190-02190-CF NGUYEN SON 325 - coop2190</t>
  </si>
  <si>
    <t>00006899</t>
  </si>
  <si>
    <t>00006901</t>
  </si>
  <si>
    <t>00006903</t>
  </si>
  <si>
    <t>Hàng trả - 276-00276-CF TAY BAC - phiếu HT0008287 - coop0276</t>
  </si>
  <si>
    <t>00006912</t>
  </si>
  <si>
    <t>Hàng trả - 671-00671-CF QUOC LO 22-726 - phiếu HT0008355 - coop0671</t>
  </si>
  <si>
    <t>00006913</t>
  </si>
  <si>
    <t>Hàng trả - 2087-02087-CF VISION - phiếu HT0008354 - coop2087</t>
  </si>
  <si>
    <t>00006915</t>
  </si>
  <si>
    <t>00028227</t>
  </si>
  <si>
    <t>00028228</t>
  </si>
  <si>
    <t>00028229</t>
  </si>
  <si>
    <t>00028240</t>
  </si>
  <si>
    <t>00028251</t>
  </si>
  <si>
    <t>00028254</t>
  </si>
  <si>
    <t>00028256</t>
  </si>
  <si>
    <t>00028270</t>
  </si>
  <si>
    <t>00028281</t>
  </si>
  <si>
    <t>00028292</t>
  </si>
  <si>
    <t>00028294</t>
  </si>
  <si>
    <t>00028295</t>
  </si>
  <si>
    <t>00028296</t>
  </si>
  <si>
    <t>00028297</t>
  </si>
  <si>
    <t>00028298</t>
  </si>
  <si>
    <t>00028303</t>
  </si>
  <si>
    <t>00028304</t>
  </si>
  <si>
    <t>00028305</t>
  </si>
  <si>
    <t>00028307</t>
  </si>
  <si>
    <t>00028308</t>
  </si>
  <si>
    <t>00028309</t>
  </si>
  <si>
    <t>00028332</t>
  </si>
  <si>
    <t>00028333</t>
  </si>
  <si>
    <t>00028340</t>
  </si>
  <si>
    <t>00028341</t>
  </si>
  <si>
    <t>00028342</t>
  </si>
  <si>
    <t>00028343</t>
  </si>
  <si>
    <t>00028344</t>
  </si>
  <si>
    <t>00028345</t>
  </si>
  <si>
    <t>00028346</t>
  </si>
  <si>
    <t>00028347</t>
  </si>
  <si>
    <t>00028348</t>
  </si>
  <si>
    <t>00028349</t>
  </si>
  <si>
    <t>00028350</t>
  </si>
  <si>
    <t>00028351</t>
  </si>
  <si>
    <t>00028352</t>
  </si>
  <si>
    <t>00028353</t>
  </si>
  <si>
    <t>00028354</t>
  </si>
  <si>
    <t>00028355</t>
  </si>
  <si>
    <t>00028356</t>
  </si>
  <si>
    <t>00028357</t>
  </si>
  <si>
    <t>00028358</t>
  </si>
  <si>
    <t>00028359</t>
  </si>
  <si>
    <t>00028360</t>
  </si>
  <si>
    <t>00000174</t>
  </si>
  <si>
    <t>Hàng trả - 508 - Co.opMart Nguyen Binh - phiếu HT0008134 - COOP-020</t>
  </si>
  <si>
    <t>00000252</t>
  </si>
  <si>
    <t>Hàng trả - 526-00526-CO.OPMART TAN CHAU - phiếu HT0008545 - COOP-032</t>
  </si>
  <si>
    <t>00000302</t>
  </si>
  <si>
    <t>Hàng trả - 515-00515-Co.opMart Ba Ria - phiếu HT0008461 - COOP-024</t>
  </si>
  <si>
    <t>00000305</t>
  </si>
  <si>
    <t>Hàng trả - 9405-09405-CF CT TRAN VIET CHAU - phiếu HT0008538 - COOPFOOD-144</t>
  </si>
  <si>
    <t>00000328</t>
  </si>
  <si>
    <t>Hàng trả - 504-00504-Co.opMart Dak Nong - phiếu HT0008460 - COOP-016</t>
  </si>
  <si>
    <t>00007241</t>
  </si>
  <si>
    <t>Hàng trả - 2162-02162-CF CC H.ANH GOLDHOUSE - phiếu HT0008351 - coop2162</t>
  </si>
  <si>
    <t>00007251</t>
  </si>
  <si>
    <t>00007270</t>
  </si>
  <si>
    <t>00007271</t>
  </si>
  <si>
    <t>00007272</t>
  </si>
  <si>
    <t>00007277</t>
  </si>
  <si>
    <t>00028371</t>
  </si>
  <si>
    <t>00028373</t>
  </si>
  <si>
    <t>00028441</t>
  </si>
  <si>
    <t>00028509</t>
  </si>
  <si>
    <t>00028534</t>
  </si>
  <si>
    <t>00028764</t>
  </si>
  <si>
    <t>00028765</t>
  </si>
  <si>
    <t>00028767</t>
  </si>
  <si>
    <t>00028779</t>
  </si>
  <si>
    <t>00029047</t>
  </si>
  <si>
    <t>00029048</t>
  </si>
  <si>
    <t>00029051</t>
  </si>
  <si>
    <t>00029061</t>
  </si>
  <si>
    <t>00029063</t>
  </si>
  <si>
    <t>00029064</t>
  </si>
  <si>
    <t>00029066</t>
  </si>
  <si>
    <t>00029068</t>
  </si>
  <si>
    <t>00029069</t>
  </si>
  <si>
    <t>00029071</t>
  </si>
  <si>
    <t>00029072</t>
  </si>
  <si>
    <t>00029074</t>
  </si>
  <si>
    <t>00029075</t>
  </si>
  <si>
    <t>00029076</t>
  </si>
  <si>
    <t>00029077</t>
  </si>
  <si>
    <t>00029079</t>
  </si>
  <si>
    <t>00029080</t>
  </si>
  <si>
    <t>00029081</t>
  </si>
  <si>
    <t>00029083</t>
  </si>
  <si>
    <t>00029085</t>
  </si>
  <si>
    <t>00029086</t>
  </si>
  <si>
    <t>00029087</t>
  </si>
  <si>
    <t>00029088</t>
  </si>
  <si>
    <t>00029090</t>
  </si>
  <si>
    <t>00029093</t>
  </si>
  <si>
    <t>00029094</t>
  </si>
  <si>
    <t>00029096</t>
  </si>
  <si>
    <t>00029097</t>
  </si>
  <si>
    <t>00029098</t>
  </si>
  <si>
    <t>00029099</t>
  </si>
  <si>
    <t>00029266</t>
  </si>
  <si>
    <t>00029267</t>
  </si>
  <si>
    <t>00029268</t>
  </si>
  <si>
    <t>Hàng trả - 569-00569-CO.OPMART THAP MUOI - phiếu HT0008455 - COOP-066</t>
  </si>
  <si>
    <t>00000550</t>
  </si>
  <si>
    <t>Hàng trả - 148-00148-Co.opMart Thanh Ha - phiếu HT0008457 - COOPSAIGONPHANRANG</t>
  </si>
  <si>
    <t>00007296</t>
  </si>
  <si>
    <t>Hàng trả - 674-00674-CF MAN THIEN 126A - phiếu HT0008531 - coop0093</t>
  </si>
  <si>
    <t>00007297</t>
  </si>
  <si>
    <t>Hàng trả - 655-00655-CF LANG TANG PHU - phiếu HT0008350 - coop655</t>
  </si>
  <si>
    <t>00007311</t>
  </si>
  <si>
    <t>00007314</t>
  </si>
  <si>
    <t>Hàng trả - 2075-02075-CF DO XUAN HOP 729 - phiếu HT0008532 - coop0081</t>
  </si>
  <si>
    <t>00029277</t>
  </si>
  <si>
    <t>00029278</t>
  </si>
  <si>
    <t>00029281</t>
  </si>
  <si>
    <t>00029282</t>
  </si>
  <si>
    <t>00029283</t>
  </si>
  <si>
    <t>00029284</t>
  </si>
  <si>
    <t>00029285</t>
  </si>
  <si>
    <t>00029286</t>
  </si>
  <si>
    <t>00029288</t>
  </si>
  <si>
    <t>00029290</t>
  </si>
  <si>
    <t>00029291</t>
  </si>
  <si>
    <t>00029295</t>
  </si>
  <si>
    <t>00029297</t>
  </si>
  <si>
    <t>00029299</t>
  </si>
  <si>
    <t>00029304</t>
  </si>
  <si>
    <t>00029305</t>
  </si>
  <si>
    <t>00029306</t>
  </si>
  <si>
    <t>00029309</t>
  </si>
  <si>
    <t>00029310</t>
  </si>
  <si>
    <t>00029311</t>
  </si>
  <si>
    <t>00029483</t>
  </si>
  <si>
    <t>Bán hàng CÔNG TY TNHH MỘT THÀNH VIÊN SÀI GÒN CO.OP HÀ NỘI theo hóa đơn 00029483</t>
  </si>
  <si>
    <t>00029484</t>
  </si>
  <si>
    <t>00029683</t>
  </si>
  <si>
    <t>Bán hàng CHI NHÁNH LIÊN HIỆP HỢP TÁC XÃ THƯƠNG MẠI TP. HỒ CHÍ MINH - CO.OPMART BẮC GIANG theo hóa đơn 00029683</t>
  </si>
  <si>
    <t>00029684</t>
  </si>
  <si>
    <t>00029685</t>
  </si>
  <si>
    <t>00029686</t>
  </si>
  <si>
    <t>00029687</t>
  </si>
  <si>
    <t>00029688</t>
  </si>
  <si>
    <t>00029689</t>
  </si>
  <si>
    <t>00029690</t>
  </si>
  <si>
    <t>00029691</t>
  </si>
  <si>
    <t>00029692</t>
  </si>
  <si>
    <t>00029693</t>
  </si>
  <si>
    <t>00029694</t>
  </si>
  <si>
    <t>00029695</t>
  </si>
  <si>
    <t>00029696</t>
  </si>
  <si>
    <t>00029698</t>
  </si>
  <si>
    <t>00029699</t>
  </si>
  <si>
    <t>00029701</t>
  </si>
  <si>
    <t>00029702</t>
  </si>
  <si>
    <t>00029703</t>
  </si>
  <si>
    <t>00029705</t>
  </si>
  <si>
    <t>00029710</t>
  </si>
  <si>
    <t>00029711</t>
  </si>
  <si>
    <t>00029712</t>
  </si>
  <si>
    <t>00029713</t>
  </si>
  <si>
    <t>00029714</t>
  </si>
  <si>
    <t>00029715</t>
  </si>
  <si>
    <t>00029716</t>
  </si>
  <si>
    <t>00029717</t>
  </si>
  <si>
    <t>00029718</t>
  </si>
  <si>
    <t>00029719</t>
  </si>
  <si>
    <t>00029723</t>
  </si>
  <si>
    <t>00029728</t>
  </si>
  <si>
    <t>00029729</t>
  </si>
  <si>
    <t>00029730</t>
  </si>
  <si>
    <t>00029731</t>
  </si>
  <si>
    <t>00029732</t>
  </si>
  <si>
    <t>00029733</t>
  </si>
  <si>
    <t>00000343</t>
  </si>
  <si>
    <t>Hàng trả - 184-00184-Co.opMart Rach Gia - phiếu HT0008543 - COOPRACHGIA</t>
  </si>
  <si>
    <t>Hàng trả - 184-00184-Co.opMart Rach Gia - phiếu HT0008544 - COOPRACHGIA</t>
  </si>
  <si>
    <t>1K25TEU</t>
  </si>
  <si>
    <t>Hàng trả - 519-00519-Co.opMart Thot Not - COOP-028</t>
  </si>
  <si>
    <t>00000968</t>
  </si>
  <si>
    <t>Hàng trả - 9105-09105-CF HN BAC HA TOWER - phiếu HT0008214 - coop9105</t>
  </si>
  <si>
    <t>00007337</t>
  </si>
  <si>
    <t>Hàng trả - 254-00254-CF VINH HOI - phiếu HT0008555 - coop254</t>
  </si>
  <si>
    <t>00007348</t>
  </si>
  <si>
    <t>00029736</t>
  </si>
  <si>
    <t>00029737</t>
  </si>
  <si>
    <t>00029738</t>
  </si>
  <si>
    <t>00029739</t>
  </si>
  <si>
    <t>00029740</t>
  </si>
  <si>
    <t>00029741</t>
  </si>
  <si>
    <t>00029742</t>
  </si>
  <si>
    <t>00029748</t>
  </si>
  <si>
    <t>00029749</t>
  </si>
  <si>
    <t>00029752</t>
  </si>
  <si>
    <t>00029755</t>
  </si>
  <si>
    <t>Bán hàng CÔNG TY TNHH MỘT THÀNH VIÊN CO.OPMART THANH HÓA theo hóa đơn 00029755</t>
  </si>
  <si>
    <t>00029756</t>
  </si>
  <si>
    <t>00029757</t>
  </si>
  <si>
    <t>00029758</t>
  </si>
  <si>
    <t>00029759</t>
  </si>
  <si>
    <t>Bán hàng CHI NHÁNH LIÊN HIỆP HỢP TÁC XÃ THƯƠNG MẠI TP. HỒ CHÍ MINH - CO.OPMART BẮC GIANG theo hóa đơn 00029759</t>
  </si>
  <si>
    <t>00029798</t>
  </si>
  <si>
    <t>00029799</t>
  </si>
  <si>
    <t>00029800</t>
  </si>
  <si>
    <t>00029801</t>
  </si>
  <si>
    <t>00029802</t>
  </si>
  <si>
    <t>00029803</t>
  </si>
  <si>
    <t>00029804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</si>
  <si>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</si>
  <si>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</si>
  <si>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</si>
  <si>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</si>
  <si>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</si>
  <si>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</si>
  <si>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</si>
  <si>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</si>
  <si>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</si>
  <si>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</si>
  <si>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</si>
  <si>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</si>
  <si>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</si>
  <si>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00029827</t>
  </si>
  <si>
    <t>00029830</t>
  </si>
  <si>
    <t>Hàng trả - 9326-09326-CF BD CC CHARMSAPHIRE - COOPFOOD-123</t>
  </si>
  <si>
    <t>00000233</t>
  </si>
  <si>
    <t>Hàng trả - 9309-09309-CF BD VINH PHU 41 - phiếu HT0008551 - COOPFOOD-123</t>
  </si>
  <si>
    <t>Hàng trả - 9141-09141-CF HN MANDARIN - phiếu HT0008290 - coop9141</t>
  </si>
  <si>
    <t>Hàng trả - 9151-09151-CF HN DAI DONG - phiếu HT0008356 - coop9151</t>
  </si>
  <si>
    <t>00007369</t>
  </si>
  <si>
    <t>00007372</t>
  </si>
  <si>
    <t>Hàng trả - 2028-02028-CF KDC THANH NIEN - phiếu HT0008537 - coop0149</t>
  </si>
  <si>
    <t>00007378</t>
  </si>
  <si>
    <t>Hàng trả - 409-00409-CF HIEP BINH CHANH - phiếu HT0008549 - coop409</t>
  </si>
  <si>
    <t>00007392</t>
  </si>
  <si>
    <t>Hàng trả - 698-00698-CF TAN HUONG 262 - phiếu HT0008353 - coop698</t>
  </si>
  <si>
    <t>00007395</t>
  </si>
  <si>
    <t>00007396</t>
  </si>
  <si>
    <t>00007407</t>
  </si>
  <si>
    <t>Hàng trả - 2147-02147-CF EHOME 3 - phiếu HT0008553 - coop2147</t>
  </si>
  <si>
    <t>00007408</t>
  </si>
  <si>
    <t>Hàng trả - 2014-02014-CF KENH TAN HOA - phiếu HT0008556 - coop2014</t>
  </si>
  <si>
    <t>00007424</t>
  </si>
  <si>
    <t>Hàng trả - 2015-02015-CF TRUONG PHUOC PHAN - phiếu HT0008528 - coop2015</t>
  </si>
  <si>
    <t>00007440</t>
  </si>
  <si>
    <t>Hàng trả - 2111-02111-CF PHAM NHU TANG 11 - phiếu HT0008552 - coop0162</t>
  </si>
  <si>
    <t>00007442</t>
  </si>
  <si>
    <t>00007462</t>
  </si>
  <si>
    <t>00007473</t>
  </si>
  <si>
    <t>Hàng trả - 2086-02086-CF TRUONG CHINH 22 - coop2086</t>
  </si>
  <si>
    <t>00007479</t>
  </si>
  <si>
    <t>00007485</t>
  </si>
  <si>
    <t>00007496</t>
  </si>
  <si>
    <t>00007498</t>
  </si>
  <si>
    <t>Hàng trả - 277-00277-CF TRUONG CONG DINH - phiếu HT0008529 - coop277</t>
  </si>
  <si>
    <t>00007500</t>
  </si>
  <si>
    <t>00007501</t>
  </si>
  <si>
    <t>00029834</t>
  </si>
  <si>
    <t>00029835</t>
  </si>
  <si>
    <t>00029837</t>
  </si>
  <si>
    <t>00029838</t>
  </si>
  <si>
    <t>00029841</t>
  </si>
  <si>
    <t>00029845</t>
  </si>
  <si>
    <t>00029846</t>
  </si>
  <si>
    <t>00029856</t>
  </si>
  <si>
    <t>00029858</t>
  </si>
  <si>
    <t>00029859</t>
  </si>
  <si>
    <t>00029861</t>
  </si>
  <si>
    <t>00029862</t>
  </si>
  <si>
    <t>00029864</t>
  </si>
  <si>
    <t>00029865</t>
  </si>
  <si>
    <t>00029866</t>
  </si>
  <si>
    <t>00029867</t>
  </si>
  <si>
    <t>00029872</t>
  </si>
  <si>
    <t>00029873</t>
  </si>
  <si>
    <t>00029874</t>
  </si>
  <si>
    <t>00029875</t>
  </si>
  <si>
    <t>00029894</t>
  </si>
  <si>
    <t>00029910</t>
  </si>
  <si>
    <t>00029911</t>
  </si>
  <si>
    <t>00029912</t>
  </si>
  <si>
    <t>00029913</t>
  </si>
  <si>
    <t>00029914</t>
  </si>
  <si>
    <t>00029915</t>
  </si>
  <si>
    <t>00029916</t>
  </si>
  <si>
    <t>00029917</t>
  </si>
  <si>
    <t>00029918</t>
  </si>
  <si>
    <t>00029919</t>
  </si>
  <si>
    <t>00029920</t>
  </si>
  <si>
    <t>00000387</t>
  </si>
  <si>
    <t>1K25TBL</t>
  </si>
  <si>
    <t>Hàng trả - 124-00124-Co.opMart Bien Hoa - phiếu HT0008547 - COOPBIENHOA</t>
  </si>
  <si>
    <t>00000388</t>
  </si>
  <si>
    <t>Hàng trả - 124-00124-Co.opMart Bien Hoa - phiếu HT0008546 - COOPBIENHOA</t>
  </si>
  <si>
    <t>00000764</t>
  </si>
  <si>
    <t>Hàng trả - 9139-09139-CF HN THAI HA HH - phiếu HT0008712 - coop9139</t>
  </si>
  <si>
    <t>00007572</t>
  </si>
  <si>
    <t>Hàng trả - 683-00683-CF XUAN HIEP - phiếu HT0008550 - coop683</t>
  </si>
  <si>
    <t>00007596</t>
  </si>
  <si>
    <t>Hàng trả - 2123-02123-CF BINH KHANH - phiếu HT0008533 - coop2123</t>
  </si>
  <si>
    <t>00029932</t>
  </si>
  <si>
    <t>00029934</t>
  </si>
  <si>
    <t>00029935</t>
  </si>
  <si>
    <t>00029936</t>
  </si>
  <si>
    <t>00029937</t>
  </si>
  <si>
    <t>00029939</t>
  </si>
  <si>
    <t>00029945</t>
  </si>
  <si>
    <t>00029947</t>
  </si>
  <si>
    <t>00029948</t>
  </si>
  <si>
    <t>00029949</t>
  </si>
  <si>
    <t>00029951</t>
  </si>
  <si>
    <t>00029952</t>
  </si>
  <si>
    <t>00029958</t>
  </si>
  <si>
    <t>00029959</t>
  </si>
  <si>
    <t>00029960</t>
  </si>
  <si>
    <t>00029961</t>
  </si>
  <si>
    <t>00029962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</si>
  <si>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</si>
  <si>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</si>
  <si>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</si>
  <si>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</si>
  <si>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</si>
  <si>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</si>
  <si>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</si>
  <si>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</si>
  <si>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</si>
  <si>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</si>
  <si>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</si>
  <si>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</si>
  <si>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</si>
  <si>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Hàng trả - 9318-09318-CF BD TAN LAP 55 - phiếu HT0008275 - COOPFOOD-123</t>
  </si>
  <si>
    <t>Hàng trả - 9332-09332-CF BD Charm Ruby - phiếu HT0008535 - COOPFOOD-123</t>
  </si>
  <si>
    <t>Hàng trả - 9421-09421-CF CT THOI THUAN - phiếu HT0008459 - COOPFOOD-144</t>
  </si>
  <si>
    <t>00000319</t>
  </si>
  <si>
    <t>Hàng trả - 137-00137-Co.opMart Hue - phiếu HT0008541 - COOPHUE</t>
  </si>
  <si>
    <t>00000768</t>
  </si>
  <si>
    <t>00001050</t>
  </si>
  <si>
    <t>Hàng trả - 9104-09104-CF HN TRIEU KHUC - phiếu HT0008621 - coop9104</t>
  </si>
  <si>
    <t>00007721</t>
  </si>
  <si>
    <t>Hàng trả - 643-00643-CF D20 VO VAN VAN - phiếu HT0008603 - coop0137</t>
  </si>
  <si>
    <t>00007741</t>
  </si>
  <si>
    <t>00007745</t>
  </si>
  <si>
    <t>00007758</t>
  </si>
  <si>
    <t>Hàng trả - 2021-02021-CF CC 4S LINH DONG - coop2021</t>
  </si>
  <si>
    <t>00007768</t>
  </si>
  <si>
    <t>Hàng trả - 2089-02089-CF SUNVIEW - coop2089</t>
  </si>
  <si>
    <t>00007771</t>
  </si>
  <si>
    <t>00007779</t>
  </si>
  <si>
    <t>00007780</t>
  </si>
  <si>
    <t>00030014</t>
  </si>
  <si>
    <t>00030018</t>
  </si>
  <si>
    <t>00030019</t>
  </si>
  <si>
    <t>00030091</t>
  </si>
  <si>
    <t>00030092</t>
  </si>
  <si>
    <t>00030114</t>
  </si>
  <si>
    <t>00030116</t>
  </si>
  <si>
    <t>00030234</t>
  </si>
  <si>
    <t>00030235</t>
  </si>
  <si>
    <t>Cửa Hàng Co.opFood 167/2-167/2B-167/2D Phạm Hữu Lầu</t>
  </si>
  <si>
    <t>00030468</t>
  </si>
  <si>
    <t>00030490</t>
  </si>
  <si>
    <t>00030491</t>
  </si>
  <si>
    <t>00030492</t>
  </si>
  <si>
    <t>00030638</t>
  </si>
  <si>
    <t>00030639</t>
  </si>
  <si>
    <t>00030640</t>
  </si>
  <si>
    <t>00030798</t>
  </si>
  <si>
    <t>00030799</t>
  </si>
  <si>
    <t>00030800</t>
  </si>
  <si>
    <t>00030803</t>
  </si>
  <si>
    <t>Bán hàng CÔNG TY TNHH MỘT THÀNH VIÊN CO.OPMART HẢI PHÒNG theo hóa đơn 00030803</t>
  </si>
  <si>
    <t>00000254</t>
  </si>
  <si>
    <t>00000348</t>
  </si>
  <si>
    <t>Hàng trả - 187-00187-Co.opMart Can Tho 2 - phiếu HT0008470 - COOPCANTHO</t>
  </si>
  <si>
    <t>Hàng trả - 183-00183-Co.opMart Hai Phong - phiếu HT0008620 - COOPHAIPHONG</t>
  </si>
  <si>
    <t>00000583</t>
  </si>
  <si>
    <t>Hàng trả - 147-00147-Co.opMart Soc Trang - phiếu HT0008540 - COOPSAIGONSOCTRANG</t>
  </si>
  <si>
    <t>00007793</t>
  </si>
  <si>
    <t>Hàng trả - 2064-02064-CF VAN KIEP 31 - coop0111</t>
  </si>
  <si>
    <t>00007807</t>
  </si>
  <si>
    <t>Hàng trả - 2154-02154-CF NO TRANG LONG 17 - coop2154</t>
  </si>
  <si>
    <t>00007808</t>
  </si>
  <si>
    <t>00007809</t>
  </si>
  <si>
    <t>00007831</t>
  </si>
  <si>
    <t>Hàng trả - 259-00259-CF LE VAN QUOI - phiếu HT0008527 - coop0259</t>
  </si>
  <si>
    <t>00007840</t>
  </si>
  <si>
    <t>Hàng trả - 225-00225-CF TAN THOI HIEP - coop00225</t>
  </si>
  <si>
    <t>00007843</t>
  </si>
  <si>
    <t>Hàng trả - 2187-02187-CF PHAM VAN CHI 239 - phiếu HT0008536 - coop2187</t>
  </si>
  <si>
    <t>Hàng trả - 2059-02059-CF TRAN VAN QUANG 86 - coop2059</t>
  </si>
  <si>
    <t>Hàng trả - 657-00657-CF VANH DAI - phiếu HT0008614 - coop0657</t>
  </si>
  <si>
    <t>00030806</t>
  </si>
  <si>
    <t>00030807</t>
  </si>
  <si>
    <t>00030808</t>
  </si>
  <si>
    <t>00030811</t>
  </si>
  <si>
    <t>00030812</t>
  </si>
  <si>
    <t>00030813</t>
  </si>
  <si>
    <t>00030819</t>
  </si>
  <si>
    <t>00030820</t>
  </si>
  <si>
    <t>00030821</t>
  </si>
  <si>
    <t>00030822</t>
  </si>
  <si>
    <t>00030824</t>
  </si>
  <si>
    <t>00030825</t>
  </si>
  <si>
    <t>00030837</t>
  </si>
  <si>
    <t>00030839</t>
  </si>
  <si>
    <t>00030840</t>
  </si>
  <si>
    <t>00031053</t>
  </si>
  <si>
    <t>00031054</t>
  </si>
  <si>
    <t>00031055</t>
  </si>
  <si>
    <t>00031056</t>
  </si>
  <si>
    <t>00031057</t>
  </si>
  <si>
    <t>00031058</t>
  </si>
  <si>
    <t>1K25TEB</t>
  </si>
  <si>
    <t>Hàng trả - 503-00503-Co.opMart Binh Duong 2 - COOP-017</t>
  </si>
  <si>
    <t>00000551</t>
  </si>
  <si>
    <t>Hàng trả - 2046-02046-CF CC EASTERN - coop0054</t>
  </si>
  <si>
    <t>00007876</t>
  </si>
  <si>
    <t>Hàng trả - 2100-02100-CF LE VAN LUONG 302 - phiếu HT0008719 - coop0163</t>
  </si>
  <si>
    <t>00007878</t>
  </si>
  <si>
    <t>00007879</t>
  </si>
  <si>
    <t>00007883</t>
  </si>
  <si>
    <t>00031059</t>
  </si>
  <si>
    <t>00031062</t>
  </si>
  <si>
    <t>00031065</t>
  </si>
  <si>
    <t>00031066</t>
  </si>
  <si>
    <t>00031068</t>
  </si>
  <si>
    <t>00031069</t>
  </si>
  <si>
    <t>00031070</t>
  </si>
  <si>
    <t>00031071</t>
  </si>
  <si>
    <t>00031072</t>
  </si>
  <si>
    <t>00031076</t>
  </si>
  <si>
    <t>00031077</t>
  </si>
  <si>
    <t>00031079</t>
  </si>
  <si>
    <t>00031080</t>
  </si>
  <si>
    <t>00031081</t>
  </si>
  <si>
    <t>00031084</t>
  </si>
  <si>
    <t>00031088</t>
  </si>
  <si>
    <t>00031089</t>
  </si>
  <si>
    <t>00031090</t>
  </si>
  <si>
    <t>00031091</t>
  </si>
  <si>
    <t>00031092</t>
  </si>
  <si>
    <t>00031093</t>
  </si>
  <si>
    <t>00031094</t>
  </si>
  <si>
    <t>00031095</t>
  </si>
  <si>
    <t>Hàng trả - 9315-09315-CF BD KDC VIET SING - phiếu HT0008720 - COOPFOOD-123</t>
  </si>
  <si>
    <t>00007913</t>
  </si>
  <si>
    <t>00007915</t>
  </si>
  <si>
    <t>00007923</t>
  </si>
  <si>
    <t>Hàng trả - 2171-02171-CF CHUNG CU HA DO - phiếu HT0008554 - coop2171</t>
  </si>
  <si>
    <t>00007933</t>
  </si>
  <si>
    <t>00007935</t>
  </si>
  <si>
    <t>00007939</t>
  </si>
  <si>
    <t>00007951</t>
  </si>
  <si>
    <t>Hàng trả - 2076-02076-CF TRAN THI CO 292 - phiếu HT0008534 - coop2076</t>
  </si>
  <si>
    <t>00007956</t>
  </si>
  <si>
    <t>00007959</t>
  </si>
  <si>
    <t>00007966</t>
  </si>
  <si>
    <t>Hàng trả - 2010-02010-CF CC IDICO - phiếu HT0008615 - coop2010</t>
  </si>
  <si>
    <t>00007970</t>
  </si>
  <si>
    <t>00007976</t>
  </si>
  <si>
    <t>Hàng trả - 2155-02155-CF CAO LO - coop0223</t>
  </si>
  <si>
    <t>00007977</t>
  </si>
  <si>
    <t>00007978</t>
  </si>
  <si>
    <t>00031104</t>
  </si>
  <si>
    <t>Bán hàng CÔNG TY TNHH MỘT THÀNH VIÊN CO.OPMART THANH HÓA theo hóa đơn 00031104</t>
  </si>
  <si>
    <t>00031106</t>
  </si>
  <si>
    <t>Bán hàng CÔNG TY TNHH MỘT THÀNH VIÊN THƯƠNG MẠI VÀ DỊCH VỤ SÀI GÒN - HÀ TĨNH theo hóa đơn 00031106</t>
  </si>
  <si>
    <t>00031142</t>
  </si>
  <si>
    <t>00031157</t>
  </si>
  <si>
    <t>00031158</t>
  </si>
  <si>
    <t>00031159</t>
  </si>
  <si>
    <t>00031160</t>
  </si>
  <si>
    <t>00031161</t>
  </si>
  <si>
    <t>00031162</t>
  </si>
  <si>
    <t>00031163</t>
  </si>
  <si>
    <t>00031164</t>
  </si>
  <si>
    <t>00000573</t>
  </si>
  <si>
    <t>00000599</t>
  </si>
  <si>
    <t>00000620</t>
  </si>
  <si>
    <t>Hàng trả - 9146-09146-CF HN V7 THE VESTA - coop9146</t>
  </si>
  <si>
    <t>00007993</t>
  </si>
  <si>
    <t>00007999</t>
  </si>
  <si>
    <t>00008004</t>
  </si>
  <si>
    <t>Hàng trả - 278-00278-CF PHAM VAN BACH - coop0278</t>
  </si>
  <si>
    <t>00008010</t>
  </si>
  <si>
    <t>00008012</t>
  </si>
  <si>
    <t>00008018</t>
  </si>
  <si>
    <t>00008029</t>
  </si>
  <si>
    <t>00008031</t>
  </si>
  <si>
    <t>00008036</t>
  </si>
  <si>
    <t>00031165</t>
  </si>
  <si>
    <t>00031166</t>
  </si>
  <si>
    <t>00031167</t>
  </si>
  <si>
    <t>00031168</t>
  </si>
  <si>
    <t>00031169</t>
  </si>
  <si>
    <t>00031171</t>
  </si>
  <si>
    <t>00031172</t>
  </si>
  <si>
    <t>00031175</t>
  </si>
  <si>
    <t>00031176</t>
  </si>
  <si>
    <t>00031177</t>
  </si>
  <si>
    <t>00031179</t>
  </si>
  <si>
    <t>00031189</t>
  </si>
  <si>
    <t>00031190</t>
  </si>
  <si>
    <t>00031191</t>
  </si>
  <si>
    <t>00031192</t>
  </si>
  <si>
    <t>00031194</t>
  </si>
  <si>
    <t>Cửa Hàng Co.opFood Nguyễn Trọng Tuyển 171</t>
  </si>
  <si>
    <t>00031198</t>
  </si>
  <si>
    <t>00031199</t>
  </si>
  <si>
    <t>00031200</t>
  </si>
  <si>
    <t>00031201</t>
  </si>
  <si>
    <t>00031202</t>
  </si>
  <si>
    <t>00031203</t>
  </si>
  <si>
    <t>00031204</t>
  </si>
  <si>
    <t>00031205</t>
  </si>
  <si>
    <t>00031209</t>
  </si>
  <si>
    <t>00031234</t>
  </si>
  <si>
    <t>00031235</t>
  </si>
  <si>
    <t>00031236</t>
  </si>
  <si>
    <t>00031237</t>
  </si>
  <si>
    <t>00031238</t>
  </si>
  <si>
    <t>00031239</t>
  </si>
  <si>
    <t>00031240</t>
  </si>
  <si>
    <t>00031241</t>
  </si>
  <si>
    <t>00000264</t>
  </si>
  <si>
    <t>Hàng trả - 9313-09313-CF BD TRAN HUNG DAO - COOPFOOD-123</t>
  </si>
  <si>
    <t>00000578</t>
  </si>
  <si>
    <t>00001121</t>
  </si>
  <si>
    <t>Hàng trả - 9102-09102-CF HN HAPULICO - coop9102</t>
  </si>
  <si>
    <t>00001132</t>
  </si>
  <si>
    <t>00008145</t>
  </si>
  <si>
    <t>00008146</t>
  </si>
  <si>
    <t>Hàng trả - 665-00665-CF TINH LO 15-1031 - coop0665</t>
  </si>
  <si>
    <t>00008148</t>
  </si>
  <si>
    <t>Hàng trả - 2156-02156-CF PHAN DINH PHUNG - phiếu HT0008713 - coop2156</t>
  </si>
  <si>
    <t>00008157</t>
  </si>
  <si>
    <t>00008228</t>
  </si>
  <si>
    <t>00008246</t>
  </si>
  <si>
    <t>Hàng trả - 291-00291-CF LE VAN KHUONG - phiếu HT0008718 - coop0291</t>
  </si>
  <si>
    <t>00008252</t>
  </si>
  <si>
    <t>00031247</t>
  </si>
  <si>
    <t>00031248</t>
  </si>
  <si>
    <t>Cửa Hàng Co.opFood KDC Tham Lương</t>
  </si>
  <si>
    <t>00031249</t>
  </si>
  <si>
    <t>00031250</t>
  </si>
  <si>
    <t>00031251</t>
  </si>
  <si>
    <t>00031256</t>
  </si>
  <si>
    <t>00031257</t>
  </si>
  <si>
    <t>00031262</t>
  </si>
  <si>
    <t>00031265</t>
  </si>
  <si>
    <t>00031268</t>
  </si>
  <si>
    <t>00031272</t>
  </si>
  <si>
    <t>00031274</t>
  </si>
  <si>
    <t>00031276</t>
  </si>
  <si>
    <t>Cửa Hàng Co.opFood Thân Văn Nhiếp</t>
  </si>
  <si>
    <t>00031286</t>
  </si>
  <si>
    <t>Cửa Hàng Co.opFood Nguyễn Khoái, KHAI TRƯƠNG CK 10%</t>
  </si>
  <si>
    <t>00031288</t>
  </si>
  <si>
    <t>00031290</t>
  </si>
  <si>
    <t>00031293</t>
  </si>
  <si>
    <t>00031295</t>
  </si>
  <si>
    <t>00031302</t>
  </si>
  <si>
    <t>00031303</t>
  </si>
  <si>
    <t>00031304</t>
  </si>
  <si>
    <t>00031305</t>
  </si>
  <si>
    <t>00031306</t>
  </si>
  <si>
    <t>00031307</t>
  </si>
  <si>
    <t>00031318</t>
  </si>
  <si>
    <t>00031319</t>
  </si>
  <si>
    <t>00031320</t>
  </si>
  <si>
    <t>00031339</t>
  </si>
  <si>
    <t>Bán hàng CÔNG TY TNHH MỘT THÀNH VIÊN SÀI GÒN CO.OP HÀ NỘI theo hóa đơn 00031339</t>
  </si>
  <si>
    <t>00031346</t>
  </si>
  <si>
    <t>00031347</t>
  </si>
  <si>
    <t>00031348</t>
  </si>
  <si>
    <t>00031349</t>
  </si>
  <si>
    <t>00031350</t>
  </si>
  <si>
    <t>00031351</t>
  </si>
  <si>
    <t>00031352</t>
  </si>
  <si>
    <t>00031353</t>
  </si>
  <si>
    <t>00031354</t>
  </si>
  <si>
    <t>00031355</t>
  </si>
  <si>
    <t>00031356</t>
  </si>
  <si>
    <t>00031357</t>
  </si>
  <si>
    <t>00031358</t>
  </si>
  <si>
    <t>00031359</t>
  </si>
  <si>
    <t>00031360</t>
  </si>
  <si>
    <t>00031361</t>
  </si>
  <si>
    <t>00001143</t>
  </si>
  <si>
    <t>Hàng trả - 9161-09161-CF HN EUROWINDOW - phiếu HT0008430 - coop9161</t>
  </si>
  <si>
    <t>00008297</t>
  </si>
  <si>
    <t>00008298</t>
  </si>
  <si>
    <t>Hàng trả - 228-00228-CF NGUYEN BA TONG - coop0228</t>
  </si>
  <si>
    <t>00008316</t>
  </si>
  <si>
    <t>Hàng trả - 2094-02094-CF 9 VIEW - phiếu HT00007256 - coop0095</t>
  </si>
  <si>
    <t>00008317</t>
  </si>
  <si>
    <t>00008323</t>
  </si>
  <si>
    <t>Hàng trả - 669-00669-CF PHUOC KIENG - coop0076</t>
  </si>
  <si>
    <t>00008324</t>
  </si>
  <si>
    <t>00008334</t>
  </si>
  <si>
    <t>00008335</t>
  </si>
  <si>
    <t>00008346</t>
  </si>
  <si>
    <t>00031363</t>
  </si>
  <si>
    <t>00031364</t>
  </si>
  <si>
    <t>00031388</t>
  </si>
  <si>
    <t>00031517</t>
  </si>
  <si>
    <t>Cửa Hàng Co.opFood Bạch Đằng</t>
  </si>
  <si>
    <t>00031520</t>
  </si>
  <si>
    <t>00031544</t>
  </si>
  <si>
    <t>00031545</t>
  </si>
  <si>
    <t>00031822</t>
  </si>
  <si>
    <t>00031823</t>
  </si>
  <si>
    <t>00032063</t>
  </si>
  <si>
    <t>00032064</t>
  </si>
  <si>
    <t>00032065</t>
  </si>
  <si>
    <t>00032067</t>
  </si>
  <si>
    <t>00032068</t>
  </si>
  <si>
    <t>00032072</t>
  </si>
  <si>
    <t>00032073</t>
  </si>
  <si>
    <t>00032074</t>
  </si>
  <si>
    <t>00032076</t>
  </si>
  <si>
    <t>00032077</t>
  </si>
  <si>
    <t>00032078</t>
  </si>
  <si>
    <t>00032079</t>
  </si>
  <si>
    <t>00032080</t>
  </si>
  <si>
    <t>00032082</t>
  </si>
  <si>
    <t>00032083</t>
  </si>
  <si>
    <t>00032084</t>
  </si>
  <si>
    <t>00032085</t>
  </si>
  <si>
    <t>00032086</t>
  </si>
  <si>
    <t>00032293</t>
  </si>
  <si>
    <t>00032294</t>
  </si>
  <si>
    <t>00032295</t>
  </si>
  <si>
    <t>00032296</t>
  </si>
  <si>
    <t>00000331</t>
  </si>
  <si>
    <t>00000394</t>
  </si>
  <si>
    <t>1K25TCL</t>
  </si>
  <si>
    <t>Hàng trả - 167-00167-Co.opMart Dong Ha - COOPSAIGONDONGHA</t>
  </si>
  <si>
    <t>00008358</t>
  </si>
  <si>
    <t>Hàng trả - 2113-02113-CF CC SAIGON CO.OP - coop2113</t>
  </si>
  <si>
    <t>00008361</t>
  </si>
  <si>
    <t>00032298</t>
  </si>
  <si>
    <t>00032299</t>
  </si>
  <si>
    <t>00032300</t>
  </si>
  <si>
    <t>00032301</t>
  </si>
  <si>
    <t>00032308</t>
  </si>
  <si>
    <t>00032309</t>
  </si>
  <si>
    <t>00032310</t>
  </si>
  <si>
    <t>00032311</t>
  </si>
  <si>
    <t>00032315</t>
  </si>
  <si>
    <t>00032317</t>
  </si>
  <si>
    <t>00032320</t>
  </si>
  <si>
    <t>00032322</t>
  </si>
  <si>
    <t>93226681-00 - Cửa Hàng Co.opFood Bùi Đình Túy</t>
  </si>
  <si>
    <t>00032323</t>
  </si>
  <si>
    <t>00032324</t>
  </si>
  <si>
    <t>00032325</t>
  </si>
  <si>
    <t>00032326</t>
  </si>
  <si>
    <t>00032327</t>
  </si>
  <si>
    <t>00032328</t>
  </si>
  <si>
    <t>00032337</t>
  </si>
  <si>
    <t>00032352</t>
  </si>
  <si>
    <t>00032357</t>
  </si>
  <si>
    <t>00032359</t>
  </si>
  <si>
    <t>00032360</t>
  </si>
  <si>
    <t>00032699</t>
  </si>
  <si>
    <t>00032700</t>
  </si>
  <si>
    <t>00032701</t>
  </si>
  <si>
    <t>00032702</t>
  </si>
  <si>
    <t>00032703</t>
  </si>
  <si>
    <t>09424-CO.OPFOOD CT NGUYEN VIET HONG 75</t>
  </si>
  <si>
    <t>00032704</t>
  </si>
  <si>
    <t>09423-CO.OPFOOD CT KDC HUNG PHU</t>
  </si>
  <si>
    <t>00008481</t>
  </si>
  <si>
    <t>Hàng trả - 2087-02087-CF VISION - coop2087</t>
  </si>
  <si>
    <t>00008483</t>
  </si>
  <si>
    <t>Hàng trả - 2101-02101-CF DAT MOI 272 - phiếu HT0008530 - coop2101</t>
  </si>
  <si>
    <t>00032710</t>
  </si>
  <si>
    <t>00032711</t>
  </si>
  <si>
    <t>00032713</t>
  </si>
  <si>
    <t>00032715</t>
  </si>
  <si>
    <t>00032716</t>
  </si>
  <si>
    <t>00032722</t>
  </si>
  <si>
    <t>00032724</t>
  </si>
  <si>
    <t>00032726</t>
  </si>
  <si>
    <t>00032727</t>
  </si>
  <si>
    <t>00032730</t>
  </si>
  <si>
    <t>00032732</t>
  </si>
  <si>
    <t>00032733</t>
  </si>
  <si>
    <t>00032735</t>
  </si>
  <si>
    <t>00032741</t>
  </si>
  <si>
    <t>00032742</t>
  </si>
  <si>
    <t>00032743</t>
  </si>
  <si>
    <t>00032744</t>
  </si>
  <si>
    <t>00032745</t>
  </si>
  <si>
    <t>00000337</t>
  </si>
  <si>
    <t>00000377</t>
  </si>
  <si>
    <t>Hàng trả - 184-00184-Co.opMart Rach Gia - COOPRACHGIA</t>
  </si>
  <si>
    <t>00008503</t>
  </si>
  <si>
    <t>Hàng trả - 690-00690-CF XOM CHIEU - coop690</t>
  </si>
  <si>
    <t>00008519</t>
  </si>
  <si>
    <t>Hàng trả - 2006-02006-CF LA XUAN OAI - coop2006</t>
  </si>
  <si>
    <t>00008537</t>
  </si>
  <si>
    <t>00008543</t>
  </si>
  <si>
    <t>00008545</t>
  </si>
  <si>
    <t>00008557</t>
  </si>
  <si>
    <t>00008561</t>
  </si>
  <si>
    <t>Hàng trả - 2184-02184-CF CC HAPPY CITY - Coop2184</t>
  </si>
  <si>
    <t>00032749</t>
  </si>
  <si>
    <t>00032750</t>
  </si>
  <si>
    <t>00032751</t>
  </si>
  <si>
    <t>00032756</t>
  </si>
  <si>
    <t>Bán hàng CÔNG TY TNHH MỘT THÀNH VIÊN SÀI GÒN CO.OP HÀ NỘI theo hóa đơn 00032756</t>
  </si>
  <si>
    <t>00032758</t>
  </si>
  <si>
    <t>00032781</t>
  </si>
  <si>
    <t>Bán hàng CÔNG TY TNHH MỘT THÀNH VIÊN CO.OPMART THANH HÓA theo hóa đơn 00032781</t>
  </si>
  <si>
    <t>00032813</t>
  </si>
  <si>
    <t>00032814</t>
  </si>
  <si>
    <t>00032815</t>
  </si>
  <si>
    <t>00032816</t>
  </si>
  <si>
    <t>00032817</t>
  </si>
  <si>
    <t>00032818</t>
  </si>
  <si>
    <t>00032819</t>
  </si>
  <si>
    <t>00032820</t>
  </si>
  <si>
    <t>00032821</t>
  </si>
  <si>
    <t>00032822</t>
  </si>
  <si>
    <t>00032823</t>
  </si>
  <si>
    <t>00032824</t>
  </si>
  <si>
    <t>00032825</t>
  </si>
  <si>
    <t>Hàng trả - 147-00147-Co.opMart Soc Trang - COOPSAIGONSOCTRANG</t>
  </si>
  <si>
    <t>00000623</t>
  </si>
  <si>
    <t>00001174</t>
  </si>
  <si>
    <t>00001175</t>
  </si>
  <si>
    <t>00008594</t>
  </si>
  <si>
    <t>Hàng trả - 2051-02051-CF BINH AN - coop2051</t>
  </si>
  <si>
    <t>00008600</t>
  </si>
  <si>
    <t>Hàng trả - 2016-02016-CF HA HUY GIAP 302 - coop2016</t>
  </si>
  <si>
    <t>00008622</t>
  </si>
  <si>
    <t>Hàng trả - 629-00629-CF 7 LE THI HA - coop629</t>
  </si>
  <si>
    <t>00008625</t>
  </si>
  <si>
    <t>00008631</t>
  </si>
  <si>
    <t>00032846</t>
  </si>
  <si>
    <t>00032848</t>
  </si>
  <si>
    <t>00032852</t>
  </si>
  <si>
    <t>Cửa Hàng Co.opFood CC Westgate, KHAI TRƯƠNG CK 10%</t>
  </si>
  <si>
    <t>00032853</t>
  </si>
  <si>
    <t>00032854</t>
  </si>
  <si>
    <t>Cửa Hàng Co.opFood Mizuki, KHAI TRƯƠNG CK 10%</t>
  </si>
  <si>
    <t>00032857</t>
  </si>
  <si>
    <t>00032858</t>
  </si>
  <si>
    <t>00032866</t>
  </si>
  <si>
    <t>00032868</t>
  </si>
  <si>
    <t>00032869</t>
  </si>
  <si>
    <t>00032879</t>
  </si>
  <si>
    <t>00032880</t>
  </si>
  <si>
    <t>00032895</t>
  </si>
  <si>
    <t>00032896</t>
  </si>
  <si>
    <t>00032897</t>
  </si>
  <si>
    <t>00032898</t>
  </si>
  <si>
    <t>00032899</t>
  </si>
  <si>
    <t>00032900</t>
  </si>
  <si>
    <t>00032901</t>
  </si>
  <si>
    <t>00032902</t>
  </si>
  <si>
    <t>00032903</t>
  </si>
  <si>
    <t>00032904</t>
  </si>
  <si>
    <t>00032905</t>
  </si>
  <si>
    <t>00032906</t>
  </si>
  <si>
    <t>00032907</t>
  </si>
  <si>
    <t>00032908</t>
  </si>
  <si>
    <t>00000499</t>
  </si>
  <si>
    <t>Hàng trả - 132-00132-Co.opMart Tam Ky - COOPTAMKY</t>
  </si>
  <si>
    <t>00001189</t>
  </si>
  <si>
    <t>Hàng trả - 9105-09105-CF HN BAC HA TOWER - phiếu HT0008619 - coop9105</t>
  </si>
  <si>
    <t>00008711</t>
  </si>
  <si>
    <t>00008717</t>
  </si>
  <si>
    <t>00008725</t>
  </si>
  <si>
    <t>00032929</t>
  </si>
  <si>
    <t>00032930</t>
  </si>
  <si>
    <t>00032931</t>
  </si>
  <si>
    <t>00032932</t>
  </si>
  <si>
    <t>Cửa Hàng Co.opFood CC Hoàng Anh Riverview, KHAI TRƯƠNG CK 10%</t>
  </si>
  <si>
    <t>00032936</t>
  </si>
  <si>
    <t>00032937</t>
  </si>
  <si>
    <t>00032938</t>
  </si>
  <si>
    <t>Cửa Hàng Co.opFood Nguyễn Khoái</t>
  </si>
  <si>
    <t>00032940</t>
  </si>
  <si>
    <t>00032943</t>
  </si>
  <si>
    <t>00032944</t>
  </si>
  <si>
    <t>Cửa Hàng Co.opFood Bùi Văn Ba 27, KHAI TRƯƠNG CK 10%</t>
  </si>
  <si>
    <t>00032946</t>
  </si>
  <si>
    <t>00032947</t>
  </si>
  <si>
    <t>00032948</t>
  </si>
  <si>
    <t>00032949</t>
  </si>
  <si>
    <t>00032958</t>
  </si>
  <si>
    <t>00032964</t>
  </si>
  <si>
    <t>00032966</t>
  </si>
  <si>
    <t>00032967</t>
  </si>
  <si>
    <t>00032968</t>
  </si>
  <si>
    <t>00032969</t>
  </si>
  <si>
    <t>00032970</t>
  </si>
  <si>
    <t>00032973</t>
  </si>
  <si>
    <t>00032975</t>
  </si>
  <si>
    <t>00032976</t>
  </si>
  <si>
    <t>00032998</t>
  </si>
  <si>
    <t>00033007</t>
  </si>
  <si>
    <t>Bán hàng CÔNG TY TNHH MỘT THÀNH VIÊN SÀI GÒN CO.OP HÀ NỘI theo hóa đơn 00033007</t>
  </si>
  <si>
    <t>00033008</t>
  </si>
  <si>
    <t>00033009</t>
  </si>
  <si>
    <t>00033013</t>
  </si>
  <si>
    <t>00033014</t>
  </si>
  <si>
    <t>00033015</t>
  </si>
  <si>
    <t>00033016</t>
  </si>
  <si>
    <t>00033017</t>
  </si>
  <si>
    <t>00033018</t>
  </si>
  <si>
    <t>00033019</t>
  </si>
  <si>
    <t>00033020</t>
  </si>
  <si>
    <t>00033021</t>
  </si>
  <si>
    <t>00033022</t>
  </si>
  <si>
    <t>00033023</t>
  </si>
  <si>
    <t>00033024</t>
  </si>
  <si>
    <t>00033025</t>
  </si>
  <si>
    <t>00033026</t>
  </si>
  <si>
    <t>00033027</t>
  </si>
  <si>
    <t>00033028</t>
  </si>
  <si>
    <t>00033029</t>
  </si>
  <si>
    <t>00033030</t>
  </si>
  <si>
    <t>00000601</t>
  </si>
  <si>
    <t>00000656</t>
  </si>
  <si>
    <t>00001191</t>
  </si>
  <si>
    <t>00033038</t>
  </si>
  <si>
    <t>00033039</t>
  </si>
  <si>
    <t>00033095</t>
  </si>
  <si>
    <t>00033096</t>
  </si>
  <si>
    <t>00033097</t>
  </si>
  <si>
    <t>00033098</t>
  </si>
  <si>
    <t>00033385</t>
  </si>
  <si>
    <t>00033411</t>
  </si>
  <si>
    <t>00033412</t>
  </si>
  <si>
    <t>00033659</t>
  </si>
  <si>
    <t>00033660</t>
  </si>
  <si>
    <t>00033661</t>
  </si>
  <si>
    <t>00033662</t>
  </si>
  <si>
    <t>00033663</t>
  </si>
  <si>
    <t>00033665</t>
  </si>
  <si>
    <t>00033666</t>
  </si>
  <si>
    <t>00033668</t>
  </si>
  <si>
    <t>00033670</t>
  </si>
  <si>
    <t>00033671</t>
  </si>
  <si>
    <t>00033673</t>
  </si>
  <si>
    <t>00033674</t>
  </si>
  <si>
    <t>00033675</t>
  </si>
  <si>
    <t>00033678</t>
  </si>
  <si>
    <t>00033895</t>
  </si>
  <si>
    <t>00033903</t>
  </si>
  <si>
    <t>Cửa Hàng Co.opFood Ngô Quyền 52, KHAI TRƯƠNG CK 10%</t>
  </si>
  <si>
    <t>00033911</t>
  </si>
  <si>
    <t>00033912</t>
  </si>
  <si>
    <t>00033913</t>
  </si>
  <si>
    <t>00033914</t>
  </si>
  <si>
    <t>00033915</t>
  </si>
  <si>
    <t>00033916</t>
  </si>
  <si>
    <t>00033922</t>
  </si>
  <si>
    <t>00033923</t>
  </si>
  <si>
    <t>00033924</t>
  </si>
  <si>
    <t>00033925</t>
  </si>
  <si>
    <t>00033929</t>
  </si>
  <si>
    <t>00033930</t>
  </si>
  <si>
    <t>00033931</t>
  </si>
  <si>
    <t>00033932</t>
  </si>
  <si>
    <t>00033933</t>
  </si>
  <si>
    <t>00033934</t>
  </si>
  <si>
    <t>00033936</t>
  </si>
  <si>
    <t>00033937</t>
  </si>
  <si>
    <t>00033938</t>
  </si>
  <si>
    <t>00033939</t>
  </si>
  <si>
    <t>00033940</t>
  </si>
  <si>
    <t>00033941</t>
  </si>
  <si>
    <t>00033942</t>
  </si>
  <si>
    <t>00033944</t>
  </si>
  <si>
    <t>00033945</t>
  </si>
  <si>
    <t>00033948</t>
  </si>
  <si>
    <t>00033949</t>
  </si>
  <si>
    <t>00033950</t>
  </si>
  <si>
    <t>00033951</t>
  </si>
  <si>
    <t>00033953</t>
  </si>
  <si>
    <t>00033954</t>
  </si>
  <si>
    <t>00033955</t>
  </si>
  <si>
    <t>00033956</t>
  </si>
  <si>
    <t>00033959</t>
  </si>
  <si>
    <t>00033961</t>
  </si>
  <si>
    <t>00033962</t>
  </si>
  <si>
    <t>00033963</t>
  </si>
  <si>
    <t>00033969</t>
  </si>
  <si>
    <t>00033978</t>
  </si>
  <si>
    <t>00034051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</si>
  <si>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</si>
  <si>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</si>
  <si>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</si>
  <si>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</si>
  <si>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</si>
  <si>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</si>
  <si>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</si>
  <si>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</si>
  <si>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</si>
  <si>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</si>
  <si>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</si>
  <si>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</si>
  <si>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10693</t>
  </si>
  <si>
    <t>10794</t>
  </si>
  <si>
    <t>00034199</t>
  </si>
  <si>
    <t>00034202</t>
  </si>
  <si>
    <t>00034203</t>
  </si>
  <si>
    <t>00034204</t>
  </si>
  <si>
    <t>00034205</t>
  </si>
  <si>
    <t>00034206</t>
  </si>
  <si>
    <t>00034207</t>
  </si>
  <si>
    <t>00034208</t>
  </si>
  <si>
    <t>00034209</t>
  </si>
  <si>
    <t>00034210</t>
  </si>
  <si>
    <t>00034211</t>
  </si>
  <si>
    <t>00034213</t>
  </si>
  <si>
    <t>00034214</t>
  </si>
  <si>
    <t>00034218</t>
  </si>
  <si>
    <t>00034220</t>
  </si>
  <si>
    <t>00034222</t>
  </si>
  <si>
    <t>00034223</t>
  </si>
  <si>
    <t>00034226</t>
  </si>
  <si>
    <t>00034227</t>
  </si>
  <si>
    <t>00000593</t>
  </si>
  <si>
    <t>Hàng trả - 118-00118-Co.opMart Phan Thiet - phiếu HT0008994 - COOPSAIGONPHANTHIET</t>
  </si>
  <si>
    <t>00008822</t>
  </si>
  <si>
    <t>Hàng trả - 213-00213-CF TRAN CHANH CHIEU - phiếu HT0008764 - coop213</t>
  </si>
  <si>
    <t>Hàng trả - 213-00213-CF TRAN CHANH CHIEU - coop213</t>
  </si>
  <si>
    <t>00034249</t>
  </si>
  <si>
    <t>Bán hàng CÔNG TY TNHH MỘT THÀNH VIÊN CO.OPMART HẢI PHÒNG theo hóa đơn 00034249</t>
  </si>
  <si>
    <t>00034252</t>
  </si>
  <si>
    <t>00034260</t>
  </si>
  <si>
    <t>00034262</t>
  </si>
  <si>
    <t>00034277</t>
  </si>
  <si>
    <t>00034278</t>
  </si>
  <si>
    <t>00034279</t>
  </si>
  <si>
    <t>00034280</t>
  </si>
  <si>
    <t>00034281</t>
  </si>
  <si>
    <t>00034282</t>
  </si>
  <si>
    <t>TC93424478-00</t>
  </si>
  <si>
    <t>00034283</t>
  </si>
  <si>
    <t>00034284</t>
  </si>
  <si>
    <t>00034285</t>
  </si>
  <si>
    <t>00034286</t>
  </si>
  <si>
    <t>00034287</t>
  </si>
  <si>
    <t>00034288</t>
  </si>
  <si>
    <t>00034294</t>
  </si>
  <si>
    <t>00034298</t>
  </si>
  <si>
    <t>00034299</t>
  </si>
  <si>
    <t>00034300</t>
  </si>
  <si>
    <t>00034301</t>
  </si>
  <si>
    <t>00034302</t>
  </si>
  <si>
    <t>00034346</t>
  </si>
  <si>
    <t>00034347</t>
  </si>
  <si>
    <t>00034348</t>
  </si>
  <si>
    <t>00034349</t>
  </si>
  <si>
    <t>00034350</t>
  </si>
  <si>
    <t>00034351</t>
  </si>
  <si>
    <t>00034352</t>
  </si>
  <si>
    <t>00034353</t>
  </si>
  <si>
    <t>00034354</t>
  </si>
  <si>
    <t>00034355</t>
  </si>
  <si>
    <t>00034356</t>
  </si>
  <si>
    <t>00034357</t>
  </si>
  <si>
    <t>00034358</t>
  </si>
  <si>
    <t>00034359</t>
  </si>
  <si>
    <t>00034360</t>
  </si>
  <si>
    <t>00034361</t>
  </si>
  <si>
    <t>00034362</t>
  </si>
  <si>
    <t>00034363</t>
  </si>
  <si>
    <t>00034364</t>
  </si>
  <si>
    <t>00034365</t>
  </si>
  <si>
    <t>00034366</t>
  </si>
  <si>
    <t>00034367</t>
  </si>
  <si>
    <t>00034368</t>
  </si>
  <si>
    <t>00034369</t>
  </si>
  <si>
    <t>Hàng trả - 9419-09419-CF CT TRAN PHU 71 - phiếu HT0008830 - COOPFOOD-144</t>
  </si>
  <si>
    <t>00000366</t>
  </si>
  <si>
    <t>Hàng trả - 561-00561-Cty TNHH MTV MARSIX/Cao thắng - phiếu HT0008782 - coopmarsix561</t>
  </si>
  <si>
    <t>00008844</t>
  </si>
  <si>
    <t>Hàng trả - 2186-02186-CF LO LU 109 - phiếu HT0008842 - coop2186</t>
  </si>
  <si>
    <t>00008847</t>
  </si>
  <si>
    <t>Hàng trả - 2186-02186-CF LO LU 109 - coop2186</t>
  </si>
  <si>
    <t>00008848</t>
  </si>
  <si>
    <t>Hàng trả - 2092-02092-CF DONG TANG LONG - phiếu HT0008763 - coop0109</t>
  </si>
  <si>
    <t>00008853</t>
  </si>
  <si>
    <t>Hàng trả - 402-00402-CF THONG NHAT - phiếu HT0008845 - coop0402</t>
  </si>
  <si>
    <t>00008866</t>
  </si>
  <si>
    <t>00008872</t>
  </si>
  <si>
    <t>Hàng trả - 410-00410-CF CAT LAI - phiếu HT0008839 - coop0410</t>
  </si>
  <si>
    <t>00008881</t>
  </si>
  <si>
    <t>00008887</t>
  </si>
  <si>
    <t>Hàng trả - 2128-02128-CF CC SAFIRA K.DIEN - coop0107</t>
  </si>
  <si>
    <t>00034374</t>
  </si>
  <si>
    <t>00034376</t>
  </si>
  <si>
    <t>00034377</t>
  </si>
  <si>
    <t>00034378</t>
  </si>
  <si>
    <t>00034380</t>
  </si>
  <si>
    <t>00034381</t>
  </si>
  <si>
    <t>00034382</t>
  </si>
  <si>
    <t>00034387</t>
  </si>
  <si>
    <t>00034389</t>
  </si>
  <si>
    <t>00034391</t>
  </si>
  <si>
    <t>00034394</t>
  </si>
  <si>
    <t>00034395</t>
  </si>
  <si>
    <t>00034402</t>
  </si>
  <si>
    <t>00034403</t>
  </si>
  <si>
    <t>00034406</t>
  </si>
  <si>
    <t>00034407</t>
  </si>
  <si>
    <t>00034408</t>
  </si>
  <si>
    <t>00034409</t>
  </si>
  <si>
    <t>00034413</t>
  </si>
  <si>
    <t>00034414</t>
  </si>
  <si>
    <t>00034415</t>
  </si>
  <si>
    <t>00034416</t>
  </si>
  <si>
    <t>00034434</t>
  </si>
  <si>
    <t>00034435</t>
  </si>
  <si>
    <t>00034436</t>
  </si>
  <si>
    <t>00034437</t>
  </si>
  <si>
    <t>00034438</t>
  </si>
  <si>
    <t>00034439</t>
  </si>
  <si>
    <t>00034440</t>
  </si>
  <si>
    <t>00034441</t>
  </si>
  <si>
    <t>00034442</t>
  </si>
  <si>
    <t>00034443</t>
  </si>
  <si>
    <t>00034444</t>
  </si>
  <si>
    <t>00034445</t>
  </si>
  <si>
    <t>00034446</t>
  </si>
  <si>
    <t>00034447</t>
  </si>
  <si>
    <t>00034448</t>
  </si>
  <si>
    <t>00034449</t>
  </si>
  <si>
    <t>00034450</t>
  </si>
  <si>
    <t>00034451</t>
  </si>
  <si>
    <t>00034452</t>
  </si>
  <si>
    <t>00034453</t>
  </si>
  <si>
    <t>00034454</t>
  </si>
  <si>
    <t>00034456</t>
  </si>
  <si>
    <t>00034457</t>
  </si>
  <si>
    <t>00034458</t>
  </si>
  <si>
    <t>Hàng trả - phiếu HT0008901 - COOP-032</t>
  </si>
  <si>
    <t>00001022</t>
  </si>
  <si>
    <t>00009164</t>
  </si>
  <si>
    <t>Hàng trả - 2040-02040-CF HO VAN LONG 30 - phiếu HT0008843 - coop0118</t>
  </si>
  <si>
    <t>00009165</t>
  </si>
  <si>
    <t>Hàng trả - 2101-02101-CF DAT MOI 272 - phiếu HT0008844 - coop2101</t>
  </si>
  <si>
    <t>00009170</t>
  </si>
  <si>
    <t>Hàng trả - 2153-02153-CF CC AKARI CITY - phiếu HT0008848 - coop2153</t>
  </si>
  <si>
    <t>00034459</t>
  </si>
  <si>
    <t>00034461</t>
  </si>
  <si>
    <t>00034462</t>
  </si>
  <si>
    <t>00034463</t>
  </si>
  <si>
    <t>00034464</t>
  </si>
  <si>
    <t>00034465</t>
  </si>
  <si>
    <t>00034468</t>
  </si>
  <si>
    <t>00034469</t>
  </si>
  <si>
    <t>00034470</t>
  </si>
  <si>
    <t>00034471</t>
  </si>
  <si>
    <t>00034478</t>
  </si>
  <si>
    <t>00034479</t>
  </si>
  <si>
    <t>00034480</t>
  </si>
  <si>
    <t>00034481</t>
  </si>
  <si>
    <t>00034482</t>
  </si>
  <si>
    <t>00034483</t>
  </si>
  <si>
    <t>00034484</t>
  </si>
  <si>
    <t>00034485</t>
  </si>
  <si>
    <t>00034486</t>
  </si>
  <si>
    <t>00034487</t>
  </si>
  <si>
    <t>00034492</t>
  </si>
  <si>
    <t>00034493</t>
  </si>
  <si>
    <t>00034494</t>
  </si>
  <si>
    <t>00034505</t>
  </si>
  <si>
    <t>00034506</t>
  </si>
  <si>
    <t>00034507</t>
  </si>
  <si>
    <t>00034508</t>
  </si>
  <si>
    <t>00034509</t>
  </si>
  <si>
    <t>00034510</t>
  </si>
  <si>
    <t>00034511</t>
  </si>
  <si>
    <t>00034512</t>
  </si>
  <si>
    <t>00034514</t>
  </si>
  <si>
    <t>00034515</t>
  </si>
  <si>
    <t>00034517</t>
  </si>
  <si>
    <t>00034518</t>
  </si>
  <si>
    <t>00034521</t>
  </si>
  <si>
    <t>00034545</t>
  </si>
  <si>
    <t>00034546</t>
  </si>
  <si>
    <t>00034547</t>
  </si>
  <si>
    <t>00034548</t>
  </si>
  <si>
    <t>00034549</t>
  </si>
  <si>
    <t>00034550</t>
  </si>
  <si>
    <t>00034551</t>
  </si>
  <si>
    <t>00034552</t>
  </si>
  <si>
    <t>00034553</t>
  </si>
  <si>
    <t>00034554</t>
  </si>
  <si>
    <t>00034555</t>
  </si>
  <si>
    <t>00034556</t>
  </si>
  <si>
    <t>00034557</t>
  </si>
  <si>
    <t>00034558</t>
  </si>
  <si>
    <t>00034559</t>
  </si>
  <si>
    <t>00034560</t>
  </si>
  <si>
    <t>00034561</t>
  </si>
  <si>
    <t>00000306</t>
  </si>
  <si>
    <t>Hàng trả - 9311-09311-CF BD XUYEN A 209 - coop0209</t>
  </si>
  <si>
    <t>00000312</t>
  </si>
  <si>
    <t>00000428</t>
  </si>
  <si>
    <t>00001234</t>
  </si>
  <si>
    <t>1K25TDV</t>
  </si>
  <si>
    <t>Hàng trả - 4202-FLIFE FOODSTORE RIVIERA POINT - phiếu HT0008548 - COOPFINELIFE</t>
  </si>
  <si>
    <t>00009251</t>
  </si>
  <si>
    <t>00009277</t>
  </si>
  <si>
    <t>00009280</t>
  </si>
  <si>
    <t>00009287</t>
  </si>
  <si>
    <t>Hàng trả - 2043-02043-CF CC BELLEZA - phiếu HT0008968 - coop0066</t>
  </si>
  <si>
    <t>00009297</t>
  </si>
  <si>
    <t>Hàng trả - 2107-02107-CF NGUYEN KIEM - phiếu HT0008967 - coop0090</t>
  </si>
  <si>
    <t>00009318</t>
  </si>
  <si>
    <t>00009319</t>
  </si>
  <si>
    <t>00009323</t>
  </si>
  <si>
    <t>00009329</t>
  </si>
  <si>
    <t>00034564</t>
  </si>
  <si>
    <t>00034565</t>
  </si>
  <si>
    <t>00034566</t>
  </si>
  <si>
    <t>00034569</t>
  </si>
  <si>
    <t>00034620</t>
  </si>
  <si>
    <t>00034663</t>
  </si>
  <si>
    <t>00034664</t>
  </si>
  <si>
    <t>Cửa Hàng Co.opFood Florita Him Lam, KHAI TRƯƠNG CK 10%</t>
  </si>
  <si>
    <t>00034665</t>
  </si>
  <si>
    <t>00034666</t>
  </si>
  <si>
    <t>00034667</t>
  </si>
  <si>
    <t>00035324</t>
  </si>
  <si>
    <t>00035325</t>
  </si>
  <si>
    <t>00035329</t>
  </si>
  <si>
    <t>00035331</t>
  </si>
  <si>
    <t>00035332</t>
  </si>
  <si>
    <t>00035333</t>
  </si>
  <si>
    <t>00035443</t>
  </si>
  <si>
    <t>00035444</t>
  </si>
  <si>
    <t>00035445</t>
  </si>
  <si>
    <t>00035446</t>
  </si>
  <si>
    <t>1K25TET</t>
  </si>
  <si>
    <t>Hàng trả - 518-00518-Co.opMart Go Cong - phiếu HT0009010 - COOP-027</t>
  </si>
  <si>
    <t>00000468</t>
  </si>
  <si>
    <t>Hàng trả - 518-00518-Co.opMart Go Cong - COOP-027</t>
  </si>
  <si>
    <t>00000843</t>
  </si>
  <si>
    <t>00009340</t>
  </si>
  <si>
    <t>00009346</t>
  </si>
  <si>
    <t>00009348</t>
  </si>
  <si>
    <t>Hàng trả - 655-00655-CF LANG TANG PHU - phiếu HT0008846 - coop655</t>
  </si>
  <si>
    <t>00035449</t>
  </si>
  <si>
    <t>00035450</t>
  </si>
  <si>
    <t>00035451</t>
  </si>
  <si>
    <t>00035456</t>
  </si>
  <si>
    <t>00035457</t>
  </si>
  <si>
    <t>00035458</t>
  </si>
  <si>
    <t>00035459</t>
  </si>
  <si>
    <t>00035460</t>
  </si>
  <si>
    <t>00035461</t>
  </si>
  <si>
    <t>00035462</t>
  </si>
  <si>
    <t>00035463</t>
  </si>
  <si>
    <t>00035464</t>
  </si>
  <si>
    <t>00035466</t>
  </si>
  <si>
    <t>Cửa hàng Co.op Food 317A Lê Văn Thịnh</t>
  </si>
  <si>
    <t>00035477</t>
  </si>
  <si>
    <t>00035478</t>
  </si>
  <si>
    <t>00035479</t>
  </si>
  <si>
    <t>00035480</t>
  </si>
  <si>
    <t>00035481</t>
  </si>
  <si>
    <t>00035485</t>
  </si>
  <si>
    <t>00035486</t>
  </si>
  <si>
    <t>00035487</t>
  </si>
  <si>
    <t>00035488</t>
  </si>
  <si>
    <t>00035489</t>
  </si>
  <si>
    <t>00035490</t>
  </si>
  <si>
    <t>00035497</t>
  </si>
  <si>
    <t>00035755</t>
  </si>
  <si>
    <t>00035756</t>
  </si>
  <si>
    <t>00035757</t>
  </si>
  <si>
    <t>00035759</t>
  </si>
  <si>
    <t>00035760</t>
  </si>
  <si>
    <t>00035761</t>
  </si>
  <si>
    <t>00035762</t>
  </si>
  <si>
    <t>00035770</t>
  </si>
  <si>
    <t>00035771</t>
  </si>
  <si>
    <t>00035774</t>
  </si>
  <si>
    <t>00035778</t>
  </si>
  <si>
    <t>00035784</t>
  </si>
  <si>
    <t>00035797</t>
  </si>
  <si>
    <t>00035798</t>
  </si>
  <si>
    <t>00035799</t>
  </si>
  <si>
    <t>00035801</t>
  </si>
  <si>
    <t>00035802</t>
  </si>
  <si>
    <t>00035803</t>
  </si>
  <si>
    <t>00035810</t>
  </si>
  <si>
    <t>00035811</t>
  </si>
  <si>
    <t>00035812</t>
  </si>
  <si>
    <t>00035817</t>
  </si>
  <si>
    <t>Bán hàng CÔNG TY TNHH MỘT THÀNH VIÊN CO.OPMART THANH HÓA theo hóa đơn 00035817</t>
  </si>
  <si>
    <t>00035818</t>
  </si>
  <si>
    <t>Bán hàng CÔNG TY TNHH MỘT THÀNH VIÊN CO.OPMART THANH HÓA theo hóa đơn 00035818</t>
  </si>
  <si>
    <t>00035819</t>
  </si>
  <si>
    <t>00035820</t>
  </si>
  <si>
    <t>00035825</t>
  </si>
  <si>
    <t>00035826</t>
  </si>
  <si>
    <t>00035827</t>
  </si>
  <si>
    <t>00035828</t>
  </si>
  <si>
    <t>00035829</t>
  </si>
  <si>
    <t>00035830</t>
  </si>
  <si>
    <t>00035831</t>
  </si>
  <si>
    <t>00001235</t>
  </si>
  <si>
    <t>00001236</t>
  </si>
  <si>
    <t>Hàng trả - 9161-09161-CF HN EUROWINDOW - coop9161</t>
  </si>
  <si>
    <t>00001237</t>
  </si>
  <si>
    <t>Hàng trả - 9144-09144-CF HN SAKURA - phiếu HT0008905 - coop9144</t>
  </si>
  <si>
    <t>00009397</t>
  </si>
  <si>
    <t>00009401</t>
  </si>
  <si>
    <t>00009408</t>
  </si>
  <si>
    <t>Hàng trả - 276-00276-CF TAY BAC - phiếu HT0008831 - coop0276</t>
  </si>
  <si>
    <t>00009415</t>
  </si>
  <si>
    <t>00009417</t>
  </si>
  <si>
    <t>Hàng trả - 259-00259-CF LE VAN QUOI - phiếu HT0008965 - coop0259</t>
  </si>
  <si>
    <t>00009418</t>
  </si>
  <si>
    <t>Hàng trả - 2111-02111-CF PHAM NHU TANG 11 - phiếu HT0009012 - coop0162</t>
  </si>
  <si>
    <t>00009420</t>
  </si>
  <si>
    <t>00035832</t>
  </si>
  <si>
    <t>00035833</t>
  </si>
  <si>
    <t>00035904</t>
  </si>
  <si>
    <t>00035936</t>
  </si>
  <si>
    <t>00035937</t>
  </si>
  <si>
    <t>00035938</t>
  </si>
  <si>
    <t>00035939</t>
  </si>
  <si>
    <t>00035940</t>
  </si>
  <si>
    <t>00035941</t>
  </si>
  <si>
    <t>00035942</t>
  </si>
  <si>
    <t>00035943</t>
  </si>
  <si>
    <t>00035944</t>
  </si>
  <si>
    <t>00035945</t>
  </si>
  <si>
    <t>00035946</t>
  </si>
  <si>
    <t>00035947</t>
  </si>
  <si>
    <t>00035948</t>
  </si>
  <si>
    <t>00035949</t>
  </si>
  <si>
    <t>00035950</t>
  </si>
  <si>
    <t>00035951</t>
  </si>
  <si>
    <t>00035952</t>
  </si>
  <si>
    <t>00035953</t>
  </si>
  <si>
    <t>00035954</t>
  </si>
  <si>
    <t>00035955</t>
  </si>
  <si>
    <t>00035956</t>
  </si>
  <si>
    <t>00035957</t>
  </si>
  <si>
    <t>00035958</t>
  </si>
  <si>
    <t>Hàng trả - 536-00536-CO.OPMART DUYEN HAI - phiếu HT0009124 - COOP-045</t>
  </si>
  <si>
    <t>00000653</t>
  </si>
  <si>
    <t>00009440</t>
  </si>
  <si>
    <t>00035969</t>
  </si>
  <si>
    <t>00035973</t>
  </si>
  <si>
    <t>00035974</t>
  </si>
  <si>
    <t>00035981</t>
  </si>
  <si>
    <t>00035982</t>
  </si>
  <si>
    <t>00035984</t>
  </si>
  <si>
    <t>00035990</t>
  </si>
  <si>
    <t>00035991</t>
  </si>
  <si>
    <t>00035995</t>
  </si>
  <si>
    <t>00036001</t>
  </si>
  <si>
    <t>00036002</t>
  </si>
  <si>
    <t>00036003</t>
  </si>
  <si>
    <t>00036004</t>
  </si>
  <si>
    <t>00036005</t>
  </si>
  <si>
    <t>00036008</t>
  </si>
  <si>
    <t>00036009</t>
  </si>
  <si>
    <t>00036027</t>
  </si>
  <si>
    <t>00036029</t>
  </si>
  <si>
    <t>00036030</t>
  </si>
  <si>
    <t>00036031</t>
  </si>
  <si>
    <t>00036032</t>
  </si>
  <si>
    <t>00036033</t>
  </si>
  <si>
    <t>00036034</t>
  </si>
  <si>
    <t>00036035</t>
  </si>
  <si>
    <t>Bán hàng CÔNG TY TNHH MỘT THÀNH VIÊN CO.OPMART HẢI PHÒNG theo hóa đơn 00036035</t>
  </si>
  <si>
    <t>00036037</t>
  </si>
  <si>
    <t>00036038</t>
  </si>
  <si>
    <t>00036039</t>
  </si>
  <si>
    <t>00036040</t>
  </si>
  <si>
    <t>00036042</t>
  </si>
  <si>
    <t>00036043</t>
  </si>
  <si>
    <t>00036044</t>
  </si>
  <si>
    <t>00036045</t>
  </si>
  <si>
    <t>00036046</t>
  </si>
  <si>
    <t>00036047</t>
  </si>
  <si>
    <t>00036048</t>
  </si>
  <si>
    <t>00036049</t>
  </si>
  <si>
    <t>00036050</t>
  </si>
  <si>
    <t>00036051</t>
  </si>
  <si>
    <t>00036052</t>
  </si>
  <si>
    <t>00036053</t>
  </si>
  <si>
    <t>00000519</t>
  </si>
  <si>
    <t>00009506</t>
  </si>
  <si>
    <t>00009509</t>
  </si>
  <si>
    <t>00009515</t>
  </si>
  <si>
    <t>Hàng trả - 2171-02171-CF CHUNG CU HA DO - phiếu HT0009017 - coop2171</t>
  </si>
  <si>
    <t>00009522</t>
  </si>
  <si>
    <t>00009524</t>
  </si>
  <si>
    <t>Hàng trả - 689-00689-CF MINH DUC - phiếu HT0008847 - coop0082</t>
  </si>
  <si>
    <t>Hàng trả - 2192-02192-CF LE VAN THINH 317A - coop02192</t>
  </si>
  <si>
    <t>00009542</t>
  </si>
  <si>
    <t>00009543</t>
  </si>
  <si>
    <t>00009544</t>
  </si>
  <si>
    <t>00009545</t>
  </si>
  <si>
    <t>00009583</t>
  </si>
  <si>
    <t>Hàng trả - 2177-02177-CF LUONG THE VINH 30 - phiếu HT0008966 - coop2177</t>
  </si>
  <si>
    <t>00036054</t>
  </si>
  <si>
    <t>00036057</t>
  </si>
  <si>
    <t>00036059</t>
  </si>
  <si>
    <t>00036061</t>
  </si>
  <si>
    <t>00036062</t>
  </si>
  <si>
    <t>00036063</t>
  </si>
  <si>
    <t>00036064</t>
  </si>
  <si>
    <t>00036065</t>
  </si>
  <si>
    <t>00036066</t>
  </si>
  <si>
    <t>00036067</t>
  </si>
  <si>
    <t>00036068</t>
  </si>
  <si>
    <t>00036072</t>
  </si>
  <si>
    <t>00036073</t>
  </si>
  <si>
    <t>00036076</t>
  </si>
  <si>
    <t>00036081</t>
  </si>
  <si>
    <t>00036082</t>
  </si>
  <si>
    <t>00036083</t>
  </si>
  <si>
    <t>00036084</t>
  </si>
  <si>
    <t>00036087</t>
  </si>
  <si>
    <t>00036088</t>
  </si>
  <si>
    <t>00036090</t>
  </si>
  <si>
    <t>00036091</t>
  </si>
  <si>
    <t>00036093</t>
  </si>
  <si>
    <t>00036094</t>
  </si>
  <si>
    <t>00036130</t>
  </si>
  <si>
    <t>00036131</t>
  </si>
  <si>
    <t>00036132</t>
  </si>
  <si>
    <t>00036133</t>
  </si>
  <si>
    <t>00036134</t>
  </si>
  <si>
    <t>00036135</t>
  </si>
  <si>
    <t>00036136</t>
  </si>
  <si>
    <t>00036137</t>
  </si>
  <si>
    <t>00000643</t>
  </si>
  <si>
    <t>Hàng trả - phiếu HT0009023 - COOP-017</t>
  </si>
  <si>
    <t>00001275</t>
  </si>
  <si>
    <t>00001278</t>
  </si>
  <si>
    <t>00009646</t>
  </si>
  <si>
    <t>00009651</t>
  </si>
  <si>
    <t>Hàng trả - 684-00684-CF TAN QUY TAY - phiếu HT0009014 - coop684</t>
  </si>
  <si>
    <t>00036151</t>
  </si>
  <si>
    <t>00036152</t>
  </si>
  <si>
    <t>00036154</t>
  </si>
  <si>
    <t>00036155</t>
  </si>
  <si>
    <t>00036156</t>
  </si>
  <si>
    <t>00036157</t>
  </si>
  <si>
    <t>00036163</t>
  </si>
  <si>
    <t>00036164</t>
  </si>
  <si>
    <t>00036165</t>
  </si>
  <si>
    <t>00036187</t>
  </si>
  <si>
    <t>00036394</t>
  </si>
  <si>
    <t>00036395</t>
  </si>
  <si>
    <t>00036462</t>
  </si>
  <si>
    <t>00036466</t>
  </si>
  <si>
    <t>00036536</t>
  </si>
  <si>
    <t>00036537</t>
  </si>
  <si>
    <t>00036619</t>
  </si>
  <si>
    <t>00036620</t>
  </si>
  <si>
    <t>00036621</t>
  </si>
  <si>
    <t>00036622</t>
  </si>
  <si>
    <t>00036623</t>
  </si>
  <si>
    <t>00036624</t>
  </si>
  <si>
    <t>00036626</t>
  </si>
  <si>
    <t>00036658</t>
  </si>
  <si>
    <t>00036659</t>
  </si>
  <si>
    <t>Hàng trả - 178-00178-Co.opMart Hoa Binh - COOPHOABINH</t>
  </si>
  <si>
    <t>00000624</t>
  </si>
  <si>
    <t>Hàng trả - 178-00178-Co.opMart Hoa Binh - phiếu HT0009112 - COOPHOABINH</t>
  </si>
  <si>
    <t>00000650</t>
  </si>
  <si>
    <t>00009660</t>
  </si>
  <si>
    <t>00009664</t>
  </si>
  <si>
    <t>00009665</t>
  </si>
  <si>
    <t>00009679</t>
  </si>
  <si>
    <t>00009682</t>
  </si>
  <si>
    <t>00009690</t>
  </si>
  <si>
    <t>00009696</t>
  </si>
  <si>
    <t>Hàng trả - 2187-02187-CF PHAM VAN CHI 239 - coop2187</t>
  </si>
  <si>
    <t>00036662</t>
  </si>
  <si>
    <t>00036663</t>
  </si>
  <si>
    <t>00036664</t>
  </si>
  <si>
    <t>00036666</t>
  </si>
  <si>
    <t>00036667</t>
  </si>
  <si>
    <t>00036669</t>
  </si>
  <si>
    <t>00036671</t>
  </si>
  <si>
    <t>00036672</t>
  </si>
  <si>
    <t>00036674</t>
  </si>
  <si>
    <t>00036675</t>
  </si>
  <si>
    <t>00036678</t>
  </si>
  <si>
    <t>00036680</t>
  </si>
  <si>
    <t>00036681</t>
  </si>
  <si>
    <t>00036682</t>
  </si>
  <si>
    <t>00036683</t>
  </si>
  <si>
    <t>00036684</t>
  </si>
  <si>
    <t>00036685</t>
  </si>
  <si>
    <t>00036687</t>
  </si>
  <si>
    <t>00036688</t>
  </si>
  <si>
    <t>00036689</t>
  </si>
  <si>
    <t>00036690</t>
  </si>
  <si>
    <t>00036923</t>
  </si>
  <si>
    <t>TC93732946-00</t>
  </si>
  <si>
    <t>00036924</t>
  </si>
  <si>
    <t>TC93710601-00</t>
  </si>
  <si>
    <t>00036925</t>
  </si>
  <si>
    <t>TC93723678-00</t>
  </si>
  <si>
    <t>00036926</t>
  </si>
  <si>
    <t>TC93731647-00</t>
  </si>
  <si>
    <t>00036927</t>
  </si>
  <si>
    <t>TC93732370-00</t>
  </si>
  <si>
    <t>00036928</t>
  </si>
  <si>
    <t>TC93732544-00</t>
  </si>
  <si>
    <t>00036929</t>
  </si>
  <si>
    <t>TC93735924-00(12211) - 12211- CO.OPFOOD PY PHU THU</t>
  </si>
  <si>
    <t>Hàng trả - 556 - CO.OPMART TO KY</t>
  </si>
  <si>
    <t>00000323</t>
  </si>
  <si>
    <t>00036930</t>
  </si>
  <si>
    <t>93743263-00 - Cửa Hàng Co.opFood Nguyễn Kiệm</t>
  </si>
  <si>
    <t>00036932</t>
  </si>
  <si>
    <t>93736618-00</t>
  </si>
  <si>
    <t>00036934</t>
  </si>
  <si>
    <t>93723758-00</t>
  </si>
  <si>
    <t>00036935</t>
  </si>
  <si>
    <t>93729737-00 - Co.opFood Bà Điểm</t>
  </si>
  <si>
    <t>00036949</t>
  </si>
  <si>
    <t>93729718-00 - Cửa Hàng Co.opFood Phan Đình Phùng</t>
  </si>
  <si>
    <t>00036950</t>
  </si>
  <si>
    <t>93743497-00 - Cửa hàng Co.opFood Nguyễn Thái Bình 349</t>
  </si>
  <si>
    <t>00036954</t>
  </si>
  <si>
    <t>93741282-00 - Cửa Hàng Co.opFood Pasteur</t>
  </si>
  <si>
    <t>00036980</t>
  </si>
  <si>
    <t>00036981</t>
  </si>
  <si>
    <t>00036983</t>
  </si>
  <si>
    <t>TC93753499-00</t>
  </si>
  <si>
    <t>00036984</t>
  </si>
  <si>
    <t>TC93725503-00</t>
  </si>
  <si>
    <t>00036985</t>
  </si>
  <si>
    <t>TC93725794-00</t>
  </si>
  <si>
    <t>00036986</t>
  </si>
  <si>
    <t>TC93725877-00</t>
  </si>
  <si>
    <t>00000682</t>
  </si>
  <si>
    <t>00000722</t>
  </si>
  <si>
    <t>Hàng trả - 127-00127-Co.opMart Dong Xoai - phiếu HT0008959 - COOPSAIGONBP</t>
  </si>
  <si>
    <t>00000723</t>
  </si>
  <si>
    <t>Hàng trả - 127-00127-Co.opMart Dong Xoai - COOPSAIGONBP</t>
  </si>
  <si>
    <t>00009714</t>
  </si>
  <si>
    <t>Hàng trả - 2141-02141-CF THOI HOA - phiếu HT0009127 - coop2141</t>
  </si>
  <si>
    <t>00036987</t>
  </si>
  <si>
    <t>93758909-00 - Cửa Hàng Co.opFood Trần Văn Danh 12</t>
  </si>
  <si>
    <t>00036988</t>
  </si>
  <si>
    <t>93745074-00 - Cửa Hàng Co.opFood Lê Quang Định</t>
  </si>
  <si>
    <t>00036992</t>
  </si>
  <si>
    <t>93726994-00 - CÔNG TY TNHH SAIGON CO-OP FAIRPRICE. Co-opXtra Phạm Văn Đồng</t>
  </si>
  <si>
    <t>00036993</t>
  </si>
  <si>
    <t>93750890-00 - CÔNG TY TNHH SAIGON CO-OP FAIRPRICE. Co-opXtra Linh Trung</t>
  </si>
  <si>
    <t>00036994</t>
  </si>
  <si>
    <t>93752909-00 - Cửa Hàng Co.opFood Tam Hà 64</t>
  </si>
  <si>
    <t>00036995</t>
  </si>
  <si>
    <t>93752992-00 - Cửa Hàng Co.opFood Linh Trung</t>
  </si>
  <si>
    <t>00036997</t>
  </si>
  <si>
    <t>93763561-00</t>
  </si>
  <si>
    <t>00036998</t>
  </si>
  <si>
    <t>93763600-00</t>
  </si>
  <si>
    <t>00036999</t>
  </si>
  <si>
    <t>93761383-00 - Cửa Hàng Co.opFood CC IDICO</t>
  </si>
  <si>
    <t>00037000</t>
  </si>
  <si>
    <t>93757393-00 - Cửa Hàng Co.opFood Trần Chánh Chiếu</t>
  </si>
  <si>
    <t>00037013</t>
  </si>
  <si>
    <t>93751507-00 - Cửa Hàng Co.opFood Hồ Văn Long 30</t>
  </si>
  <si>
    <t>00037014</t>
  </si>
  <si>
    <t>93751151-00 - Cửa hàng Co.op Food Gia Phú</t>
  </si>
  <si>
    <t>00037015</t>
  </si>
  <si>
    <t>93758041-00 - Cửa Hàng Co.opFood CC Akari City</t>
  </si>
  <si>
    <t>00037017</t>
  </si>
  <si>
    <t>93757465-00 - Cửa Hàng Co.opFood Tân Quý Tây</t>
  </si>
  <si>
    <t>00037040</t>
  </si>
  <si>
    <t>Bán hàng CÔNG TY TNHH MỘT THÀNH VIÊN SÀI GÒN CO.OP HÀ NỘI theo hóa đơn 00037040</t>
  </si>
  <si>
    <t>00037055</t>
  </si>
  <si>
    <t>TC93775907-00</t>
  </si>
  <si>
    <t>00037056</t>
  </si>
  <si>
    <t>TC93790158-00</t>
  </si>
  <si>
    <t>00037057</t>
  </si>
  <si>
    <t>TC93755265-00(9422)</t>
  </si>
  <si>
    <t>00037058</t>
  </si>
  <si>
    <t>TC93775891-00</t>
  </si>
  <si>
    <t>00037059</t>
  </si>
  <si>
    <t>TC93775934-00</t>
  </si>
  <si>
    <t>00037060</t>
  </si>
  <si>
    <t>TC93778490-00</t>
  </si>
  <si>
    <t>00037061</t>
  </si>
  <si>
    <t>TC93782691-00</t>
  </si>
  <si>
    <t>00037062</t>
  </si>
  <si>
    <t>TC93785462-00</t>
  </si>
  <si>
    <t>00037063</t>
  </si>
  <si>
    <t>TC93790085-00</t>
  </si>
  <si>
    <t>00037064</t>
  </si>
  <si>
    <t>TC93790131-00</t>
  </si>
  <si>
    <t>00000398</t>
  </si>
  <si>
    <t>00000403</t>
  </si>
  <si>
    <t>00000534</t>
  </si>
  <si>
    <t>00000594</t>
  </si>
  <si>
    <t>00009724</t>
  </si>
  <si>
    <t>Hàng trả - 688-00688-CF NGUYEN DUY TRINH - coop688</t>
  </si>
  <si>
    <t>00009731</t>
  </si>
  <si>
    <t>00009745</t>
  </si>
  <si>
    <t>00009747</t>
  </si>
  <si>
    <t>Hàng trả - 661-00661-CF DINH BO LINH 81 - coop0661</t>
  </si>
  <si>
    <t>00009750</t>
  </si>
  <si>
    <t>Hàng trả - 2092-02092-CF DONG TANG LONG - phiếu HT0009118 - coop0109</t>
  </si>
  <si>
    <t>00009753</t>
  </si>
  <si>
    <t>Hàng trả - 2156-02156-CF PHAN DINH PHUNG - phiếu HT0009134 - coop2156</t>
  </si>
  <si>
    <t>00009759</t>
  </si>
  <si>
    <t>00009760</t>
  </si>
  <si>
    <t>Hàng trả - 2116-02116-CF TAY THANH - phiếu HT0009115 - coop0283</t>
  </si>
  <si>
    <t>00009763</t>
  </si>
  <si>
    <t>Hàng trả - 2106-02106-CF CC CALLA GARDEN - phiếu HT0009013 - coop2106</t>
  </si>
  <si>
    <t>00037067</t>
  </si>
  <si>
    <t>93750555-00 - Cửa Hàng Co.opFood Thân Văn Nhiếp</t>
  </si>
  <si>
    <t>00037069</t>
  </si>
  <si>
    <t>93786033-00</t>
  </si>
  <si>
    <t>00037072</t>
  </si>
  <si>
    <t>93786983-00</t>
  </si>
  <si>
    <t>00037073</t>
  </si>
  <si>
    <t>93786951-00</t>
  </si>
  <si>
    <t>00037074</t>
  </si>
  <si>
    <t>93758136-00</t>
  </si>
  <si>
    <t>00037075</t>
  </si>
  <si>
    <t>93758910-00 - Cửa Hàng Co.opFood Nguyễn Khoái</t>
  </si>
  <si>
    <t>00037076</t>
  </si>
  <si>
    <t>93748202-00 - Cửa hàng Co.op Food CC Hoàng Anh Gold House</t>
  </si>
  <si>
    <t>00037077</t>
  </si>
  <si>
    <t>93730214-00 - Cửa Hàng Co.opFood Lê Văn Lương 1187</t>
  </si>
  <si>
    <t>00037078</t>
  </si>
  <si>
    <t>93744208-00 - Cửa Hàng Co.opFood Nhà Bè</t>
  </si>
  <si>
    <t>00037087</t>
  </si>
  <si>
    <t>93737869-00 - Cửa hàng Co.op Food Conic sky</t>
  </si>
  <si>
    <t>00037089</t>
  </si>
  <si>
    <t>93797639-00</t>
  </si>
  <si>
    <t>00037090</t>
  </si>
  <si>
    <t>93797614-00</t>
  </si>
  <si>
    <t>00037092</t>
  </si>
  <si>
    <t>93775511-00</t>
  </si>
  <si>
    <t>00037093</t>
  </si>
  <si>
    <t>93741653-00 - Cửa Hàng Co.opFood Đinh Bộ Lĩnh 81</t>
  </si>
  <si>
    <t>00037095</t>
  </si>
  <si>
    <t>00037097</t>
  </si>
  <si>
    <t>93797474-00</t>
  </si>
  <si>
    <t>00037115</t>
  </si>
  <si>
    <t>TC93814971-00</t>
  </si>
  <si>
    <t>00037116</t>
  </si>
  <si>
    <t>TC93781180-00</t>
  </si>
  <si>
    <t>00037117</t>
  </si>
  <si>
    <t>TC93791070-00</t>
  </si>
  <si>
    <t>00037118</t>
  </si>
  <si>
    <t>TC93809303-00</t>
  </si>
  <si>
    <t>00037119</t>
  </si>
  <si>
    <t>TC93803633-00</t>
  </si>
  <si>
    <t>00037120</t>
  </si>
  <si>
    <t>TC93787089-00</t>
  </si>
  <si>
    <t>00037121</t>
  </si>
  <si>
    <t>TC93816422-00</t>
  </si>
  <si>
    <t>00037122</t>
  </si>
  <si>
    <t>TC93770120-00</t>
  </si>
  <si>
    <t>00037123</t>
  </si>
  <si>
    <t>TC93774083-00(571)</t>
  </si>
  <si>
    <t>00037124</t>
  </si>
  <si>
    <t>TC93781158-00</t>
  </si>
  <si>
    <t>00037125</t>
  </si>
  <si>
    <t>TC93816745-00</t>
  </si>
  <si>
    <t>00037126</t>
  </si>
  <si>
    <t>TC93822123-00(12213)</t>
  </si>
  <si>
    <t>00037127</t>
  </si>
  <si>
    <t>TC93775821-00</t>
  </si>
  <si>
    <t>00001305</t>
  </si>
  <si>
    <t>00001306</t>
  </si>
  <si>
    <t>00037128</t>
  </si>
  <si>
    <t>93796273-00 - Cửa Hàng Co.opFood Đình Phong Phú</t>
  </si>
  <si>
    <t>00037129</t>
  </si>
  <si>
    <t>93796254-00 - Cửa Hàng Co.opFood Đình Phong Phú</t>
  </si>
  <si>
    <t>00037130</t>
  </si>
  <si>
    <t>93796279-00 - Cửa hàng Co.op Food CC Centum Wealth Complex</t>
  </si>
  <si>
    <t>00037131</t>
  </si>
  <si>
    <t>93796268-00 - Cửa Hàng Co.opFood Đình Phong Phú</t>
  </si>
  <si>
    <t>00037132</t>
  </si>
  <si>
    <t>93789714-00 - Cửa hàng Co.op Food Trương Văn Thành 68</t>
  </si>
  <si>
    <t>00037133</t>
  </si>
  <si>
    <t>93794393-00</t>
  </si>
  <si>
    <t>00037134</t>
  </si>
  <si>
    <t>93830316-00</t>
  </si>
  <si>
    <t>00037136</t>
  </si>
  <si>
    <t>93808691-00 - Cửa Hàng Co.opFood The Garden Mall</t>
  </si>
  <si>
    <t>00037137</t>
  </si>
  <si>
    <t>93811744-00 - Cửa hàng Co.op Food Lý Chiêu Hoàng 113</t>
  </si>
  <si>
    <t>00037140</t>
  </si>
  <si>
    <t>93806401-00 - Cửa Hàng Co.opFood Chợ cầu</t>
  </si>
  <si>
    <t>00037143</t>
  </si>
  <si>
    <t>93758998-00 - Cửa Hàng Co.opFood Tỉnh Lộ 15-275</t>
  </si>
  <si>
    <t>00037145</t>
  </si>
  <si>
    <t>93760578-00</t>
  </si>
  <si>
    <t>00037146</t>
  </si>
  <si>
    <t>93808633-00 - Cửa Hàng Co.opFood Phan Văn Hớn 285</t>
  </si>
  <si>
    <t>00037148</t>
  </si>
  <si>
    <t>93811830-00 - Cửa Hàng Co.opFood Lã Xuân Oai 138</t>
  </si>
  <si>
    <t>00037161</t>
  </si>
  <si>
    <t>93793774-00 - Cửa Hàng Co.opFood Nguyễn Thông 1</t>
  </si>
  <si>
    <t>00037162</t>
  </si>
  <si>
    <t>00037163</t>
  </si>
  <si>
    <t>93798054-00 - CÔNG TY TNHH SAIGON CO-OP FAIRPRICE. Co-opXtra Tân Phong</t>
  </si>
  <si>
    <t>00037164</t>
  </si>
  <si>
    <t>93798071-00 - CÔNG TY TNHH SAIGON CO-OP FAIRPRICE. Co-opXtra Tân Phong</t>
  </si>
  <si>
    <t>00037166</t>
  </si>
  <si>
    <t>93816353-00 - FINELIFE FOODSTORE HÀ ĐÔ</t>
  </si>
  <si>
    <t>00037167</t>
  </si>
  <si>
    <t>93808459-00 - Cửa Hàng Co.opFood Lê Thị Hoa 240</t>
  </si>
  <si>
    <t>00037173</t>
  </si>
  <si>
    <t>93725687-00 - CÔNG TY TNHH SAIGON CO-OP FAIRPRICE. Co-opXtra Long Bình</t>
  </si>
  <si>
    <t>00037174</t>
  </si>
  <si>
    <t>93797147-00 - CÔNG TY TNHH SAIGON CO-OP FAIRPRICE. Co-opXtra Long Bình</t>
  </si>
  <si>
    <t>00037176</t>
  </si>
  <si>
    <t>00037177</t>
  </si>
  <si>
    <t>00037178</t>
  </si>
  <si>
    <t>00037181</t>
  </si>
  <si>
    <t>93809005-00 - Coopfood CC Happy City</t>
  </si>
  <si>
    <t>00037182</t>
  </si>
  <si>
    <t>93809012-00 - Coopfood CC Happy City</t>
  </si>
  <si>
    <t>00037205</t>
  </si>
  <si>
    <t>TC93822469-00</t>
  </si>
  <si>
    <t>00037206</t>
  </si>
  <si>
    <t>TC93796683-00</t>
  </si>
  <si>
    <t>00037207</t>
  </si>
  <si>
    <t>TC93840735-00</t>
  </si>
  <si>
    <t>00037208</t>
  </si>
  <si>
    <t>TC93796767-00</t>
  </si>
  <si>
    <t>00037209</t>
  </si>
  <si>
    <t>TC93832986-00</t>
  </si>
  <si>
    <t>00037210</t>
  </si>
  <si>
    <t>TC93803646-00</t>
  </si>
  <si>
    <t>00037211</t>
  </si>
  <si>
    <t>TC93823140-00</t>
  </si>
  <si>
    <t>00037212</t>
  </si>
  <si>
    <t>TC93824412-00</t>
  </si>
  <si>
    <t>00037213</t>
  </si>
  <si>
    <t>TC93822465-00</t>
  </si>
  <si>
    <t>00037214</t>
  </si>
  <si>
    <t>TC93796666-00</t>
  </si>
  <si>
    <t>00037215</t>
  </si>
  <si>
    <t>TC93840719-00</t>
  </si>
  <si>
    <t>00037216</t>
  </si>
  <si>
    <t>TC93844329-00</t>
  </si>
  <si>
    <t>00037217</t>
  </si>
  <si>
    <t>TC93825053-00</t>
  </si>
  <si>
    <t>00000709</t>
  </si>
  <si>
    <t>00000710</t>
  </si>
  <si>
    <t>00000999</t>
  </si>
  <si>
    <t>Hàng trả - 553-00553-Co.opMart SCA-GOLDSILK - phiếu HT0008852 - coopmarfour0004</t>
  </si>
  <si>
    <t>00001313</t>
  </si>
  <si>
    <t>Hàng trả - 9166-09166-CF HN PARKVIEW RESIDENCE - coop9166</t>
  </si>
  <si>
    <t>00001315</t>
  </si>
  <si>
    <t>00009999</t>
  </si>
  <si>
    <t>00037219</t>
  </si>
  <si>
    <t>93837894-00 - Cửa Hàng Co.opFood Nguyễn Thái Học Premium</t>
  </si>
  <si>
    <t>00037221</t>
  </si>
  <si>
    <t>93813932-00(9208) - 09208-CO.OPFOOD BH TRAN THI HOA</t>
  </si>
  <si>
    <t>00037222</t>
  </si>
  <si>
    <t>93843058-00(9205) - 09205-CO.OPFOOD BH NGUYEN VAN TIEN</t>
  </si>
  <si>
    <t>00037223</t>
  </si>
  <si>
    <t>93712717-00 - Cửa Hàng Co.opFood Xuân Hiệp</t>
  </si>
  <si>
    <t>00037225</t>
  </si>
  <si>
    <t>Bán hàng CÔNG TY TNHH MỘT THÀNH VIÊN CO.OPMART THANH HÓA theo hóa đơn 00037225</t>
  </si>
  <si>
    <t>00038221</t>
  </si>
  <si>
    <t>93809715-00 - Cửa Hàng Co.opFood Vision</t>
  </si>
  <si>
    <t>00038244</t>
  </si>
  <si>
    <t>93822334-00 - Cửa Hàng Co.opFood Lê Văn Thọ</t>
  </si>
  <si>
    <t>00038245</t>
  </si>
  <si>
    <t>93801703-00 - Cửa Hàng Co.opFood Thống Nhất</t>
  </si>
  <si>
    <t>00038246</t>
  </si>
  <si>
    <t>93792623-00 - Cửa Hàng Co.opFood Lê Đức Thọ 269</t>
  </si>
  <si>
    <t>00038256</t>
  </si>
  <si>
    <t>93812080-00 - Cửa Hàng Co.opFood Trương Công Định</t>
  </si>
  <si>
    <t>00038257</t>
  </si>
  <si>
    <t>93851144-00</t>
  </si>
  <si>
    <t>00038258</t>
  </si>
  <si>
    <t>93796328-00(9331) - 09331-CO.OPFOOD BD CC BCONS GREEN VIEW</t>
  </si>
  <si>
    <t>00038267</t>
  </si>
  <si>
    <t>93871953-00(9311) - 09311-CO.OPFOOD BD XUYEN A 209</t>
  </si>
  <si>
    <t>00038293</t>
  </si>
  <si>
    <t>TC93872737-00</t>
  </si>
  <si>
    <t>00038294</t>
  </si>
  <si>
    <t>TC93872092-00</t>
  </si>
  <si>
    <t>00038295</t>
  </si>
  <si>
    <t>TC93866868-00</t>
  </si>
  <si>
    <t>Hàng trả - 542-00542-CO.OPMART BINH THUY - phiếu HT0009024 - COOP-052</t>
  </si>
  <si>
    <t>00000439</t>
  </si>
  <si>
    <t>00001319</t>
  </si>
  <si>
    <t>00001321</t>
  </si>
  <si>
    <t>00001322</t>
  </si>
  <si>
    <t>00010017</t>
  </si>
  <si>
    <t>00010027</t>
  </si>
  <si>
    <t>00010028</t>
  </si>
  <si>
    <t>Hàng trả - 2160-02160-CF DINH PHONG PHU 88 - phiếu HT0008616 - coop0004</t>
  </si>
  <si>
    <t>00010031</t>
  </si>
  <si>
    <t>00010032</t>
  </si>
  <si>
    <t>00010033</t>
  </si>
  <si>
    <t>00010039</t>
  </si>
  <si>
    <t>Hàng trả - 658-00658-CF MAN THIEN 280 - phiếu HT0009117 - coop0658</t>
  </si>
  <si>
    <t>00010049</t>
  </si>
  <si>
    <t>Hàng trả - 2180-02180-CF CC ORIGAMI S10.03 - coop2180</t>
  </si>
  <si>
    <t>00010054</t>
  </si>
  <si>
    <t>00010056</t>
  </si>
  <si>
    <t>Hàng trả - 215-00215-CF DONG THANH - coop0215</t>
  </si>
  <si>
    <t>00038300</t>
  </si>
  <si>
    <t>93880298-00 - CÔNG TY TNHH SAIGON CO-OP FAIRPRICE. Co-opXtra Tân Phong</t>
  </si>
  <si>
    <t>00038301</t>
  </si>
  <si>
    <t>93863385-00</t>
  </si>
  <si>
    <t>00038302</t>
  </si>
  <si>
    <t>93850521-00 - Cửa Hàng Co.opFood Tôn Thất Thuyết</t>
  </si>
  <si>
    <t>00038303</t>
  </si>
  <si>
    <t>93862791-00 - Cửa hàng Co.op Food CC Hoàng Anh Gold House</t>
  </si>
  <si>
    <t>00038304</t>
  </si>
  <si>
    <t>93863168-00 - Cửa Hàng Co.opFood Lâm Văn Bền</t>
  </si>
  <si>
    <t>00038305</t>
  </si>
  <si>
    <t>93862895-00 - Cửa Hàng Co.opFood Phú Xuân</t>
  </si>
  <si>
    <t>00038308</t>
  </si>
  <si>
    <t>93802871-00 - Cửa Hàng Co.opFood CC Dragon Hill</t>
  </si>
  <si>
    <t>00038309</t>
  </si>
  <si>
    <t>93806861-00 - Cửa Hàng Co.opFood Savimex</t>
  </si>
  <si>
    <t>00038310</t>
  </si>
  <si>
    <t>93807003-00 - Cửa Hàng Co.opFood Lê Văn Lương 1187</t>
  </si>
  <si>
    <t>00038311</t>
  </si>
  <si>
    <t>93796146-00 - Cửa Hàng Co.opFood Phước Kiểng</t>
  </si>
  <si>
    <t>00038315</t>
  </si>
  <si>
    <t>93803105-00 - Cửa Hàng Co.opFood Thanh Đa</t>
  </si>
  <si>
    <t>00038316</t>
  </si>
  <si>
    <t>93860288-00 - Cửa Hàng Co.opFood đường D5 87</t>
  </si>
  <si>
    <t>00038317</t>
  </si>
  <si>
    <t>93863263-00 - Cửa Hàng Co.opFood Nguyễn Thị Định</t>
  </si>
  <si>
    <t>00038318</t>
  </si>
  <si>
    <t>93806813-00 - Cửa hàng Co.op Food Krista</t>
  </si>
  <si>
    <t>00038320</t>
  </si>
  <si>
    <t>00038322</t>
  </si>
  <si>
    <t>93877333-00</t>
  </si>
  <si>
    <t>00038323</t>
  </si>
  <si>
    <t>93850534-00 - Cửa Hàng Co.opFood CC Lovera Khang Điền</t>
  </si>
  <si>
    <t>00038326</t>
  </si>
  <si>
    <t>93863238-00 - Cửa hàng Co.op Food Tân Sơn Nhì 387</t>
  </si>
  <si>
    <t>00038327</t>
  </si>
  <si>
    <t>93862997-00 - Cửa Hàng Co.opFood Saigon Town</t>
  </si>
  <si>
    <t>00038328</t>
  </si>
  <si>
    <t>93863497-00 - Cửa Hàng Co.opFood Trần Văn Quang 86</t>
  </si>
  <si>
    <t>00038337</t>
  </si>
  <si>
    <t>93863537-00 - Cửa Hàng Co.opFood Nguyễn Oanh</t>
  </si>
  <si>
    <t>00038339</t>
  </si>
  <si>
    <t>93850331-00 - Cửa Hàng Co.opFood An Lộc</t>
  </si>
  <si>
    <t>00038340</t>
  </si>
  <si>
    <t>93863031-00 - Cửa Hàng Co.opFood Lê Văn Thọ</t>
  </si>
  <si>
    <t>00038341</t>
  </si>
  <si>
    <t>93863088-00 - Cửa Hàng Co.opFood Phạm Văn Bạch</t>
  </si>
  <si>
    <t>00038342</t>
  </si>
  <si>
    <t>93863094-00 - Cửa Hàng Co.opFood Phạm Văn Bạch</t>
  </si>
  <si>
    <t>00038345</t>
  </si>
  <si>
    <t>93863190-00 - Cửa Hàng Co.opFood Thăng Long 31</t>
  </si>
  <si>
    <t>00038346</t>
  </si>
  <si>
    <t>93877640-00</t>
  </si>
  <si>
    <t>00038347</t>
  </si>
  <si>
    <t>93877629-00</t>
  </si>
  <si>
    <t>00038350</t>
  </si>
  <si>
    <t>93807639-00 - CÔNG TY TNHH SAIGON CO-OP FAIRPRICE. Co-opXtra Linh Trung</t>
  </si>
  <si>
    <t>00038352</t>
  </si>
  <si>
    <t>93860386-00</t>
  </si>
  <si>
    <t>00038353</t>
  </si>
  <si>
    <t>93806366-00 - Cửa Hàng Co.opFood Linh Trung</t>
  </si>
  <si>
    <t>00038354</t>
  </si>
  <si>
    <t>93809465-00 - Cửa Hàng Co.opFood KDC Thanh Niên</t>
  </si>
  <si>
    <t>00038355</t>
  </si>
  <si>
    <t>93776591-00 - CÔNG TY TNHH SAIGON CO-OP FAIRPRICE. Co-opXtra Phạm Văn Đồng</t>
  </si>
  <si>
    <t>00038357</t>
  </si>
  <si>
    <t>93860447-00</t>
  </si>
  <si>
    <t>00038375</t>
  </si>
  <si>
    <t>00038376</t>
  </si>
  <si>
    <t>00038377</t>
  </si>
  <si>
    <t>00038378</t>
  </si>
  <si>
    <t>00038379</t>
  </si>
  <si>
    <t>00038660</t>
  </si>
  <si>
    <t>TC93889825-00</t>
  </si>
  <si>
    <t>00038661</t>
  </si>
  <si>
    <t>TC93859532-00</t>
  </si>
  <si>
    <t>00038662</t>
  </si>
  <si>
    <t>TC93889813-00</t>
  </si>
  <si>
    <t>00038663</t>
  </si>
  <si>
    <t>TC93870136-00</t>
  </si>
  <si>
    <t>00038664</t>
  </si>
  <si>
    <t>TC93865026-00</t>
  </si>
  <si>
    <t>00000334</t>
  </si>
  <si>
    <t>00000335</t>
  </si>
  <si>
    <t>Hàng trả - 9328-09328-CF BD OPAL BOULEVARD - phiếu HT0009018 - COOPFOOD-123</t>
  </si>
  <si>
    <t>00000483</t>
  </si>
  <si>
    <t>00000484</t>
  </si>
  <si>
    <t>Hàng trả - 540-00540-CO-OPMART CAN GIUOC - phiếu HT0008456 - COOP-046</t>
  </si>
  <si>
    <t>00010117</t>
  </si>
  <si>
    <t>Hàng trả - 2066-02066-CF TAM HA 64 - coop2066</t>
  </si>
  <si>
    <t>00010119</t>
  </si>
  <si>
    <t>Hàng trả - 227-00227-CF LINH TRUNG - coop227</t>
  </si>
  <si>
    <t>00010123</t>
  </si>
  <si>
    <t>Hàng trả - 2007-02007-CF TRAN TRONG CUNG 65 - coop0067</t>
  </si>
  <si>
    <t>00010124</t>
  </si>
  <si>
    <t>00010125</t>
  </si>
  <si>
    <t>00038674</t>
  </si>
  <si>
    <t>93863348-00 - Cửa Hàng Co.opFood Đỗ Xuân Hợp 729</t>
  </si>
  <si>
    <t>00038675</t>
  </si>
  <si>
    <t>93861679-00 - Cửa hàng Co.op Food Đông Tăng Long</t>
  </si>
  <si>
    <t>00038677</t>
  </si>
  <si>
    <t>93883746-00(570)</t>
  </si>
  <si>
    <t>00038679</t>
  </si>
  <si>
    <t>93862829-00 - Cửa Hàng Co.opFood Đông Thạnh</t>
  </si>
  <si>
    <t>00038680</t>
  </si>
  <si>
    <t>93797130-00 - CÔNG TY TNHH SAIGON CO-OP FAIRPRICE. Co-opXtra Long Bình</t>
  </si>
  <si>
    <t>00038685</t>
  </si>
  <si>
    <t>93859302-00 - Cửa Hàng Co.opFood Kha Vạn Cân</t>
  </si>
  <si>
    <t>00038687</t>
  </si>
  <si>
    <t>93874064-00 - Cửa Hàng Co.opFood Hà Huy Giáp 302</t>
  </si>
  <si>
    <t>00038688</t>
  </si>
  <si>
    <t>93902608-00 - CÔNG TY TNHH SAIGON CO-OP FAIRPRICE. Co-opXtra Sư Vạn Hạnh</t>
  </si>
  <si>
    <t>00038689</t>
  </si>
  <si>
    <t>93756290-00 - CÔNG TY TNHH SAIGON CO-OP FAIRPRICE. Co-opXtra Sư Vạn Hạnh</t>
  </si>
  <si>
    <t>00038691</t>
  </si>
  <si>
    <t>93890579-00 - Cửa hàng COOPFOOD Trần Tấn 70</t>
  </si>
  <si>
    <t>00038693</t>
  </si>
  <si>
    <t>93888417-00</t>
  </si>
  <si>
    <t>00038694</t>
  </si>
  <si>
    <t>93893766-00</t>
  </si>
  <si>
    <t>00038696</t>
  </si>
  <si>
    <t>93890778-00 - Cửa Hàng Co.opFood Tôn Đản</t>
  </si>
  <si>
    <t>00038701</t>
  </si>
  <si>
    <t>TC93872408-00</t>
  </si>
  <si>
    <t>00038702</t>
  </si>
  <si>
    <t>TC93883698-00</t>
  </si>
  <si>
    <t>00038703</t>
  </si>
  <si>
    <t>TC93893502-00</t>
  </si>
  <si>
    <t>00038704</t>
  </si>
  <si>
    <t>TC93883153-00</t>
  </si>
  <si>
    <t>00038705</t>
  </si>
  <si>
    <t>TC93907148-00</t>
  </si>
  <si>
    <t>00038706</t>
  </si>
  <si>
    <t>TC93895375-00</t>
  </si>
  <si>
    <t>00000443</t>
  </si>
  <si>
    <t>00000336</t>
  </si>
  <si>
    <t>00000727</t>
  </si>
  <si>
    <t>00001323</t>
  </si>
  <si>
    <t>00010217</t>
  </si>
  <si>
    <t>00038707</t>
  </si>
  <si>
    <t>93890534-00 - Cửa Hàng Co.opFood Lương Thế Vinh 30</t>
  </si>
  <si>
    <t>00038708</t>
  </si>
  <si>
    <t>93918082-00 - Cửa Hàng Co.opFood Nguyễn Bá Tòng</t>
  </si>
  <si>
    <t>00038709</t>
  </si>
  <si>
    <t>93918249-00 - Cửa Hàng Co.opFood Trịnh Đình Thảo 31</t>
  </si>
  <si>
    <t>00038710</t>
  </si>
  <si>
    <t>93904786-00 - Cửa hàng Co.op Food 85 Nguyễn Sơn</t>
  </si>
  <si>
    <t>00038711</t>
  </si>
  <si>
    <t>93904083-00 - Cửa Hàng Co.opFood Green Hills</t>
  </si>
  <si>
    <t>00038747</t>
  </si>
  <si>
    <t>93904394-00 - Cửa Hàng Co.opFood CC Akari City</t>
  </si>
  <si>
    <t>00038748</t>
  </si>
  <si>
    <t>93904216-00 - Cửa Hàng Co.opFood Đường Số 1 Tên Lửa</t>
  </si>
  <si>
    <t>00038789</t>
  </si>
  <si>
    <t>00038790</t>
  </si>
  <si>
    <t>00038792</t>
  </si>
  <si>
    <t>Bán hàng CÔNG TY TNHH MỘT THÀNH VIÊN CO.OPMART THANH HÓA theo hóa đơn 00038792</t>
  </si>
  <si>
    <t>00038809</t>
  </si>
  <si>
    <t>TC93927679-00</t>
  </si>
  <si>
    <t>00038810</t>
  </si>
  <si>
    <t>TC93940966-00</t>
  </si>
  <si>
    <t>00038811</t>
  </si>
  <si>
    <t>TC93927669-00</t>
  </si>
  <si>
    <t>00038812</t>
  </si>
  <si>
    <t>TC93927980-00</t>
  </si>
  <si>
    <t>00038813</t>
  </si>
  <si>
    <t>TC93914146-00(9405)</t>
  </si>
  <si>
    <t>00038814</t>
  </si>
  <si>
    <t>TC93914969-00(9408)</t>
  </si>
  <si>
    <t>00038815</t>
  </si>
  <si>
    <t>TC93915016-00(9414)</t>
  </si>
  <si>
    <t>00038816</t>
  </si>
  <si>
    <t>TC93915138-00(9422)</t>
  </si>
  <si>
    <t>00038817</t>
  </si>
  <si>
    <t>TC93914124-00</t>
  </si>
  <si>
    <t>00038818</t>
  </si>
  <si>
    <t>TC93850118-00(9425), KHAI TRƯƠNG  CK 10%</t>
  </si>
  <si>
    <t>00038819</t>
  </si>
  <si>
    <t>TC93931459-00</t>
  </si>
  <si>
    <t>00038820</t>
  </si>
  <si>
    <t>TC93936184-00</t>
  </si>
  <si>
    <t>00038821</t>
  </si>
  <si>
    <t>TC93940948-00</t>
  </si>
  <si>
    <t>00038822</t>
  </si>
  <si>
    <t>TC93936098-00</t>
  </si>
  <si>
    <t>00038831</t>
  </si>
  <si>
    <t>93901219-00 - Cửa Hàng Co.opFood CC Phú Hoàng Anh</t>
  </si>
  <si>
    <t>00038832</t>
  </si>
  <si>
    <t>93896891-00(9503)</t>
  </si>
  <si>
    <t>00038835</t>
  </si>
  <si>
    <t>93934277-00 - Cửa Hàng Co.opFood Tôn Thất Thuyết</t>
  </si>
  <si>
    <t>00038836</t>
  </si>
  <si>
    <t>93936809-00</t>
  </si>
  <si>
    <t>00038837</t>
  </si>
  <si>
    <t>93936833-00</t>
  </si>
  <si>
    <t>00038838</t>
  </si>
  <si>
    <t>93910841-00 - Cửa Hàng Co.opFood Cư Xá Đô Thành</t>
  </si>
  <si>
    <t>00038841</t>
  </si>
  <si>
    <t>Bán hàng CÔNG TY TNHH MỘT THÀNH VIÊN SÀI GÒN CO.OP HÀ NỘI theo hóa đơn 00038841</t>
  </si>
  <si>
    <t>00038844</t>
  </si>
  <si>
    <t>93899687-00 - Cửa Hàng Co.opFood Hiệp Bình Chánh</t>
  </si>
  <si>
    <t>00038845</t>
  </si>
  <si>
    <t>93899809-00 - Cửa Hàng Co.opFood CC Linh Tây Tower</t>
  </si>
  <si>
    <t>00038846</t>
  </si>
  <si>
    <t>93950299-00 - CÔNG TY TNHH SAIGON CO-OP FAIRPRICE. Co-opXtra Linh Trung</t>
  </si>
  <si>
    <t>00038851</t>
  </si>
  <si>
    <t>93901085-00 - Cửa Hàng Co.opFood Bùi Đình Túy</t>
  </si>
  <si>
    <t>00038852</t>
  </si>
  <si>
    <t>93929372-00</t>
  </si>
  <si>
    <t>00038856</t>
  </si>
  <si>
    <t>93896384-00 - Cửa Hàng Co.opFood Phan Văn Trị</t>
  </si>
  <si>
    <t>00038857</t>
  </si>
  <si>
    <t>93901075-00 - Cửa Hàng Co.opFood Cao Lỗ</t>
  </si>
  <si>
    <t>00038858</t>
  </si>
  <si>
    <t>93922959-00 - CÔNG TY TNHH SAIGON CO-OP FAIRPRICE/Co-opXtra Tạ Quang Bửu</t>
  </si>
  <si>
    <t>00038859</t>
  </si>
  <si>
    <t>93899607-00 - Cửa hàng Co.op Food CC Bình Phú 1</t>
  </si>
  <si>
    <t>00038860</t>
  </si>
  <si>
    <t>93922958-00 - CÔNG TY TNHH SAIGON CO-OP FAIRPRICE/Co-opXtra Tạ Quang Bửu</t>
  </si>
  <si>
    <t>00038864</t>
  </si>
  <si>
    <t>93906065-00</t>
  </si>
  <si>
    <t>00038865</t>
  </si>
  <si>
    <t>93900720-00 - Cửa Hàng Co.opFood Nguyễn Thị Sóc 153</t>
  </si>
  <si>
    <t>00038866</t>
  </si>
  <si>
    <t>93910864-00 - Cửa Hàng Co.opFood KDC Tham Lương</t>
  </si>
  <si>
    <t>00038867</t>
  </si>
  <si>
    <t>93902846-00 - Cửa Hàng Co.opFood Lê Đức Thọ 269</t>
  </si>
  <si>
    <t>00038871</t>
  </si>
  <si>
    <t>00038874</t>
  </si>
  <si>
    <t>00038884</t>
  </si>
  <si>
    <t>Bán hàng CHI NHÁNH LIÊN HIỆP HỢP TÁC XÃ THƯƠNG MẠI TP. HỒ CHÍ MINH - CO.OPMART BẮC GIANG theo hóa đơn 00038884</t>
  </si>
  <si>
    <t>00038887</t>
  </si>
  <si>
    <t>TC93929894-00</t>
  </si>
  <si>
    <t>00038888</t>
  </si>
  <si>
    <t>TC93925644-00</t>
  </si>
  <si>
    <t>00038889</t>
  </si>
  <si>
    <t>TC93945996-00</t>
  </si>
  <si>
    <t>00038890</t>
  </si>
  <si>
    <t>TC93944156-00</t>
  </si>
  <si>
    <t>00038891</t>
  </si>
  <si>
    <t>TC93943300-00</t>
  </si>
  <si>
    <t>00038892</t>
  </si>
  <si>
    <t>TC93929883-00</t>
  </si>
  <si>
    <t>00038893</t>
  </si>
  <si>
    <t>TC93956737-00</t>
  </si>
  <si>
    <t>00038894</t>
  </si>
  <si>
    <t>TC93929077-00</t>
  </si>
  <si>
    <t>00038895</t>
  </si>
  <si>
    <t>TC93938115-00</t>
  </si>
  <si>
    <t>00038896</t>
  </si>
  <si>
    <t>TC93950675-00</t>
  </si>
  <si>
    <t>00038897</t>
  </si>
  <si>
    <t>TC93963118-00</t>
  </si>
  <si>
    <t>00038898</t>
  </si>
  <si>
    <t>TC93922072-00</t>
  </si>
  <si>
    <t>00038899</t>
  </si>
  <si>
    <t>TC93959873-00</t>
  </si>
  <si>
    <t>00038900</t>
  </si>
  <si>
    <t>TC93949478-00</t>
  </si>
  <si>
    <t>00038901</t>
  </si>
  <si>
    <t>TC93949003-00</t>
  </si>
  <si>
    <t>00038903</t>
  </si>
  <si>
    <t>TC93925624-00</t>
  </si>
  <si>
    <t>00000507</t>
  </si>
  <si>
    <t>Hàng trả - 534-00534-Co.opMart Go Dau - phiếu HT0009122 - COOP-041</t>
  </si>
  <si>
    <t>00001329</t>
  </si>
  <si>
    <t>00001330</t>
  </si>
  <si>
    <t>00038921</t>
  </si>
  <si>
    <t>93902891-00 - Cửa Hàng Co.opFood Đỗ Xuân Hợp 729</t>
  </si>
  <si>
    <t>00038922</t>
  </si>
  <si>
    <t>93969523-00 - Cửa Hàng Co.opFood CC Eastern</t>
  </si>
  <si>
    <t>00038923</t>
  </si>
  <si>
    <t>93904015-00 - Cửa hàng Co.opFood CC Sky 9</t>
  </si>
  <si>
    <t>00038924</t>
  </si>
  <si>
    <t>93903945-00 - Cửa Hàng Co.opFood Hoàng Hữu Nam 222</t>
  </si>
  <si>
    <t>00038925</t>
  </si>
  <si>
    <t>93959764-00 - Cửa Hàng Co.opFood Man Thiện 280</t>
  </si>
  <si>
    <t>00038926</t>
  </si>
  <si>
    <t>93959720-00 - Cửa Hàng Co.opFood Làng Tăng Phú</t>
  </si>
  <si>
    <t>00038927</t>
  </si>
  <si>
    <t>93903814-00 - Cửa Hàng Co.opFood Lã Xuân Oai 138</t>
  </si>
  <si>
    <t>00038928</t>
  </si>
  <si>
    <t>93860557-00 - Cửa Hàng Co.opFood Ngô Quyền 52</t>
  </si>
  <si>
    <t>00038929</t>
  </si>
  <si>
    <t>93960111-00 - Cửa hàng COOPFOOD Tây Hòa 149</t>
  </si>
  <si>
    <t>00038930</t>
  </si>
  <si>
    <t>93957457-00 - Cửa Hàng Co.opFood CC Him Lam Phú An</t>
  </si>
  <si>
    <t>00038931</t>
  </si>
  <si>
    <t>93967808-00 - Cửa Hàng Co.opFood Bạch Đằng</t>
  </si>
  <si>
    <t>00038932</t>
  </si>
  <si>
    <t>93963751-00 - Cửa Hàng Co.opFood Tỉnh Lộ 43</t>
  </si>
  <si>
    <t>00038935</t>
  </si>
  <si>
    <t>93946992-00</t>
  </si>
  <si>
    <t>00038936</t>
  </si>
  <si>
    <t>93946970-00</t>
  </si>
  <si>
    <t>00038937</t>
  </si>
  <si>
    <t>93958110-00 - Cửa Hàng Co.opFood CC Hoàng Kim Thế Gia</t>
  </si>
  <si>
    <t>00038938</t>
  </si>
  <si>
    <t>93957488-00 - 2073. Cửa Hàng Co.opFood liên khu 4-5</t>
  </si>
  <si>
    <t>00038940</t>
  </si>
  <si>
    <t>93973690-00</t>
  </si>
  <si>
    <t>00038941</t>
  </si>
  <si>
    <t>93973654-00</t>
  </si>
  <si>
    <t>00038942</t>
  </si>
  <si>
    <t>93974142-00</t>
  </si>
  <si>
    <t>00038943</t>
  </si>
  <si>
    <t>93904014-00 - Cửa Hàng Co.opFood KCN Tây Bắc</t>
  </si>
  <si>
    <t>00038944</t>
  </si>
  <si>
    <t>93909203-00</t>
  </si>
  <si>
    <t>00038946</t>
  </si>
  <si>
    <t>93969784-00 - Cửa Hàng Co.opFood Trung Mỹ Tây</t>
  </si>
  <si>
    <t>00038948</t>
  </si>
  <si>
    <t>93975216-00</t>
  </si>
  <si>
    <t>00038950</t>
  </si>
  <si>
    <t>93951163-00 - Cửa Hàng Co.opFood Thăng Long 31</t>
  </si>
  <si>
    <t>00038955</t>
  </si>
  <si>
    <t>93938169-00 - Cửa Hàng Co.opFood Tân Quy</t>
  </si>
  <si>
    <t>00038958</t>
  </si>
  <si>
    <t>93973803-00 - FINELIFE FOODSTORE RIVIERA POINT</t>
  </si>
  <si>
    <t>00038959</t>
  </si>
  <si>
    <t>93959402-00 - Cửa Hàng Co.opFood Huỳnh Tấn Phát</t>
  </si>
  <si>
    <t>00038961</t>
  </si>
  <si>
    <t>93967624-00 - Cửa Hàng Co.opFood Savimex</t>
  </si>
  <si>
    <t>00038962</t>
  </si>
  <si>
    <t>93900234-00 - Cửa Hàng Co.opFood Trần Trọng Cung 65</t>
  </si>
  <si>
    <t>00038963</t>
  </si>
  <si>
    <t>93928790-00</t>
  </si>
  <si>
    <t>00038979</t>
  </si>
  <si>
    <t>00038980</t>
  </si>
  <si>
    <t>00039008</t>
  </si>
  <si>
    <t>TC93969377-00</t>
  </si>
  <si>
    <t>00039009</t>
  </si>
  <si>
    <t>TC93935542-00</t>
  </si>
  <si>
    <t>00039010</t>
  </si>
  <si>
    <t>TC93979142-00</t>
  </si>
  <si>
    <t>00039011</t>
  </si>
  <si>
    <t>TC93947772-00</t>
  </si>
  <si>
    <t>00039012</t>
  </si>
  <si>
    <t>TC93938270-00</t>
  </si>
  <si>
    <t>00039013</t>
  </si>
  <si>
    <t>TC93995229-00</t>
  </si>
  <si>
    <t>00039014</t>
  </si>
  <si>
    <t>TC93969362-00</t>
  </si>
  <si>
    <t>00039015</t>
  </si>
  <si>
    <t>TC93984660-00</t>
  </si>
  <si>
    <t>00039016</t>
  </si>
  <si>
    <t>TC93973018-00</t>
  </si>
  <si>
    <t>00039017</t>
  </si>
  <si>
    <t>TC93946065-00</t>
  </si>
  <si>
    <t>00039018</t>
  </si>
  <si>
    <t>00039019</t>
  </si>
  <si>
    <t>00039034</t>
  </si>
  <si>
    <t>Hàng trả - 9208-09208-CH Co.op Food BH Trần Thị Hoa - phiếu HT0009128 - COOPFOOD-116</t>
  </si>
  <si>
    <t>00000192</t>
  </si>
  <si>
    <t>Hàng trả - 9205-09205-CH Co.op Food BH Nguyễn Văn Tiên - phiếu HT0009126 - COOPFOOD-116</t>
  </si>
  <si>
    <t>00010234</t>
  </si>
  <si>
    <t>Hàng trả - 641-00641-CF SAIGON TOWN - phiếu HT0009015 - coop0641</t>
  </si>
  <si>
    <t>00010239</t>
  </si>
  <si>
    <t>00010241</t>
  </si>
  <si>
    <t>00010245</t>
  </si>
  <si>
    <t>Hàng trả - 684-00684-CF TAN QUY TAY - phiếu HT0009116 - coop684</t>
  </si>
  <si>
    <t>Hàng trả - 656-00656-CF GIA PHU - phiếu HT0009103 - coop0656</t>
  </si>
  <si>
    <t>00010248</t>
  </si>
  <si>
    <t>00010252</t>
  </si>
  <si>
    <t>00010253</t>
  </si>
  <si>
    <t>00010258</t>
  </si>
  <si>
    <t>Hàng trả - 2039-02039-CF NGUYEN HUU TIEN 11 - phiếu HT0009130 - coop2039</t>
  </si>
  <si>
    <t>00039038</t>
  </si>
  <si>
    <t>93971619-00</t>
  </si>
  <si>
    <t>00039039</t>
  </si>
  <si>
    <t>93894938-00 - Cửa Hàng Co.opFood CC LuxGarden</t>
  </si>
  <si>
    <t>00039043</t>
  </si>
  <si>
    <t>93969098-00 - Cửa Hàng Co.opFood Lê Văn Sỹ</t>
  </si>
  <si>
    <t>00039046</t>
  </si>
  <si>
    <t>93955415-00 - Cửa Hàng Co.opFood Nguyễn Hữu Tiến 11</t>
  </si>
  <si>
    <t>00039047</t>
  </si>
  <si>
    <t>93951710-00 - Cửa Hàng Co.opFood Chu Văn An</t>
  </si>
  <si>
    <t>00039049</t>
  </si>
  <si>
    <t>93939912-00</t>
  </si>
  <si>
    <t>00039051</t>
  </si>
  <si>
    <t>94008750-00</t>
  </si>
  <si>
    <t>00039056</t>
  </si>
  <si>
    <t>93954153-00(9205)</t>
  </si>
  <si>
    <t>00039057</t>
  </si>
  <si>
    <t>93879426-00(9210) - 09210-CO.OPFOOD BH HUYNH VAN NGHE</t>
  </si>
  <si>
    <t>00039061</t>
  </si>
  <si>
    <t>93896086-00(9319) - Cửa Hàng Co.opFood BD KDC Hiệp Thành III</t>
  </si>
  <si>
    <t>00039062</t>
  </si>
  <si>
    <t>93896066-00(9319)</t>
  </si>
  <si>
    <t>00039064</t>
  </si>
  <si>
    <t>93974331-00</t>
  </si>
  <si>
    <t>00039065</t>
  </si>
  <si>
    <t>93956510-00(9328) - 09328-CO.OPFOOD BD CC OPAL BOULEVARD</t>
  </si>
  <si>
    <t>00039066</t>
  </si>
  <si>
    <t>93878836-00(9332) - 09332-CO.OPFOOD BD CC CHARM RUBY</t>
  </si>
  <si>
    <t>00039237</t>
  </si>
  <si>
    <t>93964276-00 - Cửa Hàng Co.opFood Cao Lỗ</t>
  </si>
  <si>
    <t>00039238</t>
  </si>
  <si>
    <t>93925945-00 - 00575-ĐĐKD Cty TNHH MTV Sài Gòn Co.op Phú Lâm - Co.opMart Phạm Thế Hiển</t>
  </si>
  <si>
    <t>00039255</t>
  </si>
  <si>
    <t>93925962-00 - 00575-ĐĐKD Cty TNHH MTV Sài Gòn Co.op Phú Lâm - Co.opMart Phạm Thế Hiển</t>
  </si>
  <si>
    <t>00039633</t>
  </si>
  <si>
    <t>94009305-00</t>
  </si>
  <si>
    <t>00039634</t>
  </si>
  <si>
    <t>94009284-00</t>
  </si>
  <si>
    <t>00039635</t>
  </si>
  <si>
    <t>93960979-00 - Cửa Hàng Co.opFood Lê Đức Thọ</t>
  </si>
  <si>
    <t>00039636</t>
  </si>
  <si>
    <t>93961003-00 - Cửa Hàng Co.opFood Lê Đức Thọ</t>
  </si>
  <si>
    <t>00039637</t>
  </si>
  <si>
    <t>93994381-00 - Cửa Hàng Co.opFood An Lộc</t>
  </si>
  <si>
    <t>00039639</t>
  </si>
  <si>
    <t>93996123-00 - Cửa Hàng Co.opFood Quang Trung</t>
  </si>
  <si>
    <t>00040100</t>
  </si>
  <si>
    <t>00040101</t>
  </si>
  <si>
    <t>00040124</t>
  </si>
  <si>
    <t>TC93994591-00</t>
  </si>
  <si>
    <t>00040125</t>
  </si>
  <si>
    <t>TC93988329-00</t>
  </si>
  <si>
    <t>00040126</t>
  </si>
  <si>
    <t>TC93978234-00</t>
  </si>
  <si>
    <t>00040127</t>
  </si>
  <si>
    <t>TC93986621-00(9502)</t>
  </si>
  <si>
    <t>00040128</t>
  </si>
  <si>
    <t>TC94022008-00</t>
  </si>
  <si>
    <t>00040129</t>
  </si>
  <si>
    <t>TC93994627-00</t>
  </si>
  <si>
    <t>00040130</t>
  </si>
  <si>
    <t>TC93994634-00</t>
  </si>
  <si>
    <t>00040131</t>
  </si>
  <si>
    <t>TC93994588-00</t>
  </si>
  <si>
    <t>00000421</t>
  </si>
  <si>
    <t>00000423</t>
  </si>
  <si>
    <t>00000427</t>
  </si>
  <si>
    <t>Hàng trả - 9421-09421-CF CT THOI THUAN - phiếu HT0009025 - COOPFOOD-144</t>
  </si>
  <si>
    <t>00001460</t>
  </si>
  <si>
    <t>Hàng trả - 4205-FINELIFE LUMIERE AN PHU - coopfine4205</t>
  </si>
  <si>
    <t>00010299</t>
  </si>
  <si>
    <t>00010304</t>
  </si>
  <si>
    <t>00010308</t>
  </si>
  <si>
    <t>00010309</t>
  </si>
  <si>
    <t>Hàng trả - 2040-02040-CF HO VAN LONG 30 - phiếu HT0009101 - coop0118</t>
  </si>
  <si>
    <t>00010397</t>
  </si>
  <si>
    <t>00010405</t>
  </si>
  <si>
    <t>Hàng trả - 256-00256-CF PHU XUAN - phiếu HT0009105 - coop256</t>
  </si>
  <si>
    <t>00010418</t>
  </si>
  <si>
    <t>Hàng trả - 213-00213-CF TRAN CHANH CHIEU - phiếu HT0009120 - coop213</t>
  </si>
  <si>
    <t>00010424</t>
  </si>
  <si>
    <t>00010434</t>
  </si>
  <si>
    <t>00010438</t>
  </si>
  <si>
    <t>00010442</t>
  </si>
  <si>
    <t>00010453</t>
  </si>
  <si>
    <t>Hàng trả - 2120-02120-CF NGUYEN THONG 1 - coop2120</t>
  </si>
  <si>
    <t>00010455</t>
  </si>
  <si>
    <t>Hàng trả - 291-00291-CF LE VAN KHUONG - phiếu HT0009132 - coop0291</t>
  </si>
  <si>
    <t>00010459</t>
  </si>
  <si>
    <t>Hàng trả - 2076-02076-CF TRAN THI CO 292 - phiếu HT0009131 - coop2076</t>
  </si>
  <si>
    <t>00010466</t>
  </si>
  <si>
    <t>Hàng trả - 2102-02102-CF TO NGOC VAN 478 - phiếu HT0009133 - coop2102</t>
  </si>
  <si>
    <t>00010476</t>
  </si>
  <si>
    <t>00010488</t>
  </si>
  <si>
    <t>00010501</t>
  </si>
  <si>
    <t>Hàng trả - 2151-02151-CF DUONG D5 87 - phiếu HT0009154 - coop9997</t>
  </si>
  <si>
    <t>00010519</t>
  </si>
  <si>
    <t>00040132</t>
  </si>
  <si>
    <t>93993440-00 - Cửa Hàng Co.opFood Trần Trọng Cung 65</t>
  </si>
  <si>
    <t>00040133</t>
  </si>
  <si>
    <t>94003747-00 - Cửa Hàng Co.opFood CC LACASA</t>
  </si>
  <si>
    <t>00040134</t>
  </si>
  <si>
    <t>93991751-00 - Cửa Hàng Co.opFood 167/2-167/2B-167/2D Phạm Hữu Lầu</t>
  </si>
  <si>
    <t>00040135</t>
  </si>
  <si>
    <t>93951616-00 - Cửa Hàng Co.opFood CC Phú Gia</t>
  </si>
  <si>
    <t>00040136</t>
  </si>
  <si>
    <t>93952081-00 - Cửa Hàng Co.opFood Nguyễn Văn Tạo</t>
  </si>
  <si>
    <t>00040137</t>
  </si>
  <si>
    <t>93964500-00 - Cửa hàng Co.op Food CC Hoàng Anh Gold House</t>
  </si>
  <si>
    <t>00040139</t>
  </si>
  <si>
    <t>PB93994574</t>
  </si>
  <si>
    <t>00040140</t>
  </si>
  <si>
    <t>PB93994633 - CÔNG TY TNHH MỘT THÀNH VIÊN MARSIX. Co.opMart SCA – Cao Thắng</t>
  </si>
  <si>
    <t>00040143</t>
  </si>
  <si>
    <t>93974931-00(9208)</t>
  </si>
  <si>
    <t>00040144</t>
  </si>
  <si>
    <t>93990523-00 - Cửa hàng Co.opFood Nguyễn Thái Bình 349</t>
  </si>
  <si>
    <t>00040145</t>
  </si>
  <si>
    <t>PB93994628 - CÔNG TY TNHH MỘT THÀNH VIÊN MARSIX. Co.opMart SCA - Hoàng Văn Thụ</t>
  </si>
  <si>
    <t>00040148</t>
  </si>
  <si>
    <t>94020486-00 - Cửa Hàng Co.opFood Nguyễn Duy Trinh 192</t>
  </si>
  <si>
    <t>00040149</t>
  </si>
  <si>
    <t>94020124-00 - Cửa hàng Co.op Food Krista</t>
  </si>
  <si>
    <t>00040151</t>
  </si>
  <si>
    <t>PB93994618</t>
  </si>
  <si>
    <t>00040154</t>
  </si>
  <si>
    <t>PB93994577</t>
  </si>
  <si>
    <t>00040155</t>
  </si>
  <si>
    <t>94034074-00</t>
  </si>
  <si>
    <t>00040156</t>
  </si>
  <si>
    <t>94024087-00 - Cửa hàng Co.opFood Trần Quang Khải</t>
  </si>
  <si>
    <t>00040157</t>
  </si>
  <si>
    <t>94024129-00 - Cửa Hàng Co.opFood Trần Quốc Thảo 171</t>
  </si>
  <si>
    <t>00040158</t>
  </si>
  <si>
    <t>PB93994565</t>
  </si>
  <si>
    <t>00040159</t>
  </si>
  <si>
    <t>PB93994578</t>
  </si>
  <si>
    <t>00040160</t>
  </si>
  <si>
    <t>PB93994637(570)</t>
  </si>
  <si>
    <t>00040161</t>
  </si>
  <si>
    <t>PB93994610</t>
  </si>
  <si>
    <t>00040162</t>
  </si>
  <si>
    <t>PB93994581</t>
  </si>
  <si>
    <t>00040163</t>
  </si>
  <si>
    <t>94015293-00 - Cửa Hàng Co.opFood Nguyễn Sỹ Sách</t>
  </si>
  <si>
    <t>00040164</t>
  </si>
  <si>
    <t>94034116-00</t>
  </si>
  <si>
    <t>00040639</t>
  </si>
  <si>
    <t>TC94016808-00</t>
  </si>
  <si>
    <t>00040640</t>
  </si>
  <si>
    <t>TC93915066-00(9421)</t>
  </si>
  <si>
    <t>00040641</t>
  </si>
  <si>
    <t>TC94019672-00</t>
  </si>
  <si>
    <t>00040642</t>
  </si>
  <si>
    <t>TC94046553-00</t>
  </si>
  <si>
    <t>00040643</t>
  </si>
  <si>
    <t>TC94016390-00</t>
  </si>
  <si>
    <t>00040644</t>
  </si>
  <si>
    <t>TC93994568-00</t>
  </si>
  <si>
    <t>00040645</t>
  </si>
  <si>
    <t>TC93994560-00</t>
  </si>
  <si>
    <t>00040646</t>
  </si>
  <si>
    <t>TC93994571-00</t>
  </si>
  <si>
    <t>00040647</t>
  </si>
  <si>
    <t>TC94046566-00</t>
  </si>
  <si>
    <t>00040648</t>
  </si>
  <si>
    <t>TC94016806-00</t>
  </si>
  <si>
    <t>00040649</t>
  </si>
  <si>
    <t>TC93994559-00</t>
  </si>
  <si>
    <t>00040650</t>
  </si>
  <si>
    <t>PB93994570</t>
  </si>
  <si>
    <t>00040651</t>
  </si>
  <si>
    <t>PB93994609</t>
  </si>
  <si>
    <t>00040652</t>
  </si>
  <si>
    <t>94028297-00 - Cửa Hàng Co.opFood Đông Thạnh</t>
  </si>
  <si>
    <t>00040653</t>
  </si>
  <si>
    <t>PB93994597 - Cửa Hàng Co.opFood KCN Tây Bắc</t>
  </si>
  <si>
    <t>00040654</t>
  </si>
  <si>
    <t>PB93994587</t>
  </si>
  <si>
    <t>00040655</t>
  </si>
  <si>
    <t>94047163-00(570)</t>
  </si>
  <si>
    <t>00040656</t>
  </si>
  <si>
    <t>PB93994580</t>
  </si>
  <si>
    <t>00040657</t>
  </si>
  <si>
    <t>94020467-00 - Cửa hàng Co.op Food Man Thiện 126A</t>
  </si>
  <si>
    <t>00040658</t>
  </si>
  <si>
    <t>94020505-00 - Cửa Hàng Co.opFood Minh Đức</t>
  </si>
  <si>
    <t>00040659</t>
  </si>
  <si>
    <t>94033174-00 - Cửa Hàng Co.opFood Ngô Quyền 52</t>
  </si>
  <si>
    <t>00040660</t>
  </si>
  <si>
    <t>94020664-00 - Cửa Hàng Co.opFood Chung Cư Ehome S</t>
  </si>
  <si>
    <t>00040661</t>
  </si>
  <si>
    <t>00040662</t>
  </si>
  <si>
    <t>94005809-00 - Cửa Hàng Co.opFood Đỗ Xuân Hợp 729</t>
  </si>
  <si>
    <t>00040663</t>
  </si>
  <si>
    <t>94070327-00 - Cửa hàng Co.opFood CC Origami S10.03</t>
  </si>
  <si>
    <t>00040664</t>
  </si>
  <si>
    <t>94009886-00 - Cửa Hàng Co.opFood CC Rainbow S3.02</t>
  </si>
  <si>
    <t>00040665</t>
  </si>
  <si>
    <t>94009854-00 - Cửa Hàng Co.opFood CC Rainbow S1.07</t>
  </si>
  <si>
    <t>00040666</t>
  </si>
  <si>
    <t>PB93994602 - CÔNG TY TNHH SAIGON CO-OP FAIRPRICE. Co-opXtra Long Bình</t>
  </si>
  <si>
    <t>00040667</t>
  </si>
  <si>
    <t>94033822-00 - CÔNG TY TNHH SAIGON CO-OP FAIRPRICE. Co-opXtra Long Bình</t>
  </si>
  <si>
    <t>00040669</t>
  </si>
  <si>
    <t>94019765-00 - Cửa Hàng Co.opFood Đỗ Xuân Hợp</t>
  </si>
  <si>
    <t>00040671</t>
  </si>
  <si>
    <t>PB93994590</t>
  </si>
  <si>
    <t>00040672</t>
  </si>
  <si>
    <t>PB93994566</t>
  </si>
  <si>
    <t>00040673</t>
  </si>
  <si>
    <t>94000387-00 - Cửa Hàng Co.opFood Chợ Lớn</t>
  </si>
  <si>
    <t>00040674</t>
  </si>
  <si>
    <t>94039601-00</t>
  </si>
  <si>
    <t>00040675</t>
  </si>
  <si>
    <t>PB93994575</t>
  </si>
  <si>
    <t>00040676</t>
  </si>
  <si>
    <t>PB93994606</t>
  </si>
  <si>
    <t>00040678</t>
  </si>
  <si>
    <t>PB93994576</t>
  </si>
  <si>
    <t>00040679</t>
  </si>
  <si>
    <t>94029570-00 - Cửa Hàng Co.opFood ĐS2 Trường Thọ</t>
  </si>
  <si>
    <t>00040680</t>
  </si>
  <si>
    <t>94029768-00 - Cửa Hàng Co.opFood ĐS12 Trường Thọ</t>
  </si>
  <si>
    <t>00040681</t>
  </si>
  <si>
    <t>94030637-00 - Cửa Hàng Co.opFood CC Lavita Charm</t>
  </si>
  <si>
    <t>00040682</t>
  </si>
  <si>
    <t>93964262-00 - Cửa Hàng Co.opFood Đặng Văn Bi</t>
  </si>
  <si>
    <t>00040683</t>
  </si>
  <si>
    <t>93957977-00 - Cửa Hàng Co.opFood Đường Số 8 Linh Trung</t>
  </si>
  <si>
    <t>00040685</t>
  </si>
  <si>
    <t>94009727-00 - Cửa Hàng Co.opFood Kha Vạn Cân</t>
  </si>
  <si>
    <t>00040686</t>
  </si>
  <si>
    <t>94010157-00 - Cửa Hàng Co.opFood ĐS9 Linh Tây</t>
  </si>
  <si>
    <t>00040687</t>
  </si>
  <si>
    <t>93957862-00 - Cửa Hàng Co.opFood Hồ Văn Tư</t>
  </si>
  <si>
    <t>00040688</t>
  </si>
  <si>
    <t>PB93994598 - CÔNG TY TNHH SAIGON CO-OP FAIRPRICE. Co-opXtra Linh Trung</t>
  </si>
  <si>
    <t>00040689</t>
  </si>
  <si>
    <t>PB93994600 - CÔNG TY TNHH SAIGON CO-OP FAIRPRICE. Co-opXtra Phạm Văn Đồng</t>
  </si>
  <si>
    <t>00040696</t>
  </si>
  <si>
    <t>94042499-00 - Cửa Hàng Co.opFood Liên Ấp 2-6</t>
  </si>
  <si>
    <t>00040697</t>
  </si>
  <si>
    <t>94030233-00 - Cửa Hàng Co.opFood Đất Mới 272</t>
  </si>
  <si>
    <t>00040698</t>
  </si>
  <si>
    <t>94029467-00 - Cửa Hàng Co.opFood Hồ Văn Long 70</t>
  </si>
  <si>
    <t>00040699</t>
  </si>
  <si>
    <t>PB93994641 - Cửa hàng Co.op Food Gia Phú</t>
  </si>
  <si>
    <t>00040718</t>
  </si>
  <si>
    <t>TC93994596-00</t>
  </si>
  <si>
    <t>00040719</t>
  </si>
  <si>
    <t>TC93994586-00</t>
  </si>
  <si>
    <t>00040720</t>
  </si>
  <si>
    <t>TC94040374-00</t>
  </si>
  <si>
    <t>00040721</t>
  </si>
  <si>
    <t>TC93994608-00</t>
  </si>
  <si>
    <t>00040722</t>
  </si>
  <si>
    <t>TC93994569-00</t>
  </si>
  <si>
    <t>00040723</t>
  </si>
  <si>
    <t>TC93994556-00</t>
  </si>
  <si>
    <t>00040724</t>
  </si>
  <si>
    <t>TC93994612-00</t>
  </si>
  <si>
    <t>00040725</t>
  </si>
  <si>
    <t>TC93994572-00</t>
  </si>
  <si>
    <t>00040726</t>
  </si>
  <si>
    <t>TC93994584-00</t>
  </si>
  <si>
    <t>00040727</t>
  </si>
  <si>
    <t>TC94030215-00</t>
  </si>
  <si>
    <t>00040728</t>
  </si>
  <si>
    <t>TC94056819-00</t>
  </si>
  <si>
    <t>00040730</t>
  </si>
  <si>
    <t>TC94021084-00</t>
  </si>
  <si>
    <t>00040731</t>
  </si>
  <si>
    <t>TC93996437-00</t>
  </si>
  <si>
    <t>12280</t>
  </si>
  <si>
    <t>12371</t>
  </si>
  <si>
    <t>00040733</t>
  </si>
  <si>
    <t>94006977-00 - Cửa Hàng Co.opFood 372 Nơ Trang Long</t>
  </si>
  <si>
    <t>00040734</t>
  </si>
  <si>
    <t>PB93994622</t>
  </si>
  <si>
    <t>00040735</t>
  </si>
  <si>
    <t>PB93994607</t>
  </si>
  <si>
    <t>00040736</t>
  </si>
  <si>
    <t>PB93994563</t>
  </si>
  <si>
    <t>00040737</t>
  </si>
  <si>
    <t>94071934-00</t>
  </si>
  <si>
    <t>00040738</t>
  </si>
  <si>
    <t>94071427-00 - Cửa Hàng Co.opFood Nguyễn Trọng Tuyển 171</t>
  </si>
  <si>
    <t>00040739</t>
  </si>
  <si>
    <t>94071450-00 - Cửa Hàng Co.opFood Nguyễn Trọng Tuyển 171</t>
  </si>
  <si>
    <t>00040758</t>
  </si>
  <si>
    <t>94070165-00 - Cửa Hàng Co.opFood Trần Thị Cờ 292</t>
  </si>
  <si>
    <t>00040759</t>
  </si>
  <si>
    <t>94070173-00 - Cửa Hàng Co.opFood Phan Văn Hớn 285</t>
  </si>
  <si>
    <t>00001297</t>
  </si>
  <si>
    <t>00011958</t>
  </si>
  <si>
    <t>00011962</t>
  </si>
  <si>
    <t>00012080</t>
  </si>
  <si>
    <t>00012081</t>
  </si>
  <si>
    <t>00012084</t>
  </si>
  <si>
    <t>00012085</t>
  </si>
  <si>
    <t>00012086</t>
  </si>
  <si>
    <t>00012089</t>
  </si>
  <si>
    <t>00012090</t>
  </si>
  <si>
    <t>00012168</t>
  </si>
  <si>
    <t>00012256</t>
  </si>
  <si>
    <t>00012258</t>
  </si>
  <si>
    <t>00001566</t>
  </si>
  <si>
    <t>00012278</t>
  </si>
  <si>
    <t>00012279</t>
  </si>
  <si>
    <t>00012280</t>
  </si>
  <si>
    <t>00000961</t>
  </si>
  <si>
    <t>00000962</t>
  </si>
  <si>
    <t>00012306</t>
  </si>
  <si>
    <t>00012307</t>
  </si>
  <si>
    <t>00012308</t>
  </si>
  <si>
    <t>00012309</t>
  </si>
  <si>
    <t>00012381</t>
  </si>
  <si>
    <t>00001021</t>
  </si>
  <si>
    <t>00009591</t>
  </si>
  <si>
    <t>00009592</t>
  </si>
  <si>
    <t>00001574</t>
  </si>
  <si>
    <t>00012563</t>
  </si>
  <si>
    <t>00000642</t>
  </si>
  <si>
    <t>00000686</t>
  </si>
  <si>
    <t>00000818</t>
  </si>
  <si>
    <t>00000819</t>
  </si>
  <si>
    <t>00000861</t>
  </si>
  <si>
    <t>00001452</t>
  </si>
  <si>
    <t>00012655</t>
  </si>
  <si>
    <t>00012658</t>
  </si>
  <si>
    <t>00012676</t>
  </si>
  <si>
    <t>00000447</t>
  </si>
  <si>
    <t>00000918</t>
  </si>
  <si>
    <t>00000638</t>
  </si>
  <si>
    <t>00012792</t>
  </si>
  <si>
    <t>00012833</t>
  </si>
  <si>
    <t>00012848</t>
  </si>
  <si>
    <t>00012851</t>
  </si>
  <si>
    <t>00012852</t>
  </si>
  <si>
    <t>00012857</t>
  </si>
  <si>
    <t>00012921</t>
  </si>
  <si>
    <t>00013030</t>
  </si>
  <si>
    <t>00013032</t>
  </si>
  <si>
    <t>00001177</t>
  </si>
  <si>
    <t>00010077</t>
  </si>
  <si>
    <t>16199</t>
  </si>
  <si>
    <t>16240</t>
  </si>
  <si>
    <t>00012121</t>
  </si>
  <si>
    <t>00012122</t>
  </si>
  <si>
    <t>00012123</t>
  </si>
  <si>
    <t>00012124</t>
  </si>
  <si>
    <t>00012131</t>
  </si>
  <si>
    <t>00012133</t>
  </si>
  <si>
    <t>00012134</t>
  </si>
  <si>
    <t>00048773</t>
  </si>
  <si>
    <t>00048774</t>
  </si>
  <si>
    <t>00048775</t>
  </si>
  <si>
    <t>00048776</t>
  </si>
  <si>
    <t>00048779</t>
  </si>
  <si>
    <t>00048780</t>
  </si>
  <si>
    <t>00048781</t>
  </si>
  <si>
    <t>00048782</t>
  </si>
  <si>
    <t>00048783</t>
  </si>
  <si>
    <t>00048796</t>
  </si>
  <si>
    <t>00048797</t>
  </si>
  <si>
    <t>00048798</t>
  </si>
  <si>
    <t>00048799</t>
  </si>
  <si>
    <t>00048800</t>
  </si>
  <si>
    <t>00048809</t>
  </si>
  <si>
    <t>00048810</t>
  </si>
  <si>
    <t>00048811</t>
  </si>
  <si>
    <t>00048815</t>
  </si>
  <si>
    <t>00048816</t>
  </si>
  <si>
    <t>00048845</t>
  </si>
  <si>
    <t>00048846</t>
  </si>
  <si>
    <t>00048847</t>
  </si>
  <si>
    <t>00048851</t>
  </si>
  <si>
    <t>00049074</t>
  </si>
  <si>
    <t>00049075</t>
  </si>
  <si>
    <t>00049076</t>
  </si>
  <si>
    <t>00049078</t>
  </si>
  <si>
    <t>00049080</t>
  </si>
  <si>
    <t>00049081</t>
  </si>
  <si>
    <t>00049082</t>
  </si>
  <si>
    <t>00049083</t>
  </si>
  <si>
    <t>00049084</t>
  </si>
  <si>
    <t>00049085</t>
  </si>
  <si>
    <t>00049086</t>
  </si>
  <si>
    <t>00049087</t>
  </si>
  <si>
    <t>00049088</t>
  </si>
  <si>
    <t>00049090</t>
  </si>
  <si>
    <t>00049091</t>
  </si>
  <si>
    <t>00049093</t>
  </si>
  <si>
    <t>00049107</t>
  </si>
  <si>
    <t>00049109</t>
  </si>
  <si>
    <t>00049110</t>
  </si>
  <si>
    <t>00049111</t>
  </si>
  <si>
    <t>00049118</t>
  </si>
  <si>
    <t>00049123</t>
  </si>
  <si>
    <t>00049124</t>
  </si>
  <si>
    <t>00049125</t>
  </si>
  <si>
    <t>00049126</t>
  </si>
  <si>
    <t>00000585</t>
  </si>
  <si>
    <t>00000884</t>
  </si>
  <si>
    <t>00000885</t>
  </si>
  <si>
    <t>00012326</t>
  </si>
  <si>
    <t>00012330</t>
  </si>
  <si>
    <t>00012332</t>
  </si>
  <si>
    <t>00012389</t>
  </si>
  <si>
    <t>00012394</t>
  </si>
  <si>
    <t>00049130</t>
  </si>
  <si>
    <t>00049133</t>
  </si>
  <si>
    <t>00049209</t>
  </si>
  <si>
    <t>00049211</t>
  </si>
  <si>
    <t>00049212</t>
  </si>
  <si>
    <t>00049214</t>
  </si>
  <si>
    <t>00049216</t>
  </si>
  <si>
    <t>00049218</t>
  </si>
  <si>
    <t>00049220</t>
  </si>
  <si>
    <t>00049223</t>
  </si>
  <si>
    <t>00049224</t>
  </si>
  <si>
    <t>00049226</t>
  </si>
  <si>
    <t>00000676</t>
  </si>
  <si>
    <t>00000677</t>
  </si>
  <si>
    <t>00001229</t>
  </si>
  <si>
    <t>00001230</t>
  </si>
  <si>
    <t>00012475</t>
  </si>
  <si>
    <t>00049237</t>
  </si>
  <si>
    <t>00049238</t>
  </si>
  <si>
    <t>00049241</t>
  </si>
  <si>
    <t>00049246</t>
  </si>
  <si>
    <t>00049247</t>
  </si>
  <si>
    <t>00049248</t>
  </si>
  <si>
    <t>00049249</t>
  </si>
  <si>
    <t>00049250</t>
  </si>
  <si>
    <t>00049251</t>
  </si>
  <si>
    <t>00049252</t>
  </si>
  <si>
    <t>00049254</t>
  </si>
  <si>
    <t>00049258</t>
  </si>
  <si>
    <t>00049259</t>
  </si>
  <si>
    <t>00049260</t>
  </si>
  <si>
    <t>00049262</t>
  </si>
  <si>
    <t>00049263</t>
  </si>
  <si>
    <t>00049267</t>
  </si>
  <si>
    <t>00049268</t>
  </si>
  <si>
    <t>00049269</t>
  </si>
  <si>
    <t>00049270</t>
  </si>
  <si>
    <t>00049271</t>
  </si>
  <si>
    <t>00049272</t>
  </si>
  <si>
    <t>00049273</t>
  </si>
  <si>
    <t>00049279</t>
  </si>
  <si>
    <t>00049280</t>
  </si>
  <si>
    <t>00049281</t>
  </si>
  <si>
    <t>00049282</t>
  </si>
  <si>
    <t>00049283</t>
  </si>
  <si>
    <t>00049284</t>
  </si>
  <si>
    <t>00049285</t>
  </si>
  <si>
    <t>00049286</t>
  </si>
  <si>
    <t>00049287</t>
  </si>
  <si>
    <t>00049288</t>
  </si>
  <si>
    <t>00000512</t>
  </si>
  <si>
    <t>00012581</t>
  </si>
  <si>
    <t>00012589</t>
  </si>
  <si>
    <t>00012590</t>
  </si>
  <si>
    <t>00049321</t>
  </si>
  <si>
    <t>00049322</t>
  </si>
  <si>
    <t>00049323</t>
  </si>
  <si>
    <t>00049326</t>
  </si>
  <si>
    <t>00049328</t>
  </si>
  <si>
    <t>00049331</t>
  </si>
  <si>
    <t>00049333</t>
  </si>
  <si>
    <t>00049337</t>
  </si>
  <si>
    <t>00049338</t>
  </si>
  <si>
    <t>00049339</t>
  </si>
  <si>
    <t>00049345</t>
  </si>
  <si>
    <t>00049346</t>
  </si>
  <si>
    <t>00049347</t>
  </si>
  <si>
    <t>00049348</t>
  </si>
  <si>
    <t>00049349</t>
  </si>
  <si>
    <t>00049351</t>
  </si>
  <si>
    <t>00049352</t>
  </si>
  <si>
    <t>00049353</t>
  </si>
  <si>
    <t>00049354</t>
  </si>
  <si>
    <t>00049356</t>
  </si>
  <si>
    <t>00049359</t>
  </si>
  <si>
    <t>00049360</t>
  </si>
  <si>
    <t>00049361</t>
  </si>
  <si>
    <t>00049362</t>
  </si>
  <si>
    <t>00049374</t>
  </si>
  <si>
    <t>00000641</t>
  </si>
  <si>
    <t>00001579</t>
  </si>
  <si>
    <t>00012613</t>
  </si>
  <si>
    <t>00012615</t>
  </si>
  <si>
    <t>00049414</t>
  </si>
  <si>
    <t>00049415</t>
  </si>
  <si>
    <t>00049468</t>
  </si>
  <si>
    <t>00049469</t>
  </si>
  <si>
    <t>00049499</t>
  </si>
  <si>
    <t>00049500</t>
  </si>
  <si>
    <t>00049501</t>
  </si>
  <si>
    <t>00049502</t>
  </si>
  <si>
    <t>00049503</t>
  </si>
  <si>
    <t>00049525</t>
  </si>
  <si>
    <t>00049526</t>
  </si>
  <si>
    <t>00049527</t>
  </si>
  <si>
    <t>00049528</t>
  </si>
  <si>
    <t>00049529</t>
  </si>
  <si>
    <t>00049530</t>
  </si>
  <si>
    <t>00049531</t>
  </si>
  <si>
    <t>00049532</t>
  </si>
  <si>
    <t>00049533</t>
  </si>
  <si>
    <t>00049534</t>
  </si>
  <si>
    <t>00049535</t>
  </si>
  <si>
    <t>00049536</t>
  </si>
  <si>
    <t>00049559</t>
  </si>
  <si>
    <t>00049560</t>
  </si>
  <si>
    <t>00049952</t>
  </si>
  <si>
    <t>00049975</t>
  </si>
  <si>
    <t>00049976</t>
  </si>
  <si>
    <t>00050212</t>
  </si>
  <si>
    <t>00050221</t>
  </si>
  <si>
    <t>00050222</t>
  </si>
  <si>
    <t>00050223</t>
  </si>
  <si>
    <t>00050224</t>
  </si>
  <si>
    <t>00050225</t>
  </si>
  <si>
    <t>00050226</t>
  </si>
  <si>
    <t>00050245</t>
  </si>
  <si>
    <t>00050268</t>
  </si>
  <si>
    <t>00050269</t>
  </si>
  <si>
    <t>00050270</t>
  </si>
  <si>
    <t>00000860</t>
  </si>
  <si>
    <t>00050278</t>
  </si>
  <si>
    <t>00050279</t>
  </si>
  <si>
    <t>00050280</t>
  </si>
  <si>
    <t>00050290</t>
  </si>
  <si>
    <t>00050291</t>
  </si>
  <si>
    <t>00050292</t>
  </si>
  <si>
    <t>00050293</t>
  </si>
  <si>
    <t>00050294</t>
  </si>
  <si>
    <t>00050295</t>
  </si>
  <si>
    <t>00050296</t>
  </si>
  <si>
    <t>00050298</t>
  </si>
  <si>
    <t>00050299</t>
  </si>
  <si>
    <t>00050300</t>
  </si>
  <si>
    <t>00050301</t>
  </si>
  <si>
    <t>00050303</t>
  </si>
  <si>
    <t>00050304</t>
  </si>
  <si>
    <t>00050305</t>
  </si>
  <si>
    <t>00050306</t>
  </si>
  <si>
    <t>00050307</t>
  </si>
  <si>
    <t>00050678</t>
  </si>
  <si>
    <t>00050679</t>
  </si>
  <si>
    <t>00050680</t>
  </si>
  <si>
    <t>00050681</t>
  </si>
  <si>
    <t>00050682</t>
  </si>
  <si>
    <t>00050683</t>
  </si>
  <si>
    <t>00050684</t>
  </si>
  <si>
    <t>00050691</t>
  </si>
  <si>
    <t>00000100</t>
  </si>
  <si>
    <t>00050693</t>
  </si>
  <si>
    <t>00050696</t>
  </si>
  <si>
    <t>00050697</t>
  </si>
  <si>
    <t>00050698</t>
  </si>
  <si>
    <t>00050702</t>
  </si>
  <si>
    <t>00050707</t>
  </si>
  <si>
    <t>00050708</t>
  </si>
  <si>
    <t>00050709</t>
  </si>
  <si>
    <t>00050710</t>
  </si>
  <si>
    <t>00050711</t>
  </si>
  <si>
    <t>00050712</t>
  </si>
  <si>
    <t>00050713</t>
  </si>
  <si>
    <t>00050714</t>
  </si>
  <si>
    <t>00050715</t>
  </si>
  <si>
    <t>00050716</t>
  </si>
  <si>
    <t>00050720</t>
  </si>
  <si>
    <t>00050721</t>
  </si>
  <si>
    <t>00050722</t>
  </si>
  <si>
    <t>00050723</t>
  </si>
  <si>
    <t>00050724</t>
  </si>
  <si>
    <t>00050725</t>
  </si>
  <si>
    <t>00050728</t>
  </si>
  <si>
    <t>00050729</t>
  </si>
  <si>
    <t>00050731</t>
  </si>
  <si>
    <t>00050734</t>
  </si>
  <si>
    <t>00050735</t>
  </si>
  <si>
    <t>00050736</t>
  </si>
  <si>
    <t>00050737</t>
  </si>
  <si>
    <t>00050738</t>
  </si>
  <si>
    <t>00050739</t>
  </si>
  <si>
    <t>00000515</t>
  </si>
  <si>
    <t>00000517</t>
  </si>
  <si>
    <t>00000518</t>
  </si>
  <si>
    <t>00000566</t>
  </si>
  <si>
    <t>00000841</t>
  </si>
  <si>
    <t>00012692</t>
  </si>
  <si>
    <t>00012693</t>
  </si>
  <si>
    <t>00012704</t>
  </si>
  <si>
    <t>00012706</t>
  </si>
  <si>
    <t>00012715</t>
  </si>
  <si>
    <t>00012719</t>
  </si>
  <si>
    <t>00012724</t>
  </si>
  <si>
    <t>00012728</t>
  </si>
  <si>
    <t>00050740</t>
  </si>
  <si>
    <t>00050754</t>
  </si>
  <si>
    <t>00050755</t>
  </si>
  <si>
    <t>00050756</t>
  </si>
  <si>
    <t>00050758</t>
  </si>
  <si>
    <t>00050766</t>
  </si>
  <si>
    <t>00050767</t>
  </si>
  <si>
    <t>00050768</t>
  </si>
  <si>
    <t>00050769</t>
  </si>
  <si>
    <t>00050770</t>
  </si>
  <si>
    <t>00050771</t>
  </si>
  <si>
    <t>00050772</t>
  </si>
  <si>
    <t>00050773</t>
  </si>
  <si>
    <t>00050774</t>
  </si>
  <si>
    <t>00050775</t>
  </si>
  <si>
    <t>00050776</t>
  </si>
  <si>
    <t>00050777</t>
  </si>
  <si>
    <t>00050778</t>
  </si>
  <si>
    <t>00050779</t>
  </si>
  <si>
    <t>00050816</t>
  </si>
  <si>
    <t>00050817</t>
  </si>
  <si>
    <t>00050818</t>
  </si>
  <si>
    <t>00050819</t>
  </si>
  <si>
    <t>00001603</t>
  </si>
  <si>
    <t>00012770</t>
  </si>
  <si>
    <t>00012773</t>
  </si>
  <si>
    <t>00012779</t>
  </si>
  <si>
    <t>00012782</t>
  </si>
  <si>
    <t>00050856</t>
  </si>
  <si>
    <t>00050864</t>
  </si>
  <si>
    <t>00050865</t>
  </si>
  <si>
    <t>00050866</t>
  </si>
  <si>
    <t>00050868</t>
  </si>
  <si>
    <t>00050869</t>
  </si>
  <si>
    <t>00050870</t>
  </si>
  <si>
    <t>00050871</t>
  </si>
  <si>
    <t>00050872</t>
  </si>
  <si>
    <t>00050873</t>
  </si>
  <si>
    <t>00050884</t>
  </si>
  <si>
    <t>00050886</t>
  </si>
  <si>
    <t>00050888</t>
  </si>
  <si>
    <t>00050889</t>
  </si>
  <si>
    <t>00050892</t>
  </si>
  <si>
    <t>00050893</t>
  </si>
  <si>
    <t>00050894</t>
  </si>
  <si>
    <t>00050895</t>
  </si>
  <si>
    <t>00050896</t>
  </si>
  <si>
    <t>00050897</t>
  </si>
  <si>
    <t>00050898</t>
  </si>
  <si>
    <t>00050918</t>
  </si>
  <si>
    <t>00050919</t>
  </si>
  <si>
    <t>00050920</t>
  </si>
  <si>
    <t>00050921</t>
  </si>
  <si>
    <t>00050922</t>
  </si>
  <si>
    <t>00050923</t>
  </si>
  <si>
    <t>00050924</t>
  </si>
  <si>
    <t>00050925</t>
  </si>
  <si>
    <t>00050926</t>
  </si>
  <si>
    <t>00050927</t>
  </si>
  <si>
    <t>00050928</t>
  </si>
  <si>
    <t>00050929</t>
  </si>
  <si>
    <t>00000631</t>
  </si>
  <si>
    <t>00001635</t>
  </si>
  <si>
    <t>00012836</t>
  </si>
  <si>
    <t>00012843</t>
  </si>
  <si>
    <t>00012844</t>
  </si>
  <si>
    <t>00012894</t>
  </si>
  <si>
    <t>00012896</t>
  </si>
  <si>
    <t>00050939</t>
  </si>
  <si>
    <t>00050940</t>
  </si>
  <si>
    <t>00050941</t>
  </si>
  <si>
    <t>00050943</t>
  </si>
  <si>
    <t>00050944</t>
  </si>
  <si>
    <t>00050946</t>
  </si>
  <si>
    <t>00050947</t>
  </si>
  <si>
    <t>00050948</t>
  </si>
  <si>
    <t>00050949</t>
  </si>
  <si>
    <t>00050950</t>
  </si>
  <si>
    <t>00050951</t>
  </si>
  <si>
    <t>00050952</t>
  </si>
  <si>
    <t>00050957</t>
  </si>
  <si>
    <t>00050958</t>
  </si>
  <si>
    <t>00050960</t>
  </si>
  <si>
    <t>00050961</t>
  </si>
  <si>
    <t>00050962</t>
  </si>
  <si>
    <t>00050963</t>
  </si>
  <si>
    <t>00050964</t>
  </si>
  <si>
    <t>00050982</t>
  </si>
  <si>
    <t>00050984</t>
  </si>
  <si>
    <t>00050985</t>
  </si>
  <si>
    <t>00050986</t>
  </si>
  <si>
    <t>00050987</t>
  </si>
  <si>
    <t>00050988</t>
  </si>
  <si>
    <t>00050989</t>
  </si>
  <si>
    <t>00050990</t>
  </si>
  <si>
    <t>00050991</t>
  </si>
  <si>
    <t>00050992</t>
  </si>
  <si>
    <t>00051016</t>
  </si>
  <si>
    <t>00051017</t>
  </si>
  <si>
    <t>00051018</t>
  </si>
  <si>
    <t>00051019</t>
  </si>
  <si>
    <t>00051020</t>
  </si>
  <si>
    <t>00051021</t>
  </si>
  <si>
    <t>00051022</t>
  </si>
  <si>
    <t>00051023</t>
  </si>
  <si>
    <t>00051024</t>
  </si>
  <si>
    <t>00051025</t>
  </si>
  <si>
    <t>00051026</t>
  </si>
  <si>
    <t>00012910</t>
  </si>
  <si>
    <t>00012928</t>
  </si>
  <si>
    <t>00051037</t>
  </si>
  <si>
    <t>00051038</t>
  </si>
  <si>
    <t>00051283</t>
  </si>
  <si>
    <t>00051284</t>
  </si>
  <si>
    <t>00051285</t>
  </si>
  <si>
    <t>00051286</t>
  </si>
  <si>
    <t>00051287</t>
  </si>
  <si>
    <t>00051636</t>
  </si>
  <si>
    <t>00051637</t>
  </si>
  <si>
    <t>00051638</t>
  </si>
  <si>
    <t>00051639</t>
  </si>
  <si>
    <t>00051641</t>
  </si>
  <si>
    <t>00051706</t>
  </si>
  <si>
    <t>00051707</t>
  </si>
  <si>
    <t>00051708</t>
  </si>
  <si>
    <t>00051719</t>
  </si>
  <si>
    <t>00051731</t>
  </si>
  <si>
    <t>00051732</t>
  </si>
  <si>
    <t>00051754</t>
  </si>
  <si>
    <t>00051922</t>
  </si>
  <si>
    <t>00051923</t>
  </si>
  <si>
    <t>00051924</t>
  </si>
  <si>
    <t>00051943</t>
  </si>
  <si>
    <t>00051944</t>
  </si>
  <si>
    <t>00051945</t>
  </si>
  <si>
    <t>00051946</t>
  </si>
  <si>
    <t>00012976</t>
  </si>
  <si>
    <t>00012978</t>
  </si>
  <si>
    <t>00051951</t>
  </si>
  <si>
    <t>00051952</t>
  </si>
  <si>
    <t>00051953</t>
  </si>
  <si>
    <t>00051954</t>
  </si>
  <si>
    <t>00051955</t>
  </si>
  <si>
    <t>00051956</t>
  </si>
  <si>
    <t>00051961</t>
  </si>
  <si>
    <t>00051962</t>
  </si>
  <si>
    <t>00051963</t>
  </si>
  <si>
    <t>00051966</t>
  </si>
  <si>
    <t>00051967</t>
  </si>
  <si>
    <t>00051968</t>
  </si>
  <si>
    <t>00051969</t>
  </si>
  <si>
    <t>00051970</t>
  </si>
  <si>
    <t>00051971</t>
  </si>
  <si>
    <t>00051972</t>
  </si>
  <si>
    <t>00051977</t>
  </si>
  <si>
    <t>00051978</t>
  </si>
  <si>
    <t>00051979</t>
  </si>
  <si>
    <t>00052000</t>
  </si>
  <si>
    <t>00052001</t>
  </si>
  <si>
    <t>00052007</t>
  </si>
  <si>
    <t>00052009</t>
  </si>
  <si>
    <t>00052010</t>
  </si>
  <si>
    <t>00052011</t>
  </si>
  <si>
    <t>00052012</t>
  </si>
  <si>
    <t>00052013</t>
  </si>
  <si>
    <t>00052014</t>
  </si>
  <si>
    <t>00052015</t>
  </si>
  <si>
    <t>00052016</t>
  </si>
  <si>
    <t>00052334</t>
  </si>
  <si>
    <t>00052335</t>
  </si>
  <si>
    <t>00052336</t>
  </si>
  <si>
    <t>00052337</t>
  </si>
  <si>
    <t>00052338</t>
  </si>
  <si>
    <t>00052339</t>
  </si>
  <si>
    <t>00052340</t>
  </si>
  <si>
    <t>00052341</t>
  </si>
  <si>
    <t>00001010</t>
  </si>
  <si>
    <t>00001168</t>
  </si>
  <si>
    <t>00001664</t>
  </si>
  <si>
    <t>00052345</t>
  </si>
  <si>
    <t>00052349</t>
  </si>
  <si>
    <t>00052350</t>
  </si>
  <si>
    <t>00052353</t>
  </si>
  <si>
    <t>00052354</t>
  </si>
  <si>
    <t>00052357</t>
  </si>
  <si>
    <t>00052358</t>
  </si>
  <si>
    <t>00052359</t>
  </si>
  <si>
    <t>00052360</t>
  </si>
  <si>
    <t>00052372</t>
  </si>
  <si>
    <t>00052373</t>
  </si>
  <si>
    <t>00052374</t>
  </si>
  <si>
    <t>00052375</t>
  </si>
  <si>
    <t>00052376</t>
  </si>
  <si>
    <t>00052378</t>
  </si>
  <si>
    <t>00052379</t>
  </si>
  <si>
    <t>00052381</t>
  </si>
  <si>
    <t>00052382</t>
  </si>
  <si>
    <t>00052384</t>
  </si>
  <si>
    <t>00052385</t>
  </si>
  <si>
    <t>00052386</t>
  </si>
  <si>
    <t>00052387</t>
  </si>
  <si>
    <t>00052388</t>
  </si>
  <si>
    <t>00052389</t>
  </si>
  <si>
    <t>00000822</t>
  </si>
  <si>
    <t>00013121</t>
  </si>
  <si>
    <t>00013122</t>
  </si>
  <si>
    <t>00013142</t>
  </si>
  <si>
    <t>00013147</t>
  </si>
  <si>
    <t>00013148</t>
  </si>
  <si>
    <t>00013152</t>
  </si>
  <si>
    <t>00013158</t>
  </si>
  <si>
    <t>00013159</t>
  </si>
  <si>
    <t>00052404</t>
  </si>
  <si>
    <t>00052405</t>
  </si>
  <si>
    <t>00052407</t>
  </si>
  <si>
    <t>00052408</t>
  </si>
  <si>
    <t>00052409</t>
  </si>
  <si>
    <t>00052420</t>
  </si>
  <si>
    <t>00052450</t>
  </si>
  <si>
    <t>00052465</t>
  </si>
  <si>
    <t>00052466</t>
  </si>
  <si>
    <t>00052467</t>
  </si>
  <si>
    <t>00052468</t>
  </si>
  <si>
    <t>00052469</t>
  </si>
  <si>
    <t>00052470</t>
  </si>
  <si>
    <t>00052471</t>
  </si>
  <si>
    <t>00052472</t>
  </si>
  <si>
    <t>00013171</t>
  </si>
  <si>
    <t>00013185</t>
  </si>
  <si>
    <t>00013186</t>
  </si>
  <si>
    <t>00013198</t>
  </si>
  <si>
    <t>00013201</t>
  </si>
  <si>
    <t>00013211</t>
  </si>
  <si>
    <t>00013217</t>
  </si>
  <si>
    <t>00013252</t>
  </si>
  <si>
    <t>00013258</t>
  </si>
  <si>
    <t>00052477</t>
  </si>
  <si>
    <t>00052478</t>
  </si>
  <si>
    <t>00052479</t>
  </si>
  <si>
    <t>00052480</t>
  </si>
  <si>
    <t>00052481</t>
  </si>
  <si>
    <t>00052513</t>
  </si>
  <si>
    <t>00052514</t>
  </si>
  <si>
    <t>00052516</t>
  </si>
  <si>
    <t>00052517</t>
  </si>
  <si>
    <t>00052518</t>
  </si>
  <si>
    <t>00052519</t>
  </si>
  <si>
    <t>00052521</t>
  </si>
  <si>
    <t>00052522</t>
  </si>
  <si>
    <t>00052523</t>
  </si>
  <si>
    <t>00052524</t>
  </si>
  <si>
    <t>00052525</t>
  </si>
  <si>
    <t>00052526</t>
  </si>
  <si>
    <t>00052527</t>
  </si>
  <si>
    <t>00052528</t>
  </si>
  <si>
    <t>00052529</t>
  </si>
  <si>
    <t>00052530</t>
  </si>
  <si>
    <t>00052531</t>
  </si>
  <si>
    <t>00052532</t>
  </si>
  <si>
    <t>00052533</t>
  </si>
  <si>
    <t>00052534</t>
  </si>
  <si>
    <t>00052535</t>
  </si>
  <si>
    <t>00052536</t>
  </si>
  <si>
    <t>00052539</t>
  </si>
  <si>
    <t>00052540</t>
  </si>
  <si>
    <t>00052541</t>
  </si>
  <si>
    <t>00052542</t>
  </si>
  <si>
    <t>00052543</t>
  </si>
  <si>
    <t>00052545</t>
  </si>
  <si>
    <t>00052558</t>
  </si>
  <si>
    <t>00052562</t>
  </si>
  <si>
    <t>00052563</t>
  </si>
  <si>
    <t>00052564</t>
  </si>
  <si>
    <t>00052565</t>
  </si>
  <si>
    <t>00052566</t>
  </si>
  <si>
    <t>00052567</t>
  </si>
  <si>
    <t>00052568</t>
  </si>
  <si>
    <t>00052569</t>
  </si>
  <si>
    <t>00052570</t>
  </si>
  <si>
    <t>00052571</t>
  </si>
  <si>
    <t>00052572</t>
  </si>
  <si>
    <t>00000251</t>
  </si>
  <si>
    <t>00000255</t>
  </si>
  <si>
    <t>00000475</t>
  </si>
  <si>
    <t>00000476</t>
  </si>
  <si>
    <t>00010078</t>
  </si>
  <si>
    <t>00010102</t>
  </si>
  <si>
    <t>00010103</t>
  </si>
  <si>
    <t>00013295</t>
  </si>
  <si>
    <t>00013296</t>
  </si>
  <si>
    <t>00013304</t>
  </si>
  <si>
    <t>00013311</t>
  </si>
  <si>
    <t>00013321</t>
  </si>
  <si>
    <t>00052574</t>
  </si>
  <si>
    <t>00052575</t>
  </si>
  <si>
    <t>00052576</t>
  </si>
  <si>
    <t>00052577</t>
  </si>
  <si>
    <t>00052578</t>
  </si>
  <si>
    <t>00052579</t>
  </si>
  <si>
    <t>00052580</t>
  </si>
  <si>
    <t>00052584</t>
  </si>
  <si>
    <t>00052585</t>
  </si>
  <si>
    <t>00052586</t>
  </si>
  <si>
    <t>00052587</t>
  </si>
  <si>
    <t>00052588</t>
  </si>
  <si>
    <t>00052594</t>
  </si>
  <si>
    <t>00052595</t>
  </si>
  <si>
    <t>00052598</t>
  </si>
  <si>
    <t>00052599</t>
  </si>
  <si>
    <t>00052600</t>
  </si>
  <si>
    <t>00052601</t>
  </si>
  <si>
    <t>00052602</t>
  </si>
  <si>
    <t>00052624</t>
  </si>
  <si>
    <t>00052631</t>
  </si>
  <si>
    <t>00052661</t>
  </si>
  <si>
    <t>00052662</t>
  </si>
  <si>
    <t>00052663</t>
  </si>
  <si>
    <t>00052664</t>
  </si>
  <si>
    <t>00052665</t>
  </si>
  <si>
    <t>00052666</t>
  </si>
  <si>
    <t>00052667</t>
  </si>
  <si>
    <t>00052668</t>
  </si>
  <si>
    <t>00052669</t>
  </si>
  <si>
    <t>00052670</t>
  </si>
  <si>
    <t>00052671</t>
  </si>
  <si>
    <t>00052672</t>
  </si>
  <si>
    <t>00052673</t>
  </si>
  <si>
    <t>00052674</t>
  </si>
  <si>
    <t>00052675</t>
  </si>
  <si>
    <t>00013415</t>
  </si>
  <si>
    <t>00013422</t>
  </si>
  <si>
    <t>00013423</t>
  </si>
  <si>
    <t>00013425</t>
  </si>
  <si>
    <t>00013428</t>
  </si>
  <si>
    <t>00013430</t>
  </si>
  <si>
    <t>00052679</t>
  </si>
  <si>
    <t>00052680</t>
  </si>
  <si>
    <t>00052681</t>
  </si>
  <si>
    <t>00052684</t>
  </si>
  <si>
    <t>00052686</t>
  </si>
  <si>
    <t>00052687</t>
  </si>
  <si>
    <t>00052695</t>
  </si>
  <si>
    <t>00052696</t>
  </si>
  <si>
    <t>00052913</t>
  </si>
  <si>
    <t>00052914</t>
  </si>
  <si>
    <t>00053676</t>
  </si>
  <si>
    <t>00053677</t>
  </si>
  <si>
    <t>00053678</t>
  </si>
  <si>
    <t>00053679</t>
  </si>
  <si>
    <t>00053680</t>
  </si>
  <si>
    <t>00053681</t>
  </si>
  <si>
    <t>00053682</t>
  </si>
  <si>
    <t>00053684</t>
  </si>
  <si>
    <t>00053685</t>
  </si>
  <si>
    <t>00053689</t>
  </si>
  <si>
    <t>00053691</t>
  </si>
  <si>
    <t>00053692</t>
  </si>
  <si>
    <t>00053724</t>
  </si>
  <si>
    <t>00053725</t>
  </si>
  <si>
    <t>00053726</t>
  </si>
  <si>
    <t>00053727</t>
  </si>
  <si>
    <t>00000925</t>
  </si>
  <si>
    <t>00001504</t>
  </si>
  <si>
    <t>00013530</t>
  </si>
  <si>
    <t>00013535</t>
  </si>
  <si>
    <t>00013546</t>
  </si>
  <si>
    <t>00013550</t>
  </si>
  <si>
    <t>00013551</t>
  </si>
  <si>
    <t>00013552</t>
  </si>
  <si>
    <t>00053730</t>
  </si>
  <si>
    <t>00053734</t>
  </si>
  <si>
    <t>00053736</t>
  </si>
  <si>
    <t>00053737</t>
  </si>
  <si>
    <t>00053739</t>
  </si>
  <si>
    <t>00053740</t>
  </si>
  <si>
    <t>00053741</t>
  </si>
  <si>
    <t>00053742</t>
  </si>
  <si>
    <t>00053743</t>
  </si>
  <si>
    <t>00053744</t>
  </si>
  <si>
    <t>00053745</t>
  </si>
  <si>
    <t>00053746</t>
  </si>
  <si>
    <t>00053747</t>
  </si>
  <si>
    <t>00053748</t>
  </si>
  <si>
    <t>00053749</t>
  </si>
  <si>
    <t>00053752</t>
  </si>
  <si>
    <t>00053753</t>
  </si>
  <si>
    <t>00053754</t>
  </si>
  <si>
    <t>00053755</t>
  </si>
  <si>
    <t>00053756</t>
  </si>
  <si>
    <t>00053757</t>
  </si>
  <si>
    <t>00053758</t>
  </si>
  <si>
    <t>00053759</t>
  </si>
  <si>
    <t>00053760</t>
  </si>
  <si>
    <t>00053761</t>
  </si>
  <si>
    <t>00053763</t>
  </si>
  <si>
    <t>00053764</t>
  </si>
  <si>
    <t>00053766</t>
  </si>
  <si>
    <t>00053767</t>
  </si>
  <si>
    <t>00053768</t>
  </si>
  <si>
    <t>00053769</t>
  </si>
  <si>
    <t>00053770</t>
  </si>
  <si>
    <t>00053771</t>
  </si>
  <si>
    <t>00053772</t>
  </si>
  <si>
    <t>00053773</t>
  </si>
  <si>
    <t>00053774</t>
  </si>
  <si>
    <t>00053776</t>
  </si>
  <si>
    <t>00054129</t>
  </si>
  <si>
    <t>00054145</t>
  </si>
  <si>
    <t>00054146</t>
  </si>
  <si>
    <t>00054147</t>
  </si>
  <si>
    <t>00054148</t>
  </si>
  <si>
    <t>00054149</t>
  </si>
  <si>
    <t>00054150</t>
  </si>
  <si>
    <t>00054151</t>
  </si>
  <si>
    <t>00054152</t>
  </si>
  <si>
    <t>00054155</t>
  </si>
  <si>
    <t>00054156</t>
  </si>
  <si>
    <t>00001377</t>
  </si>
  <si>
    <t>00054158</t>
  </si>
  <si>
    <t>00054159</t>
  </si>
  <si>
    <t>00054160</t>
  </si>
  <si>
    <t>00054161</t>
  </si>
  <si>
    <t>00054162</t>
  </si>
  <si>
    <t>00054165</t>
  </si>
  <si>
    <t>00054166</t>
  </si>
  <si>
    <t>00054167</t>
  </si>
  <si>
    <t>00054168</t>
  </si>
  <si>
    <t>00054169</t>
  </si>
  <si>
    <t>00054170</t>
  </si>
  <si>
    <t>00054172</t>
  </si>
  <si>
    <t>00054173</t>
  </si>
  <si>
    <t>00054178</t>
  </si>
  <si>
    <t>00054182</t>
  </si>
  <si>
    <t>00054184</t>
  </si>
  <si>
    <t>00054185</t>
  </si>
  <si>
    <t>00054188</t>
  </si>
  <si>
    <t>00054191</t>
  </si>
  <si>
    <t>00054193</t>
  </si>
  <si>
    <t>00054194</t>
  </si>
  <si>
    <t>00054197</t>
  </si>
  <si>
    <t>00054198</t>
  </si>
  <si>
    <t>00054205</t>
  </si>
  <si>
    <t>00054206</t>
  </si>
  <si>
    <t>00054207</t>
  </si>
  <si>
    <t>00054208</t>
  </si>
  <si>
    <t>00054209</t>
  </si>
  <si>
    <t>00054210</t>
  </si>
  <si>
    <t>00054211</t>
  </si>
  <si>
    <t>00054212</t>
  </si>
  <si>
    <t>00054213</t>
  </si>
  <si>
    <t>00054214</t>
  </si>
  <si>
    <t>00000498</t>
  </si>
  <si>
    <t>00000514</t>
  </si>
  <si>
    <t>00000545</t>
  </si>
  <si>
    <t>00000845</t>
  </si>
  <si>
    <t>00000848</t>
  </si>
  <si>
    <t>00000964</t>
  </si>
  <si>
    <t>00002071</t>
  </si>
  <si>
    <t>00013558</t>
  </si>
  <si>
    <t>00013578</t>
  </si>
  <si>
    <t>00013579</t>
  </si>
  <si>
    <t>00013596</t>
  </si>
  <si>
    <t>00013610</t>
  </si>
  <si>
    <t>00013621</t>
  </si>
  <si>
    <t>00013625</t>
  </si>
  <si>
    <t>00013630</t>
  </si>
  <si>
    <t>00013637</t>
  </si>
  <si>
    <t>00013644</t>
  </si>
  <si>
    <t>00054215</t>
  </si>
  <si>
    <t>00054234</t>
  </si>
  <si>
    <t>00054236</t>
  </si>
  <si>
    <t>00054239</t>
  </si>
  <si>
    <t>00054240</t>
  </si>
  <si>
    <t>00054241</t>
  </si>
  <si>
    <t>00054242</t>
  </si>
  <si>
    <t>00054243</t>
  </si>
  <si>
    <t>00054244</t>
  </si>
  <si>
    <t>00054267</t>
  </si>
  <si>
    <t>00054285</t>
  </si>
  <si>
    <t>00054286</t>
  </si>
  <si>
    <t>00054303</t>
  </si>
  <si>
    <t>00054304</t>
  </si>
  <si>
    <t>00054344</t>
  </si>
  <si>
    <t>00054345</t>
  </si>
  <si>
    <t>00054346</t>
  </si>
  <si>
    <t>00054347</t>
  </si>
  <si>
    <t>00054348</t>
  </si>
  <si>
    <t>00054349</t>
  </si>
  <si>
    <t>00054350</t>
  </si>
  <si>
    <t>00054351</t>
  </si>
  <si>
    <t>00054352</t>
  </si>
  <si>
    <t>00054353</t>
  </si>
  <si>
    <t>00054354</t>
  </si>
  <si>
    <t>00054355</t>
  </si>
  <si>
    <t>00000619</t>
  </si>
  <si>
    <t>00001741</t>
  </si>
  <si>
    <t>00013738</t>
  </si>
  <si>
    <t>00013741</t>
  </si>
  <si>
    <t>00013748</t>
  </si>
  <si>
    <t>00013751</t>
  </si>
  <si>
    <t>00013769</t>
  </si>
  <si>
    <t>00013773</t>
  </si>
  <si>
    <t>00013774</t>
  </si>
  <si>
    <t>00013778</t>
  </si>
  <si>
    <t>00013779</t>
  </si>
  <si>
    <t>00013782</t>
  </si>
  <si>
    <t>00054362</t>
  </si>
  <si>
    <t>00054373</t>
  </si>
  <si>
    <t>00054374</t>
  </si>
  <si>
    <t>00054375</t>
  </si>
  <si>
    <t>00054376</t>
  </si>
  <si>
    <t>00054377</t>
  </si>
  <si>
    <t>00054380</t>
  </si>
  <si>
    <t>00054381</t>
  </si>
  <si>
    <t>00054382</t>
  </si>
  <si>
    <t>00054383</t>
  </si>
  <si>
    <t>00054384</t>
  </si>
  <si>
    <t>00054389</t>
  </si>
  <si>
    <t>00054390</t>
  </si>
  <si>
    <t>00054391</t>
  </si>
  <si>
    <t>00054392</t>
  </si>
  <si>
    <t>00054394</t>
  </si>
  <si>
    <t>00054395</t>
  </si>
  <si>
    <t>00054396</t>
  </si>
  <si>
    <t>00054397</t>
  </si>
  <si>
    <t>00054398</t>
  </si>
  <si>
    <t>00054399</t>
  </si>
  <si>
    <t>00054400</t>
  </si>
  <si>
    <t>00054402</t>
  </si>
  <si>
    <t>00054407</t>
  </si>
  <si>
    <t>00054409</t>
  </si>
  <si>
    <t>00054410</t>
  </si>
  <si>
    <t>00054411</t>
  </si>
  <si>
    <t>00054424</t>
  </si>
  <si>
    <t>00054425</t>
  </si>
  <si>
    <t>00054433</t>
  </si>
  <si>
    <t>00054435</t>
  </si>
  <si>
    <t>00054437</t>
  </si>
  <si>
    <t>00054439</t>
  </si>
  <si>
    <t>00054441</t>
  </si>
  <si>
    <t>00054442</t>
  </si>
  <si>
    <t>00054443</t>
  </si>
  <si>
    <t>00054444</t>
  </si>
  <si>
    <t>00054445</t>
  </si>
  <si>
    <t>00054446</t>
  </si>
  <si>
    <t>00054447</t>
  </si>
  <si>
    <t>00054448</t>
  </si>
  <si>
    <t>00054449</t>
  </si>
  <si>
    <t>00054450</t>
  </si>
  <si>
    <t>00054451</t>
  </si>
  <si>
    <t>00000537</t>
  </si>
  <si>
    <t>00000540</t>
  </si>
  <si>
    <t>00000549</t>
  </si>
  <si>
    <t>00000552</t>
  </si>
  <si>
    <t>00000659</t>
  </si>
  <si>
    <t>00001767</t>
  </si>
  <si>
    <t>00013861</t>
  </si>
  <si>
    <t>00013863</t>
  </si>
  <si>
    <t>00054463</t>
  </si>
  <si>
    <t>00054464</t>
  </si>
  <si>
    <t>00054465</t>
  </si>
  <si>
    <t>00054466</t>
  </si>
  <si>
    <t>00054467</t>
  </si>
  <si>
    <t>00054469</t>
  </si>
  <si>
    <t>00054470</t>
  </si>
  <si>
    <t>00054471</t>
  </si>
  <si>
    <t>00054472</t>
  </si>
  <si>
    <t>00054473</t>
  </si>
  <si>
    <t>00054474</t>
  </si>
  <si>
    <t>00054475</t>
  </si>
  <si>
    <t>00054476</t>
  </si>
  <si>
    <t>00054477</t>
  </si>
  <si>
    <t>00054481</t>
  </si>
  <si>
    <t>00054482</t>
  </si>
  <si>
    <t>00054483</t>
  </si>
  <si>
    <t>00054484</t>
  </si>
  <si>
    <t>00054485</t>
  </si>
  <si>
    <t>00054486</t>
  </si>
  <si>
    <t>00054488</t>
  </si>
  <si>
    <t>00054489</t>
  </si>
  <si>
    <t>00054493</t>
  </si>
  <si>
    <t>00054495</t>
  </si>
  <si>
    <t>00054496</t>
  </si>
  <si>
    <t>00054513</t>
  </si>
  <si>
    <t>00054514</t>
  </si>
  <si>
    <t>00054515</t>
  </si>
  <si>
    <t>00054516</t>
  </si>
  <si>
    <t>00054517</t>
  </si>
  <si>
    <t>00054518</t>
  </si>
  <si>
    <t>00054519</t>
  </si>
  <si>
    <t>00054520</t>
  </si>
  <si>
    <t>00054521</t>
  </si>
  <si>
    <t>00054522</t>
  </si>
  <si>
    <t>00054523</t>
  </si>
  <si>
    <t>00054524</t>
  </si>
  <si>
    <t>00054525</t>
  </si>
  <si>
    <t>00054526</t>
  </si>
  <si>
    <t>00054527</t>
  </si>
  <si>
    <t>00000272</t>
  </si>
  <si>
    <t>00013907</t>
  </si>
  <si>
    <t>00054628</t>
  </si>
  <si>
    <t>00054629</t>
  </si>
  <si>
    <t>00054929</t>
  </si>
  <si>
    <t>00054940</t>
  </si>
  <si>
    <t>00055115</t>
  </si>
  <si>
    <t>00055137</t>
  </si>
  <si>
    <t>00055138</t>
  </si>
  <si>
    <t>00055161</t>
  </si>
  <si>
    <t>00055162</t>
  </si>
  <si>
    <t>00055173</t>
  </si>
  <si>
    <t>00055704</t>
  </si>
  <si>
    <t>00055713</t>
  </si>
  <si>
    <t>00055714</t>
  </si>
  <si>
    <t>00055715</t>
  </si>
  <si>
    <t>00055716</t>
  </si>
  <si>
    <t>00055717</t>
  </si>
  <si>
    <t>00055718</t>
  </si>
  <si>
    <t>00055719</t>
  </si>
  <si>
    <t>00055720</t>
  </si>
  <si>
    <t>00055721</t>
  </si>
  <si>
    <t>00055722</t>
  </si>
  <si>
    <t>00055723</t>
  </si>
  <si>
    <t>00055725</t>
  </si>
  <si>
    <t>00055726</t>
  </si>
  <si>
    <t>00055727</t>
  </si>
  <si>
    <t>00055728</t>
  </si>
  <si>
    <t>00055729</t>
  </si>
  <si>
    <t>00055732</t>
  </si>
  <si>
    <t>00055754</t>
  </si>
  <si>
    <t>00055755</t>
  </si>
  <si>
    <t>00055756</t>
  </si>
  <si>
    <t>00055757</t>
  </si>
  <si>
    <t>00055758</t>
  </si>
  <si>
    <t>00055759</t>
  </si>
  <si>
    <t>00055760</t>
  </si>
  <si>
    <t>00055761</t>
  </si>
  <si>
    <t>00000596</t>
  </si>
  <si>
    <t>00000937</t>
  </si>
  <si>
    <t>00001154</t>
  </si>
  <si>
    <t>00013920</t>
  </si>
  <si>
    <t>00013923</t>
  </si>
  <si>
    <t>00013925</t>
  </si>
  <si>
    <t>00013966</t>
  </si>
  <si>
    <t>00055762</t>
  </si>
  <si>
    <t>00055763</t>
  </si>
  <si>
    <t>00055764</t>
  </si>
  <si>
    <t>00055765</t>
  </si>
  <si>
    <t>00055766</t>
  </si>
  <si>
    <t>00055767</t>
  </si>
  <si>
    <t>00055774</t>
  </si>
  <si>
    <t>00055776</t>
  </si>
  <si>
    <t>00055781</t>
  </si>
  <si>
    <t>00055782</t>
  </si>
  <si>
    <t>00055783</t>
  </si>
  <si>
    <t>00055784</t>
  </si>
  <si>
    <t>00055785</t>
  </si>
  <si>
    <t>00055787</t>
  </si>
  <si>
    <t>00055788</t>
  </si>
  <si>
    <t>00055789</t>
  </si>
  <si>
    <t>00055790</t>
  </si>
  <si>
    <t>00055792</t>
  </si>
  <si>
    <t>00055793</t>
  </si>
  <si>
    <t>00055794</t>
  </si>
  <si>
    <t>00055795</t>
  </si>
  <si>
    <t>00055796</t>
  </si>
  <si>
    <t>00055797</t>
  </si>
  <si>
    <t>00055798</t>
  </si>
  <si>
    <t>00055800</t>
  </si>
  <si>
    <t>00055803</t>
  </si>
  <si>
    <t>00055806</t>
  </si>
  <si>
    <t>00055807</t>
  </si>
  <si>
    <t>00055808</t>
  </si>
  <si>
    <t>00055809</t>
  </si>
  <si>
    <t>00055810</t>
  </si>
  <si>
    <t>00055811</t>
  </si>
  <si>
    <t>00055812</t>
  </si>
  <si>
    <t>00055813</t>
  </si>
  <si>
    <t>00055814</t>
  </si>
  <si>
    <t>00055818</t>
  </si>
  <si>
    <t>00055819</t>
  </si>
  <si>
    <t>00055823</t>
  </si>
  <si>
    <t>00055824</t>
  </si>
  <si>
    <t>00055825</t>
  </si>
  <si>
    <t>00055826</t>
  </si>
  <si>
    <t>00056293</t>
  </si>
  <si>
    <t>00056294</t>
  </si>
  <si>
    <t>00056295</t>
  </si>
  <si>
    <t>00056296</t>
  </si>
  <si>
    <t>00056298</t>
  </si>
  <si>
    <t>00056303</t>
  </si>
  <si>
    <t>00056304</t>
  </si>
  <si>
    <t>00056310</t>
  </si>
  <si>
    <t>00056311</t>
  </si>
  <si>
    <t>00056312</t>
  </si>
  <si>
    <t>00056316</t>
  </si>
  <si>
    <t>00056317</t>
  </si>
  <si>
    <t>00056319</t>
  </si>
  <si>
    <t>00056320</t>
  </si>
  <si>
    <t>00056321</t>
  </si>
  <si>
    <t>00056322</t>
  </si>
  <si>
    <t>00056324</t>
  </si>
  <si>
    <t>00056325</t>
  </si>
  <si>
    <t>00056326</t>
  </si>
  <si>
    <t>00056332</t>
  </si>
  <si>
    <t>00056335</t>
  </si>
  <si>
    <t>00056336</t>
  </si>
  <si>
    <t>00056337</t>
  </si>
  <si>
    <t>00056338</t>
  </si>
  <si>
    <t>00056339</t>
  </si>
  <si>
    <t>00056340</t>
  </si>
  <si>
    <t>00056341</t>
  </si>
  <si>
    <t>00056343</t>
  </si>
  <si>
    <t>00056347</t>
  </si>
  <si>
    <t>00056348</t>
  </si>
  <si>
    <t>00056353</t>
  </si>
  <si>
    <t>00056357</t>
  </si>
  <si>
    <t>00056358</t>
  </si>
  <si>
    <t>00056360</t>
  </si>
  <si>
    <t>00056361</t>
  </si>
  <si>
    <t>00056362</t>
  </si>
  <si>
    <t>00056363</t>
  </si>
  <si>
    <t>00056364</t>
  </si>
  <si>
    <t>00056366</t>
  </si>
  <si>
    <t>00056367</t>
  </si>
  <si>
    <t>00056371</t>
  </si>
  <si>
    <t>00056372</t>
  </si>
  <si>
    <t>00056373</t>
  </si>
  <si>
    <t>00056374</t>
  </si>
  <si>
    <t>00056375</t>
  </si>
  <si>
    <t>00056376</t>
  </si>
  <si>
    <t>00056377</t>
  </si>
  <si>
    <t>00056378</t>
  </si>
  <si>
    <t>00056379</t>
  </si>
  <si>
    <t>00056381</t>
  </si>
  <si>
    <t>00056382</t>
  </si>
  <si>
    <t>00056397</t>
  </si>
  <si>
    <t>Điều chỉnh giảm số lượng do khách hàng hoàn trả lại hàng</t>
  </si>
  <si>
    <t>Hàng trả - 639-00639-CF GREEN HILL - coop0112</t>
  </si>
  <si>
    <t>Hàng trả - 683-00683-CF XUAN HIEP - phiếu HCM/HT0010072 - coop683</t>
  </si>
  <si>
    <t>Hàng trả - 9144-09144-CF HN SAKURA - phiếu HN/HT0010082 - coop9144</t>
  </si>
  <si>
    <t>Hàng trả - 2141-02141-CF THOI HOA - phiếu HCM/HT0009963 - coop2141</t>
  </si>
  <si>
    <t>Hàng trả - 2119-02119-CF LIEN AP 2-6 - phiếu HCM/HT0009960 - coop0130</t>
  </si>
  <si>
    <t>Hàng trả - 2119-02119-CF LIEN AP 2-6 - phiếu HCM/HT0009962 - coop0130</t>
  </si>
  <si>
    <t>Hàng trả - 227-00227-CF LINH TRUNG - phiếu HCM/HT0010064 - coop227</t>
  </si>
  <si>
    <t>Hàng trả - 2093-02093-CF CC LINH TAY TOWER - phiếu HCM/HT0010074 - coop0148</t>
  </si>
  <si>
    <t>Hàng trả - 2040-02040-CF HO VAN LONG 30 - coop0118 (XUẤT SAI GIÁ)</t>
  </si>
  <si>
    <t>1K25TBV</t>
  </si>
  <si>
    <t>Hàng trả - 160-00160-Co.opMart Nguyen Kiem - COOPPHUNHUAN</t>
  </si>
  <si>
    <t>Hàng trả - 301-00301-Thu Duc Co.op Xtra - phiếu HCM/HT0010258 - coopfair0001</t>
  </si>
  <si>
    <t>Hàng trả - 301-00301-Thu Duc Co.op Xtra - phiếu HCM/HT0010257 - coopfair0001</t>
  </si>
  <si>
    <t>1K25TGM</t>
  </si>
  <si>
    <t>Hàng trả - 535-00535-Co.opMart Tan Chau An Giang - COOP-042</t>
  </si>
  <si>
    <t>Hàng trả - 173-00173-Co.opMart Bao Loc - phiếu HCM/HT0010090 - COOPBAOLOC</t>
  </si>
  <si>
    <t>Hàng trả - 173-00173-Co.opMart Bao Loc - phiếu HCM/HT0010091 - COOPBAOLOC</t>
  </si>
  <si>
    <t>Hàng trả - 2018-02018-CF SAVIMEX - phiếu HCM/HT0010061 - coop0068</t>
  </si>
  <si>
    <t>Hàng trả - 119-00119-Co.opMart Long Xuyen - COOPSAIGONAG</t>
  </si>
  <si>
    <t>Hàng trả - 549-00549-CO.OPMART HOANG VAN THU - coopmarsix549</t>
  </si>
  <si>
    <t>Hàng trả - 567-00567-COOPMART HA DONG - phiếu HN/HT0010075 - COOPHANOI</t>
  </si>
  <si>
    <t>Hàng trả - 643-00643-CF D20 VO VAN VAN - phiếu HCM/HT0010147 - coop0137</t>
  </si>
  <si>
    <t>Hàng trả - 656-00656-CF GIA PHU - phiếu HCM/HT0010214 - coop0656</t>
  </si>
  <si>
    <t>Hàng trả - 9327-09327-CF BD QUANGPHUC PLAZA - phiếu HCM/HT0010146 - COOPFOOD-123</t>
  </si>
  <si>
    <t>Hàng trả - 112-00112-Co.opMart Qui Nhon</t>
  </si>
  <si>
    <t>1K25THH</t>
  </si>
  <si>
    <t>Hàng trả - 565 - CO.OPMART TAM BINH - COOP-064</t>
  </si>
  <si>
    <t>Hàng trả - 276-00276-CF TAY BAC - phiếu HCM/HT0010134 - coop0276</t>
  </si>
  <si>
    <t>Hàng trả - 2106-02106-CF CC CALLA GARDEN - phiếu HCM/HT0010135 - coop2106</t>
  </si>
  <si>
    <t>Hàng trả - 2157-02157-CF CC HOANG QUAN 2 - phiếu HCM/HT0010137 - coop2157</t>
  </si>
  <si>
    <t>Hàng trả - 2204-02204-CF CC LUXGARDEN - coop02204</t>
  </si>
  <si>
    <t>Hàng trả - 247-00247-CF LAM VAN BEN - phiếu HCM/HT0010211 - coop247</t>
  </si>
  <si>
    <t>Hàng trả - 406-00406-CF 85 NGUYEN SON - phiếu HCM/HT0010139 - coop0406</t>
  </si>
  <si>
    <t>Hàng trả - 647-00647-CF CONIC SKY - phiếu HCM/HT0010354 - coop0647</t>
  </si>
  <si>
    <t>Hàng trả - 2105-02105-CF TINH LO 15-275 - phiếu HCM/HT0010133 - coop2105</t>
  </si>
  <si>
    <t>Hàng trả - 301-00301-Thu Duc Co.op Xtra - coopfair0001</t>
  </si>
  <si>
    <t>Phi ho tro ban hang</t>
  </si>
  <si>
    <t>8 %</t>
  </si>
  <si>
    <t>Phi ho tro phat trien he thong ban hang</t>
  </si>
  <si>
    <t>Hàng trả - 2142-02142-CF KY DONG - phiếu HCM/HT0010069 - coop2142</t>
  </si>
  <si>
    <t>94837770-00 - Cửa Hàng Co.opFood Nguyễn Thái Học Premium</t>
  </si>
  <si>
    <t>94845695-00 - Cửa Hàng Co.opFood Phú Xuân</t>
  </si>
  <si>
    <t>94790418-00 - Cửa Hàng Co.opFood Nhà Bè</t>
  </si>
  <si>
    <t>94846147-00 - Cửa Hàng Co.opFood Phước Kiểng</t>
  </si>
  <si>
    <t>94843906-00 - Cửa Hàng Co.opFood Lâm Văn Bền</t>
  </si>
  <si>
    <t>TC94826258-00</t>
  </si>
  <si>
    <t>TC94852442-00</t>
  </si>
  <si>
    <t>TC94852424-00</t>
  </si>
  <si>
    <t>TC94857979-00</t>
  </si>
  <si>
    <t>CO.OPMART THANH HÓA</t>
  </si>
  <si>
    <t>94802980-00(9215) - 09215-CO.OPFOOD BH VAN HOA VILLAS</t>
  </si>
  <si>
    <t>94829025-00</t>
  </si>
  <si>
    <t>94829033-00</t>
  </si>
  <si>
    <t>94789508-00 - Cửa Hàng Co.opFood Đinh Bộ Lĩnh 81</t>
  </si>
  <si>
    <t>94790554-00 - Cửa Hàng Co.opFood Bùi Đình Túy</t>
  </si>
  <si>
    <t>94776480-00 - 00530-CM CHU VĂN AN</t>
  </si>
  <si>
    <t>94871873-00 - Cửa Hàng Co.opFood Quang Trung</t>
  </si>
  <si>
    <t>94871840-00 - Cửa Hàng Co.opFood Quang Trung</t>
  </si>
  <si>
    <t>TC94854322-00</t>
  </si>
  <si>
    <t>TC94881257-00</t>
  </si>
  <si>
    <t>94838896-00 - Cửa Hàng Co.opFood ĐS9 Linh Tây</t>
  </si>
  <si>
    <t>94792034-00 - Cửa Hàng Co.opFood Tam Bình 196</t>
  </si>
  <si>
    <t>94760965-00 - CÔNG TY TNHH SAIGON CO-OP FAIRPRICE. Co-opXtra Long Bình</t>
  </si>
  <si>
    <t>94870268-00 - CÔNG TY TNHH SAIGON CO-OP FAIRPRICE. Co-opXtra Long Bình</t>
  </si>
  <si>
    <t>94838839-00 - Cửa Hàng Co.opFood Long Trường</t>
  </si>
  <si>
    <t>94841137-00 - Cửa Hàng Co.opFood Đình Phong Phú</t>
  </si>
  <si>
    <t>94840709-00 - Cửa hàng Co.op Food Man Thiện 126A</t>
  </si>
  <si>
    <t>94840690-00 - Cửa Hàng Co.opFood Man Thiện 280</t>
  </si>
  <si>
    <t>94841036-00 - Cửa Hàng Co.opFood Phú Hữu</t>
  </si>
  <si>
    <t>94841240-00 - Cửa hàng COOPFOOD Tây Hòa 149</t>
  </si>
  <si>
    <t>94897973-00</t>
  </si>
  <si>
    <t>94787117-00</t>
  </si>
  <si>
    <t>94846223-00 - Cửa Hàng Co.opFood Đông Thạnh</t>
  </si>
  <si>
    <t>94845047-00 - Cửa Hàng Co.opFood Florita Him Lam</t>
  </si>
  <si>
    <t>94891764-00 - FINELIFE FOODSTORE RIVIERA POINT</t>
  </si>
  <si>
    <t>94881750-00 - Cửa Hàng Co.opFood Xóm Chiếu</t>
  </si>
  <si>
    <t>94902533-00</t>
  </si>
  <si>
    <t>94867570-00</t>
  </si>
  <si>
    <t>94917218-00</t>
  </si>
  <si>
    <t>TC94886905-00</t>
  </si>
  <si>
    <t>TC94901581-00</t>
  </si>
  <si>
    <t>TC94868798-00</t>
  </si>
  <si>
    <t>TC94880997-00</t>
  </si>
  <si>
    <t>1K25TDK</t>
  </si>
  <si>
    <t>Hàng trả - 196-00196-Co.opMart Foodcosa - phiếu HCM/HT0010142 - COOPDONGTHINH</t>
  </si>
  <si>
    <t>Hàng trả - 2183-02183-CF CC ORIGAMI S7.03 - phiếu HCM/HT0010073 - coop2183</t>
  </si>
  <si>
    <t>Hàng trả - 2172-02172-CF CC CENTUM WEALTH - phiếu HCM/HT0010067 - COOP2172</t>
  </si>
  <si>
    <t>Hàng trả - 269-00269-CF BACH DANG - coop0157</t>
  </si>
  <si>
    <t>Bán hàng CÔNG TY TNHH MỘT THÀNH VIÊN THƯƠNG MẠI VÀ DỊCH VỤ SÀI GÒN - HÀ TĨNH theo hóa đơn 00049133</t>
  </si>
  <si>
    <t>TC94930755-00</t>
  </si>
  <si>
    <t>TC94934479-00</t>
  </si>
  <si>
    <t>TC94930742-00</t>
  </si>
  <si>
    <t>TC94903875-00(9409) - 09409-CO.OPFOOD CT LE HONG PHONG</t>
  </si>
  <si>
    <t>TC94903705-00(9406) - 09406-CO.OPFOOD CT NGUYEN VAN CU NOI DAI</t>
  </si>
  <si>
    <t>TC94928338-00</t>
  </si>
  <si>
    <t>TC9496798-00</t>
  </si>
  <si>
    <t>TC94941143-00(557)</t>
  </si>
  <si>
    <t>TC94947001-00</t>
  </si>
  <si>
    <t>TC94918748-00</t>
  </si>
  <si>
    <t>Hàng trả - 176-00176-Co.opMart Tay Ninh - COOPSAIGONTAYNINH</t>
  </si>
  <si>
    <t>Hàng trả - 626-00626-CF CC BINH PHU 1 - phiếu HCM/HT0010140 - coop0626</t>
  </si>
  <si>
    <t>Hàng trả - 2120-02120-CF NGUYEN THONG 1 - phiếu HCM/HT0010070 - coop2120</t>
  </si>
  <si>
    <t>94909999-00 - Cửa Hàng Co.opFood Cư Xá Đô Thành</t>
  </si>
  <si>
    <t>94945866-00</t>
  </si>
  <si>
    <t>94947846-00</t>
  </si>
  <si>
    <t>94900923-00 - Cửa Hàng Co.opFood Hồ Văn Tư</t>
  </si>
  <si>
    <t>94900895-00 - Cửa Hàng Co.opFood Hồ Văn Tư</t>
  </si>
  <si>
    <t>94901000-00 - Cửa Hàng Co.opFood CC Lavita Charm</t>
  </si>
  <si>
    <t>94900781-00 - Cửa Hàng Co.opFood ĐS12 Trường Thọ</t>
  </si>
  <si>
    <t>94929971-00 - CÔNG TY TNHH SAIGON CO-OP FAIRPRICE. Co-opXtra Phạm Văn Đồng</t>
  </si>
  <si>
    <t>94909971-00 - Cửa Hàng Co.opFood CC Eastern</t>
  </si>
  <si>
    <t>94901695-00 - Cửa Hàng Co.opFood CC Rainbow S1.07</t>
  </si>
  <si>
    <t>94941633-00 - CÔNG TY TNHH SAIGON CO-OP FAIRPRICE. Co-opXtra Long Bình</t>
  </si>
  <si>
    <t>94900355-00 - Cửa Hàng Co.opFood CC Hoàng Kim Thế Gia</t>
  </si>
  <si>
    <t>94922047-00 - CM Bình Tân 2</t>
  </si>
  <si>
    <t>94922010-00 - CM Bình Tân 2</t>
  </si>
  <si>
    <t>94903406-00 - Cửa Hàng Co.opFood Nguyễn Văn Tạo</t>
  </si>
  <si>
    <t>94961616-00 - Cửa hàng Co.op Food HN Triều Khúc</t>
  </si>
  <si>
    <t>94961636-00 - Cửa hàng Co.op Food HN Bắc Hà Tower</t>
  </si>
  <si>
    <t>94961680-00 - Cửa hàng Co.op Food HN VP6 Linh Đàm</t>
  </si>
  <si>
    <t>94962990-00 - Cửa hàng Co.op Food HN VP2 Linh Đàm</t>
  </si>
  <si>
    <t>94963078-00 - Cửa hàng Co.op Food HN Thái Hà CT4</t>
  </si>
  <si>
    <t>94963103-00 - Cửa hàng Co.op Food HN Thái Hà HH</t>
  </si>
  <si>
    <t>94963323-00 - Cửa hàng Co.op Food HN Eco Dream</t>
  </si>
  <si>
    <t>TC94932125-00</t>
  </si>
  <si>
    <t>TC94964660-00</t>
  </si>
  <si>
    <t>TC94914779-00</t>
  </si>
  <si>
    <t>TC94924815-00</t>
  </si>
  <si>
    <t>TC94927677-00(571)</t>
  </si>
  <si>
    <t>TC94931178-00</t>
  </si>
  <si>
    <t>TC94932115-00</t>
  </si>
  <si>
    <t>TC94941977-00</t>
  </si>
  <si>
    <t>TC94952394-00</t>
  </si>
  <si>
    <t>TC94965177-00</t>
  </si>
  <si>
    <t>Hàng trả - 9423-09423-CF CT KDC HUNG PHU - COOPFOOD-144</t>
  </si>
  <si>
    <t>Hàng trả - 2096-02096-CF TRAN QUOC THAO 171 - phiếu HCM/HT0010066 - coop0103</t>
  </si>
  <si>
    <t>94959077-00 - Cửa Hàng Co.opFood Thăng Long 31</t>
  </si>
  <si>
    <t>94961098-00 - Cửa Hàng Co.opFood Phạm Văn Bạch</t>
  </si>
  <si>
    <t>94910057-00 - Cửa Hàng Co.opFood Phạm Văn Bạch</t>
  </si>
  <si>
    <t>94942233-00</t>
  </si>
  <si>
    <t>94959569-00 - Cửa Hàng Co.opFood Nguyễn Thị Sóc 153</t>
  </si>
  <si>
    <t>94971995-00</t>
  </si>
  <si>
    <t>94972011-00</t>
  </si>
  <si>
    <t>94945150-00 - Cửa Hàng Co.opFood CC Belleza</t>
  </si>
  <si>
    <t>94959260-00 - Cửa Hàng Co.opFood Savimex</t>
  </si>
  <si>
    <t>94946493-00 - Cửa Hàng Co.opFood Tân Quy</t>
  </si>
  <si>
    <t>94903476-00 - Cửa Hàng Co.opFood Nguyễn Văn Đậu 21</t>
  </si>
  <si>
    <t>94959436-00 - Cửa Hàng Co.opFood Bùi Đình Túy</t>
  </si>
  <si>
    <t>94958580-00 - Cửa hàng Co.op Food Phan Văn Hân 182</t>
  </si>
  <si>
    <t>94936682-00 - CM Văn Thánh</t>
  </si>
  <si>
    <t>94887376-00(9210) - 09210-CO.OPFOOD BH HUYNH VAN NGHE</t>
  </si>
  <si>
    <t>94892178-00 - Cửa Hàng Co.opFood Bông Sao</t>
  </si>
  <si>
    <t>94930915-00 - CÔNG TY TNHH SAIGON CO-OP FAIRPRICE. Co-opXtra Tạ Quang Bửu</t>
  </si>
  <si>
    <t>94930914-00 - CÔNG TY TNHH SAIGON CO-OP FAIRPRICE. Co-opXtra Tạ Quang Bửu</t>
  </si>
  <si>
    <t>94804851-00 - Cửa Hàng Co.opFood CC Lovera Khang Điền</t>
  </si>
  <si>
    <t>94960812-00 - Cửa Hàng Co.opFood CC Hoàng Quân 2</t>
  </si>
  <si>
    <t>94952145-00</t>
  </si>
  <si>
    <t>94952085-00</t>
  </si>
  <si>
    <t>94971412-00 - Cửa Hàng Co.opFood Trần Thị Cờ 292</t>
  </si>
  <si>
    <t>94971029-00 - Cửa Hàng Co.opFood Tô Ngọc Vân 478</t>
  </si>
  <si>
    <t>1K25THU</t>
  </si>
  <si>
    <t>Hàng trả - 136-00136-Co.opMart Binh Tan - phiếu HCM/HT0010236 - COOPBINHTAN</t>
  </si>
  <si>
    <t>Hàng trả - 657-00657-CF VANH DAI - coop0657</t>
  </si>
  <si>
    <t>Hàng trả - 211-00211-CF PHAN VAN TRI - phiếu HCM/HT0010062 - coop0211</t>
  </si>
  <si>
    <t>94958010-00 - Cửa Hàng Co.opFood CC Petroland</t>
  </si>
  <si>
    <t>94958682-00 - Cửa hàng Co.op Food 13 Lê Văn Thịnh</t>
  </si>
  <si>
    <t>94964063-00 - FINELIFE FOODSTORE HÀ ĐÔ</t>
  </si>
  <si>
    <t>95000131-00 - Cửa Hàng Co.opFood The Garden Mall</t>
  </si>
  <si>
    <t>94909316-00 - Cửa Hàng Co.opFood Chợ Lớn</t>
  </si>
  <si>
    <t>94984185-00</t>
  </si>
  <si>
    <t>94960834-00 - Cửa Hàng Co.opFood An Lạc</t>
  </si>
  <si>
    <t>TC94984197-00</t>
  </si>
  <si>
    <t>TC94984190-00</t>
  </si>
  <si>
    <t>TC94945124-00</t>
  </si>
  <si>
    <t>TC94984180-00</t>
  </si>
  <si>
    <t>TC94984177-00</t>
  </si>
  <si>
    <t>TC94987062-00</t>
  </si>
  <si>
    <t>TC94968948-00</t>
  </si>
  <si>
    <t>TC94995595-00</t>
  </si>
  <si>
    <t>TC94945105-00</t>
  </si>
  <si>
    <t>TC94941881-00</t>
  </si>
  <si>
    <t>TC94992879-00</t>
  </si>
  <si>
    <t>TC94971887-00</t>
  </si>
  <si>
    <t>94954668-00 - Cửa hàng Co.op Food 85 Nguyễn Sơn</t>
  </si>
  <si>
    <t>94941498-00 - Cửa Hàng Co.opFood Saigon Town</t>
  </si>
  <si>
    <t>94896257-00(9309) - 09309-CO.OPFOOD BD VINH PHU 41</t>
  </si>
  <si>
    <t>94984195-00</t>
  </si>
  <si>
    <t>94845537-00(9327) - 09327-CO.OPFOOD BD QUANG PHUC PLAZA</t>
  </si>
  <si>
    <t>95009227-00(9318) - 09318-CO.OPFOOD BD TAN LAP 55</t>
  </si>
  <si>
    <t>94984188-00</t>
  </si>
  <si>
    <t>94928387-00</t>
  </si>
  <si>
    <t>94928370-00</t>
  </si>
  <si>
    <t>94994664-00 - Cửa Hàng Co.opFood Bình Giã</t>
  </si>
  <si>
    <t>94984193-00 - CÔNG TY TNHH SAIGON CO-OP FAIRPRICE. Co-opXtra Thủ Đức</t>
  </si>
  <si>
    <t>95001863-00 - Cửa Hàng Co.opFood Tam Hà 64</t>
  </si>
  <si>
    <t>94959148-00 - Cửa hàng Co.op Food Gia Phú</t>
  </si>
  <si>
    <t>TC95019611-00</t>
  </si>
  <si>
    <t>TC95011303-00</t>
  </si>
  <si>
    <t>TC95011287-00</t>
  </si>
  <si>
    <t>94984184-00</t>
  </si>
  <si>
    <t>94984186-00</t>
  </si>
  <si>
    <t>95021573-00</t>
  </si>
  <si>
    <t>94996483-00 - CÔNG TY TNHH SAIGON CO-OP FAIRPRICE. Co-opXtra Tân Phong</t>
  </si>
  <si>
    <t>95003562-00 - Cửa Hàng Co.opFood Lê Văn Lương 302</t>
  </si>
  <si>
    <t>95004416-00 - Cửa hàng Co.opFood Nguyễn Thái Bình 349</t>
  </si>
  <si>
    <t>94984182-00</t>
  </si>
  <si>
    <t>94984196-00 - CM Hiệp Thành</t>
  </si>
  <si>
    <t>95018949-00 - Cửa Hàng Co.opFood Nguyễn Thị Búp 101M</t>
  </si>
  <si>
    <t>94960180-00 - Cửa Hàng Co.opFood Hồ Văn Long 70</t>
  </si>
  <si>
    <t>94958823-00 - Cửa Hàng Co.opFood Green Hills</t>
  </si>
  <si>
    <t>94959740-00 - 2073. Cửa Hàng Co.opFood liên khu 4-5</t>
  </si>
  <si>
    <t>95008136-00 - Cửa Hàng Co.opFood Hồ Văn Long 30</t>
  </si>
  <si>
    <t>95008098-00 - Cửa Hàng Co.opFood Hồ Văn Long 30</t>
  </si>
  <si>
    <t>95008693-00 - Cửa Hàng Co.opFood CC IDICO</t>
  </si>
  <si>
    <t>94982339-00 - Cửa Hàng Co.opFood Phan Đình Phùng</t>
  </si>
  <si>
    <t>95007967-00 - Cửa Hàng Co.opFood Lê Văn Quới</t>
  </si>
  <si>
    <t>95025590-00</t>
  </si>
  <si>
    <t>95025549-00</t>
  </si>
  <si>
    <t>TC94984179-00 - 00122-CO.OPMART TUY HOA</t>
  </si>
  <si>
    <t>TC95037187-00</t>
  </si>
  <si>
    <t>TC95040175-00</t>
  </si>
  <si>
    <t>TC95018937-00</t>
  </si>
  <si>
    <t>TC94984191-00</t>
  </si>
  <si>
    <t>TC95010418-00</t>
  </si>
  <si>
    <t>TC95037172-00</t>
  </si>
  <si>
    <t>95014915-00(570)</t>
  </si>
  <si>
    <t>Hàng trả - 9503-09503-CH Co.op Food Long Hậu - COOPLONGHAU</t>
  </si>
  <si>
    <t>Hàng trả - 136-00136-Co.opMart Binh Tan - phiếu HCM/HT0010237 - COOPBINHTAN</t>
  </si>
  <si>
    <t>Hàng trả - 2163-02163-CF LY CHIEU HOANG 113 - phiếu HCM/HT0010141 - coop2163</t>
  </si>
  <si>
    <t>95055844-00</t>
  </si>
  <si>
    <t>95002003-00</t>
  </si>
  <si>
    <t>95007610-00 - Cửa Hàng Co.opFood KCN Tây Bắc</t>
  </si>
  <si>
    <t>95000862-00 - Cửa Hàng Co.opFood Tỉnh Lộ 15-275</t>
  </si>
  <si>
    <t>95008721-00 - Cửa Hàng Co.opFood Chung Cư Ehome S</t>
  </si>
  <si>
    <t>94954750-00 - Cửa hàng Co.op Food Đông Tăng Long</t>
  </si>
  <si>
    <t>94984194-00 - CÔNG TY TNHH SAIGON CO-OP FAIRPRICE. Co-opXtra Long Bình</t>
  </si>
  <si>
    <t>95046362-00 - CÔNG TY TNHH SAIGON CO-OP FAIRPRICE. Co-opXtra Long Bình</t>
  </si>
  <si>
    <t>95046344-00 - CÔNG TY TNHH SAIGON CO-OP FAIRPRICE. Co-opXtra Long Bình</t>
  </si>
  <si>
    <t>95008121-00 - Cửa Hàng Co.opFood Minh Đức</t>
  </si>
  <si>
    <t>95008212-00 - Cửa Hàng Co.opFood Lã Xuân Oai 138</t>
  </si>
  <si>
    <t>95008312-00 - Cửa hàng Co.op Food Trương Văn Thành 68</t>
  </si>
  <si>
    <t>94984187-00</t>
  </si>
  <si>
    <t>94958495-00 - Cửa Hàng Co.opFood Đỗ Xuân Hợp</t>
  </si>
  <si>
    <t>95004405-00 - Cửa Hàng Co.opFood CC Calla Garden</t>
  </si>
  <si>
    <t>94960642-00 - Cửa Hàng Co.opFood Tân Quý Tây</t>
  </si>
  <si>
    <t>95031393-00 - CÔNG TY TNHH SAIGON CO-OP FAIRPRICE. Co-opXtra Tạ Quang Bửu</t>
  </si>
  <si>
    <t>95055843-00</t>
  </si>
  <si>
    <t>94998715-00 - Cửa Hàng Co.opFood Cao Lỗ</t>
  </si>
  <si>
    <t>94974476-00 - 00575-ĐĐKD Cty TNHH MTV Sài Gòn Co.op Phú Lâm - Co.opMart Phạm Thế Hiển</t>
  </si>
  <si>
    <t>TC94984200-00</t>
  </si>
  <si>
    <t>TC95061253-00</t>
  </si>
  <si>
    <t>TC95043027-00</t>
  </si>
  <si>
    <t>TC95038809-00</t>
  </si>
  <si>
    <t>TC95047174-00</t>
  </si>
  <si>
    <t>TC95055215-00</t>
  </si>
  <si>
    <t>Hàng trả - 9419-09419-CF CT TRAN PHU 71 - phiếu HCM/HT0010093 - COOPFOOD-144</t>
  </si>
  <si>
    <t>1K25TBQ</t>
  </si>
  <si>
    <t>Hàng trả - 154-00154-Co.opMart Phu Tho - phiếu HCM/HT0010143 - COOPDAMSEN</t>
  </si>
  <si>
    <t>Hàng trả - 185-00185-Co.opMart Thanh Hoa - COOPTHANHHOA</t>
  </si>
  <si>
    <t>Hàng trả - 261-00261-CF QUANG TRUNG - coop0261</t>
  </si>
  <si>
    <t>Hàng trả - 289-00289-CF BUI DINH TUY - phiếu HCM/HT0010215 - coop0141</t>
  </si>
  <si>
    <t>Hàng trả - 2201-02201-CF NGO QUYEN 52 - phiếu HCM/HT0010065 - coop02201</t>
  </si>
  <si>
    <t>Hàng trả - 2052-02052-CF PHAN XICH LONG 37 - phiếu HCM/HT0010068 - coop2052</t>
  </si>
  <si>
    <t>95060991-00 - Cửa Hàng Co.opFood Linh Trung</t>
  </si>
  <si>
    <t>95060228-00 - Coopfood CC Happy City</t>
  </si>
  <si>
    <t>95067134-00 - Cửa Hàng Co.opFood CC Akari City</t>
  </si>
  <si>
    <t>95039240-00</t>
  </si>
  <si>
    <t>Bán hàng CÔNG TY TNHH MỘT THÀNH VIÊN SÀI GÒN CO.OP HÀ NỘI theo hóa đơn 00050758</t>
  </si>
  <si>
    <t>TC94984201-00</t>
  </si>
  <si>
    <t>TC95084734-00</t>
  </si>
  <si>
    <t>TC95085115-00</t>
  </si>
  <si>
    <t>TC94772424-00</t>
  </si>
  <si>
    <t>TC95083025-00</t>
  </si>
  <si>
    <t>TC94984199-00</t>
  </si>
  <si>
    <t>TC95091942-00</t>
  </si>
  <si>
    <t>TC94984178-00</t>
  </si>
  <si>
    <t>TC95086637-00</t>
  </si>
  <si>
    <t>TC95086969-00</t>
  </si>
  <si>
    <t>TC95084719-00</t>
  </si>
  <si>
    <t>TC95092771-00</t>
  </si>
  <si>
    <t>TC95083010-00</t>
  </si>
  <si>
    <t>TC95081828-00</t>
  </si>
  <si>
    <t>Bán hàng CÔNG TY TNHH MỘT THÀNH VIÊN CO.OPMART THANH HÓA theo hóa đơn 00050816</t>
  </si>
  <si>
    <t>Bán hàng CÔNG TY TNHH MỘT THÀNH VIÊN CO.OPMART THANH HÓA theo hóa đơn 00050817</t>
  </si>
  <si>
    <t>Bán hàng CÔNG TY TNHH MỘT THÀNH VIÊN SÀI GÒN CO.OP HÀ NỘI theo hóa đơn 00050819</t>
  </si>
  <si>
    <t>Hàng trả - 199-00199-Co.opMart Ben Tre - phiếu HCM/HT0010323 - COOP-013</t>
  </si>
  <si>
    <t>Hàng trả - 148-00148-Co.opMart Thanh Ha - phiếu HCM/HT0010256 - COOPSAIGONPHANRANG</t>
  </si>
  <si>
    <t>Hàng trả - 2135-02135-CF NGUYEN VAN DUNG - coop2135</t>
  </si>
  <si>
    <t>Hàng trả - 2108-02108-CF CHUNG CU EHOME S - phiếu HCM/HT0010216 - coop2108</t>
  </si>
  <si>
    <t>95009101-00(9311) - 09311-CO.OPFOOD BD XUYEN A 209</t>
  </si>
  <si>
    <t>95046459-00 - CM Nguyễn Bình</t>
  </si>
  <si>
    <t>95065337-00(9503)</t>
  </si>
  <si>
    <t>95065333-00</t>
  </si>
  <si>
    <t>95102096-00</t>
  </si>
  <si>
    <t>95102122-00</t>
  </si>
  <si>
    <t>95065239-00 - Cửa Hàng Co.opFood Lâm Văn Bền</t>
  </si>
  <si>
    <t>95065298-00 - Cửa Hàng Co.opFood Lâm Văn Bền 22</t>
  </si>
  <si>
    <t>95065028-00 - Cửa Hàng Co.opFood Phú Xuân</t>
  </si>
  <si>
    <t>94958789-00 - Cửa Hàng Co.opFood CC Phú Gia</t>
  </si>
  <si>
    <t>95008285-00 - Cửa Hàng Co.opFood Hồ Văn Tư</t>
  </si>
  <si>
    <t>95065016-00 - Cửa Hàng Co.opFood 372 Nơ Trang Long</t>
  </si>
  <si>
    <t>95007075-00 - Cửa Hàng Co.opFood Trương Quốc Dung</t>
  </si>
  <si>
    <t>95074471-00</t>
  </si>
  <si>
    <t>95060453-00 - Cửa Hàng Co.opFood Thống Nhất</t>
  </si>
  <si>
    <t>95068417-00 - Cửa Hàng Co.opFood Nguyễn Thị Đặng 367</t>
  </si>
  <si>
    <t>95061431-00 - Cửa Hàng Co.opFood Phạm Văn Bạch</t>
  </si>
  <si>
    <t>95103601-00</t>
  </si>
  <si>
    <t>95108756-00</t>
  </si>
  <si>
    <t>TC95095981-00</t>
  </si>
  <si>
    <t>TC95083489-00</t>
  </si>
  <si>
    <t>TC95104837-00</t>
  </si>
  <si>
    <t>TC95076777-00</t>
  </si>
  <si>
    <t>TC95123343-00</t>
  </si>
  <si>
    <t>TC95096778-00(12211)</t>
  </si>
  <si>
    <t>TC95101821-00</t>
  </si>
  <si>
    <t>TC94984198-00</t>
  </si>
  <si>
    <t>TC95100110-00</t>
  </si>
  <si>
    <t>TC94984181-00</t>
  </si>
  <si>
    <t>TC94984176-00</t>
  </si>
  <si>
    <t>TC95101847-00</t>
  </si>
  <si>
    <t>Hàng trả - 536-00536-CO.OPMART DUYEN HAI - phiếu HCM/HT0010230 - COOP-045</t>
  </si>
  <si>
    <t>Hàng trả - 9102-09102-CF HN HAPULICO - phiếu HN/HT0010127 - coop9102</t>
  </si>
  <si>
    <t>Hàng trả - 2164-02164-CF HAUSNEO - phiếu HCM/HT0010269 - coop2164</t>
  </si>
  <si>
    <t>Hàng trả - 674-00674-CF MAN THIEN 126A - coop0093</t>
  </si>
  <si>
    <t>Hàng trả - 654-00654-CF KRISTA - coop0654</t>
  </si>
  <si>
    <t>95133065-00 - CÔNG TY TNHH SAIGON CO-OP FAIRPRICE. Co-opXtra Sư Vạn Hạnh</t>
  </si>
  <si>
    <t>95132997-00 - CÔNG TY TNHH SAIGON CO-OP FAIRPRICE. Co-opXtra Sư Vạn Hạnh</t>
  </si>
  <si>
    <t>95125880-00 - Cửa Hàng Co.opFood Phan Văn Trị</t>
  </si>
  <si>
    <t>95116791-00 - Cửa Hàng Co.opFood Đông Thạnh</t>
  </si>
  <si>
    <t>95117413-00</t>
  </si>
  <si>
    <t>95117385-00 - Cửa Hàng Co.opFood Tỉnh Lộ 15-1031</t>
  </si>
  <si>
    <t>95087009-00</t>
  </si>
  <si>
    <t>95087008-00</t>
  </si>
  <si>
    <t>95068451-00 - Cửa hàng Co.op Food Trường Chinh 22</t>
  </si>
  <si>
    <t>95068295-00 - Cửa hàng Co.op Food Hậu Lân</t>
  </si>
  <si>
    <t>95125365-00 - Cửa Hàng Co.opFood 174 Phan Văn Hớn</t>
  </si>
  <si>
    <t>95125624-00 - Cửa Hàng Co.opFood Phan Văn Hớn 285</t>
  </si>
  <si>
    <t>95085753-00</t>
  </si>
  <si>
    <t>95091716-00 - Cửa Hàng Co.opFood Tôn Thất Thuyết</t>
  </si>
  <si>
    <t>95125971-00 - Cửa Hàng Co.opFood Nguyễn Thông 1</t>
  </si>
  <si>
    <t>95126568-00 - Cửa Hàng Co.opFood Trần Quốc Thảo 171</t>
  </si>
  <si>
    <t>95114765-00 - Cửa Hàng Co.opFood Tôn Đản</t>
  </si>
  <si>
    <t>95073933-00 - Cửa hàng Co.op Food Nguyễn Sơn 325</t>
  </si>
  <si>
    <t>95116940-00 - Cửa hàng Co.op Food Lý Chiêu Hoàng 113</t>
  </si>
  <si>
    <t>95114626-00 - Cửa Hàng Co.opFood Chu Văn An</t>
  </si>
  <si>
    <t>95058402-00 - Cửa Hàng Co.opFood Nguyễn Thị Định</t>
  </si>
  <si>
    <t>95098389-00 - CM Đồng Văn Cống</t>
  </si>
  <si>
    <t>95111206-00 - Cửa hàng Co.op Food Cát Lái</t>
  </si>
  <si>
    <t>95111361-00 - Cửa hàng Co.op Food Krista</t>
  </si>
  <si>
    <t>95058863-00 - Cửa Hàng Co.opFood CC Hoàng Anh Riverview</t>
  </si>
  <si>
    <t>95066989-00 - Cửa Hàng Co.opFood CC Đạt Gia</t>
  </si>
  <si>
    <t>95060705-00 - Cửa Hàng Co.opFood Tam Bình 196</t>
  </si>
  <si>
    <t>95060602-00 - Cửa Hàng Co.opFood ĐS3 Hiệp Bình Phước</t>
  </si>
  <si>
    <t>95109473-00 - Cửa hàng Co.opFood KDC Hiệp Bình</t>
  </si>
  <si>
    <t>TC95123840-00</t>
  </si>
  <si>
    <t>TC95105626-00</t>
  </si>
  <si>
    <t>TC95162815-00</t>
  </si>
  <si>
    <t>TC95148055-00(9502)</t>
  </si>
  <si>
    <t>TC95121618-00</t>
  </si>
  <si>
    <t>TC95099948-00</t>
  </si>
  <si>
    <t>TC95107654-00</t>
  </si>
  <si>
    <t>TC95127877-00</t>
  </si>
  <si>
    <t>TC95143022-00</t>
  </si>
  <si>
    <t>TC95149801-00</t>
  </si>
  <si>
    <t>TC95163458-00</t>
  </si>
  <si>
    <t>Hàng trả - 9152-09152-CF HN HO TUNG MAU - phiếu HN/HT0010126 - coop9152</t>
  </si>
  <si>
    <t>Hàng trả - 2046-02046-CF CC EASTERN - phiếu HCM/HT0010272 - coop0054</t>
  </si>
  <si>
    <t>95113872-00 - Cửa Hàng Co.opFood Florita Him Lam</t>
  </si>
  <si>
    <t>95113863-00 - Cửa Hàng Co.opFood Florita Him Lam</t>
  </si>
  <si>
    <t>TC95124575-00</t>
  </si>
  <si>
    <t>TC95121579-00</t>
  </si>
  <si>
    <t>TC95099966-00</t>
  </si>
  <si>
    <t>TC95127896-00</t>
  </si>
  <si>
    <t>TC95163613-00</t>
  </si>
  <si>
    <t>95148398-00</t>
  </si>
  <si>
    <t>95162363-00 - Cửa Hàng Co.opFood Quang Trung</t>
  </si>
  <si>
    <t>95162346-00 - Cửa Hàng Co.opFood Phạm Nhữ Tăng 11</t>
  </si>
  <si>
    <t>95061582-00 - Cửa Hàng Co.opFood CC Westgate</t>
  </si>
  <si>
    <t>95016884-00 - Cửa Hàng Co.opFood CC The Privia Khang Điền</t>
  </si>
  <si>
    <t>95109188-00</t>
  </si>
  <si>
    <t>95111583-00 - Cửa Hàng Co.opFood Làng Tăng Phú</t>
  </si>
  <si>
    <t>95058662-00 - Cửa Hàng Co.opFood Hoàng Hữu Nam 222</t>
  </si>
  <si>
    <t>95109426-00 - Cửa hàng Co.opFood CC Origami S8.01</t>
  </si>
  <si>
    <t>95066825-00 - Cửa hàng Co.opFood CC Origami S7.03</t>
  </si>
  <si>
    <t>95058783-00 - Cửa hàng Co.opFood CC Sky 9</t>
  </si>
  <si>
    <t>95107665-00 - Cửa Hàng Co.opFood Kha Vạn Cân</t>
  </si>
  <si>
    <t>TC95161683-00</t>
  </si>
  <si>
    <t>TC95189021-00</t>
  </si>
  <si>
    <t>TC95189914-00</t>
  </si>
  <si>
    <t>TC95164698-00</t>
  </si>
  <si>
    <t>Hàng trả - 655-00655-CF LANG TANG PHU - phiếu HCM/HT0010344 - coop655</t>
  </si>
  <si>
    <t>95184904-00 - Cửa Hàng Co.opFood Phú Xuân</t>
  </si>
  <si>
    <t>95114709-00 - Cửa Hàng Co.opFood CC Phú Gia</t>
  </si>
  <si>
    <t>95115014-00 - Cửa hàng Co.op Food CC Hoàng Anh Gold House</t>
  </si>
  <si>
    <t>95188170-00 - Cửa Hàng Co.opFood Nguyễn Thái Học Premium</t>
  </si>
  <si>
    <t>95188252-00 - Cửa Hàng Co.opFood Pasteur</t>
  </si>
  <si>
    <t>95188273-00 - Cửa Hàng Co.opFood Pasteur</t>
  </si>
  <si>
    <t>95184773-00 - Cửa Hàng Co.opFood CC Phú Hoàng Anh</t>
  </si>
  <si>
    <t>95184848-00 - Cửa Hàng Co.opFood Bùi Văn Ba 27</t>
  </si>
  <si>
    <t>95114379-00</t>
  </si>
  <si>
    <t>95201530-00</t>
  </si>
  <si>
    <t>95201475-00</t>
  </si>
  <si>
    <t>95168363-00 - Cửa Hàng Co.opFood Lạc Long Quân 87</t>
  </si>
  <si>
    <t>95118980-00 - 00509-CM VĨNH LỘC B</t>
  </si>
  <si>
    <t>95117285-00 - Cửa Hàng Co.opFood Green Hills</t>
  </si>
  <si>
    <t>95200824-00</t>
  </si>
  <si>
    <t>95185302-00 - Cửa Hàng Co.opFood Trương Phước Phan 169</t>
  </si>
  <si>
    <t>95115895-00(9313) - 09311-CO.OPFOOD BD XUYEN A 209</t>
  </si>
  <si>
    <t>95115952-00(9314) - 09314-CO.OPFOOD BD NGO THI NHAM 82</t>
  </si>
  <si>
    <t>95069602-00(9328) - 09328-CO.OPFOOD BD CC OPAL BOULEVARD</t>
  </si>
  <si>
    <t>95125976-00(9206) - 09206-CO.OPFOOD BH HO HOA</t>
  </si>
  <si>
    <t>95004325-00(9210) - 09210-CO.OPFOOD BH HUYNH VAN NGHE</t>
  </si>
  <si>
    <t>95114861-00 - Cửa Hàng Co.opFood Nguyễn Văn Tạo</t>
  </si>
  <si>
    <t>95111874-00(570)</t>
  </si>
  <si>
    <t>95161006-00</t>
  </si>
  <si>
    <t>95008018-00, KHAI TRƯƠNG CK 10% - Cửa Hàng Co.opFood Tân Thới Nhất 02</t>
  </si>
  <si>
    <t>95015461-00, KHAI TRƯƠNG CK 10% - Cửa Hàng Co.opFood Đông Hưng Thuận 02</t>
  </si>
  <si>
    <t>95187282-00 - Cửa Hàng Co.opFood Trần Thị Cờ 292</t>
  </si>
  <si>
    <t>95127988-00 - Cửa Hàng Co.opFood Lê Đức Thọ</t>
  </si>
  <si>
    <t>95190503-00 - Cửa Hàng Co.opFood Lê Văn Thọ</t>
  </si>
  <si>
    <t>95169478-00 - Cửa Hàng Co.opFood An Lộc</t>
  </si>
  <si>
    <t>PO TAY 16/8</t>
  </si>
  <si>
    <t>PO TAY NR 16/8</t>
  </si>
  <si>
    <t>TC95208200-00</t>
  </si>
  <si>
    <t>TC95190168-00</t>
  </si>
  <si>
    <t>TC95186114-00</t>
  </si>
  <si>
    <t>TC94856539-00</t>
  </si>
  <si>
    <t>Hàng trả - 561-00561-Cty TNHH MTV MARSIX/Cao thắng - phiếu HCM/HT0010362 - coopmarsix561</t>
  </si>
  <si>
    <t>95215772-00 - Cửa Hàng Co.opFood Chợ Lớn</t>
  </si>
  <si>
    <t>95184817-00 - Cửa Hàng Co.opFood CC Petroland</t>
  </si>
  <si>
    <t>95185513-00 - Cửa hàng Co.op Food 317A Lê Văn Thịnh</t>
  </si>
  <si>
    <t>95184584-00 - Cửa Hàng Co.opFood Quốc Lộ 22-726</t>
  </si>
  <si>
    <t>95184830-00 - Cửa Hàng Co.opFood KCN Tây Bắc</t>
  </si>
  <si>
    <t>95184196-00 - Cửa Hàng Co.opFood Nguyễn Thị Sóc 153</t>
  </si>
  <si>
    <t>95126072-00(9208) - 09208-CO.OPFOOD BH TRAN THI HOA</t>
  </si>
  <si>
    <t>95109178-00 - Cửa hàng COOPFOOD Đường 11 Linh Xuân</t>
  </si>
  <si>
    <t>95108230-00 - Cửa Hàng Co.opFood Xuân Hiệp</t>
  </si>
  <si>
    <t>95218889-00 - Cửa Hàng Co.opFood Vĩnh Hội</t>
  </si>
  <si>
    <t>95216426-00</t>
  </si>
  <si>
    <t>95185018-00 - Cửa Hàng Co.opFood 372 Nơ Trang Long</t>
  </si>
  <si>
    <t>95184641-00 - Cửa Hàng Co.opFood đường D5 87</t>
  </si>
  <si>
    <t>95188877-00 - 00506-CM VĂN THÁNH</t>
  </si>
  <si>
    <t>95184341-00 - Cửa Hàng Co.opFood Phan Xích Long 37</t>
  </si>
  <si>
    <t>95185072-00 - Cửa Hàng Co.opFood Bùi Đình Túy</t>
  </si>
  <si>
    <t>TC95196996-00</t>
  </si>
  <si>
    <t>TC95202801-00</t>
  </si>
  <si>
    <t>TC95209295-00</t>
  </si>
  <si>
    <t>TC95209063-00</t>
  </si>
  <si>
    <t>CÔNG TY TRÁCH NHIỆM HỮU HẠN THƯƠNG MẠI DỊCH VỤ SÀI GÒN - TRÀ VINH</t>
  </si>
  <si>
    <t>TC95201054-00</t>
  </si>
  <si>
    <t>TC95221813-00</t>
  </si>
  <si>
    <t>Hàng trả - 9424-09424-CF CT NGUYEN VIET HONG75 - COOPFOOD-144</t>
  </si>
  <si>
    <t>Hàng trả - 135-00135-Co.opMart 96 Hung Vuong - HCM/HT0010460 - COOPANDONG</t>
  </si>
  <si>
    <t>Hàng trả - 121-00121-Co.opMart Vi Thanh - COOPSAIGONHAUGIANG</t>
  </si>
  <si>
    <t>Hàng trả - 259-00259-CF LE VAN QUOI - phiếu HCM/HT0010138 - coop0259</t>
  </si>
  <si>
    <t>Hàng trả - 2015-02015-CF TRUONG PHUOC PHAN - phiếu HCM/HT0010335 - coop2015</t>
  </si>
  <si>
    <t>Hàng trả - 251-00251-CF DO XUAN HOP - phiếu HCM/HT0010264 - coop0156</t>
  </si>
  <si>
    <t>Hàng trả - 267-00267-CF KHA VAN CAN - phiếu HCM/HT0010262 - coop267</t>
  </si>
  <si>
    <t>Hàng trả - 683-00683-CF XUAN HIEP - phiếu HCM/HT0010339 - coop683</t>
  </si>
  <si>
    <t>Hàng trả - 2077-02077-CF LAM VAN BEN 22 - phiếu HCM/HT0010278 - coop0073</t>
  </si>
  <si>
    <t>Hàng trả - 684-00684-CF TAN QUY TAY - phiếu HCM/HT0010136 - coop684</t>
  </si>
  <si>
    <t>95190801-00(570)</t>
  </si>
  <si>
    <t>95232567-00 - Cửa Hàng Co.opFood Trung Mỹ Tây</t>
  </si>
  <si>
    <t>95244267-00 - Cửa Hàng Co.opFood Phạm Phú Thứ 126</t>
  </si>
  <si>
    <t>95237312-00 - Cửa Hàng Co.opFood Phạm Văn Bạch</t>
  </si>
  <si>
    <t>95228185-00 - Cửa Hàng Co.opFood Lê Đức Thọ</t>
  </si>
  <si>
    <t>Bán hàng CÔNG TY TNHH MỘT THÀNH VIÊN CO.OPMART THANH HÓA theo hóa đơn 00052450</t>
  </si>
  <si>
    <t>TC95260147-00</t>
  </si>
  <si>
    <t>TC95259168-00</t>
  </si>
  <si>
    <t>TC95264036-00</t>
  </si>
  <si>
    <t>TC95260126-00</t>
  </si>
  <si>
    <t>TC95226369-00(9414) - 09414-CO.OPFOOD CT TRAN VINH KIET</t>
  </si>
  <si>
    <t>TC95226321-00(9402) - 09402-CO.OPFOOD KHU VUC CAN THO</t>
  </si>
  <si>
    <t>TC95264012-00</t>
  </si>
  <si>
    <t>TC95248749-00</t>
  </si>
  <si>
    <t>Hàng trả - 2149-02149-CF HOANG HUU NAM 222 - phiếu HCM/HT0010345 - coop5001</t>
  </si>
  <si>
    <t>Hàng trả - 2076-02076-CF TRAN THI CO 292 - phiếu HCM/HT0010336 - coop2076</t>
  </si>
  <si>
    <t>Hàng trả - 671-00671-CF QUOC LO 22-726 - phiếu HCM/HT0010419 - coop0671</t>
  </si>
  <si>
    <t>Hàng trả - 2141-02141-CF THOI HOA - phiếu HCM/HT0010357 - coop2141</t>
  </si>
  <si>
    <t>Hàng trả - 2076-02076-CF TRAN THI CO 292 - phiếu HCM/HT0010213 - coop2076</t>
  </si>
  <si>
    <t>Hàng trả - 218-00218-CF CHO LON - phiếu HCM/HT0010348 - coop0218</t>
  </si>
  <si>
    <t>Hàng trả - 238-00238-CF HIEP BINH - phiếu HCM/HT0010463 - coop0238</t>
  </si>
  <si>
    <t>Hàng trả - 256-00256-CF PHU XUAN - phiếu HCM/HT0010212 - coop256</t>
  </si>
  <si>
    <t>95232586-00 - Cửa Hàng Co.opFood Kỳ Đồng</t>
  </si>
  <si>
    <t>95272110-00 - CÔNG TY TNHH SAIGON CO-OP FAIRPRICE. Co-opXtra Tân Phong</t>
  </si>
  <si>
    <t>95272093-00 - CÔNG TY TNHH SAIGON CO-OP FAIRPRICE. Co-opXtra Tân Phong</t>
  </si>
  <si>
    <t>95236920-00 - FINELIFE SUPERMARKET URBANHILL</t>
  </si>
  <si>
    <t>95224513-00 - Cửa Hàng Co.opFood Nhà Bè</t>
  </si>
  <si>
    <t>95223467-00 - Cửa Hàng Co.opFood Đỗ Xuân Hợp 729</t>
  </si>
  <si>
    <t>95224635-00 - Cửa hàng Co.op Food 109 Lò Lu</t>
  </si>
  <si>
    <t>95271979-00 - CÔNG TY TNHH SAIGON CO-OP FAIRPRICE. Co-opXtra Long Bình</t>
  </si>
  <si>
    <t>95281843-00 - Cửa Hàng Co.opFood CC Rainbow S3.02</t>
  </si>
  <si>
    <t>95281892-00 - Cửa Hàng Co.opFood CC Rainbow S1.07</t>
  </si>
  <si>
    <t>95224427-00 - Cửa Hàng Co.opFood Lã Xuân Oai 138</t>
  </si>
  <si>
    <t>95185313-00 - Cửa Hàng Co.opFood Đình Phong Phú</t>
  </si>
  <si>
    <t>95279149-00</t>
  </si>
  <si>
    <t>95224219-00 - Cửa hàng Co.op Food CC Centum Wealth Complex</t>
  </si>
  <si>
    <t>95283207-00 - Cửa Hàng Co.opFood 9 View</t>
  </si>
  <si>
    <t>95233657-00 - Cửa Hàng Co.opFood CC Him Lam Phú An</t>
  </si>
  <si>
    <t>95208638-00 - CÔNG TY TNHH SAIGON CO-OP FAIRPRICE. Co-opXtra Phạm Văn Đồng</t>
  </si>
  <si>
    <t>95282955-00 - Cửa Hàng Co.opFood Hiệp Bình Chánh</t>
  </si>
  <si>
    <t>95281523-00 - Cửa hàng Co.opFood Hiệp Bình</t>
  </si>
  <si>
    <t>95181051-00 - Cửa hàng Co.opFood Hiệp Bình</t>
  </si>
  <si>
    <t>95282389-00 - Cửa Hàng Co.opFood CC 4S Linh Đông</t>
  </si>
  <si>
    <t>95281711-00 - Cửa Hàng Co.opFood Linh Đông</t>
  </si>
  <si>
    <t>95180934-00 - Cửa Hàng Co.opFood Tam Phú</t>
  </si>
  <si>
    <t>95283444-00 - Cửa Hàng Co.opFood ĐS3 Hiệp Bình Phước</t>
  </si>
  <si>
    <t>95276332-00</t>
  </si>
  <si>
    <t>95281580-00</t>
  </si>
  <si>
    <t>95261856-00 - Cửa Hàng Co.opFood Trần Chánh Chiếu</t>
  </si>
  <si>
    <t>95252103-00</t>
  </si>
  <si>
    <t>Bán hàng CHI NHÁNH LIÊN HIỆP HỢP TÁC XÃ THƯƠNG MẠI TP. HỒ CHÍ MINH - CO.OPMART BẮC GIANG theo hóa đơn 00052540</t>
  </si>
  <si>
    <t>Bán hàng CÔNG TY TNHH MỘT THÀNH VIÊN THƯƠNG MẠI VÀ DỊCH VỤ SÀI GÒN - HÀ TĨNH theo hóa đơn 00052558</t>
  </si>
  <si>
    <t>TC95251570-00</t>
  </si>
  <si>
    <t>TC95281999-00</t>
  </si>
  <si>
    <t>TC95260571-00</t>
  </si>
  <si>
    <t>TC95289985-00</t>
  </si>
  <si>
    <t>TC95251356-00</t>
  </si>
  <si>
    <t>TC95287021-00</t>
  </si>
  <si>
    <t>TC95253804-00</t>
  </si>
  <si>
    <t>TC95253248-00</t>
  </si>
  <si>
    <t>TC95251554-00</t>
  </si>
  <si>
    <t>TC95281824-00</t>
  </si>
  <si>
    <t>TC95249480-00</t>
  </si>
  <si>
    <t>Hàng trả - 9210-09210-CH Co.op Food BH Huỳnh Văn Nghệ 17 - phiếu HCM/HT0010401 - COOPFOOD-116</t>
  </si>
  <si>
    <t>Hàng trả - 9208-09208-CH Co.op Food BH Trần Thị Hoa - phiếu HCM/HT0010403 - COOPFOOD-116</t>
  </si>
  <si>
    <t>Hàng trả - 9205-09205-CH Co.op Food BH Nguyễn Văn Tiên - phiếu HCM/HT0010402 - COOPFOOD-116</t>
  </si>
  <si>
    <t>Hàng trả - 9313-09313-CF BD TRAN HUNG DAO - phiếu HCM/HT0010337 - COOPFOOD-123</t>
  </si>
  <si>
    <t>Hàng trả - 304-00304-Co.opXTra Tan Phong - phiếu HCM/HT0010144 - coopfair0002</t>
  </si>
  <si>
    <t>Hàng trả - 304-00304-Co.opXTra Tan Phong - phiếu HCM/HT0010145 - coopfair0002</t>
  </si>
  <si>
    <t>Hàng trả - 643-00643-CF D20 VO VAN VAN - phiếu HCM/HT0010359 - coop0137</t>
  </si>
  <si>
    <t>Hàng trả - 2106-02106-CF CC CALLA GARDEN - phiếu HCM/HT0010355 - coop2106</t>
  </si>
  <si>
    <t>Hàng trả - 2111-02111-CF PHAM NHU TANG 11 - phiếu HCM/HT0010263 - coop0162</t>
  </si>
  <si>
    <t>Hàng trả - 2184-02184-CF CC HAPPY CITY - phiếu HCM/HT0010353 - Coop2184</t>
  </si>
  <si>
    <t>Hàng trả - 2009-02009-CF GO DUA 112 - phiếu HCM/HT0010462 - coop2009</t>
  </si>
  <si>
    <t>95286185-00 - Cửa Hàng Co.opFood Thăng Long 31</t>
  </si>
  <si>
    <t>95224559-00 - Cửa Hàng Co.opFood Trần Văn Danh 12</t>
  </si>
  <si>
    <t>95283282-00 - Cửa Hàng Co.opFood Nguyễn Sỹ Sách</t>
  </si>
  <si>
    <t>95254138-00</t>
  </si>
  <si>
    <t>95233508-00 - Cửa Hàng Co.opFood KCN Tây Bắc</t>
  </si>
  <si>
    <t>95298097-00 - Cửa Hàng Co.opFood Phan Văn Hớn 285</t>
  </si>
  <si>
    <t>95285778-00 - Cửa Hàng Co.opFood Trần Văn Quang 86</t>
  </si>
  <si>
    <t>95223876-00 - Cửa Hàng Co.opFood Saigon Town</t>
  </si>
  <si>
    <t>95282593-00 - Cửa Hàng Co.opFood Nguyễn Bá Tòng</t>
  </si>
  <si>
    <t>95286799-00 - Cửa hàng Co.op Food 85 Nguyễn Sơn</t>
  </si>
  <si>
    <t>95223311-00 - Cửa Hàng Co.opFood Tân Hương 262</t>
  </si>
  <si>
    <t>95233590-00 - Cửa hàng Co.op Food Gia Phú</t>
  </si>
  <si>
    <t>95291208-00 - Cửa Hàng Co.opFood Nguyễn Khoái</t>
  </si>
  <si>
    <t>95285167-00 - Cửa Hàng Co.opFood Tân Quy</t>
  </si>
  <si>
    <t>95286678-00 - Cửa Hàng Co.opFood Trần Trọng Cung 65</t>
  </si>
  <si>
    <t>95286715-00 - Cửa Hàng Co.opFood Trần Trọng Cung 65</t>
  </si>
  <si>
    <t>95298561-00 - Cửa Hàng Co.opFood Trần Quốc Thảo 171</t>
  </si>
  <si>
    <t>95297422-00 - Cửa Hàng Co.opFood Lê Văn Sỹ</t>
  </si>
  <si>
    <t>95310352-00</t>
  </si>
  <si>
    <t>95318839-00(9315) - 09315-CO.OPFOOD BD KDC VIET SING</t>
  </si>
  <si>
    <t>TC95310370-00</t>
  </si>
  <si>
    <t>TC95265456-00</t>
  </si>
  <si>
    <t>TC95259614-00</t>
  </si>
  <si>
    <t>TC95310353-00</t>
  </si>
  <si>
    <t>TC95289702-00</t>
  </si>
  <si>
    <t>TC95310373-00</t>
  </si>
  <si>
    <t>TC95331776-00</t>
  </si>
  <si>
    <t>TC95293871-00</t>
  </si>
  <si>
    <t>TC95296134-00</t>
  </si>
  <si>
    <t>TC95265430-00</t>
  </si>
  <si>
    <t>TC95259600-00</t>
  </si>
  <si>
    <t>TC95289764-00</t>
  </si>
  <si>
    <t>TC95315088-00</t>
  </si>
  <si>
    <t>TC95276688-00</t>
  </si>
  <si>
    <t>TC95331719-00</t>
  </si>
  <si>
    <t>Hàng trả - 2138-02138-CF DS8 LINH TRUNG - phiếu HCM/HT0010461 - coop2138</t>
  </si>
  <si>
    <t>Hàng trả - 229-00229-CF LE DUC THO - phiếu HCM/HT0010351 - coop0229</t>
  </si>
  <si>
    <t>Hàng trả - 2109-02109-CF LE DUC THO 269 - phiếu HCM/HT0010349 - coop02109</t>
  </si>
  <si>
    <t>Hàng trả - 2113-02113-CF CC SAIGON CO.OP - phiếu HCM/HT0010356 - coop2113</t>
  </si>
  <si>
    <t>Hàng trả - 2192-02192-CF LE VAN THINH 317A - phiếu HCM/HT0010439 - coop02192</t>
  </si>
  <si>
    <t>95243082-00</t>
  </si>
  <si>
    <t>95271718-00</t>
  </si>
  <si>
    <t>95342037-00</t>
  </si>
  <si>
    <t>95285401-00(9328) - 09328-CO.OPFOOD BD CC OPAL BOULEVARD</t>
  </si>
  <si>
    <t>95231675-00(9318) - 09318-CO.OPFOOD BD TAN LAP 55</t>
  </si>
  <si>
    <t>95337050-00 - Cửa Hàng Co.opFood Xuân Hiệp</t>
  </si>
  <si>
    <t>95280506-00 - Cửa Hàng Co.opFood Nguyễn Duy Trinh</t>
  </si>
  <si>
    <t>95279985-00 - Cửa Hàng Co.opFood Nguyễn Thị Định</t>
  </si>
  <si>
    <t>95255176-00 - 00506-CM VĂN THÁNH</t>
  </si>
  <si>
    <t>95284860-00 - Cửa hàng Co.op Food Phan Văn Hân 182</t>
  </si>
  <si>
    <t>95286329-00 - Cửa Hàng Co.opFood Vạn Kiếp 31</t>
  </si>
  <si>
    <t>95227625-00 - Cửa Hàng Co.opFood Nguyễn Văn Đậu 21</t>
  </si>
  <si>
    <t>95325202-00</t>
  </si>
  <si>
    <t>95310356-00</t>
  </si>
  <si>
    <t>95306745-00</t>
  </si>
  <si>
    <t>95310379-00(575) - 00575-ĐĐKD Cty TNHH MTV Sài Gòn Co.op Phú Lâm - Co.opMart Phạm Thế Hiển</t>
  </si>
  <si>
    <t>95228407-00 - Cửa Hàng Co.opFood CC Calla Garden</t>
  </si>
  <si>
    <t>95337400-00 - FINELIFE SUPERMARKET URBANHILL</t>
  </si>
  <si>
    <t>TC95324666-00</t>
  </si>
  <si>
    <t>TC95348960-00</t>
  </si>
  <si>
    <t>TC95348297-00</t>
  </si>
  <si>
    <t>TC95348314-00</t>
  </si>
  <si>
    <t>Hàng trả - 567-00567-COOPMART HA DONG - phiếu HN/HT0010169 - COOPHANOI</t>
  </si>
  <si>
    <t>Hàng trả - 9161-09161-CF HN EUROWINDOW - phiếu HN/HT0010177 - coop9161</t>
  </si>
  <si>
    <t>Hàng trả - 279-00279-CF TON THAT THUYET - phiếu HCM/HT0010277 - coop279</t>
  </si>
  <si>
    <t>Hàng trả - 276-00276-CF TAY BAC - phiếu HCM/HT0010346 - coop0276</t>
  </si>
  <si>
    <t>Hàng trả - 263-00263-CF NHA BE - phiếu HCM/HT0010420 - coop0263</t>
  </si>
  <si>
    <t>Hàng trả - 2040-02040-CF HO VAN LONG 30 - coop (ĐIỀU CHỈNH XUẤT SAI GIÁ)</t>
  </si>
  <si>
    <t>95310367-00 - CM Hiệp Thành</t>
  </si>
  <si>
    <t>95334991-00</t>
  </si>
  <si>
    <t>95280275-00 - Cửa Hàng Co.opFood Chung Cư Ehome S</t>
  </si>
  <si>
    <t>95349015-00 - Cửa hàng Co.opFood CC Sky 9</t>
  </si>
  <si>
    <t>95336867-00 - Cửa hàng Co.opFood CC Origami S10.03</t>
  </si>
  <si>
    <t>95310364-00 - CÔNG TY TNHH SAIGON CO-OP FAIRPRICE. Co-opXtra Long Bình</t>
  </si>
  <si>
    <t>95196573-00 - CÔNG TY TNHH SAIGON CO-OP FAIRPRICE. Co-opXtra Long Bình</t>
  </si>
  <si>
    <t>95348621-00 - Cửa Hàng Co.opFood Làng Tăng Phú</t>
  </si>
  <si>
    <t>95282188-00 - Cửa Hàng Co.opFood Lã Xuân Oai 138</t>
  </si>
  <si>
    <t>95348690-00 - Cửa hàng Co.op Food Man Thiện 126A</t>
  </si>
  <si>
    <t>95348788-00 - Cửa hàng Co.op Food Trương Văn Thành 68</t>
  </si>
  <si>
    <t>95310357-00</t>
  </si>
  <si>
    <t>95189128-00</t>
  </si>
  <si>
    <t>95345390-00</t>
  </si>
  <si>
    <t>95348500-00 - Cửa Hàng Co.opFood Nguyễn Văn Tạo</t>
  </si>
  <si>
    <t>95279092-00</t>
  </si>
  <si>
    <t>95279472-00</t>
  </si>
  <si>
    <t>95310351-00</t>
  </si>
  <si>
    <t>95223704-00 - Cửa Hàng Co.opFood Nguyễn Hữu Tiến 11</t>
  </si>
  <si>
    <t>95310366-00 - CM Vĩnh Lộc B</t>
  </si>
  <si>
    <t>95344886-00 - Cửa Hàng Co.opFood Tân Hương 262</t>
  </si>
  <si>
    <t>95363207-00 - Cửa Hàng Co.opFood Lương Thế Vinh 30</t>
  </si>
  <si>
    <t>95321228-00 - Cửa hàng COOPFOOD Trần Tấn 70</t>
  </si>
  <si>
    <t>95315350-00 - 00541-CM BÌNH TÂN 2</t>
  </si>
  <si>
    <t>95340786-00 - Cửa hàng Co.op Food Lý Chiêu Hoàng 113</t>
  </si>
  <si>
    <t>95310362-00 - CÔNG TY TNHH SAIGON CO-OP FAIRPRICE. Co-opXtra Tân Phong</t>
  </si>
  <si>
    <t>95359893-00 - FINELIFE FOODSTORE RIVIERA POINT</t>
  </si>
  <si>
    <t>95286761-00 - Cửa Hàng Co.opFood CC LACASA</t>
  </si>
  <si>
    <t>95285645-00 - Cửa Hàng Co.opFood CC Belleza</t>
  </si>
  <si>
    <t>95333857-00 - Cửa Hàng Co.opFood Bùi Thế Mỹ 31</t>
  </si>
  <si>
    <t>95236904-00</t>
  </si>
  <si>
    <t>95236912-00</t>
  </si>
  <si>
    <t>95344964-00 - Cửa hàng Co.opFood Nguyễn Thái Bình 349</t>
  </si>
  <si>
    <t>95346022-00 - Cửa Hàng Co.opFood Lê Văn Thọ</t>
  </si>
  <si>
    <t>95310355-00</t>
  </si>
  <si>
    <t>95310378-00(570)</t>
  </si>
  <si>
    <t>95297323-00 - Cửa Hàng Co.opFood Tô Ngọc Vân 478</t>
  </si>
  <si>
    <t>Bán hàng CHI NHÁNH LIÊN HIỆP HỢP TÁC XÃ THƯƠNG MẠI TP. HỒ CHÍ MINH - CO.OPMART BẮC GIANG theo hóa đơn 00054129</t>
  </si>
  <si>
    <t>TC95310354-00</t>
  </si>
  <si>
    <t>TC95376808-00</t>
  </si>
  <si>
    <t>TC95310369-00</t>
  </si>
  <si>
    <t>TC95346407-00</t>
  </si>
  <si>
    <t>TC95376515-00</t>
  </si>
  <si>
    <t>TC95305081-00(12213)</t>
  </si>
  <si>
    <t>TC95348644-00</t>
  </si>
  <si>
    <t>TC95368140-00</t>
  </si>
  <si>
    <t>95335005-00</t>
  </si>
  <si>
    <t>95335030-00</t>
  </si>
  <si>
    <t>Hàng trả - 561-00561-Cty TNHH MTV MARSIX/Cao thắng - phiếu HCM/HT0010361 - coopmarsix561</t>
  </si>
  <si>
    <t>95281763-00 - Cửa Hàng Co.opFood ĐS9 Linh Tây</t>
  </si>
  <si>
    <t>95281252-00 - Cửa Hàng Co.opFood Linh Chiểu</t>
  </si>
  <si>
    <t>95337644-00 - Cửa Hàng Co.opFood Hồ Văn Tư</t>
  </si>
  <si>
    <t>95336925-00 - Cửa Hàng Co.opFood ĐS12 Trường Thọ</t>
  </si>
  <si>
    <t>95336888-00 - Cửa Hàng Co.opFood ĐS12 Trường Thọ</t>
  </si>
  <si>
    <t>95310363-00 - CÔNG TY TNHH SAIGON CO-OP FAIRPRICE. Co-opXtra Phạm Văn Đồng</t>
  </si>
  <si>
    <t>95336241-00 - Cửa Hàng Co.opFood KDC Thanh Niên</t>
  </si>
  <si>
    <t>95391964-00 - Cửa Hàng Co.opFood ĐS3 Hiệp Bình Phước</t>
  </si>
  <si>
    <t>95360667-00</t>
  </si>
  <si>
    <t>95392519-00 - Cửa Hàng Co.opFood CC Hoàng Kim Thế Gia</t>
  </si>
  <si>
    <t>95360044-00</t>
  </si>
  <si>
    <t>95391881-00 - Cửa Hàng Co.opFood CC Akari City</t>
  </si>
  <si>
    <t>95337403-00 - Cửa Hàng Co.opFood Hồ Văn Long 30</t>
  </si>
  <si>
    <t>95337032-00 - Cửa Hàng Co.opFood Đông Thạnh</t>
  </si>
  <si>
    <t>95391849-00 - Cửa Hàng Co.opFood Tỉnh Lộ 15-275</t>
  </si>
  <si>
    <t>95345305-00(9331) - 09331-CO.OPFOOD BD CC BCONS GREEN VIEW</t>
  </si>
  <si>
    <t>95353313-00(9327) - 09327-CO.OPFOOD BD QUANG PHUC PLAZA</t>
  </si>
  <si>
    <t>95345569-00(9319) - 09319-CO.OPFOOD BD KDC HIEP THANH III</t>
  </si>
  <si>
    <t>95348770-00 - Cửa Hàng Co.opFood Bình An</t>
  </si>
  <si>
    <t>95348526-00 - Cửa hàng Co.op Food Krista</t>
  </si>
  <si>
    <t>95378279-00 - Cửa Hàng Co.opFood Nguyễn Thị Định</t>
  </si>
  <si>
    <t>Cửa hàng Coopfood HT Vũ Quang</t>
  </si>
  <si>
    <t>95343930-00 - FINELIFE FOODSTORE HÀ ĐÔ</t>
  </si>
  <si>
    <t>TC95310358-00</t>
  </si>
  <si>
    <t>TC95310375-00</t>
  </si>
  <si>
    <t>TC95363037-00</t>
  </si>
  <si>
    <t>TC95383814-00</t>
  </si>
  <si>
    <t>TC95394112-00</t>
  </si>
  <si>
    <t>TC95361026-00</t>
  </si>
  <si>
    <t>TC95379687-00</t>
  </si>
  <si>
    <t>TC95383782-00</t>
  </si>
  <si>
    <t>TC95372221-00</t>
  </si>
  <si>
    <t>Hàng trả - 9319-09319-CF BD KDC HIEP THANH - phiếu HCM/HT0010394 - COOPFOOD-123</t>
  </si>
  <si>
    <t>Hàng trả - 9331-09331-CF BD CC BCONS G.V - phiếu HCM/HT0010392 - COOPFOOD-123</t>
  </si>
  <si>
    <t>Hàng trả - 9331-09331-CF BD CC BCONS G.V - phiếu HCM/HT0010393 - COOPFOOD-123</t>
  </si>
  <si>
    <t>Hàng trả - 2007-02007-CF TRAN TRONG CUNG 65 (XUẤT SAI CHI NHÁNH)</t>
  </si>
  <si>
    <t>Hàng trả - 2007-02007-CF TRAN TRONG CUNG 65 (ĐIỀU CHỈNH XUẤT SAI CHI NHÁNH)</t>
  </si>
  <si>
    <t>Hàng trả - 135-00135-Co.opMart 96 Hung Vuong - phiếu HCM/HT0010418 - COOPANDONG</t>
  </si>
  <si>
    <t>Hàng trả - 399-00399-FLIFE PHU MY HUNG - coopfine0002</t>
  </si>
  <si>
    <t>Hàng trả - 2203-02203-CF MIZUKI - coop02203</t>
  </si>
  <si>
    <t>Hàng trả - 2186-02186-CF LO LU 109 - phiếu HCM/HT0010441 - coop2186</t>
  </si>
  <si>
    <t>Hàng trả - 2163-02163-CF LY CHIEU HOANG 113 - phiếu HCM/HT0010279 - coop2163</t>
  </si>
  <si>
    <t>Hàng trả - 2200-02200-CF BUI VAN BA 27 - phiếu HCM/HT0010260 - coop02200</t>
  </si>
  <si>
    <t>Hàng trả - 653-00653-CF BUI THE MY 31 - phiếu HCM/HT0010400 - coop0653</t>
  </si>
  <si>
    <t>Hàng trả - 2202-02202-CF FLORITA HIM LAM - phiếu HCM/HT0009961 - coop02202</t>
  </si>
  <si>
    <t>Hàng trả - 2085-02085-CF PHAN VAN HON 285 - phiếu HCM/HT0010280 - coop2085</t>
  </si>
  <si>
    <t>Hàng trả - 2166-02166-CF DUONG 11 LINH XUAN - phiếu HCM/HT0010340 - Coopfood2166</t>
  </si>
  <si>
    <t>Hàng trả - 2011-02011-CF CC LACASA - phiếu HCM/HT0010399 - coop2011</t>
  </si>
  <si>
    <t>95392466-00 - Cửa Hàng Co.opFood Lê Quang Định</t>
  </si>
  <si>
    <t>95391777-00 - Cửa Hàng Co.opFood Gò Dưa 112</t>
  </si>
  <si>
    <t>95390452-00 - Cửa Hàng Co.opFood Linh Trung</t>
  </si>
  <si>
    <t>95400733-00 - Cửa Hàng Co.opFood Nguyễn Văn Dung</t>
  </si>
  <si>
    <t>95400708-00 - Cửa Hàng Co.opFood Lê Đức Thọ 269</t>
  </si>
  <si>
    <t>95400522-00 - Cửa Hàng Co.opFood Lê Đức Thọ</t>
  </si>
  <si>
    <t>95400571-00 - Cửa Hàng Co.opFood Lê Văn Thọ</t>
  </si>
  <si>
    <t>95400156-00 - Cửa Hàng Co.opFood Nguyễn Thị Búp 101M</t>
  </si>
  <si>
    <t>95388817-00 - Cửa Hàng Co.opFood Bình Giã</t>
  </si>
  <si>
    <t>95404339-00 - Cửa Hàng Co.opFood Kênh Tân Hóa</t>
  </si>
  <si>
    <t>Bán hàng CÔNG TY TNHH MỘT THÀNH VIÊN CO.OPMART HẢI PHÒNG theo hóa đơn 00054303</t>
  </si>
  <si>
    <t>Bán hàng CÔNG TY TNHH MỘT THÀNH VIÊN CO.OPMART THANH HÓA theo hóa đơn 00054304</t>
  </si>
  <si>
    <t>TC95425918-00</t>
  </si>
  <si>
    <t>TC95424901-00</t>
  </si>
  <si>
    <t>TC95438821-00</t>
  </si>
  <si>
    <t>TC95436640-00</t>
  </si>
  <si>
    <t>TC95436018-00</t>
  </si>
  <si>
    <t>TC95435278-00</t>
  </si>
  <si>
    <t>TC95441251-00(557)</t>
  </si>
  <si>
    <t>TC95443375-00</t>
  </si>
  <si>
    <t>TC95435903-00</t>
  </si>
  <si>
    <t>TC95408970-00(9406) - 09406-CO.OPFOOD CT NGUYEN VAN CU NOI DAI</t>
  </si>
  <si>
    <t>TC95297719-00(9409) - 09409-CO.OPFOOD CT LE HONG PHONG</t>
  </si>
  <si>
    <t>TC95409227-00(9409) - 09409-CO.OPFOOD CT LE HONG PHONG</t>
  </si>
  <si>
    <t>Hàng trả - 9318-09318-CF BD TAN LAP 55 - phiếu HCM/HT0010408 - COOPFOOD-123</t>
  </si>
  <si>
    <t>Hàng trả - 569-00569-CO.OPMART THAP MUOI - COOP-066</t>
  </si>
  <si>
    <t>Hàng trả - 9138-09138-CF HN THAI HA CT4 - phiếu HN/HT0010179 - coop9138</t>
  </si>
  <si>
    <t>Hàng trả - 2032-02032-CF NGUYEN THI SOC 153 - phiếu HCM/HT0010360 - coop2032</t>
  </si>
  <si>
    <t>Hàng trả - 2200-02200-CF BUI VAN BA 27 - coop02200</t>
  </si>
  <si>
    <t>Hàng trả - 276-00276-CF TAY BAC - phiếu HCM/HT0010416 - coop0276</t>
  </si>
  <si>
    <t>Hàng trả - 2105-02105-CF TINH LO 15-275 - phiếu HCM/HT0010395 - coop2105</t>
  </si>
  <si>
    <t>Hàng trả - 2141-02141-CF THOI HOA - phiếu HCM/HT0010396 - coop2141</t>
  </si>
  <si>
    <t>Hàng trả - 2141-02141-CF THOI HOA - phiếu HCM/HT0010358 - coop2141</t>
  </si>
  <si>
    <t>95428586-00</t>
  </si>
  <si>
    <t>TC95310374-00</t>
  </si>
  <si>
    <t>TC95424911-00</t>
  </si>
  <si>
    <t>TC95438855-00</t>
  </si>
  <si>
    <t>TC95310361-00</t>
  </si>
  <si>
    <t>95345862-00(9205) - 09205-CO.OPFOOD BH NGUYEN VAN TIEN</t>
  </si>
  <si>
    <t>95429627-00 - CÔNG TY TNHH SAIGON CO-OP FAIRPRICE. Co-opXtra Tạ Quang Bửu</t>
  </si>
  <si>
    <t>95365929-00</t>
  </si>
  <si>
    <t>95444183-00 - 00575-ĐĐKD Cty TNHH MTV Sài Gòn Co.op Phú Lâm - Co.opMart Phạm Thế Hiển</t>
  </si>
  <si>
    <t>95345918-00 - Coopfood CC Happy City</t>
  </si>
  <si>
    <t>95400134-00 - Cửa Hàng Co.opFood CC Eastern</t>
  </si>
  <si>
    <t>95428477-00 - CÔNG TY TNHH SAIGON CO-OP FAIRPRICE. Co-opXtra Long Bình</t>
  </si>
  <si>
    <t>95390235-00 - Cửa hàng Co.opFood CC Origami S7.03</t>
  </si>
  <si>
    <t>95394575-00 - Cửa Hàng Co.opFood Minh Đức</t>
  </si>
  <si>
    <t>95456749-00</t>
  </si>
  <si>
    <t>95358287-00</t>
  </si>
  <si>
    <t>95447994-00 - Cửa Hàng Co.opFood Đỗ Xuân Hợp</t>
  </si>
  <si>
    <t>95392386-00 - Cửa Hàng Co.opFood CC Him Lam Phú An</t>
  </si>
  <si>
    <t>95441068-00 - Cửa Hàng Co.opFood Xóm Chiếu</t>
  </si>
  <si>
    <t>95441910-00</t>
  </si>
  <si>
    <t>95457411-00</t>
  </si>
  <si>
    <t>95460091-00</t>
  </si>
  <si>
    <t>TC95462096-00</t>
  </si>
  <si>
    <t>TC95467776-00</t>
  </si>
  <si>
    <t>TC95456414-00</t>
  </si>
  <si>
    <t>TC95476580-00</t>
  </si>
  <si>
    <t>TC95436139-00</t>
  </si>
  <si>
    <t>TC95425692-00</t>
  </si>
  <si>
    <t>TC95462539-00</t>
  </si>
  <si>
    <t>TC95462633-00</t>
  </si>
  <si>
    <t>TC95440622-00</t>
  </si>
  <si>
    <t>TC95428248-00</t>
  </si>
  <si>
    <t>TC95425165-00</t>
  </si>
  <si>
    <t>TC95462081-00</t>
  </si>
  <si>
    <t>TC95470053-00</t>
  </si>
  <si>
    <t>TC95467115-00</t>
  </si>
  <si>
    <t>TC95424444-00</t>
  </si>
  <si>
    <t>TC95414918-00(571)</t>
  </si>
  <si>
    <t>TC95445868-00(12211)</t>
  </si>
  <si>
    <t>Hàng trả - 9206-09206-CH Co.op Food BH Hồ Hòa - phiếu HCM/HT0010338 - COOPFOOD-116</t>
  </si>
  <si>
    <t>Hàng trả - 9141-09141-CF HN MANDARIN - phiếu HN/HT0010181 - coop9141</t>
  </si>
  <si>
    <t>Hàng trả - 674-00674-CF MAN THIEN 126A - phiếu HCM/HT0010446 - coop0093</t>
  </si>
  <si>
    <t>Hàng trả - 293-00293-CF NGUYEN DUY TRINH - phiếu HCM/HT0010443 - coop293</t>
  </si>
  <si>
    <t>95329110-00 - CÔNG TY TNHH SAIGON CO-OP FAIRPRICE. Co-opXtra Thủ Đức</t>
  </si>
  <si>
    <t>95469239-00 - Cửa Hàng Co.opFood Thăng Long 31</t>
  </si>
  <si>
    <t>95475553-00 - Cửa Hàng Co.opFood Phạm Văn Bạch</t>
  </si>
  <si>
    <t>95472492-00 - Cửa Hàng Co.opFood Chợ cầu</t>
  </si>
  <si>
    <t>95468550-00 - Cửa Hàng Co.opFood Đông Thạnh</t>
  </si>
  <si>
    <t>95400059-00 - Cửa Hàng Co.opFood 7 Lê Thị Hà</t>
  </si>
  <si>
    <t>95311642-00 - Cửa Hàng Co.opFood Liêu Bình Hương</t>
  </si>
  <si>
    <t>95450189-00 - Cửa Hàng Co.opFood Liêu Bình Hương</t>
  </si>
  <si>
    <t>95406617-00</t>
  </si>
  <si>
    <t>95472684-00 - Cửa Hàng Co.opFood Tỉnh Lộ 8-628</t>
  </si>
  <si>
    <t>95459789-00 - Cửa hàng Co.op Food Phan Văn Hớn 151</t>
  </si>
  <si>
    <t>95473520-00 - Cửa Hàng Co.opFood 174 Phan Văn Hớn</t>
  </si>
  <si>
    <t>95473080-00 - Cửa Hàng Co.opFood KDC Tham Lương</t>
  </si>
  <si>
    <t>95456890-00 - Cửa Hàng Co.opFood Trương Công Định</t>
  </si>
  <si>
    <t>95472982-00 - Cửa Hàng Co.opFood Nguyễn Thông 1</t>
  </si>
  <si>
    <t>95473376-00 - Cửa Hàng Co.opFood Trần Quốc Thảo 171</t>
  </si>
  <si>
    <t>95470723-00 - Cửa Hàng Co.opFood CC LuxGarden</t>
  </si>
  <si>
    <t>95470693-00 - Cửa Hàng Co.opFood CC LuxGarden</t>
  </si>
  <si>
    <t>95469537-00 - Cửa Hàng Co.opFood Savimex</t>
  </si>
  <si>
    <t>95468947-00 - Cửa Hàng Co.opFood Tân Quy</t>
  </si>
  <si>
    <t>95425705-00 - CÔNG TY TNHH SAIGON CO-OP FAIRPRICE. Co-opXtra Sư Vạn Hạnh</t>
  </si>
  <si>
    <t>95344459-00 - CÔNG TY TNHH SAIGON CO-OP FAIRPRICE. Co-opXtra Sư Vạn Hạnh</t>
  </si>
  <si>
    <t>95426645-00 - FINELIFE FOODSTORE HÀ ĐÔ</t>
  </si>
  <si>
    <t>95472610-00 - Cửa Hàng Co.opFood Hà Huy Giáp 302</t>
  </si>
  <si>
    <t>95337238-00 - Cửa Hàng Co.opFood Khu Nam Long</t>
  </si>
  <si>
    <t>TC95443764-00</t>
  </si>
  <si>
    <t>TC95481354-00</t>
  </si>
  <si>
    <t>TC95466484-00</t>
  </si>
  <si>
    <t>TC95470633-00</t>
  </si>
  <si>
    <t>TC95488818-00</t>
  </si>
  <si>
    <t>TC95461552-00</t>
  </si>
  <si>
    <t>TC95465441-00</t>
  </si>
  <si>
    <t>TC95443744-00</t>
  </si>
  <si>
    <t>TC95505083-00</t>
  </si>
  <si>
    <t>TC95503255-00</t>
  </si>
  <si>
    <t>TC95481339-00</t>
  </si>
  <si>
    <t>TC95493097-00</t>
  </si>
  <si>
    <t>TC95498403-00</t>
  </si>
  <si>
    <t>TC95473970-00</t>
  </si>
  <si>
    <t>TC95475955-00</t>
  </si>
  <si>
    <t>Hàng trả - 2149-02149-CF HOANG HUU NAM 222 - phiếu HCM/HT0010459 - coop5001</t>
  </si>
  <si>
    <t>Hàng trả - 2179-02179-CF CC RAINBOW S3.02 - phiếu HCM/HT0010440 - coop2179</t>
  </si>
  <si>
    <t>95467351-00 - Cửa Hàng Co.opFood Nguyễn Thị Định</t>
  </si>
  <si>
    <t>95468505-00 - Cửa Hàng Co.opFood Thân Văn Nhiếp</t>
  </si>
  <si>
    <t>95474564-00 - Cửa Hàng Co.opFood Phan Đình Phùng</t>
  </si>
  <si>
    <t>95474415-00 - Cửa hàng Co.op Food Tân Sơn Nhì 387</t>
  </si>
  <si>
    <t>95493647-00 - CÔNG TY TNHH MỘT THÀNH VIÊN MARSIX. Co.opMart SCA – Cao Thắng</t>
  </si>
  <si>
    <t>95507321-00 - Cửa Hàng Co.opFood Vĩnh Hội</t>
  </si>
  <si>
    <t>95505799-00 - Cửa Hàng Co.opFood Bạch Mã</t>
  </si>
  <si>
    <t>95473568-00 - Cửa hàng Co.opFood Trần Quang Khải</t>
  </si>
  <si>
    <t>95473333-00 - Cửa Hàng Co.opFood Nguyễn Thái Học Premium</t>
  </si>
  <si>
    <t>95440090-00 - CÔNG TY TNHH SAIGON CO-OP FAIRPRICE. Co-opXtra Tân Phong</t>
  </si>
  <si>
    <t>95459143-00 - CÔNG TY TNHH SAIGON CO-OP FAIRPRICE. Co-opXtra Phạm Văn Đồng</t>
  </si>
  <si>
    <t>95489119-00</t>
  </si>
  <si>
    <t>95475270-00 - Cửa Hàng Co.opFood Thống Nhất</t>
  </si>
  <si>
    <t>95466769-00 - Cửa Hàng Co.opFood Nguyễn Oanh</t>
  </si>
  <si>
    <t>95470459-00 - Cửa Hàng Co.opFood Tây Thạnh</t>
  </si>
  <si>
    <t>95468698-00 - Cửa Hàng Co.opFood Green Hills</t>
  </si>
  <si>
    <t>95428287-00 - 00509-CM VĨNH LỘC B</t>
  </si>
  <si>
    <t>95469423-00 - Cửa Hàng Co.opFood Vision</t>
  </si>
  <si>
    <t>95331696-00 - Cửa Hàng Co.opFood CC AKARI AK9</t>
  </si>
  <si>
    <t>95457721-00 - Cửa Hàng Co.opFood Trương Quốc Dung</t>
  </si>
  <si>
    <t>95510826-00</t>
  </si>
  <si>
    <t>95465041-00 - 00530-CM CHU VĂN AN</t>
  </si>
  <si>
    <t>95459015-00 - Cửa Hàng Co.opFood Chu Văn An</t>
  </si>
  <si>
    <t>95467658-00 - Cửa hàng Co.op Food D20 Võ Văn Vân</t>
  </si>
  <si>
    <t>95515405-00</t>
  </si>
  <si>
    <t>95527143-00</t>
  </si>
  <si>
    <t>95518948-00</t>
  </si>
  <si>
    <t>95459594-00 - Cửa Hàng Co.opFood Chung Cư Saigon Co.op</t>
  </si>
  <si>
    <t>TC95540682-00</t>
  </si>
  <si>
    <t>TC95541362-00</t>
  </si>
  <si>
    <t>TC95533329-00</t>
  </si>
  <si>
    <t>TC95543675-00</t>
  </si>
  <si>
    <t>TC95541089-00</t>
  </si>
  <si>
    <t>TC95479199-00</t>
  </si>
  <si>
    <t>TC95541343-00</t>
  </si>
  <si>
    <t>TC95532242-00</t>
  </si>
  <si>
    <t>1K25THM</t>
  </si>
  <si>
    <t>Hàng trả - 570-00570-CM THANG LOI-TRUONG CHINH - COOPTHANGLOI</t>
  </si>
  <si>
    <t>Hàng trả - 2153-02153-CF CC AKARI CITY - coop2153</t>
  </si>
  <si>
    <t>Hàng trả - 228-00228-CF NGUYEN BA TONG - phiếu HCM/HT0010415 - coop0228</t>
  </si>
  <si>
    <t>Hàng trả - 2105026- CF 2007 ( TRAN TRONG CUNG ) - coop0067</t>
  </si>
  <si>
    <t>95544630-00 - Cửa Hàng Co.opFood Cư Xá Đô Thành</t>
  </si>
  <si>
    <t>95428641-00</t>
  </si>
  <si>
    <t>95424036-00</t>
  </si>
  <si>
    <t>95435148-00</t>
  </si>
  <si>
    <t>95545941-00(9208) - 09208-CO.OPFOOD BH TRAN THI HOA</t>
  </si>
  <si>
    <t>95534362-00 - Cửa Hàng Co.opFood Xuân Hiệp</t>
  </si>
  <si>
    <t>95461545-00</t>
  </si>
  <si>
    <t>95544366-00(9309) - 09309-CO.OPFOOD BD VINH PHU 41</t>
  </si>
  <si>
    <t>95475622-00 - Cửa Hàng Co.opFood Phạm Nhữ Tăng 11</t>
  </si>
  <si>
    <t>95470955-00 - Cửa Hàng Co.opFood Cao Lỗ</t>
  </si>
  <si>
    <t>95467267-00 - Cửa Hàng Co.opFood Bông Sao</t>
  </si>
  <si>
    <t>95475649-00 - Cửa Hàng Co.opFood CC Lovera Khang Điền</t>
  </si>
  <si>
    <t>95554265-00 - Cửa Hàng Co.opFood Mizuki</t>
  </si>
  <si>
    <t>95467459-00 - Cửa Hàng Co.opFood CC Hoàng Quân 2</t>
  </si>
  <si>
    <t>95518865-00 - Cửa hàng Co.op Food CC Hoàng Quân</t>
  </si>
  <si>
    <t>95475371-00 - Cửa Hàng Co.opFood CC Westgate</t>
  </si>
  <si>
    <t>95469809-00 - Cửa Hàng Co.opFood Đường Số 1 Tên Lửa</t>
  </si>
  <si>
    <t>95549235-00</t>
  </si>
  <si>
    <t>95468005-00 - Cửa Hàng Co.opFood Lã Xuân Oai 138</t>
  </si>
  <si>
    <t>95525122-00 - Cửa Hàng Co.opFood Man Thiện 280</t>
  </si>
  <si>
    <t>95468226-00 - Cửa Hàng Co.opFood Hoàng Hữu Nam</t>
  </si>
  <si>
    <t>95467863-00 - Cửa Hàng Co.opFood Minh Đức</t>
  </si>
  <si>
    <t>95549816-00 - CÔNG TY TNHH SAIGON CO-OP FAIRPRICE. Co-opXtra Long Bình</t>
  </si>
  <si>
    <t>95533061-00 - Cửa Hàng Co.opFood Long Trường</t>
  </si>
  <si>
    <t>95540607-00 - Cửa hàng Co.op Food CC Hausneo</t>
  </si>
  <si>
    <t>95531682-00</t>
  </si>
  <si>
    <t>95459614-00 - Cửa hàng Co.op Food CC Hoàng Anh Gold House</t>
  </si>
  <si>
    <t>95480759-00 - 00508-CM NGUYỄN BÌNH</t>
  </si>
  <si>
    <t>95537408-00 - Cửa Hàng Co.opFood 167/2-167/2B-167/2D Phạm Hữu Lầu</t>
  </si>
  <si>
    <t>95536641-00 - Cửa Hàng Co.opFood Huỳnh Tấn Phát</t>
  </si>
  <si>
    <t>95536857-00 - Cửa Hàng Co.opFood CC LACASA</t>
  </si>
  <si>
    <t>95535023-00 - Cửa Hàng Co.opFood Phú Xuân</t>
  </si>
  <si>
    <t>95533554-00 - Cửa Hàng Co.opFood CC Dragon Hill</t>
  </si>
  <si>
    <t>95533783-00 - Cửa Hàng Co.opFood CC Phú Gia</t>
  </si>
  <si>
    <t>95537367-00 - Cửa hàng Co.opFood Nguyễn Thái Bình 349</t>
  </si>
  <si>
    <t>95518909-00 - Cửa Hàng Co.opFood Nguyễn Kiệm</t>
  </si>
  <si>
    <t>95518730-00 - Cửa Hàng Co.opFood Lê Đức Thọ 269</t>
  </si>
  <si>
    <t>95547793-00 - Cửa Hàng Co.opFood Lê Văn Thọ</t>
  </si>
  <si>
    <t>95554844-00</t>
  </si>
  <si>
    <t>95540077-00(570)</t>
  </si>
  <si>
    <t>95570834-00</t>
  </si>
  <si>
    <t>TC95464946-00(CHÀNH)</t>
  </si>
  <si>
    <t>95435150-00</t>
  </si>
  <si>
    <t>95531703-00</t>
  </si>
  <si>
    <t>95394367-00 - Cửa Hàng Co.opFood An Khang</t>
  </si>
  <si>
    <t>95560024-00 - CÔNG TY TNHH SAIGON CO-OP FAIRPRICE. Co-opXtra Sư Vạn Hạnh</t>
  </si>
  <si>
    <t>95532490-00 - CÔNG TY TNHH SAIGON CO-OP FAIRPRICE. Co-opXtra Sư Vạn Hạnh</t>
  </si>
  <si>
    <t>95518770-00 - Cửa Hàng Co.opFood The Garden Mall</t>
  </si>
  <si>
    <t>95530672-00</t>
  </si>
  <si>
    <t>95401517-00</t>
  </si>
  <si>
    <t>95562510-00</t>
  </si>
  <si>
    <t>95472780-00 - Cửa Hàng Co.opFood Trần Thị Cờ 292</t>
  </si>
  <si>
    <t>95472640-00 - Cửa Hàng Co.opFood Nguyễn Thị Đặng 367</t>
  </si>
  <si>
    <t>95438787-00 - Cửa Hàng Co.opFood KCN Tây Bắc</t>
  </si>
  <si>
    <t>95583079-00 - Cửa Hàng Co.opFood Tỉnh Lộ 15-1031</t>
  </si>
  <si>
    <t>95406623-00</t>
  </si>
  <si>
    <t>95570938-00 - Cửa Hàng Co.opFood 174 Phan Văn Hớn</t>
  </si>
  <si>
    <t>95580805-00 - Cửa Hàng Co.opFood ĐS3 Hiệp Bình Phước</t>
  </si>
  <si>
    <t>95533679-00 - Cửa Hàng Co.opFood KDC Thanh Niên</t>
  </si>
  <si>
    <t>95533465-00 - Cửa hàng Co.opFood Hiệp Bình</t>
  </si>
  <si>
    <t>95456990-00 - 00565-CM TAM BÌNH</t>
  </si>
  <si>
    <t>95457506-00 - 00565-CM TAM BÌNH</t>
  </si>
  <si>
    <t>95535196-00 - Cửa Hàng Co.opFood CC Đạt Gia</t>
  </si>
  <si>
    <t>95456224-00 - Cửa Hàng Co.opFood Tam Hà 64</t>
  </si>
  <si>
    <t>95455192-00 - Cửa Hàng Co.opFood CC 4S Linh Đông</t>
  </si>
  <si>
    <t>95544753-00(9311) - 09311-CO.OPFOOD BD XUYEN A 209</t>
  </si>
  <si>
    <t>95466768-00(9314) - 09314-CO.OPFOOD BD NGO THI NHAM 82</t>
  </si>
  <si>
    <t>PO SAU 30/8</t>
  </si>
  <si>
    <t>95566325-00</t>
  </si>
  <si>
    <t>PO SAU 30/8 NR</t>
  </si>
  <si>
    <t>95456231-00 - Cửa Hàng Co.opFood Linh Trung</t>
  </si>
  <si>
    <t>95582252-00 - Cửa Hàng Co.opFood Trần Trọng Cung 65</t>
  </si>
  <si>
    <t>95582005-00 - Cửa hàng Co.op Food Nguyễn Lương Bằng</t>
  </si>
  <si>
    <t>95534865-00 - Cửa hàng Co.op Food Gia Phú</t>
  </si>
  <si>
    <t>95534065-00 - Cửa Hàng Co.opFood Bùi Đình Túy</t>
  </si>
  <si>
    <t>95534952-00 - Cửa Hàng Co.opFood Đinh Bộ Lĩnh 81</t>
  </si>
  <si>
    <t>95546771-00 - 00506-CM VĂN THÁNH</t>
  </si>
  <si>
    <t>95546789-00 - 00506-CM VĂN THÁNH</t>
  </si>
  <si>
    <t>95534603-00 - Cửa hàng Co.op Food Phan Văn Hân 182</t>
  </si>
  <si>
    <t>95533388-00 - Cửa Hàng Co.opFood Nguyễn Trọng Tuyển 171</t>
  </si>
  <si>
    <t>95537820-00 - Cửa hàng Co.op Food Lý Chiêu Hoàng 113</t>
  </si>
  <si>
    <t>95534938-00 - Cửa Hàng Co.opFood An Lạc</t>
  </si>
  <si>
    <t>95518768-00 - Cửa Hàng Co.opFood CC Diamond Riverside</t>
  </si>
  <si>
    <t>95548001-00 - Cửa Hàng Co.opFood CC Carina</t>
  </si>
  <si>
    <t>95535428-00 - Cửa Hàng Co.opFood Đất Mới 272</t>
  </si>
  <si>
    <t>95582674-00 - Cửa hàng Co.op Food Vành Đai</t>
  </si>
  <si>
    <t>95583263-00 - Cửa Hàng Co.opFood CC Hoàng Kim Thế Gia</t>
  </si>
  <si>
    <t>95533073-00 - Cửa Hàng Co.opFood Đặng Văn Bi</t>
  </si>
  <si>
    <t>95455617-00 - Cửa Hàng Co.opFood Kha Vạn Cân</t>
  </si>
  <si>
    <t>95456879-00 - Cửa Hàng Co.opFood CC Linh Tây Tower</t>
  </si>
  <si>
    <t>95456092-00 - Cửa Hàng Co.opFood ĐS9 Linh Tây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</si>
</sst>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\ _₫_-;\-* #,##0\ _₫_-;_-* &quot;-&quot;??\ _₫_-;_-@_-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8" fontId="9" fillId="0" borderId="7" xfId="0" applyNumberFormat="1" applyFont="1" applyFill="1" applyBorder="1" applyAlignment="1">
      <alignment horizontal="right" vertical="center"/>
    </xf>
    <xf numFmtId="14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quotePrefix="1" applyFont="1" applyFill="1" applyBorder="1" applyAlignment="1">
      <alignment horizontal="left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4" borderId="7" xfId="2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left" vertical="center"/>
    </xf>
    <xf numFmtId="1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38" fontId="9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right" vertical="center"/>
    </xf>
    <xf numFmtId="0" fontId="9" fillId="0" borderId="7" xfId="2" quotePrefix="1" applyFont="1" applyBorder="1" applyAlignment="1">
      <alignment horizontal="left" vertical="center"/>
    </xf>
    <xf numFmtId="167" fontId="0" fillId="0" borderId="0" xfId="3" applyNumberFormat="1" applyFont="1"/>
    <xf numFmtId="0" fontId="7" fillId="0" borderId="0" xfId="2" applyFill="1"/>
    <xf numFmtId="14" fontId="9" fillId="4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38" fontId="9" fillId="4" borderId="7" xfId="0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tabSelected="1" topLeftCell="A40" workbookViewId="0">
      <selection activeCell="G45" sqref="G45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66" t="s">
        <v>2502</v>
      </c>
      <c r="C2" s="66"/>
      <c r="D2" s="66"/>
      <c r="E2" s="66"/>
      <c r="F2" s="66"/>
      <c r="G2" s="66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150</v>
      </c>
      <c r="F3" s="2" t="s">
        <v>6</v>
      </c>
      <c r="G3" s="2" t="s">
        <v>3</v>
      </c>
    </row>
    <row r="4" spans="2:11" ht="15.75" x14ac:dyDescent="0.25">
      <c r="B4" s="4"/>
      <c r="C4" s="5" t="s">
        <v>4</v>
      </c>
      <c r="D4" s="6">
        <v>1229092071</v>
      </c>
      <c r="E4" s="5"/>
      <c r="F4" s="5"/>
      <c r="G4" s="5"/>
      <c r="H4" s="7"/>
    </row>
    <row r="5" spans="2:11" ht="15.75" x14ac:dyDescent="0.25">
      <c r="B5" s="9"/>
      <c r="C5" s="9" t="s">
        <v>2503</v>
      </c>
      <c r="D5" s="10">
        <v>2851633901</v>
      </c>
      <c r="E5" s="10"/>
      <c r="F5" s="10"/>
      <c r="G5" s="5"/>
    </row>
    <row r="6" spans="2:11" ht="15.75" x14ac:dyDescent="0.25">
      <c r="B6" s="53"/>
      <c r="C6" s="9" t="s">
        <v>2504</v>
      </c>
      <c r="D6" s="10">
        <v>962462296</v>
      </c>
      <c r="E6" s="10"/>
      <c r="F6" s="10"/>
      <c r="G6" s="5"/>
    </row>
    <row r="7" spans="2:11" ht="15.75" x14ac:dyDescent="0.25">
      <c r="B7" s="53"/>
      <c r="C7" s="9" t="s">
        <v>2505</v>
      </c>
      <c r="D7" s="10">
        <v>1061837674</v>
      </c>
      <c r="E7" s="10"/>
      <c r="F7" s="10"/>
      <c r="G7" s="5"/>
    </row>
    <row r="8" spans="2:11" ht="15.75" x14ac:dyDescent="0.25">
      <c r="B8" s="53"/>
      <c r="C8" s="9" t="s">
        <v>2506</v>
      </c>
      <c r="D8" s="10">
        <v>1306996327</v>
      </c>
      <c r="E8" s="10"/>
      <c r="F8" s="10"/>
      <c r="G8" s="5"/>
    </row>
    <row r="9" spans="2:11" ht="15.75" x14ac:dyDescent="0.25">
      <c r="B9" s="53"/>
      <c r="C9" s="9" t="s">
        <v>2507</v>
      </c>
      <c r="D9" s="10">
        <v>974344814</v>
      </c>
      <c r="E9" s="10"/>
      <c r="F9" s="10"/>
      <c r="G9" s="5"/>
    </row>
    <row r="10" spans="2:11" ht="15.75" x14ac:dyDescent="0.25">
      <c r="B10" s="53"/>
      <c r="C10" s="9" t="s">
        <v>2508</v>
      </c>
      <c r="D10" s="10">
        <v>1034819070</v>
      </c>
      <c r="E10" s="10"/>
      <c r="F10" s="10"/>
      <c r="G10" s="5"/>
    </row>
    <row r="11" spans="2:11" ht="15.75" x14ac:dyDescent="0.25">
      <c r="B11" s="53"/>
      <c r="C11" s="9" t="s">
        <v>2509</v>
      </c>
      <c r="D11" s="10">
        <v>1128369895</v>
      </c>
      <c r="E11" s="10"/>
      <c r="F11" s="10"/>
      <c r="G11" s="5"/>
    </row>
    <row r="12" spans="2:11" ht="15.75" x14ac:dyDescent="0.25">
      <c r="B12" s="53"/>
      <c r="C12" s="9" t="s">
        <v>2510</v>
      </c>
      <c r="D12" s="10">
        <v>1197001753</v>
      </c>
      <c r="E12" s="10"/>
      <c r="F12" s="10"/>
      <c r="G12" s="5"/>
    </row>
    <row r="13" spans="2:11" ht="15.75" x14ac:dyDescent="0.25">
      <c r="B13" s="12"/>
      <c r="C13" s="9"/>
      <c r="D13" s="10"/>
      <c r="E13" s="10"/>
      <c r="F13" s="10"/>
      <c r="G13" s="13"/>
      <c r="I13" s="8"/>
    </row>
    <row r="14" spans="2:11" ht="15.75" x14ac:dyDescent="0.25">
      <c r="B14" s="67" t="s">
        <v>5</v>
      </c>
      <c r="C14" s="68"/>
      <c r="D14" s="14">
        <f>SUM(D5:D13)</f>
        <v>10517465730</v>
      </c>
      <c r="E14" s="14"/>
      <c r="F14" s="14"/>
      <c r="G14" s="14"/>
      <c r="I14" s="32"/>
      <c r="K14" s="8"/>
    </row>
    <row r="15" spans="2:11" ht="15.75" x14ac:dyDescent="0.25">
      <c r="B15" s="9"/>
      <c r="C15" s="15" t="s">
        <v>2511</v>
      </c>
      <c r="D15" s="10"/>
      <c r="E15" s="33">
        <v>162342890</v>
      </c>
      <c r="F15" s="16"/>
      <c r="G15" s="17"/>
      <c r="I15" t="str">
        <f>+"T0"&amp;J15&amp;".2025"</f>
        <v>T01.2025</v>
      </c>
      <c r="J15">
        <v>1</v>
      </c>
    </row>
    <row r="16" spans="2:11" ht="15.75" x14ac:dyDescent="0.25">
      <c r="B16" s="9"/>
      <c r="C16" s="15" t="s">
        <v>2512</v>
      </c>
      <c r="D16" s="10"/>
      <c r="E16" s="33">
        <v>394158404</v>
      </c>
      <c r="F16" s="16"/>
      <c r="G16" s="17"/>
      <c r="I16" t="str">
        <f t="shared" ref="I16:I22" si="0">+"T0"&amp;J16&amp;".2025"</f>
        <v>T02.2025</v>
      </c>
      <c r="J16">
        <v>2</v>
      </c>
    </row>
    <row r="17" spans="2:10" ht="15.75" x14ac:dyDescent="0.25">
      <c r="B17" s="9"/>
      <c r="C17" s="15" t="s">
        <v>2513</v>
      </c>
      <c r="D17" s="10"/>
      <c r="E17" s="33">
        <v>124689348</v>
      </c>
      <c r="F17" s="16"/>
      <c r="G17" s="17"/>
      <c r="I17" t="str">
        <f t="shared" si="0"/>
        <v>T03.2025</v>
      </c>
      <c r="J17">
        <v>3</v>
      </c>
    </row>
    <row r="18" spans="2:10" ht="15.75" x14ac:dyDescent="0.25">
      <c r="B18" s="9"/>
      <c r="C18" s="15" t="s">
        <v>2514</v>
      </c>
      <c r="D18" s="10"/>
      <c r="E18" s="33">
        <v>132497754</v>
      </c>
      <c r="F18" s="16"/>
      <c r="G18" s="17"/>
      <c r="I18" t="str">
        <f t="shared" si="0"/>
        <v>T04.2025</v>
      </c>
      <c r="J18">
        <v>4</v>
      </c>
    </row>
    <row r="19" spans="2:10" ht="15.75" x14ac:dyDescent="0.25">
      <c r="B19" s="9"/>
      <c r="C19" s="15" t="s">
        <v>2515</v>
      </c>
      <c r="D19" s="10"/>
      <c r="E19" s="33">
        <v>171599749</v>
      </c>
      <c r="F19" s="16"/>
      <c r="G19" s="17"/>
      <c r="I19" t="str">
        <f t="shared" si="0"/>
        <v>T05.2025</v>
      </c>
      <c r="J19">
        <v>5</v>
      </c>
    </row>
    <row r="20" spans="2:10" ht="15.75" x14ac:dyDescent="0.25">
      <c r="B20" s="9"/>
      <c r="C20" s="15" t="s">
        <v>2516</v>
      </c>
      <c r="D20" s="10"/>
      <c r="E20" s="33">
        <v>122561313</v>
      </c>
      <c r="F20" s="16"/>
      <c r="G20" s="17"/>
      <c r="I20" t="str">
        <f t="shared" si="0"/>
        <v>T06.2025</v>
      </c>
      <c r="J20">
        <v>6</v>
      </c>
    </row>
    <row r="21" spans="2:10" ht="15.75" x14ac:dyDescent="0.25">
      <c r="B21" s="9"/>
      <c r="C21" s="15" t="s">
        <v>2517</v>
      </c>
      <c r="D21" s="10"/>
      <c r="E21" s="33">
        <v>133769647</v>
      </c>
      <c r="F21" s="16"/>
      <c r="G21" s="17"/>
      <c r="I21" t="str">
        <f t="shared" si="0"/>
        <v>T07.2025</v>
      </c>
      <c r="J21">
        <v>7</v>
      </c>
    </row>
    <row r="22" spans="2:10" ht="15.75" x14ac:dyDescent="0.25">
      <c r="B22" s="9"/>
      <c r="C22" s="15" t="s">
        <v>2518</v>
      </c>
      <c r="D22" s="10"/>
      <c r="E22" s="33">
        <v>248208131</v>
      </c>
      <c r="F22" s="16"/>
      <c r="G22" s="17"/>
      <c r="I22" t="str">
        <f t="shared" si="0"/>
        <v>T08.2025</v>
      </c>
      <c r="J22">
        <v>8</v>
      </c>
    </row>
    <row r="23" spans="2:10" ht="15.75" x14ac:dyDescent="0.25">
      <c r="B23" s="9"/>
      <c r="C23" s="15"/>
      <c r="D23" s="10"/>
      <c r="E23" s="16"/>
      <c r="F23" s="16"/>
      <c r="G23" s="17"/>
    </row>
    <row r="24" spans="2:10" ht="15.75" x14ac:dyDescent="0.25">
      <c r="B24" s="69" t="s">
        <v>151</v>
      </c>
      <c r="C24" s="70"/>
      <c r="D24" s="14"/>
      <c r="E24" s="14">
        <f>SUM(E15:E23)</f>
        <v>1489827236</v>
      </c>
      <c r="F24" s="19"/>
      <c r="G24" s="20"/>
    </row>
    <row r="25" spans="2:10" ht="15.75" x14ac:dyDescent="0.25">
      <c r="B25" s="9"/>
      <c r="C25" s="15" t="s">
        <v>2519</v>
      </c>
      <c r="D25" s="10"/>
      <c r="E25" s="16"/>
      <c r="F25" s="33">
        <v>29396204</v>
      </c>
      <c r="G25" s="17"/>
    </row>
    <row r="26" spans="2:10" ht="15.75" x14ac:dyDescent="0.25">
      <c r="B26" s="9"/>
      <c r="C26" s="15" t="s">
        <v>2520</v>
      </c>
      <c r="D26" s="10"/>
      <c r="E26" s="16"/>
      <c r="F26" s="33">
        <v>89959180</v>
      </c>
      <c r="G26" s="17"/>
    </row>
    <row r="27" spans="2:10" ht="15.75" x14ac:dyDescent="0.25">
      <c r="B27" s="9"/>
      <c r="C27" s="15" t="s">
        <v>2521</v>
      </c>
      <c r="D27" s="10"/>
      <c r="E27" s="16"/>
      <c r="F27" s="33">
        <v>88350043</v>
      </c>
      <c r="G27" s="17"/>
    </row>
    <row r="28" spans="2:10" ht="15.75" x14ac:dyDescent="0.25">
      <c r="B28" s="9"/>
      <c r="C28" s="15" t="s">
        <v>2522</v>
      </c>
      <c r="D28" s="10"/>
      <c r="E28" s="16"/>
      <c r="F28" s="33">
        <v>77254886</v>
      </c>
      <c r="G28" s="17"/>
    </row>
    <row r="29" spans="2:10" ht="15.75" x14ac:dyDescent="0.25">
      <c r="B29" s="9"/>
      <c r="C29" s="15" t="s">
        <v>2523</v>
      </c>
      <c r="D29" s="10"/>
      <c r="E29" s="16"/>
      <c r="F29" s="33">
        <v>99430128</v>
      </c>
      <c r="G29" s="17"/>
    </row>
    <row r="30" spans="2:10" ht="15.75" x14ac:dyDescent="0.25">
      <c r="B30" s="9"/>
      <c r="C30" s="15" t="s">
        <v>2524</v>
      </c>
      <c r="D30" s="10"/>
      <c r="E30" s="16"/>
      <c r="F30" s="33">
        <v>89061759</v>
      </c>
      <c r="G30" s="17"/>
    </row>
    <row r="31" spans="2:10" ht="15.75" x14ac:dyDescent="0.25">
      <c r="B31" s="9"/>
      <c r="C31" s="15" t="s">
        <v>2525</v>
      </c>
      <c r="D31" s="10"/>
      <c r="E31" s="16"/>
      <c r="F31" s="33">
        <v>99034357</v>
      </c>
      <c r="G31" s="17"/>
    </row>
    <row r="32" spans="2:10" ht="15.75" x14ac:dyDescent="0.25">
      <c r="B32" s="9"/>
      <c r="C32" s="15" t="s">
        <v>2526</v>
      </c>
      <c r="D32" s="10"/>
      <c r="E32" s="16"/>
      <c r="F32" s="33">
        <v>110628639</v>
      </c>
      <c r="G32" s="17"/>
    </row>
    <row r="33" spans="2:9" ht="15.75" x14ac:dyDescent="0.25">
      <c r="B33" s="9"/>
      <c r="C33" s="15"/>
      <c r="D33" s="10"/>
      <c r="E33" s="16"/>
      <c r="F33" s="16"/>
      <c r="G33" s="17"/>
    </row>
    <row r="34" spans="2:9" ht="15.75" x14ac:dyDescent="0.25">
      <c r="B34" s="69" t="s">
        <v>7</v>
      </c>
      <c r="C34" s="70"/>
      <c r="D34" s="14"/>
      <c r="E34" s="14"/>
      <c r="F34" s="14">
        <f>SUM(F25:F33)</f>
        <v>683115196</v>
      </c>
      <c r="G34" s="20"/>
    </row>
    <row r="35" spans="2:9" ht="15.75" x14ac:dyDescent="0.25">
      <c r="B35" s="9"/>
      <c r="C35" s="11" t="s">
        <v>2527</v>
      </c>
      <c r="D35" s="21"/>
      <c r="E35" s="18"/>
      <c r="F35" s="18"/>
      <c r="G35" s="10">
        <v>1028951810</v>
      </c>
    </row>
    <row r="36" spans="2:9" ht="15.75" x14ac:dyDescent="0.25">
      <c r="B36" s="9"/>
      <c r="C36" s="11" t="s">
        <v>2528</v>
      </c>
      <c r="D36" s="21"/>
      <c r="E36" s="18"/>
      <c r="F36" s="18"/>
      <c r="G36" s="10">
        <v>2414896453</v>
      </c>
    </row>
    <row r="37" spans="2:9" ht="15.75" x14ac:dyDescent="0.25">
      <c r="B37" s="9"/>
      <c r="C37" s="11" t="s">
        <v>2529</v>
      </c>
      <c r="D37" s="21"/>
      <c r="E37" s="18"/>
      <c r="F37" s="18"/>
      <c r="G37" s="10">
        <v>784523449</v>
      </c>
    </row>
    <row r="38" spans="2:9" ht="15.75" x14ac:dyDescent="0.25">
      <c r="B38" s="9"/>
      <c r="C38" s="11" t="s">
        <v>2530</v>
      </c>
      <c r="D38" s="21"/>
      <c r="E38" s="18"/>
      <c r="F38" s="18"/>
      <c r="G38" s="10">
        <v>826227747</v>
      </c>
    </row>
    <row r="39" spans="2:9" ht="15.75" x14ac:dyDescent="0.25">
      <c r="B39" s="9"/>
      <c r="C39" s="11" t="s">
        <v>2531</v>
      </c>
      <c r="D39" s="21"/>
      <c r="E39" s="18"/>
      <c r="F39" s="18"/>
      <c r="G39" s="10">
        <v>1062610558</v>
      </c>
    </row>
    <row r="40" spans="2:9" ht="15.75" x14ac:dyDescent="0.25">
      <c r="B40" s="9"/>
      <c r="C40" s="11" t="s">
        <v>2532</v>
      </c>
      <c r="D40" s="21"/>
      <c r="E40" s="18"/>
      <c r="F40" s="18"/>
      <c r="G40" s="10">
        <v>757761440</v>
      </c>
    </row>
    <row r="41" spans="2:9" ht="15.75" x14ac:dyDescent="0.25">
      <c r="B41" s="9"/>
      <c r="C41" s="11" t="s">
        <v>2533</v>
      </c>
      <c r="D41" s="21"/>
      <c r="E41" s="18"/>
      <c r="F41" s="18"/>
      <c r="G41" s="10">
        <v>821021860</v>
      </c>
    </row>
    <row r="42" spans="2:9" ht="15.75" x14ac:dyDescent="0.25">
      <c r="B42" s="9"/>
      <c r="C42" s="11" t="s">
        <v>2534</v>
      </c>
      <c r="D42" s="21"/>
      <c r="E42" s="18"/>
      <c r="F42" s="18"/>
      <c r="G42" s="10">
        <v>746749687</v>
      </c>
    </row>
    <row r="43" spans="2:9" ht="15.75" x14ac:dyDescent="0.25">
      <c r="B43" s="9"/>
      <c r="C43" s="11"/>
      <c r="D43" s="21"/>
      <c r="E43" s="18"/>
      <c r="F43" s="18"/>
      <c r="G43" s="10"/>
    </row>
    <row r="44" spans="2:9" ht="15.75" x14ac:dyDescent="0.25">
      <c r="B44" s="67" t="s">
        <v>8</v>
      </c>
      <c r="C44" s="68"/>
      <c r="D44" s="22"/>
      <c r="E44" s="23"/>
      <c r="F44" s="23"/>
      <c r="G44" s="23">
        <f>+SUM(G35:G43)</f>
        <v>8442743004</v>
      </c>
    </row>
    <row r="45" spans="2:9" ht="15.75" x14ac:dyDescent="0.25">
      <c r="B45" s="71" t="s">
        <v>9</v>
      </c>
      <c r="C45" s="72"/>
      <c r="D45" s="72"/>
      <c r="E45" s="73"/>
      <c r="F45" s="24"/>
      <c r="G45" s="25">
        <f>+D4+D14-E24-F34-G44</f>
        <v>1130872365</v>
      </c>
      <c r="I45" s="8"/>
    </row>
    <row r="47" spans="2:9" x14ac:dyDescent="0.25">
      <c r="G47" s="32"/>
      <c r="I47" s="32"/>
    </row>
    <row r="48" spans="2:9" x14ac:dyDescent="0.25">
      <c r="G48" s="32"/>
    </row>
    <row r="49" spans="7:7" x14ac:dyDescent="0.25">
      <c r="G49" s="32"/>
    </row>
    <row r="50" spans="7:7" x14ac:dyDescent="0.25">
      <c r="G50" s="32"/>
    </row>
    <row r="52" spans="7:7" x14ac:dyDescent="0.25">
      <c r="G52" s="32"/>
    </row>
  </sheetData>
  <mergeCells count="6">
    <mergeCell ref="B2:G2"/>
    <mergeCell ref="B14:C14"/>
    <mergeCell ref="B34:C34"/>
    <mergeCell ref="B44:C44"/>
    <mergeCell ref="B45:E45"/>
    <mergeCell ref="B24:C24"/>
  </mergeCells>
  <conditionalFormatting sqref="B45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395"/>
  <sheetViews>
    <sheetView workbookViewId="0"/>
  </sheetViews>
  <sheetFormatPr defaultRowHeight="15" x14ac:dyDescent="0.25"/>
  <cols>
    <col min="1" max="1" width="13" customWidth="1"/>
    <col min="2" max="2" width="12.140625" customWidth="1"/>
    <col min="3" max="3" width="11.140625" customWidth="1"/>
    <col min="4" max="4" width="63.28515625" customWidth="1"/>
    <col min="5" max="5" width="17.140625" customWidth="1"/>
    <col min="6" max="6" width="7.85546875" bestFit="1" customWidth="1"/>
    <col min="7" max="7" width="10.5703125" customWidth="1"/>
    <col min="8" max="8" width="15" customWidth="1"/>
    <col min="9" max="9" width="87.28515625" bestFit="1" customWidth="1"/>
    <col min="10" max="10" width="12.5703125" bestFit="1" customWidth="1"/>
  </cols>
  <sheetData>
    <row r="1" spans="1:10" ht="21" x14ac:dyDescent="0.25">
      <c r="A1" s="36" t="s">
        <v>10</v>
      </c>
      <c r="B1" s="37" t="s">
        <v>152</v>
      </c>
      <c r="C1" s="37" t="s">
        <v>11</v>
      </c>
      <c r="D1" s="37" t="s">
        <v>12</v>
      </c>
      <c r="E1" s="38" t="s">
        <v>13</v>
      </c>
      <c r="F1" s="37" t="s">
        <v>14</v>
      </c>
      <c r="G1" s="38" t="s">
        <v>15</v>
      </c>
      <c r="H1" s="38" t="s">
        <v>212</v>
      </c>
      <c r="I1" s="37" t="s">
        <v>16</v>
      </c>
      <c r="J1" s="37" t="s">
        <v>17</v>
      </c>
    </row>
    <row r="2" spans="1:10" x14ac:dyDescent="0.25">
      <c r="A2" s="44">
        <v>45721</v>
      </c>
      <c r="B2" s="35" t="s">
        <v>239</v>
      </c>
      <c r="C2" s="35" t="s">
        <v>236</v>
      </c>
      <c r="D2" s="35" t="s">
        <v>240</v>
      </c>
      <c r="E2" s="41">
        <v>-49655</v>
      </c>
      <c r="F2" s="42" t="s">
        <v>18</v>
      </c>
      <c r="G2" s="41">
        <v>-3972</v>
      </c>
      <c r="H2" s="41">
        <v>-53627</v>
      </c>
      <c r="I2" s="35" t="s">
        <v>237</v>
      </c>
      <c r="J2" s="35" t="s">
        <v>238</v>
      </c>
    </row>
    <row r="3" spans="1:10" x14ac:dyDescent="0.25">
      <c r="A3" s="44">
        <v>45738</v>
      </c>
      <c r="B3" s="35" t="s">
        <v>259</v>
      </c>
      <c r="C3" s="35" t="s">
        <v>231</v>
      </c>
      <c r="D3" s="35" t="s">
        <v>153</v>
      </c>
      <c r="E3" s="41">
        <v>-352800</v>
      </c>
      <c r="F3" s="42" t="s">
        <v>18</v>
      </c>
      <c r="G3" s="41">
        <v>-28224</v>
      </c>
      <c r="H3" s="41">
        <v>-381024</v>
      </c>
      <c r="I3" s="35" t="s">
        <v>186</v>
      </c>
      <c r="J3" s="35" t="s">
        <v>187</v>
      </c>
    </row>
    <row r="4" spans="1:10" x14ac:dyDescent="0.25">
      <c r="A4" s="44">
        <v>45779</v>
      </c>
      <c r="B4" s="35" t="s">
        <v>269</v>
      </c>
      <c r="C4" s="35" t="s">
        <v>236</v>
      </c>
      <c r="D4" s="35" t="s">
        <v>270</v>
      </c>
      <c r="E4" s="41">
        <v>-865272</v>
      </c>
      <c r="F4" s="42" t="s">
        <v>18</v>
      </c>
      <c r="G4" s="41">
        <v>-69222</v>
      </c>
      <c r="H4" s="41">
        <v>-934494</v>
      </c>
      <c r="I4" s="35" t="s">
        <v>237</v>
      </c>
      <c r="J4" s="35" t="s">
        <v>238</v>
      </c>
    </row>
    <row r="5" spans="1:10" x14ac:dyDescent="0.25">
      <c r="A5" s="44">
        <v>45785</v>
      </c>
      <c r="B5" s="35" t="s">
        <v>275</v>
      </c>
      <c r="C5" s="35" t="s">
        <v>220</v>
      </c>
      <c r="D5" s="35" t="s">
        <v>230</v>
      </c>
      <c r="E5" s="41">
        <v>443043</v>
      </c>
      <c r="F5" s="42" t="s">
        <v>18</v>
      </c>
      <c r="G5" s="41">
        <v>35443</v>
      </c>
      <c r="H5" s="41">
        <v>478486</v>
      </c>
      <c r="I5" s="35" t="s">
        <v>19</v>
      </c>
      <c r="J5" s="35" t="s">
        <v>20</v>
      </c>
    </row>
    <row r="6" spans="1:10" x14ac:dyDescent="0.25">
      <c r="A6" s="44">
        <v>45797</v>
      </c>
      <c r="B6" s="35" t="s">
        <v>303</v>
      </c>
      <c r="C6" s="35" t="s">
        <v>220</v>
      </c>
      <c r="D6" s="35" t="s">
        <v>268</v>
      </c>
      <c r="E6" s="41">
        <v>1063725</v>
      </c>
      <c r="F6" s="42" t="s">
        <v>18</v>
      </c>
      <c r="G6" s="41">
        <v>85098</v>
      </c>
      <c r="H6" s="41">
        <v>1148823</v>
      </c>
      <c r="I6" s="35" t="s">
        <v>48</v>
      </c>
      <c r="J6" s="35" t="s">
        <v>49</v>
      </c>
    </row>
    <row r="7" spans="1:10" x14ac:dyDescent="0.25">
      <c r="A7" s="44">
        <v>45811</v>
      </c>
      <c r="B7" s="35" t="s">
        <v>312</v>
      </c>
      <c r="C7" s="35" t="s">
        <v>220</v>
      </c>
      <c r="D7" s="35" t="s">
        <v>313</v>
      </c>
      <c r="E7" s="41">
        <v>2301660</v>
      </c>
      <c r="F7" s="42" t="s">
        <v>18</v>
      </c>
      <c r="G7" s="41">
        <v>184133</v>
      </c>
      <c r="H7" s="41">
        <v>2485793</v>
      </c>
      <c r="I7" s="35" t="s">
        <v>40</v>
      </c>
      <c r="J7" s="35" t="s">
        <v>41</v>
      </c>
    </row>
    <row r="8" spans="1:10" x14ac:dyDescent="0.25">
      <c r="A8" s="44">
        <v>45838</v>
      </c>
      <c r="B8" s="35" t="s">
        <v>356</v>
      </c>
      <c r="C8" s="35" t="s">
        <v>338</v>
      </c>
      <c r="D8" s="35" t="s">
        <v>339</v>
      </c>
      <c r="E8" s="41">
        <v>-746550</v>
      </c>
      <c r="F8" s="42" t="s">
        <v>18</v>
      </c>
      <c r="G8" s="41">
        <v>-59724</v>
      </c>
      <c r="H8" s="41">
        <v>-806274</v>
      </c>
      <c r="I8" s="35" t="s">
        <v>46</v>
      </c>
      <c r="J8" s="35" t="s">
        <v>47</v>
      </c>
    </row>
    <row r="9" spans="1:10" x14ac:dyDescent="0.25">
      <c r="A9" s="39">
        <v>45839</v>
      </c>
      <c r="B9" s="35" t="s">
        <v>445</v>
      </c>
      <c r="C9" s="35" t="s">
        <v>220</v>
      </c>
      <c r="D9" s="35" t="s">
        <v>446</v>
      </c>
      <c r="E9" s="41">
        <v>477225</v>
      </c>
      <c r="F9" s="42" t="s">
        <v>18</v>
      </c>
      <c r="G9" s="41">
        <v>38178</v>
      </c>
      <c r="H9" s="41">
        <v>515403</v>
      </c>
      <c r="I9" s="35" t="s">
        <v>56</v>
      </c>
      <c r="J9" s="35" t="s">
        <v>57</v>
      </c>
    </row>
    <row r="10" spans="1:10" x14ac:dyDescent="0.25">
      <c r="A10" s="39">
        <v>45840</v>
      </c>
      <c r="B10" s="35" t="s">
        <v>503</v>
      </c>
      <c r="C10" s="35" t="s">
        <v>220</v>
      </c>
      <c r="D10" s="35" t="s">
        <v>504</v>
      </c>
      <c r="E10" s="41">
        <v>477225</v>
      </c>
      <c r="F10" s="42" t="s">
        <v>18</v>
      </c>
      <c r="G10" s="41">
        <v>38178</v>
      </c>
      <c r="H10" s="41">
        <v>515403</v>
      </c>
      <c r="I10" s="35" t="s">
        <v>46</v>
      </c>
      <c r="J10" s="35" t="s">
        <v>47</v>
      </c>
    </row>
    <row r="11" spans="1:10" x14ac:dyDescent="0.25">
      <c r="A11" s="39">
        <v>45849</v>
      </c>
      <c r="B11" s="35" t="s">
        <v>1099</v>
      </c>
      <c r="C11" s="35" t="s">
        <v>258</v>
      </c>
      <c r="D11" s="35" t="s">
        <v>266</v>
      </c>
      <c r="E11" s="41">
        <v>-176400</v>
      </c>
      <c r="F11" s="42" t="s">
        <v>18</v>
      </c>
      <c r="G11" s="41">
        <v>-14112</v>
      </c>
      <c r="H11" s="41">
        <v>-190512</v>
      </c>
      <c r="I11" s="35" t="s">
        <v>90</v>
      </c>
      <c r="J11" s="35" t="s">
        <v>91</v>
      </c>
    </row>
    <row r="12" spans="1:10" x14ac:dyDescent="0.25">
      <c r="A12" s="39">
        <v>45856</v>
      </c>
      <c r="B12" s="35" t="s">
        <v>1585</v>
      </c>
      <c r="C12" s="35" t="s">
        <v>273</v>
      </c>
      <c r="D12" s="35" t="s">
        <v>1586</v>
      </c>
      <c r="E12" s="41">
        <v>-2134138</v>
      </c>
      <c r="F12" s="42" t="s">
        <v>18</v>
      </c>
      <c r="G12" s="41">
        <v>-170731</v>
      </c>
      <c r="H12" s="41">
        <v>-2304869</v>
      </c>
      <c r="I12" s="35" t="s">
        <v>148</v>
      </c>
      <c r="J12" s="35" t="s">
        <v>149</v>
      </c>
    </row>
    <row r="13" spans="1:10" x14ac:dyDescent="0.25">
      <c r="A13" s="39">
        <v>45856</v>
      </c>
      <c r="B13" s="35" t="s">
        <v>1607</v>
      </c>
      <c r="C13" s="35" t="s">
        <v>220</v>
      </c>
      <c r="D13" s="35" t="s">
        <v>1608</v>
      </c>
      <c r="E13" s="41">
        <v>2115661</v>
      </c>
      <c r="F13" s="42" t="s">
        <v>18</v>
      </c>
      <c r="G13" s="41">
        <v>169253</v>
      </c>
      <c r="H13" s="41">
        <v>2284914</v>
      </c>
      <c r="I13" s="35" t="s">
        <v>148</v>
      </c>
      <c r="J13" s="35" t="s">
        <v>149</v>
      </c>
    </row>
    <row r="14" spans="1:10" x14ac:dyDescent="0.25">
      <c r="A14" s="39">
        <v>45863</v>
      </c>
      <c r="B14" s="35" t="s">
        <v>2110</v>
      </c>
      <c r="C14" s="35" t="s">
        <v>220</v>
      </c>
      <c r="D14" s="35" t="s">
        <v>2111</v>
      </c>
      <c r="E14" s="41">
        <v>530250</v>
      </c>
      <c r="F14" s="42" t="s">
        <v>18</v>
      </c>
      <c r="G14" s="41">
        <v>42420</v>
      </c>
      <c r="H14" s="41">
        <v>572670</v>
      </c>
      <c r="I14" s="35" t="s">
        <v>68</v>
      </c>
      <c r="J14" s="35" t="s">
        <v>69</v>
      </c>
    </row>
    <row r="15" spans="1:10" x14ac:dyDescent="0.25">
      <c r="A15" s="39">
        <v>45863</v>
      </c>
      <c r="B15" s="35" t="s">
        <v>2126</v>
      </c>
      <c r="C15" s="35" t="s">
        <v>220</v>
      </c>
      <c r="D15" s="35" t="s">
        <v>2127</v>
      </c>
      <c r="E15" s="41">
        <v>2335995</v>
      </c>
      <c r="F15" s="42" t="s">
        <v>18</v>
      </c>
      <c r="G15" s="41">
        <v>186880</v>
      </c>
      <c r="H15" s="41">
        <v>2522875</v>
      </c>
      <c r="I15" s="35" t="s">
        <v>276</v>
      </c>
      <c r="J15" s="35" t="s">
        <v>277</v>
      </c>
    </row>
    <row r="16" spans="1:10" x14ac:dyDescent="0.25">
      <c r="A16" s="39">
        <v>45863</v>
      </c>
      <c r="B16" s="35" t="s">
        <v>2130</v>
      </c>
      <c r="C16" s="35" t="s">
        <v>220</v>
      </c>
      <c r="D16" s="35" t="s">
        <v>159</v>
      </c>
      <c r="E16" s="41">
        <v>734310</v>
      </c>
      <c r="F16" s="42" t="s">
        <v>18</v>
      </c>
      <c r="G16" s="41">
        <v>58745</v>
      </c>
      <c r="H16" s="41">
        <v>793055</v>
      </c>
      <c r="I16" s="35" t="s">
        <v>141</v>
      </c>
      <c r="J16" s="35" t="s">
        <v>142</v>
      </c>
    </row>
    <row r="17" spans="1:10" x14ac:dyDescent="0.25">
      <c r="A17" s="39">
        <v>45867</v>
      </c>
      <c r="B17" s="35" t="s">
        <v>2275</v>
      </c>
      <c r="C17" s="35" t="s">
        <v>220</v>
      </c>
      <c r="D17" s="35" t="s">
        <v>2276</v>
      </c>
      <c r="E17" s="41">
        <v>744706</v>
      </c>
      <c r="F17" s="42" t="s">
        <v>18</v>
      </c>
      <c r="G17" s="41">
        <v>59576</v>
      </c>
      <c r="H17" s="41">
        <v>804282</v>
      </c>
      <c r="I17" s="35" t="s">
        <v>19</v>
      </c>
      <c r="J17" s="35" t="s">
        <v>20</v>
      </c>
    </row>
    <row r="18" spans="1:10" x14ac:dyDescent="0.25">
      <c r="A18" s="39">
        <v>45867</v>
      </c>
      <c r="B18" s="35" t="s">
        <v>2331</v>
      </c>
      <c r="C18" s="35" t="s">
        <v>220</v>
      </c>
      <c r="D18" s="35" t="s">
        <v>2332</v>
      </c>
      <c r="E18" s="41">
        <v>985220</v>
      </c>
      <c r="F18" s="42" t="s">
        <v>18</v>
      </c>
      <c r="G18" s="41">
        <v>78818</v>
      </c>
      <c r="H18" s="41">
        <v>1064038</v>
      </c>
      <c r="I18" s="35" t="s">
        <v>90</v>
      </c>
      <c r="J18" s="35" t="s">
        <v>91</v>
      </c>
    </row>
    <row r="19" spans="1:10" x14ac:dyDescent="0.25">
      <c r="A19" s="39">
        <v>45868</v>
      </c>
      <c r="B19" s="35" t="s">
        <v>2433</v>
      </c>
      <c r="C19" s="35" t="s">
        <v>220</v>
      </c>
      <c r="D19" s="35" t="s">
        <v>2434</v>
      </c>
      <c r="E19" s="41">
        <v>530250</v>
      </c>
      <c r="F19" s="42" t="s">
        <v>18</v>
      </c>
      <c r="G19" s="41">
        <v>42420</v>
      </c>
      <c r="H19" s="41">
        <v>572670</v>
      </c>
      <c r="I19" s="35" t="s">
        <v>205</v>
      </c>
      <c r="J19" s="35" t="s">
        <v>206</v>
      </c>
    </row>
    <row r="20" spans="1:10" x14ac:dyDescent="0.25">
      <c r="A20" s="39">
        <v>45868</v>
      </c>
      <c r="B20" s="35" t="s">
        <v>2443</v>
      </c>
      <c r="C20" s="35" t="s">
        <v>220</v>
      </c>
      <c r="D20" s="35" t="s">
        <v>2444</v>
      </c>
      <c r="E20" s="41">
        <v>3289200</v>
      </c>
      <c r="F20" s="42" t="s">
        <v>18</v>
      </c>
      <c r="G20" s="41">
        <v>263136</v>
      </c>
      <c r="H20" s="41">
        <v>3552336</v>
      </c>
      <c r="I20" s="35" t="s">
        <v>102</v>
      </c>
      <c r="J20" s="35" t="s">
        <v>103</v>
      </c>
    </row>
    <row r="21" spans="1:10" x14ac:dyDescent="0.25">
      <c r="A21" s="39">
        <v>45868</v>
      </c>
      <c r="B21" s="35" t="s">
        <v>2459</v>
      </c>
      <c r="C21" s="35" t="s">
        <v>220</v>
      </c>
      <c r="D21" s="35" t="s">
        <v>2460</v>
      </c>
      <c r="E21" s="41">
        <v>932241</v>
      </c>
      <c r="F21" s="42" t="s">
        <v>18</v>
      </c>
      <c r="G21" s="41">
        <v>74579</v>
      </c>
      <c r="H21" s="41">
        <v>1006820</v>
      </c>
      <c r="I21" s="35" t="s">
        <v>207</v>
      </c>
      <c r="J21" s="35" t="s">
        <v>208</v>
      </c>
    </row>
    <row r="22" spans="1:10" x14ac:dyDescent="0.25">
      <c r="A22" s="39">
        <v>45869</v>
      </c>
      <c r="B22" s="35" t="s">
        <v>2498</v>
      </c>
      <c r="C22" s="35" t="s">
        <v>220</v>
      </c>
      <c r="D22" s="35" t="s">
        <v>2499</v>
      </c>
      <c r="E22" s="41">
        <v>806439</v>
      </c>
      <c r="F22" s="42" t="s">
        <v>18</v>
      </c>
      <c r="G22" s="41">
        <v>64515</v>
      </c>
      <c r="H22" s="41">
        <v>870954</v>
      </c>
      <c r="I22" s="35" t="s">
        <v>68</v>
      </c>
      <c r="J22" s="35" t="s">
        <v>69</v>
      </c>
    </row>
    <row r="23" spans="1:10" x14ac:dyDescent="0.25">
      <c r="A23" s="44">
        <v>45870</v>
      </c>
      <c r="B23" s="35" t="s">
        <v>1099</v>
      </c>
      <c r="C23" s="40" t="s">
        <v>229</v>
      </c>
      <c r="D23" s="35" t="s">
        <v>287</v>
      </c>
      <c r="E23" s="41">
        <v>-161240</v>
      </c>
      <c r="F23" s="42" t="s">
        <v>18</v>
      </c>
      <c r="G23" s="41">
        <v>-12899</v>
      </c>
      <c r="H23" s="41">
        <v>-174139</v>
      </c>
      <c r="I23" s="35" t="s">
        <v>33</v>
      </c>
      <c r="J23" s="35" t="s">
        <v>34</v>
      </c>
    </row>
    <row r="24" spans="1:10" x14ac:dyDescent="0.25">
      <c r="A24" s="44">
        <v>45870</v>
      </c>
      <c r="B24" s="40" t="s">
        <v>967</v>
      </c>
      <c r="C24" s="40" t="s">
        <v>229</v>
      </c>
      <c r="D24" s="35" t="s">
        <v>263</v>
      </c>
      <c r="E24" s="41">
        <v>-50182</v>
      </c>
      <c r="F24" s="42" t="s">
        <v>18</v>
      </c>
      <c r="G24" s="41">
        <v>-4015</v>
      </c>
      <c r="H24" s="41">
        <v>-54197</v>
      </c>
      <c r="I24" s="35" t="s">
        <v>33</v>
      </c>
      <c r="J24" s="35" t="s">
        <v>34</v>
      </c>
    </row>
    <row r="25" spans="1:10" x14ac:dyDescent="0.25">
      <c r="A25" s="44">
        <v>45870</v>
      </c>
      <c r="B25" s="35" t="s">
        <v>9606</v>
      </c>
      <c r="C25" s="35" t="s">
        <v>229</v>
      </c>
      <c r="D25" s="35" t="s">
        <v>264</v>
      </c>
      <c r="E25" s="41">
        <v>-260883</v>
      </c>
      <c r="F25" s="42" t="s">
        <v>18</v>
      </c>
      <c r="G25" s="41">
        <v>-20871</v>
      </c>
      <c r="H25" s="41">
        <v>-281754</v>
      </c>
      <c r="I25" s="35" t="s">
        <v>33</v>
      </c>
      <c r="J25" s="35" t="s">
        <v>34</v>
      </c>
    </row>
    <row r="26" spans="1:10" x14ac:dyDescent="0.25">
      <c r="A26" s="44">
        <v>45870</v>
      </c>
      <c r="B26" s="35" t="s">
        <v>10058</v>
      </c>
      <c r="C26" s="35" t="s">
        <v>225</v>
      </c>
      <c r="D26" s="35" t="s">
        <v>11089</v>
      </c>
      <c r="E26" s="41">
        <v>-844670</v>
      </c>
      <c r="F26" s="42" t="s">
        <v>18</v>
      </c>
      <c r="G26" s="41">
        <v>-67574</v>
      </c>
      <c r="H26" s="41">
        <v>-912244</v>
      </c>
      <c r="I26" s="35" t="s">
        <v>998</v>
      </c>
      <c r="J26" s="35" t="s">
        <v>20</v>
      </c>
    </row>
    <row r="27" spans="1:10" x14ac:dyDescent="0.25">
      <c r="A27" s="44">
        <v>45870</v>
      </c>
      <c r="B27" s="35" t="s">
        <v>10059</v>
      </c>
      <c r="C27" s="35" t="s">
        <v>225</v>
      </c>
      <c r="D27" s="35" t="s">
        <v>1272</v>
      </c>
      <c r="E27" s="41">
        <v>-295547</v>
      </c>
      <c r="F27" s="42" t="s">
        <v>18</v>
      </c>
      <c r="G27" s="41">
        <v>-23644</v>
      </c>
      <c r="H27" s="41">
        <v>-319191</v>
      </c>
      <c r="I27" s="35" t="s">
        <v>998</v>
      </c>
      <c r="J27" s="35" t="s">
        <v>20</v>
      </c>
    </row>
    <row r="28" spans="1:10" x14ac:dyDescent="0.25">
      <c r="A28" s="44">
        <v>45870</v>
      </c>
      <c r="B28" s="35" t="s">
        <v>10060</v>
      </c>
      <c r="C28" s="35" t="s">
        <v>225</v>
      </c>
      <c r="D28" s="35" t="s">
        <v>5886</v>
      </c>
      <c r="E28" s="41">
        <v>-334820</v>
      </c>
      <c r="F28" s="42" t="s">
        <v>18</v>
      </c>
      <c r="G28" s="41">
        <v>-26786</v>
      </c>
      <c r="H28" s="41">
        <v>-361606</v>
      </c>
      <c r="I28" s="35" t="s">
        <v>998</v>
      </c>
      <c r="J28" s="35" t="s">
        <v>20</v>
      </c>
    </row>
    <row r="29" spans="1:10" x14ac:dyDescent="0.25">
      <c r="A29" s="44">
        <v>45870</v>
      </c>
      <c r="B29" s="35" t="s">
        <v>10061</v>
      </c>
      <c r="C29" s="35" t="s">
        <v>225</v>
      </c>
      <c r="D29" s="35" t="s">
        <v>6745</v>
      </c>
      <c r="E29" s="41">
        <v>-100364</v>
      </c>
      <c r="F29" s="42" t="s">
        <v>18</v>
      </c>
      <c r="G29" s="41">
        <v>-8029</v>
      </c>
      <c r="H29" s="41">
        <v>-108393</v>
      </c>
      <c r="I29" s="35" t="s">
        <v>998</v>
      </c>
      <c r="J29" s="35" t="s">
        <v>20</v>
      </c>
    </row>
    <row r="30" spans="1:10" x14ac:dyDescent="0.25">
      <c r="A30" s="44">
        <v>45870</v>
      </c>
      <c r="B30" s="35" t="s">
        <v>10062</v>
      </c>
      <c r="C30" s="35" t="s">
        <v>225</v>
      </c>
      <c r="D30" s="35" t="s">
        <v>5082</v>
      </c>
      <c r="E30" s="41">
        <v>-371250</v>
      </c>
      <c r="F30" s="42" t="s">
        <v>18</v>
      </c>
      <c r="G30" s="41">
        <v>-29700</v>
      </c>
      <c r="H30" s="41">
        <v>-400950</v>
      </c>
      <c r="I30" s="35" t="s">
        <v>998</v>
      </c>
      <c r="J30" s="35" t="s">
        <v>20</v>
      </c>
    </row>
    <row r="31" spans="1:10" x14ac:dyDescent="0.25">
      <c r="A31" s="44">
        <v>45870</v>
      </c>
      <c r="B31" s="35" t="s">
        <v>10063</v>
      </c>
      <c r="C31" s="35" t="s">
        <v>225</v>
      </c>
      <c r="D31" s="35" t="s">
        <v>5209</v>
      </c>
      <c r="E31" s="41">
        <v>-370431</v>
      </c>
      <c r="F31" s="42" t="s">
        <v>18</v>
      </c>
      <c r="G31" s="41">
        <v>-29634</v>
      </c>
      <c r="H31" s="41">
        <v>-400065</v>
      </c>
      <c r="I31" s="35" t="s">
        <v>998</v>
      </c>
      <c r="J31" s="35" t="s">
        <v>20</v>
      </c>
    </row>
    <row r="32" spans="1:10" x14ac:dyDescent="0.25">
      <c r="A32" s="44">
        <v>45870</v>
      </c>
      <c r="B32" s="35" t="s">
        <v>10064</v>
      </c>
      <c r="C32" s="35" t="s">
        <v>225</v>
      </c>
      <c r="D32" s="35" t="s">
        <v>4314</v>
      </c>
      <c r="E32" s="41">
        <v>-540292</v>
      </c>
      <c r="F32" s="42" t="s">
        <v>18</v>
      </c>
      <c r="G32" s="41">
        <v>-43223</v>
      </c>
      <c r="H32" s="41">
        <v>-583515</v>
      </c>
      <c r="I32" s="35" t="s">
        <v>998</v>
      </c>
      <c r="J32" s="35" t="s">
        <v>20</v>
      </c>
    </row>
    <row r="33" spans="1:10" x14ac:dyDescent="0.25">
      <c r="A33" s="44">
        <v>45870</v>
      </c>
      <c r="B33" s="35" t="s">
        <v>10065</v>
      </c>
      <c r="C33" s="35" t="s">
        <v>220</v>
      </c>
      <c r="D33" s="35" t="s">
        <v>11090</v>
      </c>
      <c r="E33" s="41">
        <v>250910</v>
      </c>
      <c r="F33" s="42" t="s">
        <v>18</v>
      </c>
      <c r="G33" s="41">
        <v>20073</v>
      </c>
      <c r="H33" s="41">
        <v>270983</v>
      </c>
      <c r="I33" s="35" t="s">
        <v>19</v>
      </c>
      <c r="J33" s="35" t="s">
        <v>20</v>
      </c>
    </row>
    <row r="34" spans="1:10" x14ac:dyDescent="0.25">
      <c r="A34" s="44">
        <v>45870</v>
      </c>
      <c r="B34" s="35" t="s">
        <v>10066</v>
      </c>
      <c r="C34" s="35" t="s">
        <v>220</v>
      </c>
      <c r="D34" s="35" t="s">
        <v>11091</v>
      </c>
      <c r="E34" s="41">
        <v>371250</v>
      </c>
      <c r="F34" s="42" t="s">
        <v>18</v>
      </c>
      <c r="G34" s="41">
        <v>29700</v>
      </c>
      <c r="H34" s="41">
        <v>400950</v>
      </c>
      <c r="I34" s="35" t="s">
        <v>19</v>
      </c>
      <c r="J34" s="35" t="s">
        <v>20</v>
      </c>
    </row>
    <row r="35" spans="1:10" x14ac:dyDescent="0.25">
      <c r="A35" s="44">
        <v>45870</v>
      </c>
      <c r="B35" s="35" t="s">
        <v>10067</v>
      </c>
      <c r="C35" s="35" t="s">
        <v>220</v>
      </c>
      <c r="D35" s="35" t="s">
        <v>11092</v>
      </c>
      <c r="E35" s="41">
        <v>475100</v>
      </c>
      <c r="F35" s="42" t="s">
        <v>18</v>
      </c>
      <c r="G35" s="41">
        <v>38008</v>
      </c>
      <c r="H35" s="41">
        <v>513108</v>
      </c>
      <c r="I35" s="35" t="s">
        <v>19</v>
      </c>
      <c r="J35" s="35" t="s">
        <v>20</v>
      </c>
    </row>
    <row r="36" spans="1:10" x14ac:dyDescent="0.25">
      <c r="A36" s="44">
        <v>45870</v>
      </c>
      <c r="B36" s="35" t="s">
        <v>10068</v>
      </c>
      <c r="C36" s="35" t="s">
        <v>220</v>
      </c>
      <c r="D36" s="35" t="s">
        <v>11093</v>
      </c>
      <c r="E36" s="41">
        <v>1138035</v>
      </c>
      <c r="F36" s="42" t="s">
        <v>18</v>
      </c>
      <c r="G36" s="41">
        <v>91043</v>
      </c>
      <c r="H36" s="41">
        <v>1229078</v>
      </c>
      <c r="I36" s="35" t="s">
        <v>19</v>
      </c>
      <c r="J36" s="35" t="s">
        <v>20</v>
      </c>
    </row>
    <row r="37" spans="1:10" x14ac:dyDescent="0.25">
      <c r="A37" s="44">
        <v>45870</v>
      </c>
      <c r="B37" s="35" t="s">
        <v>10069</v>
      </c>
      <c r="C37" s="35" t="s">
        <v>220</v>
      </c>
      <c r="D37" s="35" t="s">
        <v>11094</v>
      </c>
      <c r="E37" s="41">
        <v>922445</v>
      </c>
      <c r="F37" s="42" t="s">
        <v>18</v>
      </c>
      <c r="G37" s="41">
        <v>73796</v>
      </c>
      <c r="H37" s="41">
        <v>996241</v>
      </c>
      <c r="I37" s="35" t="s">
        <v>19</v>
      </c>
      <c r="J37" s="35" t="s">
        <v>20</v>
      </c>
    </row>
    <row r="38" spans="1:10" x14ac:dyDescent="0.25">
      <c r="A38" s="44">
        <v>45870</v>
      </c>
      <c r="B38" s="35" t="s">
        <v>10070</v>
      </c>
      <c r="C38" s="35" t="s">
        <v>220</v>
      </c>
      <c r="D38" s="35" t="s">
        <v>11095</v>
      </c>
      <c r="E38" s="41">
        <v>618065</v>
      </c>
      <c r="F38" s="42" t="s">
        <v>18</v>
      </c>
      <c r="G38" s="41">
        <v>49445</v>
      </c>
      <c r="H38" s="41">
        <v>667510</v>
      </c>
      <c r="I38" s="35" t="s">
        <v>154</v>
      </c>
      <c r="J38" s="35" t="s">
        <v>155</v>
      </c>
    </row>
    <row r="39" spans="1:10" x14ac:dyDescent="0.25">
      <c r="A39" s="44">
        <v>45870</v>
      </c>
      <c r="B39" s="35" t="s">
        <v>10071</v>
      </c>
      <c r="C39" s="35" t="s">
        <v>220</v>
      </c>
      <c r="D39" s="35" t="s">
        <v>11096</v>
      </c>
      <c r="E39" s="41">
        <v>530250</v>
      </c>
      <c r="F39" s="42" t="s">
        <v>18</v>
      </c>
      <c r="G39" s="41">
        <v>42420</v>
      </c>
      <c r="H39" s="41">
        <v>572670</v>
      </c>
      <c r="I39" s="35" t="s">
        <v>27</v>
      </c>
      <c r="J39" s="35" t="s">
        <v>28</v>
      </c>
    </row>
    <row r="40" spans="1:10" x14ac:dyDescent="0.25">
      <c r="A40" s="44">
        <v>45870</v>
      </c>
      <c r="B40" s="35" t="s">
        <v>10072</v>
      </c>
      <c r="C40" s="35" t="s">
        <v>220</v>
      </c>
      <c r="D40" s="35" t="s">
        <v>11097</v>
      </c>
      <c r="E40" s="41">
        <v>555290</v>
      </c>
      <c r="F40" s="42" t="s">
        <v>18</v>
      </c>
      <c r="G40" s="41">
        <v>44423</v>
      </c>
      <c r="H40" s="41">
        <v>599713</v>
      </c>
      <c r="I40" s="35" t="s">
        <v>27</v>
      </c>
      <c r="J40" s="35" t="s">
        <v>28</v>
      </c>
    </row>
    <row r="41" spans="1:10" x14ac:dyDescent="0.25">
      <c r="A41" s="44">
        <v>45870</v>
      </c>
      <c r="B41" s="35" t="s">
        <v>10073</v>
      </c>
      <c r="C41" s="35" t="s">
        <v>220</v>
      </c>
      <c r="D41" s="35" t="s">
        <v>11098</v>
      </c>
      <c r="E41" s="41">
        <v>1334859</v>
      </c>
      <c r="F41" s="42" t="s">
        <v>18</v>
      </c>
      <c r="G41" s="41">
        <v>106789</v>
      </c>
      <c r="H41" s="41">
        <v>1441648</v>
      </c>
      <c r="I41" s="35" t="s">
        <v>29</v>
      </c>
      <c r="J41" s="35" t="s">
        <v>30</v>
      </c>
    </row>
    <row r="42" spans="1:10" x14ac:dyDescent="0.25">
      <c r="A42" s="44">
        <v>45870</v>
      </c>
      <c r="B42" s="35" t="s">
        <v>10074</v>
      </c>
      <c r="C42" s="35" t="s">
        <v>220</v>
      </c>
      <c r="D42" s="35" t="s">
        <v>3252</v>
      </c>
      <c r="E42" s="41">
        <v>2003773</v>
      </c>
      <c r="F42" s="42" t="s">
        <v>18</v>
      </c>
      <c r="G42" s="41">
        <v>160302</v>
      </c>
      <c r="H42" s="41">
        <v>2164075</v>
      </c>
      <c r="I42" s="35" t="s">
        <v>139</v>
      </c>
      <c r="J42" s="35" t="s">
        <v>140</v>
      </c>
    </row>
    <row r="43" spans="1:10" x14ac:dyDescent="0.25">
      <c r="A43" s="44">
        <v>45870</v>
      </c>
      <c r="B43" s="35" t="s">
        <v>10075</v>
      </c>
      <c r="C43" s="35" t="s">
        <v>220</v>
      </c>
      <c r="D43" s="35" t="s">
        <v>11099</v>
      </c>
      <c r="E43" s="41">
        <v>2736006</v>
      </c>
      <c r="F43" s="42" t="s">
        <v>18</v>
      </c>
      <c r="G43" s="41">
        <v>218880</v>
      </c>
      <c r="H43" s="41">
        <v>2954886</v>
      </c>
      <c r="I43" s="35" t="s">
        <v>160</v>
      </c>
      <c r="J43" s="35" t="s">
        <v>161</v>
      </c>
    </row>
    <row r="44" spans="1:10" x14ac:dyDescent="0.25">
      <c r="A44" s="44">
        <v>45870</v>
      </c>
      <c r="B44" s="35" t="s">
        <v>10076</v>
      </c>
      <c r="C44" s="35" t="s">
        <v>220</v>
      </c>
      <c r="D44" s="35" t="s">
        <v>11100</v>
      </c>
      <c r="E44" s="41">
        <v>562686</v>
      </c>
      <c r="F44" s="42" t="s">
        <v>18</v>
      </c>
      <c r="G44" s="41">
        <v>45015</v>
      </c>
      <c r="H44" s="41">
        <v>607701</v>
      </c>
      <c r="I44" s="35" t="s">
        <v>80</v>
      </c>
      <c r="J44" s="35" t="s">
        <v>81</v>
      </c>
    </row>
    <row r="45" spans="1:10" x14ac:dyDescent="0.25">
      <c r="A45" s="44">
        <v>45870</v>
      </c>
      <c r="B45" s="35" t="s">
        <v>10077</v>
      </c>
      <c r="C45" s="35" t="s">
        <v>220</v>
      </c>
      <c r="D45" s="35" t="s">
        <v>11101</v>
      </c>
      <c r="E45" s="41">
        <v>1057110</v>
      </c>
      <c r="F45" s="42" t="s">
        <v>18</v>
      </c>
      <c r="G45" s="41">
        <v>84569</v>
      </c>
      <c r="H45" s="41">
        <v>1141679</v>
      </c>
      <c r="I45" s="35" t="s">
        <v>196</v>
      </c>
      <c r="J45" s="35" t="s">
        <v>197</v>
      </c>
    </row>
    <row r="46" spans="1:10" x14ac:dyDescent="0.25">
      <c r="A46" s="44">
        <v>45870</v>
      </c>
      <c r="B46" s="35" t="s">
        <v>10078</v>
      </c>
      <c r="C46" s="35" t="s">
        <v>220</v>
      </c>
      <c r="D46" s="35" t="s">
        <v>11102</v>
      </c>
      <c r="E46" s="41">
        <v>1060500</v>
      </c>
      <c r="F46" s="42" t="s">
        <v>18</v>
      </c>
      <c r="G46" s="41">
        <v>84840</v>
      </c>
      <c r="H46" s="41">
        <v>1145340</v>
      </c>
      <c r="I46" s="35" t="s">
        <v>196</v>
      </c>
      <c r="J46" s="35" t="s">
        <v>197</v>
      </c>
    </row>
    <row r="47" spans="1:10" x14ac:dyDescent="0.25">
      <c r="A47" s="44">
        <v>45870</v>
      </c>
      <c r="B47" s="35" t="s">
        <v>10079</v>
      </c>
      <c r="C47" s="35" t="s">
        <v>220</v>
      </c>
      <c r="D47" s="35" t="s">
        <v>11103</v>
      </c>
      <c r="E47" s="41">
        <v>1391235</v>
      </c>
      <c r="F47" s="42" t="s">
        <v>18</v>
      </c>
      <c r="G47" s="41">
        <v>111299</v>
      </c>
      <c r="H47" s="41">
        <v>1502534</v>
      </c>
      <c r="I47" s="35" t="s">
        <v>19</v>
      </c>
      <c r="J47" s="35" t="s">
        <v>20</v>
      </c>
    </row>
    <row r="48" spans="1:10" x14ac:dyDescent="0.25">
      <c r="A48" s="44">
        <v>45870</v>
      </c>
      <c r="B48" s="35" t="s">
        <v>10080</v>
      </c>
      <c r="C48" s="35" t="s">
        <v>220</v>
      </c>
      <c r="D48" s="35" t="s">
        <v>11104</v>
      </c>
      <c r="E48" s="41">
        <v>738405</v>
      </c>
      <c r="F48" s="42" t="s">
        <v>18</v>
      </c>
      <c r="G48" s="41">
        <v>59072</v>
      </c>
      <c r="H48" s="41">
        <v>797477</v>
      </c>
      <c r="I48" s="35" t="s">
        <v>19</v>
      </c>
      <c r="J48" s="35" t="s">
        <v>20</v>
      </c>
    </row>
    <row r="49" spans="1:10" x14ac:dyDescent="0.25">
      <c r="A49" s="44">
        <v>45870</v>
      </c>
      <c r="B49" s="35" t="s">
        <v>10081</v>
      </c>
      <c r="C49" s="35" t="s">
        <v>220</v>
      </c>
      <c r="D49" s="35" t="s">
        <v>11105</v>
      </c>
      <c r="E49" s="41">
        <v>530250</v>
      </c>
      <c r="F49" s="42" t="s">
        <v>18</v>
      </c>
      <c r="G49" s="41">
        <v>42420</v>
      </c>
      <c r="H49" s="41">
        <v>572670</v>
      </c>
      <c r="I49" s="35" t="s">
        <v>148</v>
      </c>
      <c r="J49" s="35" t="s">
        <v>149</v>
      </c>
    </row>
    <row r="50" spans="1:10" x14ac:dyDescent="0.25">
      <c r="A50" s="44">
        <v>45870</v>
      </c>
      <c r="B50" s="35" t="s">
        <v>10082</v>
      </c>
      <c r="C50" s="35" t="s">
        <v>220</v>
      </c>
      <c r="D50" s="35" t="s">
        <v>11106</v>
      </c>
      <c r="E50" s="41">
        <v>555290</v>
      </c>
      <c r="F50" s="42" t="s">
        <v>18</v>
      </c>
      <c r="G50" s="41">
        <v>44423</v>
      </c>
      <c r="H50" s="41">
        <v>599713</v>
      </c>
      <c r="I50" s="35" t="s">
        <v>19</v>
      </c>
      <c r="J50" s="35" t="s">
        <v>20</v>
      </c>
    </row>
    <row r="51" spans="1:10" x14ac:dyDescent="0.25">
      <c r="A51" s="44">
        <v>45870</v>
      </c>
      <c r="B51" s="35" t="s">
        <v>10083</v>
      </c>
      <c r="C51" s="35" t="s">
        <v>220</v>
      </c>
      <c r="D51" s="35" t="s">
        <v>11107</v>
      </c>
      <c r="E51" s="41">
        <v>435600</v>
      </c>
      <c r="F51" s="42" t="s">
        <v>18</v>
      </c>
      <c r="G51" s="41">
        <v>34848</v>
      </c>
      <c r="H51" s="41">
        <v>470448</v>
      </c>
      <c r="I51" s="35" t="s">
        <v>19</v>
      </c>
      <c r="J51" s="35" t="s">
        <v>20</v>
      </c>
    </row>
    <row r="52" spans="1:10" x14ac:dyDescent="0.25">
      <c r="A52" s="44">
        <v>45870</v>
      </c>
      <c r="B52" s="35" t="s">
        <v>10084</v>
      </c>
      <c r="C52" s="35" t="s">
        <v>220</v>
      </c>
      <c r="D52" s="35" t="s">
        <v>2655</v>
      </c>
      <c r="E52" s="41">
        <v>1252885</v>
      </c>
      <c r="F52" s="42" t="s">
        <v>18</v>
      </c>
      <c r="G52" s="41">
        <v>100231</v>
      </c>
      <c r="H52" s="41">
        <v>1353116</v>
      </c>
      <c r="I52" s="35" t="s">
        <v>40</v>
      </c>
      <c r="J52" s="35" t="s">
        <v>41</v>
      </c>
    </row>
    <row r="53" spans="1:10" x14ac:dyDescent="0.25">
      <c r="A53" s="44">
        <v>45870</v>
      </c>
      <c r="B53" s="35" t="s">
        <v>10085</v>
      </c>
      <c r="C53" s="35" t="s">
        <v>220</v>
      </c>
      <c r="D53" s="35" t="s">
        <v>156</v>
      </c>
      <c r="E53" s="41">
        <v>1746076</v>
      </c>
      <c r="F53" s="42" t="s">
        <v>18</v>
      </c>
      <c r="G53" s="41">
        <v>139686</v>
      </c>
      <c r="H53" s="41">
        <v>1885762</v>
      </c>
      <c r="I53" s="35" t="s">
        <v>40</v>
      </c>
      <c r="J53" s="35" t="s">
        <v>41</v>
      </c>
    </row>
    <row r="54" spans="1:10" x14ac:dyDescent="0.25">
      <c r="A54" s="44">
        <v>45870</v>
      </c>
      <c r="B54" s="35" t="s">
        <v>10086</v>
      </c>
      <c r="C54" s="35" t="s">
        <v>220</v>
      </c>
      <c r="D54" s="35" t="s">
        <v>77</v>
      </c>
      <c r="E54" s="41">
        <v>724353</v>
      </c>
      <c r="F54" s="42" t="s">
        <v>18</v>
      </c>
      <c r="G54" s="41">
        <v>57948</v>
      </c>
      <c r="H54" s="41">
        <v>782301</v>
      </c>
      <c r="I54" s="35" t="s">
        <v>40</v>
      </c>
      <c r="J54" s="35" t="s">
        <v>41</v>
      </c>
    </row>
    <row r="55" spans="1:10" x14ac:dyDescent="0.25">
      <c r="A55" s="44">
        <v>45870</v>
      </c>
      <c r="B55" s="35" t="s">
        <v>10087</v>
      </c>
      <c r="C55" s="35" t="s">
        <v>220</v>
      </c>
      <c r="D55" s="35" t="s">
        <v>159</v>
      </c>
      <c r="E55" s="41">
        <v>985220</v>
      </c>
      <c r="F55" s="42" t="s">
        <v>18</v>
      </c>
      <c r="G55" s="41">
        <v>78818</v>
      </c>
      <c r="H55" s="41">
        <v>1064038</v>
      </c>
      <c r="I55" s="35" t="s">
        <v>141</v>
      </c>
      <c r="J55" s="35" t="s">
        <v>142</v>
      </c>
    </row>
    <row r="56" spans="1:10" x14ac:dyDescent="0.25">
      <c r="A56" s="44">
        <v>45870</v>
      </c>
      <c r="B56" s="35" t="s">
        <v>10088</v>
      </c>
      <c r="C56" s="35" t="s">
        <v>220</v>
      </c>
      <c r="D56" s="35" t="s">
        <v>11108</v>
      </c>
      <c r="E56" s="41">
        <v>3081020</v>
      </c>
      <c r="F56" s="42" t="s">
        <v>18</v>
      </c>
      <c r="G56" s="41">
        <v>246482</v>
      </c>
      <c r="H56" s="41">
        <v>3327502</v>
      </c>
      <c r="I56" s="35" t="s">
        <v>114</v>
      </c>
      <c r="J56" s="35" t="s">
        <v>115</v>
      </c>
    </row>
    <row r="57" spans="1:10" x14ac:dyDescent="0.25">
      <c r="A57" s="44">
        <v>45870</v>
      </c>
      <c r="B57" s="35" t="s">
        <v>10089</v>
      </c>
      <c r="C57" s="35" t="s">
        <v>220</v>
      </c>
      <c r="D57" s="35" t="s">
        <v>11109</v>
      </c>
      <c r="E57" s="41">
        <v>1924970</v>
      </c>
      <c r="F57" s="42" t="s">
        <v>18</v>
      </c>
      <c r="G57" s="41">
        <v>153998</v>
      </c>
      <c r="H57" s="41">
        <v>2078968</v>
      </c>
      <c r="I57" s="35" t="s">
        <v>44</v>
      </c>
      <c r="J57" s="35" t="s">
        <v>45</v>
      </c>
    </row>
    <row r="58" spans="1:10" x14ac:dyDescent="0.25">
      <c r="A58" s="44">
        <v>45871</v>
      </c>
      <c r="B58" s="35" t="s">
        <v>10090</v>
      </c>
      <c r="C58" s="35" t="s">
        <v>220</v>
      </c>
      <c r="D58" s="35" t="s">
        <v>11110</v>
      </c>
      <c r="E58" s="41">
        <v>553467</v>
      </c>
      <c r="F58" s="42" t="s">
        <v>18</v>
      </c>
      <c r="G58" s="41">
        <v>44277</v>
      </c>
      <c r="H58" s="41">
        <v>597744</v>
      </c>
      <c r="I58" s="35" t="s">
        <v>19</v>
      </c>
      <c r="J58" s="35" t="s">
        <v>20</v>
      </c>
    </row>
    <row r="59" spans="1:10" x14ac:dyDescent="0.25">
      <c r="A59" s="44">
        <v>45871</v>
      </c>
      <c r="B59" s="35" t="s">
        <v>10091</v>
      </c>
      <c r="C59" s="35" t="s">
        <v>220</v>
      </c>
      <c r="D59" s="35" t="s">
        <v>11111</v>
      </c>
      <c r="E59" s="41">
        <v>384994</v>
      </c>
      <c r="F59" s="42" t="s">
        <v>18</v>
      </c>
      <c r="G59" s="41">
        <v>30800</v>
      </c>
      <c r="H59" s="41">
        <v>415794</v>
      </c>
      <c r="I59" s="35" t="s">
        <v>19</v>
      </c>
      <c r="J59" s="35" t="s">
        <v>20</v>
      </c>
    </row>
    <row r="60" spans="1:10" x14ac:dyDescent="0.25">
      <c r="A60" s="44">
        <v>45871</v>
      </c>
      <c r="B60" s="35" t="s">
        <v>10092</v>
      </c>
      <c r="C60" s="35" t="s">
        <v>220</v>
      </c>
      <c r="D60" s="35" t="s">
        <v>11112</v>
      </c>
      <c r="E60" s="41">
        <v>1540510</v>
      </c>
      <c r="F60" s="42" t="s">
        <v>18</v>
      </c>
      <c r="G60" s="41">
        <v>123241</v>
      </c>
      <c r="H60" s="41">
        <v>1663751</v>
      </c>
      <c r="I60" s="35" t="s">
        <v>56</v>
      </c>
      <c r="J60" s="35" t="s">
        <v>57</v>
      </c>
    </row>
    <row r="61" spans="1:10" x14ac:dyDescent="0.25">
      <c r="A61" s="44">
        <v>45871</v>
      </c>
      <c r="B61" s="35" t="s">
        <v>10093</v>
      </c>
      <c r="C61" s="35" t="s">
        <v>220</v>
      </c>
      <c r="D61" s="35" t="s">
        <v>11113</v>
      </c>
      <c r="E61" s="41">
        <v>530250</v>
      </c>
      <c r="F61" s="42" t="s">
        <v>18</v>
      </c>
      <c r="G61" s="41">
        <v>42420</v>
      </c>
      <c r="H61" s="41">
        <v>572670</v>
      </c>
      <c r="I61" s="35" t="s">
        <v>56</v>
      </c>
      <c r="J61" s="35" t="s">
        <v>57</v>
      </c>
    </row>
    <row r="62" spans="1:10" x14ac:dyDescent="0.25">
      <c r="A62" s="44">
        <v>45871</v>
      </c>
      <c r="B62" s="35" t="s">
        <v>10094</v>
      </c>
      <c r="C62" s="35" t="s">
        <v>220</v>
      </c>
      <c r="D62" s="35" t="s">
        <v>11114</v>
      </c>
      <c r="E62" s="41">
        <v>989067</v>
      </c>
      <c r="F62" s="42" t="s">
        <v>18</v>
      </c>
      <c r="G62" s="41">
        <v>79125</v>
      </c>
      <c r="H62" s="41">
        <v>1068192</v>
      </c>
      <c r="I62" s="35" t="s">
        <v>19</v>
      </c>
      <c r="J62" s="35" t="s">
        <v>20</v>
      </c>
    </row>
    <row r="63" spans="1:10" x14ac:dyDescent="0.25">
      <c r="A63" s="44">
        <v>45871</v>
      </c>
      <c r="B63" s="35" t="s">
        <v>10095</v>
      </c>
      <c r="C63" s="35" t="s">
        <v>220</v>
      </c>
      <c r="D63" s="35" t="s">
        <v>11115</v>
      </c>
      <c r="E63" s="41">
        <v>665159</v>
      </c>
      <c r="F63" s="42" t="s">
        <v>18</v>
      </c>
      <c r="G63" s="41">
        <v>53213</v>
      </c>
      <c r="H63" s="41">
        <v>718372</v>
      </c>
      <c r="I63" s="35" t="s">
        <v>19</v>
      </c>
      <c r="J63" s="35" t="s">
        <v>20</v>
      </c>
    </row>
    <row r="64" spans="1:10" x14ac:dyDescent="0.25">
      <c r="A64" s="44">
        <v>45871</v>
      </c>
      <c r="B64" s="35" t="s">
        <v>10096</v>
      </c>
      <c r="C64" s="35" t="s">
        <v>220</v>
      </c>
      <c r="D64" s="35" t="s">
        <v>11116</v>
      </c>
      <c r="E64" s="41">
        <v>1283961</v>
      </c>
      <c r="F64" s="42" t="s">
        <v>18</v>
      </c>
      <c r="G64" s="41">
        <v>102717</v>
      </c>
      <c r="H64" s="41">
        <v>1386678</v>
      </c>
      <c r="I64" s="35" t="s">
        <v>19</v>
      </c>
      <c r="J64" s="35" t="s">
        <v>20</v>
      </c>
    </row>
    <row r="65" spans="1:10" x14ac:dyDescent="0.25">
      <c r="A65" s="44">
        <v>45871</v>
      </c>
      <c r="B65" s="35" t="s">
        <v>10097</v>
      </c>
      <c r="C65" s="35" t="s">
        <v>220</v>
      </c>
      <c r="D65" s="35" t="s">
        <v>11117</v>
      </c>
      <c r="E65" s="41">
        <v>1137567</v>
      </c>
      <c r="F65" s="42" t="s">
        <v>18</v>
      </c>
      <c r="G65" s="41">
        <v>91005</v>
      </c>
      <c r="H65" s="41">
        <v>1228572</v>
      </c>
      <c r="I65" s="35" t="s">
        <v>19</v>
      </c>
      <c r="J65" s="35" t="s">
        <v>20</v>
      </c>
    </row>
    <row r="66" spans="1:10" x14ac:dyDescent="0.25">
      <c r="A66" s="44">
        <v>45871</v>
      </c>
      <c r="B66" s="35" t="s">
        <v>10098</v>
      </c>
      <c r="C66" s="35" t="s">
        <v>220</v>
      </c>
      <c r="D66" s="35" t="s">
        <v>11118</v>
      </c>
      <c r="E66" s="41">
        <v>769988</v>
      </c>
      <c r="F66" s="42" t="s">
        <v>18</v>
      </c>
      <c r="G66" s="41">
        <v>61599</v>
      </c>
      <c r="H66" s="41">
        <v>831587</v>
      </c>
      <c r="I66" s="35" t="s">
        <v>19</v>
      </c>
      <c r="J66" s="35" t="s">
        <v>20</v>
      </c>
    </row>
    <row r="67" spans="1:10" x14ac:dyDescent="0.25">
      <c r="A67" s="44">
        <v>45871</v>
      </c>
      <c r="B67" s="35" t="s">
        <v>10099</v>
      </c>
      <c r="C67" s="35" t="s">
        <v>220</v>
      </c>
      <c r="D67" s="35" t="s">
        <v>11119</v>
      </c>
      <c r="E67" s="41">
        <v>728037</v>
      </c>
      <c r="F67" s="42" t="s">
        <v>18</v>
      </c>
      <c r="G67" s="41">
        <v>58243</v>
      </c>
      <c r="H67" s="41">
        <v>786280</v>
      </c>
      <c r="I67" s="35" t="s">
        <v>19</v>
      </c>
      <c r="J67" s="35" t="s">
        <v>20</v>
      </c>
    </row>
    <row r="68" spans="1:10" x14ac:dyDescent="0.25">
      <c r="A68" s="44">
        <v>45871</v>
      </c>
      <c r="B68" s="35" t="s">
        <v>10100</v>
      </c>
      <c r="C68" s="35" t="s">
        <v>220</v>
      </c>
      <c r="D68" s="35" t="s">
        <v>11120</v>
      </c>
      <c r="E68" s="41">
        <v>3911360</v>
      </c>
      <c r="F68" s="42" t="s">
        <v>18</v>
      </c>
      <c r="G68" s="41">
        <v>312909</v>
      </c>
      <c r="H68" s="41">
        <v>4224269</v>
      </c>
      <c r="I68" s="35" t="s">
        <v>117</v>
      </c>
      <c r="J68" s="35" t="s">
        <v>118</v>
      </c>
    </row>
    <row r="69" spans="1:10" x14ac:dyDescent="0.25">
      <c r="A69" s="44">
        <v>45871</v>
      </c>
      <c r="B69" s="35" t="s">
        <v>10101</v>
      </c>
      <c r="C69" s="35" t="s">
        <v>220</v>
      </c>
      <c r="D69" s="35" t="s">
        <v>11121</v>
      </c>
      <c r="E69" s="41">
        <v>1081500</v>
      </c>
      <c r="F69" s="42" t="s">
        <v>18</v>
      </c>
      <c r="G69" s="41">
        <v>86520</v>
      </c>
      <c r="H69" s="41">
        <v>1168020</v>
      </c>
      <c r="I69" s="35" t="s">
        <v>64</v>
      </c>
      <c r="J69" s="35" t="s">
        <v>65</v>
      </c>
    </row>
    <row r="70" spans="1:10" x14ac:dyDescent="0.25">
      <c r="A70" s="44">
        <v>45871</v>
      </c>
      <c r="B70" s="35" t="s">
        <v>10102</v>
      </c>
      <c r="C70" s="35" t="s">
        <v>220</v>
      </c>
      <c r="D70" s="35" t="s">
        <v>11122</v>
      </c>
      <c r="E70" s="41">
        <v>989315</v>
      </c>
      <c r="F70" s="42" t="s">
        <v>18</v>
      </c>
      <c r="G70" s="41">
        <v>79145</v>
      </c>
      <c r="H70" s="41">
        <v>1068460</v>
      </c>
      <c r="I70" s="35" t="s">
        <v>19</v>
      </c>
      <c r="J70" s="35" t="s">
        <v>20</v>
      </c>
    </row>
    <row r="71" spans="1:10" x14ac:dyDescent="0.25">
      <c r="A71" s="44">
        <v>45871</v>
      </c>
      <c r="B71" s="35" t="s">
        <v>10103</v>
      </c>
      <c r="C71" s="35" t="s">
        <v>220</v>
      </c>
      <c r="D71" s="35" t="s">
        <v>11123</v>
      </c>
      <c r="E71" s="41">
        <v>1197379</v>
      </c>
      <c r="F71" s="42" t="s">
        <v>18</v>
      </c>
      <c r="G71" s="41">
        <v>95790</v>
      </c>
      <c r="H71" s="41">
        <v>1293169</v>
      </c>
      <c r="I71" s="35" t="s">
        <v>19</v>
      </c>
      <c r="J71" s="35" t="s">
        <v>20</v>
      </c>
    </row>
    <row r="72" spans="1:10" x14ac:dyDescent="0.25">
      <c r="A72" s="44">
        <v>45871</v>
      </c>
      <c r="B72" s="35" t="s">
        <v>10104</v>
      </c>
      <c r="C72" s="35" t="s">
        <v>220</v>
      </c>
      <c r="D72" s="35" t="s">
        <v>11124</v>
      </c>
      <c r="E72" s="41">
        <v>367155</v>
      </c>
      <c r="F72" s="42" t="s">
        <v>18</v>
      </c>
      <c r="G72" s="41">
        <v>29372</v>
      </c>
      <c r="H72" s="41">
        <v>396527</v>
      </c>
      <c r="I72" s="35" t="s">
        <v>75</v>
      </c>
      <c r="J72" s="35" t="s">
        <v>76</v>
      </c>
    </row>
    <row r="73" spans="1:10" x14ac:dyDescent="0.25">
      <c r="A73" s="44">
        <v>45871</v>
      </c>
      <c r="B73" s="35" t="s">
        <v>10105</v>
      </c>
      <c r="C73" s="35" t="s">
        <v>220</v>
      </c>
      <c r="D73" s="35" t="s">
        <v>11125</v>
      </c>
      <c r="E73" s="41">
        <v>984538</v>
      </c>
      <c r="F73" s="42" t="s">
        <v>18</v>
      </c>
      <c r="G73" s="41">
        <v>78763</v>
      </c>
      <c r="H73" s="41">
        <v>1063301</v>
      </c>
      <c r="I73" s="35" t="s">
        <v>19</v>
      </c>
      <c r="J73" s="35" t="s">
        <v>20</v>
      </c>
    </row>
    <row r="74" spans="1:10" x14ac:dyDescent="0.25">
      <c r="A74" s="44">
        <v>45871</v>
      </c>
      <c r="B74" s="35" t="s">
        <v>10106</v>
      </c>
      <c r="C74" s="35" t="s">
        <v>220</v>
      </c>
      <c r="D74" s="35" t="s">
        <v>11126</v>
      </c>
      <c r="E74" s="41">
        <v>752730</v>
      </c>
      <c r="F74" s="42" t="s">
        <v>18</v>
      </c>
      <c r="G74" s="41">
        <v>60218</v>
      </c>
      <c r="H74" s="41">
        <v>812948</v>
      </c>
      <c r="I74" s="35" t="s">
        <v>125</v>
      </c>
      <c r="J74" s="35" t="s">
        <v>126</v>
      </c>
    </row>
    <row r="75" spans="1:10" x14ac:dyDescent="0.25">
      <c r="A75" s="44">
        <v>45871</v>
      </c>
      <c r="B75" s="35" t="s">
        <v>10107</v>
      </c>
      <c r="C75" s="35" t="s">
        <v>220</v>
      </c>
      <c r="D75" s="35" t="s">
        <v>11127</v>
      </c>
      <c r="E75" s="41">
        <v>1884930</v>
      </c>
      <c r="F75" s="42" t="s">
        <v>18</v>
      </c>
      <c r="G75" s="41">
        <v>150794</v>
      </c>
      <c r="H75" s="41">
        <v>2035724</v>
      </c>
      <c r="I75" s="35" t="s">
        <v>217</v>
      </c>
      <c r="J75" s="35" t="s">
        <v>74</v>
      </c>
    </row>
    <row r="76" spans="1:10" x14ac:dyDescent="0.25">
      <c r="A76" s="44">
        <v>45871</v>
      </c>
      <c r="B76" s="35" t="s">
        <v>10108</v>
      </c>
      <c r="C76" s="35" t="s">
        <v>220</v>
      </c>
      <c r="D76" s="35" t="s">
        <v>11128</v>
      </c>
      <c r="E76" s="41">
        <v>3654280</v>
      </c>
      <c r="F76" s="42" t="s">
        <v>18</v>
      </c>
      <c r="G76" s="41">
        <v>292342</v>
      </c>
      <c r="H76" s="41">
        <v>3946622</v>
      </c>
      <c r="I76" s="35" t="s">
        <v>60</v>
      </c>
      <c r="J76" s="35" t="s">
        <v>61</v>
      </c>
    </row>
    <row r="77" spans="1:10" x14ac:dyDescent="0.25">
      <c r="A77" s="44">
        <v>45871</v>
      </c>
      <c r="B77" s="35" t="s">
        <v>10109</v>
      </c>
      <c r="C77" s="35" t="s">
        <v>220</v>
      </c>
      <c r="D77" s="35" t="s">
        <v>11129</v>
      </c>
      <c r="E77" s="41">
        <v>1150620</v>
      </c>
      <c r="F77" s="42" t="s">
        <v>18</v>
      </c>
      <c r="G77" s="41">
        <v>92050</v>
      </c>
      <c r="H77" s="41">
        <v>1242670</v>
      </c>
      <c r="I77" s="35" t="s">
        <v>177</v>
      </c>
      <c r="J77" s="35" t="s">
        <v>178</v>
      </c>
    </row>
    <row r="78" spans="1:10" x14ac:dyDescent="0.25">
      <c r="A78" s="44">
        <v>45871</v>
      </c>
      <c r="B78" s="35" t="s">
        <v>10110</v>
      </c>
      <c r="C78" s="35" t="s">
        <v>220</v>
      </c>
      <c r="D78" s="35" t="s">
        <v>11130</v>
      </c>
      <c r="E78" s="41">
        <v>1329640</v>
      </c>
      <c r="F78" s="42" t="s">
        <v>18</v>
      </c>
      <c r="G78" s="41">
        <v>106371</v>
      </c>
      <c r="H78" s="41">
        <v>1436011</v>
      </c>
      <c r="I78" s="35" t="s">
        <v>171</v>
      </c>
      <c r="J78" s="35" t="s">
        <v>172</v>
      </c>
    </row>
    <row r="79" spans="1:10" x14ac:dyDescent="0.25">
      <c r="A79" s="44">
        <v>45871</v>
      </c>
      <c r="B79" s="35" t="s">
        <v>10111</v>
      </c>
      <c r="C79" s="35" t="s">
        <v>220</v>
      </c>
      <c r="D79" s="35" t="s">
        <v>11131</v>
      </c>
      <c r="E79" s="41">
        <v>1329640</v>
      </c>
      <c r="F79" s="42" t="s">
        <v>18</v>
      </c>
      <c r="G79" s="41">
        <v>106371</v>
      </c>
      <c r="H79" s="41">
        <v>1436011</v>
      </c>
      <c r="I79" s="35" t="s">
        <v>96</v>
      </c>
      <c r="J79" s="35" t="s">
        <v>97</v>
      </c>
    </row>
    <row r="80" spans="1:10" x14ac:dyDescent="0.25">
      <c r="A80" s="44">
        <v>45871</v>
      </c>
      <c r="B80" s="35" t="s">
        <v>10112</v>
      </c>
      <c r="C80" s="35" t="s">
        <v>220</v>
      </c>
      <c r="D80" s="35" t="s">
        <v>11132</v>
      </c>
      <c r="E80" s="41">
        <v>3580150</v>
      </c>
      <c r="F80" s="42" t="s">
        <v>18</v>
      </c>
      <c r="G80" s="41">
        <v>286412</v>
      </c>
      <c r="H80" s="41">
        <v>3866562</v>
      </c>
      <c r="I80" s="35" t="s">
        <v>54</v>
      </c>
      <c r="J80" s="35" t="s">
        <v>55</v>
      </c>
    </row>
    <row r="81" spans="1:10" x14ac:dyDescent="0.25">
      <c r="A81" s="44">
        <v>45873</v>
      </c>
      <c r="B81" s="35" t="s">
        <v>10113</v>
      </c>
      <c r="C81" s="35" t="s">
        <v>7547</v>
      </c>
      <c r="D81" s="35" t="s">
        <v>8320</v>
      </c>
      <c r="E81" s="41">
        <v>-303618</v>
      </c>
      <c r="F81" s="42" t="s">
        <v>18</v>
      </c>
      <c r="G81" s="41">
        <v>-24289</v>
      </c>
      <c r="H81" s="41">
        <v>-327907</v>
      </c>
      <c r="I81" s="35" t="s">
        <v>2589</v>
      </c>
      <c r="J81" s="35" t="s">
        <v>2590</v>
      </c>
    </row>
    <row r="82" spans="1:10" x14ac:dyDescent="0.25">
      <c r="A82" s="44">
        <v>45873</v>
      </c>
      <c r="B82" s="35" t="s">
        <v>8968</v>
      </c>
      <c r="C82" s="35" t="s">
        <v>5409</v>
      </c>
      <c r="D82" s="35" t="s">
        <v>7191</v>
      </c>
      <c r="E82" s="41">
        <v>-283800</v>
      </c>
      <c r="F82" s="42" t="s">
        <v>18</v>
      </c>
      <c r="G82" s="41">
        <v>-22704</v>
      </c>
      <c r="H82" s="41">
        <v>-306504</v>
      </c>
      <c r="I82" s="35" t="s">
        <v>25</v>
      </c>
      <c r="J82" s="35" t="s">
        <v>26</v>
      </c>
    </row>
    <row r="83" spans="1:10" x14ac:dyDescent="0.25">
      <c r="A83" s="44">
        <v>45873</v>
      </c>
      <c r="B83" s="35" t="s">
        <v>10114</v>
      </c>
      <c r="C83" s="35" t="s">
        <v>11133</v>
      </c>
      <c r="D83" s="35" t="s">
        <v>11134</v>
      </c>
      <c r="E83" s="41">
        <v>-827776</v>
      </c>
      <c r="F83" s="42" t="s">
        <v>18</v>
      </c>
      <c r="G83" s="41">
        <v>-66222</v>
      </c>
      <c r="H83" s="41">
        <v>-893998</v>
      </c>
      <c r="I83" s="35" t="s">
        <v>144</v>
      </c>
      <c r="J83" s="35" t="s">
        <v>145</v>
      </c>
    </row>
    <row r="84" spans="1:10" x14ac:dyDescent="0.25">
      <c r="A84" s="44">
        <v>45873</v>
      </c>
      <c r="B84" s="35" t="s">
        <v>10115</v>
      </c>
      <c r="C84" s="35" t="s">
        <v>11133</v>
      </c>
      <c r="D84" s="35" t="s">
        <v>11134</v>
      </c>
      <c r="E84" s="41">
        <v>-176400</v>
      </c>
      <c r="F84" s="42" t="s">
        <v>18</v>
      </c>
      <c r="G84" s="41">
        <v>-14112</v>
      </c>
      <c r="H84" s="41">
        <v>-190512</v>
      </c>
      <c r="I84" s="35" t="s">
        <v>144</v>
      </c>
      <c r="J84" s="35" t="s">
        <v>145</v>
      </c>
    </row>
    <row r="85" spans="1:10" x14ac:dyDescent="0.25">
      <c r="A85" s="44">
        <v>45873</v>
      </c>
      <c r="B85" s="35" t="s">
        <v>4801</v>
      </c>
      <c r="C85" s="35" t="s">
        <v>225</v>
      </c>
      <c r="D85" s="35" t="s">
        <v>6089</v>
      </c>
      <c r="E85" s="41">
        <v>-173795</v>
      </c>
      <c r="F85" s="42" t="s">
        <v>18</v>
      </c>
      <c r="G85" s="41">
        <v>-13904</v>
      </c>
      <c r="H85" s="41">
        <v>-187699</v>
      </c>
      <c r="I85" s="35" t="s">
        <v>998</v>
      </c>
      <c r="J85" s="35" t="s">
        <v>20</v>
      </c>
    </row>
    <row r="86" spans="1:10" x14ac:dyDescent="0.25">
      <c r="A86" s="44">
        <v>45873</v>
      </c>
      <c r="B86" s="35" t="s">
        <v>4802</v>
      </c>
      <c r="C86" s="35" t="s">
        <v>225</v>
      </c>
      <c r="D86" s="35" t="s">
        <v>11135</v>
      </c>
      <c r="E86" s="41">
        <v>-222116</v>
      </c>
      <c r="F86" s="42" t="s">
        <v>18</v>
      </c>
      <c r="G86" s="41">
        <v>-17769</v>
      </c>
      <c r="H86" s="41">
        <v>-239885</v>
      </c>
      <c r="I86" s="35" t="s">
        <v>998</v>
      </c>
      <c r="J86" s="35" t="s">
        <v>20</v>
      </c>
    </row>
    <row r="87" spans="1:10" x14ac:dyDescent="0.25">
      <c r="A87" s="44">
        <v>45873</v>
      </c>
      <c r="B87" s="35" t="s">
        <v>10116</v>
      </c>
      <c r="C87" s="35" t="s">
        <v>225</v>
      </c>
      <c r="D87" s="35" t="s">
        <v>11136</v>
      </c>
      <c r="E87" s="41">
        <v>-148500</v>
      </c>
      <c r="F87" s="42" t="s">
        <v>18</v>
      </c>
      <c r="G87" s="41">
        <v>-11880</v>
      </c>
      <c r="H87" s="41">
        <v>-160380</v>
      </c>
      <c r="I87" s="35" t="s">
        <v>998</v>
      </c>
      <c r="J87" s="35" t="s">
        <v>20</v>
      </c>
    </row>
    <row r="88" spans="1:10" x14ac:dyDescent="0.25">
      <c r="A88" s="44">
        <v>45873</v>
      </c>
      <c r="B88" s="35" t="s">
        <v>10117</v>
      </c>
      <c r="C88" s="35" t="s">
        <v>225</v>
      </c>
      <c r="D88" s="35" t="s">
        <v>4566</v>
      </c>
      <c r="E88" s="41">
        <v>-266538</v>
      </c>
      <c r="F88" s="42" t="s">
        <v>18</v>
      </c>
      <c r="G88" s="41">
        <v>-21323</v>
      </c>
      <c r="H88" s="41">
        <v>-287861</v>
      </c>
      <c r="I88" s="35" t="s">
        <v>998</v>
      </c>
      <c r="J88" s="35" t="s">
        <v>20</v>
      </c>
    </row>
    <row r="89" spans="1:10" x14ac:dyDescent="0.25">
      <c r="A89" s="44">
        <v>45873</v>
      </c>
      <c r="B89" s="35" t="s">
        <v>10118</v>
      </c>
      <c r="C89" s="35" t="s">
        <v>225</v>
      </c>
      <c r="D89" s="35" t="s">
        <v>6629</v>
      </c>
      <c r="E89" s="41">
        <v>-88846</v>
      </c>
      <c r="F89" s="42" t="s">
        <v>18</v>
      </c>
      <c r="G89" s="41">
        <v>-7108</v>
      </c>
      <c r="H89" s="41">
        <v>-95954</v>
      </c>
      <c r="I89" s="35" t="s">
        <v>998</v>
      </c>
      <c r="J89" s="35" t="s">
        <v>20</v>
      </c>
    </row>
    <row r="90" spans="1:10" x14ac:dyDescent="0.25">
      <c r="A90" s="44">
        <v>45873</v>
      </c>
      <c r="B90" s="35" t="s">
        <v>10119</v>
      </c>
      <c r="C90" s="35" t="s">
        <v>225</v>
      </c>
      <c r="D90" s="35" t="s">
        <v>8359</v>
      </c>
      <c r="E90" s="41">
        <v>-352958</v>
      </c>
      <c r="F90" s="42" t="s">
        <v>18</v>
      </c>
      <c r="G90" s="41">
        <v>-28237</v>
      </c>
      <c r="H90" s="41">
        <v>-381195</v>
      </c>
      <c r="I90" s="35" t="s">
        <v>998</v>
      </c>
      <c r="J90" s="35" t="s">
        <v>20</v>
      </c>
    </row>
    <row r="91" spans="1:10" x14ac:dyDescent="0.25">
      <c r="A91" s="44">
        <v>45873</v>
      </c>
      <c r="B91" s="35" t="s">
        <v>10120</v>
      </c>
      <c r="C91" s="35" t="s">
        <v>225</v>
      </c>
      <c r="D91" s="35" t="s">
        <v>11137</v>
      </c>
      <c r="E91" s="41">
        <v>-222116</v>
      </c>
      <c r="F91" s="42" t="s">
        <v>18</v>
      </c>
      <c r="G91" s="41">
        <v>-17769</v>
      </c>
      <c r="H91" s="41">
        <v>-239885</v>
      </c>
      <c r="I91" s="35" t="s">
        <v>998</v>
      </c>
      <c r="J91" s="35" t="s">
        <v>20</v>
      </c>
    </row>
    <row r="92" spans="1:10" x14ac:dyDescent="0.25">
      <c r="A92" s="44">
        <v>45873</v>
      </c>
      <c r="B92" s="35" t="s">
        <v>10121</v>
      </c>
      <c r="C92" s="35" t="s">
        <v>220</v>
      </c>
      <c r="D92" s="35" t="s">
        <v>132</v>
      </c>
      <c r="E92" s="41">
        <v>1927142</v>
      </c>
      <c r="F92" s="42" t="s">
        <v>18</v>
      </c>
      <c r="G92" s="41">
        <v>154171</v>
      </c>
      <c r="H92" s="41">
        <v>2081313</v>
      </c>
      <c r="I92" s="35" t="s">
        <v>40</v>
      </c>
      <c r="J92" s="35" t="s">
        <v>41</v>
      </c>
    </row>
    <row r="93" spans="1:10" x14ac:dyDescent="0.25">
      <c r="A93" s="44">
        <v>45873</v>
      </c>
      <c r="B93" s="35" t="s">
        <v>10122</v>
      </c>
      <c r="C93" s="35" t="s">
        <v>220</v>
      </c>
      <c r="D93" s="35" t="s">
        <v>11138</v>
      </c>
      <c r="E93" s="41">
        <v>3035550</v>
      </c>
      <c r="F93" s="42" t="s">
        <v>18</v>
      </c>
      <c r="G93" s="41">
        <v>242844</v>
      </c>
      <c r="H93" s="41">
        <v>3278394</v>
      </c>
      <c r="I93" s="35" t="s">
        <v>139</v>
      </c>
      <c r="J93" s="35" t="s">
        <v>140</v>
      </c>
    </row>
    <row r="94" spans="1:10" x14ac:dyDescent="0.25">
      <c r="A94" s="44">
        <v>45873</v>
      </c>
      <c r="B94" s="35" t="s">
        <v>10123</v>
      </c>
      <c r="C94" s="35" t="s">
        <v>220</v>
      </c>
      <c r="D94" s="35" t="s">
        <v>11139</v>
      </c>
      <c r="E94" s="41">
        <v>861000</v>
      </c>
      <c r="F94" s="42" t="s">
        <v>18</v>
      </c>
      <c r="G94" s="41">
        <v>68880</v>
      </c>
      <c r="H94" s="41">
        <v>929880</v>
      </c>
      <c r="I94" s="35" t="s">
        <v>78</v>
      </c>
      <c r="J94" s="35" t="s">
        <v>79</v>
      </c>
    </row>
    <row r="95" spans="1:10" x14ac:dyDescent="0.25">
      <c r="A95" s="44">
        <v>45873</v>
      </c>
      <c r="B95" s="35" t="s">
        <v>10124</v>
      </c>
      <c r="C95" s="35" t="s">
        <v>220</v>
      </c>
      <c r="D95" s="35" t="s">
        <v>11140</v>
      </c>
      <c r="E95" s="41">
        <v>1060500</v>
      </c>
      <c r="F95" s="42" t="s">
        <v>18</v>
      </c>
      <c r="G95" s="41">
        <v>84840</v>
      </c>
      <c r="H95" s="41">
        <v>1145340</v>
      </c>
      <c r="I95" s="35" t="s">
        <v>25</v>
      </c>
      <c r="J95" s="35" t="s">
        <v>26</v>
      </c>
    </row>
    <row r="96" spans="1:10" x14ac:dyDescent="0.25">
      <c r="A96" s="44">
        <v>45873</v>
      </c>
      <c r="B96" s="35" t="s">
        <v>10125</v>
      </c>
      <c r="C96" s="35" t="s">
        <v>220</v>
      </c>
      <c r="D96" s="35" t="s">
        <v>11141</v>
      </c>
      <c r="E96" s="41">
        <v>1150620</v>
      </c>
      <c r="F96" s="42" t="s">
        <v>18</v>
      </c>
      <c r="G96" s="41">
        <v>92050</v>
      </c>
      <c r="H96" s="41">
        <v>1242670</v>
      </c>
      <c r="I96" s="35" t="s">
        <v>78</v>
      </c>
      <c r="J96" s="35" t="s">
        <v>79</v>
      </c>
    </row>
    <row r="97" spans="1:10" x14ac:dyDescent="0.25">
      <c r="A97" s="44">
        <v>45873</v>
      </c>
      <c r="B97" s="35" t="s">
        <v>10126</v>
      </c>
      <c r="C97" s="35" t="s">
        <v>220</v>
      </c>
      <c r="D97" s="35" t="s">
        <v>11142</v>
      </c>
      <c r="E97" s="41">
        <v>592955</v>
      </c>
      <c r="F97" s="42" t="s">
        <v>18</v>
      </c>
      <c r="G97" s="41">
        <v>47436</v>
      </c>
      <c r="H97" s="41">
        <v>640391</v>
      </c>
      <c r="I97" s="35" t="s">
        <v>33</v>
      </c>
      <c r="J97" s="35" t="s">
        <v>34</v>
      </c>
    </row>
    <row r="98" spans="1:10" x14ac:dyDescent="0.25">
      <c r="A98" s="44">
        <v>45873</v>
      </c>
      <c r="B98" s="35" t="s">
        <v>10127</v>
      </c>
      <c r="C98" s="35" t="s">
        <v>220</v>
      </c>
      <c r="D98" s="35" t="s">
        <v>11143</v>
      </c>
      <c r="E98" s="41">
        <v>708570</v>
      </c>
      <c r="F98" s="42" t="s">
        <v>18</v>
      </c>
      <c r="G98" s="41">
        <v>56686</v>
      </c>
      <c r="H98" s="41">
        <v>765256</v>
      </c>
      <c r="I98" s="35" t="s">
        <v>33</v>
      </c>
      <c r="J98" s="35" t="s">
        <v>34</v>
      </c>
    </row>
    <row r="99" spans="1:10" x14ac:dyDescent="0.25">
      <c r="A99" s="44">
        <v>45873</v>
      </c>
      <c r="B99" s="35" t="s">
        <v>10128</v>
      </c>
      <c r="C99" s="35" t="s">
        <v>220</v>
      </c>
      <c r="D99" s="35" t="s">
        <v>11144</v>
      </c>
      <c r="E99" s="41">
        <v>1967150</v>
      </c>
      <c r="F99" s="42" t="s">
        <v>18</v>
      </c>
      <c r="G99" s="41">
        <v>157372</v>
      </c>
      <c r="H99" s="41">
        <v>2124522</v>
      </c>
      <c r="I99" s="35" t="s">
        <v>31</v>
      </c>
      <c r="J99" s="35" t="s">
        <v>32</v>
      </c>
    </row>
    <row r="100" spans="1:10" x14ac:dyDescent="0.25">
      <c r="A100" s="44">
        <v>45873</v>
      </c>
      <c r="B100" s="35" t="s">
        <v>10129</v>
      </c>
      <c r="C100" s="35" t="s">
        <v>220</v>
      </c>
      <c r="D100" s="35" t="s">
        <v>11145</v>
      </c>
      <c r="E100" s="41">
        <v>1784939</v>
      </c>
      <c r="F100" s="42" t="s">
        <v>18</v>
      </c>
      <c r="G100" s="41">
        <v>142795</v>
      </c>
      <c r="H100" s="41">
        <v>1927734</v>
      </c>
      <c r="I100" s="35" t="s">
        <v>164</v>
      </c>
      <c r="J100" s="35" t="s">
        <v>165</v>
      </c>
    </row>
    <row r="101" spans="1:10" x14ac:dyDescent="0.25">
      <c r="A101" s="44">
        <v>45873</v>
      </c>
      <c r="B101" s="35" t="s">
        <v>10130</v>
      </c>
      <c r="C101" s="35" t="s">
        <v>220</v>
      </c>
      <c r="D101" s="35" t="s">
        <v>11146</v>
      </c>
      <c r="E101" s="41">
        <v>1474431</v>
      </c>
      <c r="F101" s="42" t="s">
        <v>18</v>
      </c>
      <c r="G101" s="41">
        <v>117954</v>
      </c>
      <c r="H101" s="41">
        <v>1592385</v>
      </c>
      <c r="I101" s="35" t="s">
        <v>29</v>
      </c>
      <c r="J101" s="35" t="s">
        <v>30</v>
      </c>
    </row>
    <row r="102" spans="1:10" x14ac:dyDescent="0.25">
      <c r="A102" s="44">
        <v>45873</v>
      </c>
      <c r="B102" s="35" t="s">
        <v>10131</v>
      </c>
      <c r="C102" s="35" t="s">
        <v>220</v>
      </c>
      <c r="D102" s="35" t="s">
        <v>11147</v>
      </c>
      <c r="E102" s="41">
        <v>1448706</v>
      </c>
      <c r="F102" s="42" t="s">
        <v>18</v>
      </c>
      <c r="G102" s="41">
        <v>115896</v>
      </c>
      <c r="H102" s="41">
        <v>1564602</v>
      </c>
      <c r="I102" s="35" t="s">
        <v>29</v>
      </c>
      <c r="J102" s="35" t="s">
        <v>30</v>
      </c>
    </row>
    <row r="103" spans="1:10" x14ac:dyDescent="0.25">
      <c r="A103" s="44">
        <v>45873</v>
      </c>
      <c r="B103" s="35" t="s">
        <v>10132</v>
      </c>
      <c r="C103" s="35" t="s">
        <v>220</v>
      </c>
      <c r="D103" s="35" t="s">
        <v>11148</v>
      </c>
      <c r="E103" s="41">
        <v>1110580</v>
      </c>
      <c r="F103" s="42" t="s">
        <v>18</v>
      </c>
      <c r="G103" s="41">
        <v>88846</v>
      </c>
      <c r="H103" s="41">
        <v>1199426</v>
      </c>
      <c r="I103" s="35" t="s">
        <v>35</v>
      </c>
      <c r="J103" s="35" t="s">
        <v>36</v>
      </c>
    </row>
    <row r="104" spans="1:10" x14ac:dyDescent="0.25">
      <c r="A104" s="44">
        <v>45874</v>
      </c>
      <c r="B104" s="35" t="s">
        <v>10133</v>
      </c>
      <c r="C104" s="35" t="s">
        <v>254</v>
      </c>
      <c r="D104" s="35" t="s">
        <v>3208</v>
      </c>
      <c r="E104" s="41">
        <v>-141900</v>
      </c>
      <c r="F104" s="42" t="s">
        <v>18</v>
      </c>
      <c r="G104" s="41">
        <v>-11352</v>
      </c>
      <c r="H104" s="41">
        <v>-153252</v>
      </c>
      <c r="I104" s="35" t="s">
        <v>205</v>
      </c>
      <c r="J104" s="35" t="s">
        <v>206</v>
      </c>
    </row>
    <row r="105" spans="1:10" x14ac:dyDescent="0.25">
      <c r="A105" s="44">
        <v>45874</v>
      </c>
      <c r="B105" s="35" t="s">
        <v>10134</v>
      </c>
      <c r="C105" s="35" t="s">
        <v>254</v>
      </c>
      <c r="D105" s="35" t="s">
        <v>3208</v>
      </c>
      <c r="E105" s="41">
        <v>-220500</v>
      </c>
      <c r="F105" s="42" t="s">
        <v>18</v>
      </c>
      <c r="G105" s="41">
        <v>-17640</v>
      </c>
      <c r="H105" s="41">
        <v>-238140</v>
      </c>
      <c r="I105" s="35" t="s">
        <v>205</v>
      </c>
      <c r="J105" s="35" t="s">
        <v>206</v>
      </c>
    </row>
    <row r="106" spans="1:10" x14ac:dyDescent="0.25">
      <c r="A106" s="44">
        <v>45874</v>
      </c>
      <c r="B106" s="35" t="s">
        <v>10135</v>
      </c>
      <c r="C106" s="35" t="s">
        <v>1773</v>
      </c>
      <c r="D106" s="35" t="s">
        <v>11149</v>
      </c>
      <c r="E106" s="41">
        <v>-864601</v>
      </c>
      <c r="F106" s="42" t="s">
        <v>18</v>
      </c>
      <c r="G106" s="41">
        <v>-69168</v>
      </c>
      <c r="H106" s="41">
        <v>-933769</v>
      </c>
      <c r="I106" s="35" t="s">
        <v>29</v>
      </c>
      <c r="J106" s="35" t="s">
        <v>30</v>
      </c>
    </row>
    <row r="107" spans="1:10" x14ac:dyDescent="0.25">
      <c r="A107" s="44">
        <v>45874</v>
      </c>
      <c r="B107" s="35" t="s">
        <v>10136</v>
      </c>
      <c r="C107" s="35" t="s">
        <v>1773</v>
      </c>
      <c r="D107" s="35" t="s">
        <v>11149</v>
      </c>
      <c r="E107" s="41">
        <v>-542850</v>
      </c>
      <c r="F107" s="42" t="s">
        <v>18</v>
      </c>
      <c r="G107" s="41">
        <v>-43428</v>
      </c>
      <c r="H107" s="41">
        <v>-586278</v>
      </c>
      <c r="I107" s="35" t="s">
        <v>29</v>
      </c>
      <c r="J107" s="35" t="s">
        <v>30</v>
      </c>
    </row>
    <row r="108" spans="1:10" x14ac:dyDescent="0.25">
      <c r="A108" s="44">
        <v>45874</v>
      </c>
      <c r="B108" s="35" t="s">
        <v>10137</v>
      </c>
      <c r="C108" s="35" t="s">
        <v>225</v>
      </c>
      <c r="D108" s="35" t="s">
        <v>5085</v>
      </c>
      <c r="E108" s="41">
        <v>-235708</v>
      </c>
      <c r="F108" s="42" t="s">
        <v>18</v>
      </c>
      <c r="G108" s="41">
        <v>-18857</v>
      </c>
      <c r="H108" s="41">
        <v>-254565</v>
      </c>
      <c r="I108" s="35" t="s">
        <v>998</v>
      </c>
      <c r="J108" s="35" t="s">
        <v>20</v>
      </c>
    </row>
    <row r="109" spans="1:10" x14ac:dyDescent="0.25">
      <c r="A109" s="44">
        <v>45874</v>
      </c>
      <c r="B109" s="35" t="s">
        <v>4830</v>
      </c>
      <c r="C109" s="35" t="s">
        <v>225</v>
      </c>
      <c r="D109" s="35" t="s">
        <v>11150</v>
      </c>
      <c r="E109" s="41">
        <v>-272298</v>
      </c>
      <c r="F109" s="42" t="s">
        <v>18</v>
      </c>
      <c r="G109" s="41">
        <v>-21784</v>
      </c>
      <c r="H109" s="41">
        <v>-294082</v>
      </c>
      <c r="I109" s="35" t="s">
        <v>998</v>
      </c>
      <c r="J109" s="35" t="s">
        <v>20</v>
      </c>
    </row>
    <row r="110" spans="1:10" x14ac:dyDescent="0.25">
      <c r="A110" s="44">
        <v>45874</v>
      </c>
      <c r="B110" s="35" t="s">
        <v>4832</v>
      </c>
      <c r="C110" s="35" t="s">
        <v>225</v>
      </c>
      <c r="D110" s="35" t="s">
        <v>11151</v>
      </c>
      <c r="E110" s="41">
        <v>-445878</v>
      </c>
      <c r="F110" s="42" t="s">
        <v>18</v>
      </c>
      <c r="G110" s="41">
        <v>-35670</v>
      </c>
      <c r="H110" s="41">
        <v>-481548</v>
      </c>
      <c r="I110" s="35" t="s">
        <v>998</v>
      </c>
      <c r="J110" s="35" t="s">
        <v>20</v>
      </c>
    </row>
    <row r="111" spans="1:10" x14ac:dyDescent="0.25">
      <c r="A111" s="44">
        <v>45874</v>
      </c>
      <c r="B111" s="35" t="s">
        <v>10138</v>
      </c>
      <c r="C111" s="35" t="s">
        <v>220</v>
      </c>
      <c r="D111" s="35" t="s">
        <v>11152</v>
      </c>
      <c r="E111" s="41">
        <v>665621</v>
      </c>
      <c r="F111" s="42" t="s">
        <v>18</v>
      </c>
      <c r="G111" s="41">
        <v>53250</v>
      </c>
      <c r="H111" s="41">
        <v>718871</v>
      </c>
      <c r="I111" s="35" t="s">
        <v>19</v>
      </c>
      <c r="J111" s="35" t="s">
        <v>20</v>
      </c>
    </row>
    <row r="112" spans="1:10" x14ac:dyDescent="0.25">
      <c r="A112" s="44">
        <v>45874</v>
      </c>
      <c r="B112" s="35" t="s">
        <v>10139</v>
      </c>
      <c r="C112" s="35" t="s">
        <v>220</v>
      </c>
      <c r="D112" s="35" t="s">
        <v>11153</v>
      </c>
      <c r="E112" s="41">
        <v>2023910</v>
      </c>
      <c r="F112" s="42" t="s">
        <v>18</v>
      </c>
      <c r="G112" s="41">
        <v>161913</v>
      </c>
      <c r="H112" s="41">
        <v>2185823</v>
      </c>
      <c r="I112" s="35" t="s">
        <v>66</v>
      </c>
      <c r="J112" s="35" t="s">
        <v>67</v>
      </c>
    </row>
    <row r="113" spans="1:10" x14ac:dyDescent="0.25">
      <c r="A113" s="44">
        <v>45874</v>
      </c>
      <c r="B113" s="35" t="s">
        <v>10140</v>
      </c>
      <c r="C113" s="35" t="s">
        <v>220</v>
      </c>
      <c r="D113" s="35" t="s">
        <v>11154</v>
      </c>
      <c r="E113" s="41">
        <v>1190660</v>
      </c>
      <c r="F113" s="42" t="s">
        <v>18</v>
      </c>
      <c r="G113" s="41">
        <v>95253</v>
      </c>
      <c r="H113" s="41">
        <v>1285913</v>
      </c>
      <c r="I113" s="35" t="s">
        <v>62</v>
      </c>
      <c r="J113" s="35" t="s">
        <v>63</v>
      </c>
    </row>
    <row r="114" spans="1:10" x14ac:dyDescent="0.25">
      <c r="A114" s="44">
        <v>45874</v>
      </c>
      <c r="B114" s="35" t="s">
        <v>10141</v>
      </c>
      <c r="C114" s="35" t="s">
        <v>220</v>
      </c>
      <c r="D114" s="35" t="s">
        <v>11155</v>
      </c>
      <c r="E114" s="41">
        <v>367155</v>
      </c>
      <c r="F114" s="42" t="s">
        <v>18</v>
      </c>
      <c r="G114" s="41">
        <v>29372</v>
      </c>
      <c r="H114" s="41">
        <v>396527</v>
      </c>
      <c r="I114" s="35" t="s">
        <v>19</v>
      </c>
      <c r="J114" s="35" t="s">
        <v>20</v>
      </c>
    </row>
    <row r="115" spans="1:10" x14ac:dyDescent="0.25">
      <c r="A115" s="44">
        <v>45874</v>
      </c>
      <c r="B115" s="35" t="s">
        <v>10142</v>
      </c>
      <c r="C115" s="35" t="s">
        <v>220</v>
      </c>
      <c r="D115" s="35" t="s">
        <v>11156</v>
      </c>
      <c r="E115" s="41">
        <v>212850</v>
      </c>
      <c r="F115" s="42" t="s">
        <v>18</v>
      </c>
      <c r="G115" s="41">
        <v>17028</v>
      </c>
      <c r="H115" s="41">
        <v>229878</v>
      </c>
      <c r="I115" s="35" t="s">
        <v>19</v>
      </c>
      <c r="J115" s="35" t="s">
        <v>20</v>
      </c>
    </row>
    <row r="116" spans="1:10" x14ac:dyDescent="0.25">
      <c r="A116" s="44">
        <v>45874</v>
      </c>
      <c r="B116" s="35" t="s">
        <v>10143</v>
      </c>
      <c r="C116" s="35" t="s">
        <v>220</v>
      </c>
      <c r="D116" s="35" t="s">
        <v>11157</v>
      </c>
      <c r="E116" s="41">
        <v>593589</v>
      </c>
      <c r="F116" s="42" t="s">
        <v>18</v>
      </c>
      <c r="G116" s="41">
        <v>47487</v>
      </c>
      <c r="H116" s="41">
        <v>641076</v>
      </c>
      <c r="I116" s="35" t="s">
        <v>19</v>
      </c>
      <c r="J116" s="35" t="s">
        <v>20</v>
      </c>
    </row>
    <row r="117" spans="1:10" x14ac:dyDescent="0.25">
      <c r="A117" s="44">
        <v>45874</v>
      </c>
      <c r="B117" s="35" t="s">
        <v>10144</v>
      </c>
      <c r="C117" s="35" t="s">
        <v>220</v>
      </c>
      <c r="D117" s="35" t="s">
        <v>11158</v>
      </c>
      <c r="E117" s="41">
        <v>840181</v>
      </c>
      <c r="F117" s="42" t="s">
        <v>18</v>
      </c>
      <c r="G117" s="41">
        <v>67214</v>
      </c>
      <c r="H117" s="41">
        <v>907395</v>
      </c>
      <c r="I117" s="35" t="s">
        <v>19</v>
      </c>
      <c r="J117" s="35" t="s">
        <v>20</v>
      </c>
    </row>
    <row r="118" spans="1:10" x14ac:dyDescent="0.25">
      <c r="A118" s="44">
        <v>45874</v>
      </c>
      <c r="B118" s="35" t="s">
        <v>10145</v>
      </c>
      <c r="C118" s="35" t="s">
        <v>220</v>
      </c>
      <c r="D118" s="35" t="s">
        <v>11159</v>
      </c>
      <c r="E118" s="41">
        <v>5034840</v>
      </c>
      <c r="F118" s="42" t="s">
        <v>18</v>
      </c>
      <c r="G118" s="41">
        <v>402787</v>
      </c>
      <c r="H118" s="41">
        <v>5437627</v>
      </c>
      <c r="I118" s="35" t="s">
        <v>56</v>
      </c>
      <c r="J118" s="35" t="s">
        <v>57</v>
      </c>
    </row>
    <row r="119" spans="1:10" x14ac:dyDescent="0.25">
      <c r="A119" s="44">
        <v>45874</v>
      </c>
      <c r="B119" s="35" t="s">
        <v>10146</v>
      </c>
      <c r="C119" s="35" t="s">
        <v>220</v>
      </c>
      <c r="D119" s="35" t="s">
        <v>11160</v>
      </c>
      <c r="E119" s="41">
        <v>333174</v>
      </c>
      <c r="F119" s="42" t="s">
        <v>18</v>
      </c>
      <c r="G119" s="41">
        <v>26654</v>
      </c>
      <c r="H119" s="41">
        <v>359828</v>
      </c>
      <c r="I119" s="35" t="s">
        <v>19</v>
      </c>
      <c r="J119" s="35" t="s">
        <v>20</v>
      </c>
    </row>
    <row r="120" spans="1:10" x14ac:dyDescent="0.25">
      <c r="A120" s="44">
        <v>45874</v>
      </c>
      <c r="B120" s="35" t="s">
        <v>10147</v>
      </c>
      <c r="C120" s="35" t="s">
        <v>220</v>
      </c>
      <c r="D120" s="35" t="s">
        <v>11161</v>
      </c>
      <c r="E120" s="41">
        <v>333174</v>
      </c>
      <c r="F120" s="42" t="s">
        <v>18</v>
      </c>
      <c r="G120" s="41">
        <v>26654</v>
      </c>
      <c r="H120" s="41">
        <v>359828</v>
      </c>
      <c r="I120" s="35" t="s">
        <v>19</v>
      </c>
      <c r="J120" s="35" t="s">
        <v>20</v>
      </c>
    </row>
    <row r="121" spans="1:10" x14ac:dyDescent="0.25">
      <c r="A121" s="44">
        <v>45874</v>
      </c>
      <c r="B121" s="35" t="s">
        <v>10148</v>
      </c>
      <c r="C121" s="35" t="s">
        <v>220</v>
      </c>
      <c r="D121" s="35" t="s">
        <v>11162</v>
      </c>
      <c r="E121" s="41">
        <v>861000</v>
      </c>
      <c r="F121" s="42" t="s">
        <v>18</v>
      </c>
      <c r="G121" s="41">
        <v>68880</v>
      </c>
      <c r="H121" s="41">
        <v>929880</v>
      </c>
      <c r="I121" s="35" t="s">
        <v>56</v>
      </c>
      <c r="J121" s="35" t="s">
        <v>57</v>
      </c>
    </row>
    <row r="122" spans="1:10" x14ac:dyDescent="0.25">
      <c r="A122" s="44">
        <v>45874</v>
      </c>
      <c r="B122" s="35" t="s">
        <v>10149</v>
      </c>
      <c r="C122" s="35" t="s">
        <v>220</v>
      </c>
      <c r="D122" s="35" t="s">
        <v>11163</v>
      </c>
      <c r="E122" s="41">
        <v>293724</v>
      </c>
      <c r="F122" s="42" t="s">
        <v>18</v>
      </c>
      <c r="G122" s="41">
        <v>23498</v>
      </c>
      <c r="H122" s="41">
        <v>317222</v>
      </c>
      <c r="I122" s="35" t="s">
        <v>19</v>
      </c>
      <c r="J122" s="35" t="s">
        <v>20</v>
      </c>
    </row>
    <row r="123" spans="1:10" x14ac:dyDescent="0.25">
      <c r="A123" s="44">
        <v>45874</v>
      </c>
      <c r="B123" s="35" t="s">
        <v>10150</v>
      </c>
      <c r="C123" s="35" t="s">
        <v>220</v>
      </c>
      <c r="D123" s="35" t="s">
        <v>11164</v>
      </c>
      <c r="E123" s="41">
        <v>1160950</v>
      </c>
      <c r="F123" s="42" t="s">
        <v>18</v>
      </c>
      <c r="G123" s="41">
        <v>92876</v>
      </c>
      <c r="H123" s="41">
        <v>1253826</v>
      </c>
      <c r="I123" s="35" t="s">
        <v>148</v>
      </c>
      <c r="J123" s="35" t="s">
        <v>149</v>
      </c>
    </row>
    <row r="124" spans="1:10" x14ac:dyDescent="0.25">
      <c r="A124" s="44">
        <v>45874</v>
      </c>
      <c r="B124" s="35" t="s">
        <v>10151</v>
      </c>
      <c r="C124" s="35" t="s">
        <v>220</v>
      </c>
      <c r="D124" s="35" t="s">
        <v>11165</v>
      </c>
      <c r="E124" s="41">
        <v>1060500</v>
      </c>
      <c r="F124" s="42" t="s">
        <v>18</v>
      </c>
      <c r="G124" s="41">
        <v>84840</v>
      </c>
      <c r="H124" s="41">
        <v>1145340</v>
      </c>
      <c r="I124" s="35" t="s">
        <v>148</v>
      </c>
      <c r="J124" s="35" t="s">
        <v>149</v>
      </c>
    </row>
    <row r="125" spans="1:10" x14ac:dyDescent="0.25">
      <c r="A125" s="44">
        <v>45874</v>
      </c>
      <c r="B125" s="35" t="s">
        <v>10152</v>
      </c>
      <c r="C125" s="35" t="s">
        <v>220</v>
      </c>
      <c r="D125" s="35" t="s">
        <v>11166</v>
      </c>
      <c r="E125" s="41">
        <v>728032</v>
      </c>
      <c r="F125" s="42" t="s">
        <v>18</v>
      </c>
      <c r="G125" s="41">
        <v>58243</v>
      </c>
      <c r="H125" s="41">
        <v>786275</v>
      </c>
      <c r="I125" s="35" t="s">
        <v>19</v>
      </c>
      <c r="J125" s="35" t="s">
        <v>20</v>
      </c>
    </row>
    <row r="126" spans="1:10" x14ac:dyDescent="0.25">
      <c r="A126" s="44">
        <v>45874</v>
      </c>
      <c r="B126" s="35" t="s">
        <v>10153</v>
      </c>
      <c r="C126" s="35" t="s">
        <v>220</v>
      </c>
      <c r="D126" s="35" t="s">
        <v>255</v>
      </c>
      <c r="E126" s="41">
        <v>3607221</v>
      </c>
      <c r="F126" s="42" t="s">
        <v>18</v>
      </c>
      <c r="G126" s="41">
        <v>288578</v>
      </c>
      <c r="H126" s="41">
        <v>3895799</v>
      </c>
      <c r="I126" s="35" t="s">
        <v>141</v>
      </c>
      <c r="J126" s="35" t="s">
        <v>142</v>
      </c>
    </row>
    <row r="127" spans="1:10" x14ac:dyDescent="0.25">
      <c r="A127" s="44">
        <v>45874</v>
      </c>
      <c r="B127" s="35" t="s">
        <v>10154</v>
      </c>
      <c r="C127" s="35" t="s">
        <v>220</v>
      </c>
      <c r="D127" s="35" t="s">
        <v>11167</v>
      </c>
      <c r="E127" s="41">
        <v>1567764</v>
      </c>
      <c r="F127" s="42" t="s">
        <v>18</v>
      </c>
      <c r="G127" s="41">
        <v>125421</v>
      </c>
      <c r="H127" s="41">
        <v>1693185</v>
      </c>
      <c r="I127" s="35" t="s">
        <v>40</v>
      </c>
      <c r="J127" s="35" t="s">
        <v>41</v>
      </c>
    </row>
    <row r="128" spans="1:10" x14ac:dyDescent="0.25">
      <c r="A128" s="44">
        <v>45874</v>
      </c>
      <c r="B128" s="35" t="s">
        <v>10155</v>
      </c>
      <c r="C128" s="35" t="s">
        <v>220</v>
      </c>
      <c r="D128" s="35" t="s">
        <v>11168</v>
      </c>
      <c r="E128" s="41">
        <v>773760</v>
      </c>
      <c r="F128" s="42" t="s">
        <v>18</v>
      </c>
      <c r="G128" s="41">
        <v>61901</v>
      </c>
      <c r="H128" s="41">
        <v>835661</v>
      </c>
      <c r="I128" s="35" t="s">
        <v>40</v>
      </c>
      <c r="J128" s="35" t="s">
        <v>41</v>
      </c>
    </row>
    <row r="129" spans="1:10" x14ac:dyDescent="0.25">
      <c r="A129" s="44">
        <v>45874</v>
      </c>
      <c r="B129" s="35" t="s">
        <v>10156</v>
      </c>
      <c r="C129" s="35" t="s">
        <v>220</v>
      </c>
      <c r="D129" s="35" t="s">
        <v>11169</v>
      </c>
      <c r="E129" s="41">
        <v>972442</v>
      </c>
      <c r="F129" s="42" t="s">
        <v>18</v>
      </c>
      <c r="G129" s="41">
        <v>77795</v>
      </c>
      <c r="H129" s="41">
        <v>1050237</v>
      </c>
      <c r="I129" s="35" t="s">
        <v>40</v>
      </c>
      <c r="J129" s="35" t="s">
        <v>41</v>
      </c>
    </row>
    <row r="130" spans="1:10" x14ac:dyDescent="0.25">
      <c r="A130" s="44">
        <v>45874</v>
      </c>
      <c r="B130" s="35" t="s">
        <v>10157</v>
      </c>
      <c r="C130" s="35" t="s">
        <v>220</v>
      </c>
      <c r="D130" s="35" t="s">
        <v>11170</v>
      </c>
      <c r="E130" s="41">
        <v>1734466</v>
      </c>
      <c r="F130" s="42" t="s">
        <v>18</v>
      </c>
      <c r="G130" s="41">
        <v>138757</v>
      </c>
      <c r="H130" s="41">
        <v>1873223</v>
      </c>
      <c r="I130" s="35" t="s">
        <v>40</v>
      </c>
      <c r="J130" s="35" t="s">
        <v>41</v>
      </c>
    </row>
    <row r="131" spans="1:10" x14ac:dyDescent="0.25">
      <c r="A131" s="44">
        <v>45874</v>
      </c>
      <c r="B131" s="35" t="s">
        <v>10158</v>
      </c>
      <c r="C131" s="35" t="s">
        <v>220</v>
      </c>
      <c r="D131" s="35" t="s">
        <v>11171</v>
      </c>
      <c r="E131" s="41">
        <v>962485</v>
      </c>
      <c r="F131" s="42" t="s">
        <v>18</v>
      </c>
      <c r="G131" s="41">
        <v>76999</v>
      </c>
      <c r="H131" s="41">
        <v>1039484</v>
      </c>
      <c r="I131" s="35" t="s">
        <v>40</v>
      </c>
      <c r="J131" s="35" t="s">
        <v>41</v>
      </c>
    </row>
    <row r="132" spans="1:10" x14ac:dyDescent="0.25">
      <c r="A132" s="44">
        <v>45874</v>
      </c>
      <c r="B132" s="35" t="s">
        <v>10159</v>
      </c>
      <c r="C132" s="35" t="s">
        <v>220</v>
      </c>
      <c r="D132" s="35" t="s">
        <v>11172</v>
      </c>
      <c r="E132" s="41">
        <v>2031792</v>
      </c>
      <c r="F132" s="42" t="s">
        <v>18</v>
      </c>
      <c r="G132" s="41">
        <v>162543</v>
      </c>
      <c r="H132" s="41">
        <v>2194335</v>
      </c>
      <c r="I132" s="35" t="s">
        <v>40</v>
      </c>
      <c r="J132" s="35" t="s">
        <v>41</v>
      </c>
    </row>
    <row r="133" spans="1:10" x14ac:dyDescent="0.25">
      <c r="A133" s="44">
        <v>45874</v>
      </c>
      <c r="B133" s="35" t="s">
        <v>10160</v>
      </c>
      <c r="C133" s="35" t="s">
        <v>220</v>
      </c>
      <c r="D133" s="35" t="s">
        <v>11173</v>
      </c>
      <c r="E133" s="41">
        <v>1495608</v>
      </c>
      <c r="F133" s="42" t="s">
        <v>18</v>
      </c>
      <c r="G133" s="41">
        <v>119649</v>
      </c>
      <c r="H133" s="41">
        <v>1615257</v>
      </c>
      <c r="I133" s="35" t="s">
        <v>40</v>
      </c>
      <c r="J133" s="35" t="s">
        <v>41</v>
      </c>
    </row>
    <row r="134" spans="1:10" x14ac:dyDescent="0.25">
      <c r="A134" s="44">
        <v>45874</v>
      </c>
      <c r="B134" s="35" t="s">
        <v>10161</v>
      </c>
      <c r="C134" s="35" t="s">
        <v>220</v>
      </c>
      <c r="D134" s="35" t="s">
        <v>11174</v>
      </c>
      <c r="E134" s="41">
        <v>1060500</v>
      </c>
      <c r="F134" s="42" t="s">
        <v>18</v>
      </c>
      <c r="G134" s="41">
        <v>84840</v>
      </c>
      <c r="H134" s="41">
        <v>1145340</v>
      </c>
      <c r="I134" s="35" t="s">
        <v>86</v>
      </c>
      <c r="J134" s="35" t="s">
        <v>87</v>
      </c>
    </row>
    <row r="135" spans="1:10" x14ac:dyDescent="0.25">
      <c r="A135" s="44">
        <v>45874</v>
      </c>
      <c r="B135" s="35" t="s">
        <v>10162</v>
      </c>
      <c r="C135" s="35" t="s">
        <v>220</v>
      </c>
      <c r="D135" s="35" t="s">
        <v>11175</v>
      </c>
      <c r="E135" s="41">
        <v>1611750</v>
      </c>
      <c r="F135" s="42" t="s">
        <v>18</v>
      </c>
      <c r="G135" s="41">
        <v>128940</v>
      </c>
      <c r="H135" s="41">
        <v>1740690</v>
      </c>
      <c r="I135" s="35" t="s">
        <v>44</v>
      </c>
      <c r="J135" s="35" t="s">
        <v>45</v>
      </c>
    </row>
    <row r="136" spans="1:10" x14ac:dyDescent="0.25">
      <c r="A136" s="44">
        <v>45874</v>
      </c>
      <c r="B136" s="35" t="s">
        <v>10163</v>
      </c>
      <c r="C136" s="35" t="s">
        <v>220</v>
      </c>
      <c r="D136" s="35" t="s">
        <v>11176</v>
      </c>
      <c r="E136" s="41">
        <v>2870150</v>
      </c>
      <c r="F136" s="42" t="s">
        <v>18</v>
      </c>
      <c r="G136" s="41">
        <v>229612</v>
      </c>
      <c r="H136" s="41">
        <v>3099762</v>
      </c>
      <c r="I136" s="35" t="s">
        <v>82</v>
      </c>
      <c r="J136" s="35" t="s">
        <v>83</v>
      </c>
    </row>
    <row r="137" spans="1:10" x14ac:dyDescent="0.25">
      <c r="A137" s="44">
        <v>45874</v>
      </c>
      <c r="B137" s="35" t="s">
        <v>10164</v>
      </c>
      <c r="C137" s="35" t="s">
        <v>220</v>
      </c>
      <c r="D137" s="35" t="s">
        <v>11177</v>
      </c>
      <c r="E137" s="41">
        <v>2346710</v>
      </c>
      <c r="F137" s="42" t="s">
        <v>18</v>
      </c>
      <c r="G137" s="41">
        <v>187737</v>
      </c>
      <c r="H137" s="41">
        <v>2534447</v>
      </c>
      <c r="I137" s="35" t="s">
        <v>21</v>
      </c>
      <c r="J137" s="35" t="s">
        <v>22</v>
      </c>
    </row>
    <row r="138" spans="1:10" x14ac:dyDescent="0.25">
      <c r="A138" s="44">
        <v>45874</v>
      </c>
      <c r="B138" s="35" t="s">
        <v>10165</v>
      </c>
      <c r="C138" s="35" t="s">
        <v>220</v>
      </c>
      <c r="D138" s="35" t="s">
        <v>11178</v>
      </c>
      <c r="E138" s="41">
        <v>555290</v>
      </c>
      <c r="F138" s="42" t="s">
        <v>18</v>
      </c>
      <c r="G138" s="41">
        <v>44423</v>
      </c>
      <c r="H138" s="41">
        <v>599713</v>
      </c>
      <c r="I138" s="35" t="s">
        <v>82</v>
      </c>
      <c r="J138" s="35" t="s">
        <v>83</v>
      </c>
    </row>
    <row r="139" spans="1:10" x14ac:dyDescent="0.25">
      <c r="A139" s="44">
        <v>45874</v>
      </c>
      <c r="B139" s="35" t="s">
        <v>10166</v>
      </c>
      <c r="C139" s="35" t="s">
        <v>220</v>
      </c>
      <c r="D139" s="35" t="s">
        <v>11179</v>
      </c>
      <c r="E139" s="41">
        <v>806200</v>
      </c>
      <c r="F139" s="42" t="s">
        <v>18</v>
      </c>
      <c r="G139" s="41">
        <v>64496</v>
      </c>
      <c r="H139" s="41">
        <v>870696</v>
      </c>
      <c r="I139" s="35" t="s">
        <v>90</v>
      </c>
      <c r="J139" s="35" t="s">
        <v>91</v>
      </c>
    </row>
    <row r="140" spans="1:10" x14ac:dyDescent="0.25">
      <c r="A140" s="44">
        <v>45874</v>
      </c>
      <c r="B140" s="35" t="s">
        <v>10167</v>
      </c>
      <c r="C140" s="35" t="s">
        <v>220</v>
      </c>
      <c r="D140" s="35" t="s">
        <v>11180</v>
      </c>
      <c r="E140" s="41">
        <v>1847630</v>
      </c>
      <c r="F140" s="42" t="s">
        <v>18</v>
      </c>
      <c r="G140" s="41">
        <v>147810</v>
      </c>
      <c r="H140" s="41">
        <v>1995440</v>
      </c>
      <c r="I140" s="35" t="s">
        <v>86</v>
      </c>
      <c r="J140" s="35" t="s">
        <v>87</v>
      </c>
    </row>
    <row r="141" spans="1:10" x14ac:dyDescent="0.25">
      <c r="A141" s="44">
        <v>45874</v>
      </c>
      <c r="B141" s="35" t="s">
        <v>10168</v>
      </c>
      <c r="C141" s="35" t="s">
        <v>220</v>
      </c>
      <c r="D141" s="35" t="s">
        <v>11181</v>
      </c>
      <c r="E141" s="41">
        <v>3260040</v>
      </c>
      <c r="F141" s="42" t="s">
        <v>18</v>
      </c>
      <c r="G141" s="41">
        <v>260803</v>
      </c>
      <c r="H141" s="41">
        <v>3520843</v>
      </c>
      <c r="I141" s="35" t="s">
        <v>114</v>
      </c>
      <c r="J141" s="35" t="s">
        <v>115</v>
      </c>
    </row>
    <row r="142" spans="1:10" x14ac:dyDescent="0.25">
      <c r="A142" s="44">
        <v>45874</v>
      </c>
      <c r="B142" s="35" t="s">
        <v>10169</v>
      </c>
      <c r="C142" s="35" t="s">
        <v>220</v>
      </c>
      <c r="D142" s="35" t="s">
        <v>11182</v>
      </c>
      <c r="E142" s="41">
        <v>555290</v>
      </c>
      <c r="F142" s="42" t="s">
        <v>18</v>
      </c>
      <c r="G142" s="41">
        <v>44423</v>
      </c>
      <c r="H142" s="41">
        <v>599713</v>
      </c>
      <c r="I142" s="35" t="s">
        <v>182</v>
      </c>
      <c r="J142" s="35" t="s">
        <v>183</v>
      </c>
    </row>
    <row r="143" spans="1:10" x14ac:dyDescent="0.25">
      <c r="A143" s="44">
        <v>45874</v>
      </c>
      <c r="B143" s="35" t="s">
        <v>10170</v>
      </c>
      <c r="C143" s="35" t="s">
        <v>220</v>
      </c>
      <c r="D143" s="35" t="s">
        <v>11183</v>
      </c>
      <c r="E143" s="41">
        <v>3442745</v>
      </c>
      <c r="F143" s="42" t="s">
        <v>18</v>
      </c>
      <c r="G143" s="41">
        <v>275420</v>
      </c>
      <c r="H143" s="41">
        <v>3718165</v>
      </c>
      <c r="I143" s="35" t="s">
        <v>88</v>
      </c>
      <c r="J143" s="35" t="s">
        <v>89</v>
      </c>
    </row>
    <row r="144" spans="1:10" x14ac:dyDescent="0.25">
      <c r="A144" s="44">
        <v>45875</v>
      </c>
      <c r="B144" s="35" t="s">
        <v>10171</v>
      </c>
      <c r="C144" s="35" t="s">
        <v>229</v>
      </c>
      <c r="D144" s="35" t="s">
        <v>11184</v>
      </c>
      <c r="E144" s="41">
        <v>-498117</v>
      </c>
      <c r="F144" s="42" t="s">
        <v>18</v>
      </c>
      <c r="G144" s="41">
        <v>-39849</v>
      </c>
      <c r="H144" s="41">
        <v>-537966</v>
      </c>
      <c r="I144" s="35" t="s">
        <v>33</v>
      </c>
      <c r="J144" s="35" t="s">
        <v>34</v>
      </c>
    </row>
    <row r="145" spans="1:10" x14ac:dyDescent="0.25">
      <c r="A145" s="44">
        <v>45875</v>
      </c>
      <c r="B145" s="35" t="s">
        <v>10172</v>
      </c>
      <c r="C145" s="35" t="s">
        <v>225</v>
      </c>
      <c r="D145" s="35" t="s">
        <v>4762</v>
      </c>
      <c r="E145" s="41">
        <v>-422844</v>
      </c>
      <c r="F145" s="42" t="s">
        <v>18</v>
      </c>
      <c r="G145" s="41">
        <v>-33828</v>
      </c>
      <c r="H145" s="41">
        <v>-456672</v>
      </c>
      <c r="I145" s="35" t="s">
        <v>998</v>
      </c>
      <c r="J145" s="35" t="s">
        <v>20</v>
      </c>
    </row>
    <row r="146" spans="1:10" x14ac:dyDescent="0.25">
      <c r="A146" s="44">
        <v>45875</v>
      </c>
      <c r="B146" s="35" t="s">
        <v>10173</v>
      </c>
      <c r="C146" s="35" t="s">
        <v>225</v>
      </c>
      <c r="D146" s="35" t="s">
        <v>11185</v>
      </c>
      <c r="E146" s="41">
        <v>-278468</v>
      </c>
      <c r="F146" s="42" t="s">
        <v>18</v>
      </c>
      <c r="G146" s="41">
        <v>-22277</v>
      </c>
      <c r="H146" s="41">
        <v>-300745</v>
      </c>
      <c r="I146" s="35" t="s">
        <v>998</v>
      </c>
      <c r="J146" s="35" t="s">
        <v>20</v>
      </c>
    </row>
    <row r="147" spans="1:10" x14ac:dyDescent="0.25">
      <c r="A147" s="44">
        <v>45875</v>
      </c>
      <c r="B147" s="35" t="s">
        <v>10174</v>
      </c>
      <c r="C147" s="35" t="s">
        <v>225</v>
      </c>
      <c r="D147" s="35" t="s">
        <v>2666</v>
      </c>
      <c r="E147" s="41">
        <v>-283800</v>
      </c>
      <c r="F147" s="42" t="s">
        <v>18</v>
      </c>
      <c r="G147" s="41">
        <v>-22704</v>
      </c>
      <c r="H147" s="41">
        <v>-306504</v>
      </c>
      <c r="I147" s="35" t="s">
        <v>998</v>
      </c>
      <c r="J147" s="35" t="s">
        <v>20</v>
      </c>
    </row>
    <row r="148" spans="1:10" x14ac:dyDescent="0.25">
      <c r="A148" s="44">
        <v>45875</v>
      </c>
      <c r="B148" s="35" t="s">
        <v>10175</v>
      </c>
      <c r="C148" s="35" t="s">
        <v>220</v>
      </c>
      <c r="D148" s="35" t="s">
        <v>11186</v>
      </c>
      <c r="E148" s="41">
        <v>1028555</v>
      </c>
      <c r="F148" s="42" t="s">
        <v>18</v>
      </c>
      <c r="G148" s="41">
        <v>82284</v>
      </c>
      <c r="H148" s="41">
        <v>1110839</v>
      </c>
      <c r="I148" s="35" t="s">
        <v>19</v>
      </c>
      <c r="J148" s="35" t="s">
        <v>20</v>
      </c>
    </row>
    <row r="149" spans="1:10" x14ac:dyDescent="0.25">
      <c r="A149" s="44">
        <v>45875</v>
      </c>
      <c r="B149" s="35" t="s">
        <v>10176</v>
      </c>
      <c r="C149" s="35" t="s">
        <v>220</v>
      </c>
      <c r="D149" s="35" t="s">
        <v>11187</v>
      </c>
      <c r="E149" s="41">
        <v>846240</v>
      </c>
      <c r="F149" s="42" t="s">
        <v>18</v>
      </c>
      <c r="G149" s="41">
        <v>67699</v>
      </c>
      <c r="H149" s="41">
        <v>913939</v>
      </c>
      <c r="I149" s="35" t="s">
        <v>19</v>
      </c>
      <c r="J149" s="35" t="s">
        <v>20</v>
      </c>
    </row>
    <row r="150" spans="1:10" x14ac:dyDescent="0.25">
      <c r="A150" s="44">
        <v>45875</v>
      </c>
      <c r="B150" s="35" t="s">
        <v>10177</v>
      </c>
      <c r="C150" s="35" t="s">
        <v>220</v>
      </c>
      <c r="D150" s="35" t="s">
        <v>11188</v>
      </c>
      <c r="E150" s="41">
        <v>636300</v>
      </c>
      <c r="F150" s="42" t="s">
        <v>18</v>
      </c>
      <c r="G150" s="41">
        <v>50904</v>
      </c>
      <c r="H150" s="41">
        <v>687204</v>
      </c>
      <c r="I150" s="35" t="s">
        <v>19</v>
      </c>
      <c r="J150" s="35" t="s">
        <v>20</v>
      </c>
    </row>
    <row r="151" spans="1:10" x14ac:dyDescent="0.25">
      <c r="A151" s="44">
        <v>45875</v>
      </c>
      <c r="B151" s="35" t="s">
        <v>10178</v>
      </c>
      <c r="C151" s="35" t="s">
        <v>220</v>
      </c>
      <c r="D151" s="35" t="s">
        <v>11189</v>
      </c>
      <c r="E151" s="41">
        <v>2472260</v>
      </c>
      <c r="F151" s="42" t="s">
        <v>18</v>
      </c>
      <c r="G151" s="41">
        <v>197781</v>
      </c>
      <c r="H151" s="41">
        <v>2670041</v>
      </c>
      <c r="I151" s="35" t="s">
        <v>52</v>
      </c>
      <c r="J151" s="35" t="s">
        <v>53</v>
      </c>
    </row>
    <row r="152" spans="1:10" x14ac:dyDescent="0.25">
      <c r="A152" s="44">
        <v>45875</v>
      </c>
      <c r="B152" s="35" t="s">
        <v>10179</v>
      </c>
      <c r="C152" s="35" t="s">
        <v>220</v>
      </c>
      <c r="D152" s="35" t="s">
        <v>11190</v>
      </c>
      <c r="E152" s="41">
        <v>363396</v>
      </c>
      <c r="F152" s="42" t="s">
        <v>18</v>
      </c>
      <c r="G152" s="41">
        <v>29072</v>
      </c>
      <c r="H152" s="41">
        <v>392468</v>
      </c>
      <c r="I152" s="35" t="s">
        <v>19</v>
      </c>
      <c r="J152" s="35" t="s">
        <v>20</v>
      </c>
    </row>
    <row r="153" spans="1:10" x14ac:dyDescent="0.25">
      <c r="A153" s="44">
        <v>45875</v>
      </c>
      <c r="B153" s="35" t="s">
        <v>10180</v>
      </c>
      <c r="C153" s="35" t="s">
        <v>220</v>
      </c>
      <c r="D153" s="35" t="s">
        <v>11191</v>
      </c>
      <c r="E153" s="41">
        <v>3995960</v>
      </c>
      <c r="F153" s="42" t="s">
        <v>18</v>
      </c>
      <c r="G153" s="41">
        <v>319677</v>
      </c>
      <c r="H153" s="41">
        <v>4315637</v>
      </c>
      <c r="I153" s="35" t="s">
        <v>70</v>
      </c>
      <c r="J153" s="35" t="s">
        <v>71</v>
      </c>
    </row>
    <row r="154" spans="1:10" x14ac:dyDescent="0.25">
      <c r="A154" s="44">
        <v>45875</v>
      </c>
      <c r="B154" s="35" t="s">
        <v>10181</v>
      </c>
      <c r="C154" s="35" t="s">
        <v>220</v>
      </c>
      <c r="D154" s="35" t="s">
        <v>11192</v>
      </c>
      <c r="E154" s="41">
        <v>2163000</v>
      </c>
      <c r="F154" s="42" t="s">
        <v>18</v>
      </c>
      <c r="G154" s="41">
        <v>173040</v>
      </c>
      <c r="H154" s="41">
        <v>2336040</v>
      </c>
      <c r="I154" s="35" t="s">
        <v>70</v>
      </c>
      <c r="J154" s="35" t="s">
        <v>71</v>
      </c>
    </row>
    <row r="155" spans="1:10" x14ac:dyDescent="0.25">
      <c r="A155" s="44">
        <v>45875</v>
      </c>
      <c r="B155" s="35" t="s">
        <v>10182</v>
      </c>
      <c r="C155" s="35" t="s">
        <v>220</v>
      </c>
      <c r="D155" s="35" t="s">
        <v>11193</v>
      </c>
      <c r="E155" s="41">
        <v>954700</v>
      </c>
      <c r="F155" s="42" t="s">
        <v>18</v>
      </c>
      <c r="G155" s="41">
        <v>76376</v>
      </c>
      <c r="H155" s="41">
        <v>1031076</v>
      </c>
      <c r="I155" s="35" t="s">
        <v>19</v>
      </c>
      <c r="J155" s="35" t="s">
        <v>20</v>
      </c>
    </row>
    <row r="156" spans="1:10" x14ac:dyDescent="0.25">
      <c r="A156" s="44">
        <v>45875</v>
      </c>
      <c r="B156" s="35" t="s">
        <v>10183</v>
      </c>
      <c r="C156" s="35" t="s">
        <v>220</v>
      </c>
      <c r="D156" s="35" t="s">
        <v>11194</v>
      </c>
      <c r="E156" s="41">
        <v>685876</v>
      </c>
      <c r="F156" s="42" t="s">
        <v>18</v>
      </c>
      <c r="G156" s="41">
        <v>54870</v>
      </c>
      <c r="H156" s="41">
        <v>740746</v>
      </c>
      <c r="I156" s="35" t="s">
        <v>19</v>
      </c>
      <c r="J156" s="35" t="s">
        <v>20</v>
      </c>
    </row>
    <row r="157" spans="1:10" x14ac:dyDescent="0.25">
      <c r="A157" s="44">
        <v>45875</v>
      </c>
      <c r="B157" s="35" t="s">
        <v>10184</v>
      </c>
      <c r="C157" s="35" t="s">
        <v>220</v>
      </c>
      <c r="D157" s="35" t="s">
        <v>11195</v>
      </c>
      <c r="E157" s="41">
        <v>371250</v>
      </c>
      <c r="F157" s="42" t="s">
        <v>18</v>
      </c>
      <c r="G157" s="41">
        <v>29700</v>
      </c>
      <c r="H157" s="41">
        <v>400950</v>
      </c>
      <c r="I157" s="35" t="s">
        <v>19</v>
      </c>
      <c r="J157" s="35" t="s">
        <v>20</v>
      </c>
    </row>
    <row r="158" spans="1:10" x14ac:dyDescent="0.25">
      <c r="A158" s="44">
        <v>45875</v>
      </c>
      <c r="B158" s="35" t="s">
        <v>10185</v>
      </c>
      <c r="C158" s="35" t="s">
        <v>220</v>
      </c>
      <c r="D158" s="35" t="s">
        <v>11196</v>
      </c>
      <c r="E158" s="41">
        <v>622160</v>
      </c>
      <c r="F158" s="42" t="s">
        <v>18</v>
      </c>
      <c r="G158" s="41">
        <v>49773</v>
      </c>
      <c r="H158" s="41">
        <v>671933</v>
      </c>
      <c r="I158" s="35" t="s">
        <v>19</v>
      </c>
      <c r="J158" s="35" t="s">
        <v>20</v>
      </c>
    </row>
    <row r="159" spans="1:10" x14ac:dyDescent="0.25">
      <c r="A159" s="44">
        <v>45875</v>
      </c>
      <c r="B159" s="35" t="s">
        <v>10186</v>
      </c>
      <c r="C159" s="35" t="s">
        <v>220</v>
      </c>
      <c r="D159" s="35" t="s">
        <v>11197</v>
      </c>
      <c r="E159" s="41">
        <v>605287</v>
      </c>
      <c r="F159" s="42" t="s">
        <v>18</v>
      </c>
      <c r="G159" s="41">
        <v>48423</v>
      </c>
      <c r="H159" s="41">
        <v>653710</v>
      </c>
      <c r="I159" s="35" t="s">
        <v>19</v>
      </c>
      <c r="J159" s="35" t="s">
        <v>20</v>
      </c>
    </row>
    <row r="160" spans="1:10" x14ac:dyDescent="0.25">
      <c r="A160" s="44">
        <v>45875</v>
      </c>
      <c r="B160" s="35" t="s">
        <v>10187</v>
      </c>
      <c r="C160" s="35" t="s">
        <v>220</v>
      </c>
      <c r="D160" s="35" t="s">
        <v>11198</v>
      </c>
      <c r="E160" s="41">
        <v>1318544</v>
      </c>
      <c r="F160" s="42" t="s">
        <v>18</v>
      </c>
      <c r="G160" s="41">
        <v>105484</v>
      </c>
      <c r="H160" s="41">
        <v>1424028</v>
      </c>
      <c r="I160" s="35" t="s">
        <v>19</v>
      </c>
      <c r="J160" s="35" t="s">
        <v>20</v>
      </c>
    </row>
    <row r="161" spans="1:10" x14ac:dyDescent="0.25">
      <c r="A161" s="44">
        <v>45875</v>
      </c>
      <c r="B161" s="35" t="s">
        <v>10188</v>
      </c>
      <c r="C161" s="35" t="s">
        <v>220</v>
      </c>
      <c r="D161" s="35" t="s">
        <v>11199</v>
      </c>
      <c r="E161" s="41">
        <v>1190660</v>
      </c>
      <c r="F161" s="42" t="s">
        <v>18</v>
      </c>
      <c r="G161" s="41">
        <v>95253</v>
      </c>
      <c r="H161" s="41">
        <v>1285913</v>
      </c>
      <c r="I161" s="35" t="s">
        <v>148</v>
      </c>
      <c r="J161" s="35" t="s">
        <v>149</v>
      </c>
    </row>
    <row r="162" spans="1:10" x14ac:dyDescent="0.25">
      <c r="A162" s="44">
        <v>45875</v>
      </c>
      <c r="B162" s="35" t="s">
        <v>10189</v>
      </c>
      <c r="C162" s="35" t="s">
        <v>220</v>
      </c>
      <c r="D162" s="35" t="s">
        <v>11200</v>
      </c>
      <c r="E162" s="41">
        <v>1254138</v>
      </c>
      <c r="F162" s="42" t="s">
        <v>18</v>
      </c>
      <c r="G162" s="41">
        <v>100331</v>
      </c>
      <c r="H162" s="41">
        <v>1354469</v>
      </c>
      <c r="I162" s="35" t="s">
        <v>80</v>
      </c>
      <c r="J162" s="35" t="s">
        <v>81</v>
      </c>
    </row>
    <row r="163" spans="1:10" x14ac:dyDescent="0.25">
      <c r="A163" s="44">
        <v>45875</v>
      </c>
      <c r="B163" s="35" t="s">
        <v>10190</v>
      </c>
      <c r="C163" s="35" t="s">
        <v>220</v>
      </c>
      <c r="D163" s="35" t="s">
        <v>11201</v>
      </c>
      <c r="E163" s="41">
        <v>521385</v>
      </c>
      <c r="F163" s="42" t="s">
        <v>18</v>
      </c>
      <c r="G163" s="41">
        <v>41711</v>
      </c>
      <c r="H163" s="41">
        <v>563096</v>
      </c>
      <c r="I163" s="35" t="s">
        <v>19</v>
      </c>
      <c r="J163" s="35" t="s">
        <v>20</v>
      </c>
    </row>
    <row r="164" spans="1:10" x14ac:dyDescent="0.25">
      <c r="A164" s="44">
        <v>45875</v>
      </c>
      <c r="B164" s="35" t="s">
        <v>10191</v>
      </c>
      <c r="C164" s="35" t="s">
        <v>220</v>
      </c>
      <c r="D164" s="35" t="s">
        <v>11202</v>
      </c>
      <c r="E164" s="41">
        <v>530250</v>
      </c>
      <c r="F164" s="42" t="s">
        <v>18</v>
      </c>
      <c r="G164" s="41">
        <v>42420</v>
      </c>
      <c r="H164" s="41">
        <v>572670</v>
      </c>
      <c r="I164" s="35" t="s">
        <v>56</v>
      </c>
      <c r="J164" s="35" t="s">
        <v>57</v>
      </c>
    </row>
    <row r="165" spans="1:10" x14ac:dyDescent="0.25">
      <c r="A165" s="44">
        <v>45875</v>
      </c>
      <c r="B165" s="35" t="s">
        <v>10192</v>
      </c>
      <c r="C165" s="35" t="s">
        <v>220</v>
      </c>
      <c r="D165" s="35" t="s">
        <v>11203</v>
      </c>
      <c r="E165" s="41">
        <v>2326715</v>
      </c>
      <c r="F165" s="42" t="s">
        <v>18</v>
      </c>
      <c r="G165" s="41">
        <v>186137</v>
      </c>
      <c r="H165" s="41">
        <v>2512852</v>
      </c>
      <c r="I165" s="35" t="s">
        <v>56</v>
      </c>
      <c r="J165" s="35" t="s">
        <v>57</v>
      </c>
    </row>
    <row r="166" spans="1:10" x14ac:dyDescent="0.25">
      <c r="A166" s="44">
        <v>45875</v>
      </c>
      <c r="B166" s="35" t="s">
        <v>10193</v>
      </c>
      <c r="C166" s="35" t="s">
        <v>220</v>
      </c>
      <c r="D166" s="35" t="s">
        <v>11204</v>
      </c>
      <c r="E166" s="41">
        <v>879830</v>
      </c>
      <c r="F166" s="42" t="s">
        <v>18</v>
      </c>
      <c r="G166" s="41">
        <v>70386</v>
      </c>
      <c r="H166" s="41">
        <v>950216</v>
      </c>
      <c r="I166" s="35" t="s">
        <v>19</v>
      </c>
      <c r="J166" s="35" t="s">
        <v>20</v>
      </c>
    </row>
    <row r="167" spans="1:10" x14ac:dyDescent="0.25">
      <c r="A167" s="44">
        <v>45875</v>
      </c>
      <c r="B167" s="35" t="s">
        <v>10194</v>
      </c>
      <c r="C167" s="35" t="s">
        <v>220</v>
      </c>
      <c r="D167" s="35" t="s">
        <v>11205</v>
      </c>
      <c r="E167" s="41">
        <v>756652</v>
      </c>
      <c r="F167" s="42" t="s">
        <v>18</v>
      </c>
      <c r="G167" s="41">
        <v>60532</v>
      </c>
      <c r="H167" s="41">
        <v>817184</v>
      </c>
      <c r="I167" s="35" t="s">
        <v>19</v>
      </c>
      <c r="J167" s="35" t="s">
        <v>20</v>
      </c>
    </row>
    <row r="168" spans="1:10" x14ac:dyDescent="0.25">
      <c r="A168" s="44">
        <v>45875</v>
      </c>
      <c r="B168" s="35" t="s">
        <v>10195</v>
      </c>
      <c r="C168" s="35" t="s">
        <v>220</v>
      </c>
      <c r="D168" s="35" t="s">
        <v>11206</v>
      </c>
      <c r="E168" s="41">
        <v>1081500</v>
      </c>
      <c r="F168" s="42" t="s">
        <v>18</v>
      </c>
      <c r="G168" s="41">
        <v>86520</v>
      </c>
      <c r="H168" s="41">
        <v>1168020</v>
      </c>
      <c r="I168" s="35" t="s">
        <v>217</v>
      </c>
      <c r="J168" s="35" t="s">
        <v>74</v>
      </c>
    </row>
    <row r="169" spans="1:10" x14ac:dyDescent="0.25">
      <c r="A169" s="44">
        <v>45875</v>
      </c>
      <c r="B169" s="35" t="s">
        <v>10196</v>
      </c>
      <c r="C169" s="35" t="s">
        <v>220</v>
      </c>
      <c r="D169" s="35" t="s">
        <v>11207</v>
      </c>
      <c r="E169" s="41">
        <v>1875265</v>
      </c>
      <c r="F169" s="42" t="s">
        <v>18</v>
      </c>
      <c r="G169" s="41">
        <v>150021</v>
      </c>
      <c r="H169" s="41">
        <v>2025286</v>
      </c>
      <c r="I169" s="35" t="s">
        <v>217</v>
      </c>
      <c r="J169" s="35" t="s">
        <v>74</v>
      </c>
    </row>
    <row r="170" spans="1:10" x14ac:dyDescent="0.25">
      <c r="A170" s="44">
        <v>45875</v>
      </c>
      <c r="B170" s="35" t="s">
        <v>10197</v>
      </c>
      <c r="C170" s="35" t="s">
        <v>220</v>
      </c>
      <c r="D170" s="35" t="s">
        <v>11208</v>
      </c>
      <c r="E170" s="41">
        <v>618065</v>
      </c>
      <c r="F170" s="42" t="s">
        <v>18</v>
      </c>
      <c r="G170" s="41">
        <v>49445</v>
      </c>
      <c r="H170" s="41">
        <v>667510</v>
      </c>
      <c r="I170" s="35" t="s">
        <v>19</v>
      </c>
      <c r="J170" s="35" t="s">
        <v>20</v>
      </c>
    </row>
    <row r="171" spans="1:10" x14ac:dyDescent="0.25">
      <c r="A171" s="44">
        <v>45875</v>
      </c>
      <c r="B171" s="35" t="s">
        <v>10198</v>
      </c>
      <c r="C171" s="35" t="s">
        <v>220</v>
      </c>
      <c r="D171" s="35" t="s">
        <v>11209</v>
      </c>
      <c r="E171" s="41">
        <v>922445</v>
      </c>
      <c r="F171" s="42" t="s">
        <v>18</v>
      </c>
      <c r="G171" s="41">
        <v>73796</v>
      </c>
      <c r="H171" s="41">
        <v>996241</v>
      </c>
      <c r="I171" s="35" t="s">
        <v>19</v>
      </c>
      <c r="J171" s="35" t="s">
        <v>20</v>
      </c>
    </row>
    <row r="172" spans="1:10" x14ac:dyDescent="0.25">
      <c r="A172" s="44">
        <v>45875</v>
      </c>
      <c r="B172" s="35" t="s">
        <v>10199</v>
      </c>
      <c r="C172" s="35" t="s">
        <v>220</v>
      </c>
      <c r="D172" s="35" t="s">
        <v>143</v>
      </c>
      <c r="E172" s="41">
        <v>1258576</v>
      </c>
      <c r="F172" s="42" t="s">
        <v>18</v>
      </c>
      <c r="G172" s="41">
        <v>100686</v>
      </c>
      <c r="H172" s="41">
        <v>1359262</v>
      </c>
      <c r="I172" s="35" t="s">
        <v>40</v>
      </c>
      <c r="J172" s="35" t="s">
        <v>41</v>
      </c>
    </row>
    <row r="173" spans="1:10" x14ac:dyDescent="0.25">
      <c r="A173" s="44">
        <v>45876</v>
      </c>
      <c r="B173" s="35" t="s">
        <v>10200</v>
      </c>
      <c r="C173" s="35" t="s">
        <v>11210</v>
      </c>
      <c r="D173" s="35" t="s">
        <v>11211</v>
      </c>
      <c r="E173" s="41">
        <v>-1907389</v>
      </c>
      <c r="F173" s="42" t="s">
        <v>18</v>
      </c>
      <c r="G173" s="41">
        <v>-152591</v>
      </c>
      <c r="H173" s="41">
        <v>-2059980</v>
      </c>
      <c r="I173" s="35" t="s">
        <v>68</v>
      </c>
      <c r="J173" s="35" t="s">
        <v>69</v>
      </c>
    </row>
    <row r="174" spans="1:10" x14ac:dyDescent="0.25">
      <c r="A174" s="44">
        <v>45876</v>
      </c>
      <c r="B174" s="35" t="s">
        <v>10201</v>
      </c>
      <c r="C174" s="35" t="s">
        <v>221</v>
      </c>
      <c r="D174" s="35" t="s">
        <v>9289</v>
      </c>
      <c r="E174" s="41">
        <v>-192497</v>
      </c>
      <c r="F174" s="42" t="s">
        <v>18</v>
      </c>
      <c r="G174" s="41">
        <v>-15400</v>
      </c>
      <c r="H174" s="41">
        <v>-207897</v>
      </c>
      <c r="I174" s="35" t="s">
        <v>40</v>
      </c>
      <c r="J174" s="35" t="s">
        <v>41</v>
      </c>
    </row>
    <row r="175" spans="1:10" x14ac:dyDescent="0.25">
      <c r="A175" s="44">
        <v>45876</v>
      </c>
      <c r="B175" s="35" t="s">
        <v>4913</v>
      </c>
      <c r="C175" s="35" t="s">
        <v>225</v>
      </c>
      <c r="D175" s="35" t="s">
        <v>304</v>
      </c>
      <c r="E175" s="41">
        <v>-583258</v>
      </c>
      <c r="F175" s="42" t="s">
        <v>18</v>
      </c>
      <c r="G175" s="41">
        <v>-46661</v>
      </c>
      <c r="H175" s="41">
        <v>-629919</v>
      </c>
      <c r="I175" s="35" t="s">
        <v>998</v>
      </c>
      <c r="J175" s="35" t="s">
        <v>20</v>
      </c>
    </row>
    <row r="176" spans="1:10" x14ac:dyDescent="0.25">
      <c r="A176" s="44">
        <v>45876</v>
      </c>
      <c r="B176" s="35" t="s">
        <v>4915</v>
      </c>
      <c r="C176" s="35" t="s">
        <v>225</v>
      </c>
      <c r="D176" s="35" t="s">
        <v>5748</v>
      </c>
      <c r="E176" s="41">
        <v>-88846</v>
      </c>
      <c r="F176" s="42" t="s">
        <v>18</v>
      </c>
      <c r="G176" s="41">
        <v>-7108</v>
      </c>
      <c r="H176" s="41">
        <v>-95954</v>
      </c>
      <c r="I176" s="35" t="s">
        <v>998</v>
      </c>
      <c r="J176" s="35" t="s">
        <v>20</v>
      </c>
    </row>
    <row r="177" spans="1:10" x14ac:dyDescent="0.25">
      <c r="A177" s="44">
        <v>45876</v>
      </c>
      <c r="B177" s="35" t="s">
        <v>10202</v>
      </c>
      <c r="C177" s="35" t="s">
        <v>225</v>
      </c>
      <c r="D177" s="35" t="s">
        <v>11212</v>
      </c>
      <c r="E177" s="41">
        <v>-689483</v>
      </c>
      <c r="F177" s="42" t="s">
        <v>18</v>
      </c>
      <c r="G177" s="41">
        <v>-55159</v>
      </c>
      <c r="H177" s="41">
        <v>-744642</v>
      </c>
      <c r="I177" s="35" t="s">
        <v>998</v>
      </c>
      <c r="J177" s="35" t="s">
        <v>20</v>
      </c>
    </row>
    <row r="178" spans="1:10" x14ac:dyDescent="0.25">
      <c r="A178" s="44">
        <v>45876</v>
      </c>
      <c r="B178" s="35" t="s">
        <v>10203</v>
      </c>
      <c r="C178" s="35" t="s">
        <v>225</v>
      </c>
      <c r="D178" s="35" t="s">
        <v>11213</v>
      </c>
      <c r="E178" s="41">
        <v>-601358</v>
      </c>
      <c r="F178" s="42" t="s">
        <v>18</v>
      </c>
      <c r="G178" s="41">
        <v>-48109</v>
      </c>
      <c r="H178" s="41">
        <v>-649467</v>
      </c>
      <c r="I178" s="35" t="s">
        <v>998</v>
      </c>
      <c r="J178" s="35" t="s">
        <v>20</v>
      </c>
    </row>
    <row r="179" spans="1:10" x14ac:dyDescent="0.25">
      <c r="A179" s="44">
        <v>45876</v>
      </c>
      <c r="B179" s="35" t="s">
        <v>10204</v>
      </c>
      <c r="C179" s="35" t="s">
        <v>220</v>
      </c>
      <c r="D179" s="35" t="s">
        <v>11214</v>
      </c>
      <c r="E179" s="41">
        <v>367155</v>
      </c>
      <c r="F179" s="42" t="s">
        <v>18</v>
      </c>
      <c r="G179" s="41">
        <v>29372</v>
      </c>
      <c r="H179" s="41">
        <v>396527</v>
      </c>
      <c r="I179" s="35" t="s">
        <v>19</v>
      </c>
      <c r="J179" s="35" t="s">
        <v>20</v>
      </c>
    </row>
    <row r="180" spans="1:10" x14ac:dyDescent="0.25">
      <c r="A180" s="44">
        <v>45876</v>
      </c>
      <c r="B180" s="35" t="s">
        <v>10205</v>
      </c>
      <c r="C180" s="35" t="s">
        <v>220</v>
      </c>
      <c r="D180" s="35" t="s">
        <v>11215</v>
      </c>
      <c r="E180" s="41">
        <v>301092</v>
      </c>
      <c r="F180" s="42" t="s">
        <v>18</v>
      </c>
      <c r="G180" s="41">
        <v>24087</v>
      </c>
      <c r="H180" s="41">
        <v>325179</v>
      </c>
      <c r="I180" s="35" t="s">
        <v>19</v>
      </c>
      <c r="J180" s="35" t="s">
        <v>20</v>
      </c>
    </row>
    <row r="181" spans="1:10" x14ac:dyDescent="0.25">
      <c r="A181" s="44">
        <v>45876</v>
      </c>
      <c r="B181" s="35" t="s">
        <v>10206</v>
      </c>
      <c r="C181" s="35" t="s">
        <v>220</v>
      </c>
      <c r="D181" s="35" t="s">
        <v>211</v>
      </c>
      <c r="E181" s="41">
        <v>912309</v>
      </c>
      <c r="F181" s="42" t="s">
        <v>18</v>
      </c>
      <c r="G181" s="41">
        <v>72985</v>
      </c>
      <c r="H181" s="41">
        <v>985294</v>
      </c>
      <c r="I181" s="35" t="s">
        <v>40</v>
      </c>
      <c r="J181" s="35" t="s">
        <v>41</v>
      </c>
    </row>
    <row r="182" spans="1:10" x14ac:dyDescent="0.25">
      <c r="A182" s="44">
        <v>45876</v>
      </c>
      <c r="B182" s="35" t="s">
        <v>10207</v>
      </c>
      <c r="C182" s="35" t="s">
        <v>220</v>
      </c>
      <c r="D182" s="35" t="s">
        <v>157</v>
      </c>
      <c r="E182" s="41">
        <v>1010634</v>
      </c>
      <c r="F182" s="42" t="s">
        <v>18</v>
      </c>
      <c r="G182" s="41">
        <v>80851</v>
      </c>
      <c r="H182" s="41">
        <v>1091485</v>
      </c>
      <c r="I182" s="35" t="s">
        <v>40</v>
      </c>
      <c r="J182" s="35" t="s">
        <v>41</v>
      </c>
    </row>
    <row r="183" spans="1:10" x14ac:dyDescent="0.25">
      <c r="A183" s="44">
        <v>45876</v>
      </c>
      <c r="B183" s="35" t="s">
        <v>10208</v>
      </c>
      <c r="C183" s="35" t="s">
        <v>220</v>
      </c>
      <c r="D183" s="35" t="s">
        <v>11216</v>
      </c>
      <c r="E183" s="41">
        <v>962485</v>
      </c>
      <c r="F183" s="42" t="s">
        <v>18</v>
      </c>
      <c r="G183" s="41">
        <v>76999</v>
      </c>
      <c r="H183" s="41">
        <v>1039484</v>
      </c>
      <c r="I183" s="35" t="s">
        <v>75</v>
      </c>
      <c r="J183" s="35" t="s">
        <v>76</v>
      </c>
    </row>
    <row r="184" spans="1:10" x14ac:dyDescent="0.25">
      <c r="A184" s="44">
        <v>45876</v>
      </c>
      <c r="B184" s="35" t="s">
        <v>10209</v>
      </c>
      <c r="C184" s="35" t="s">
        <v>220</v>
      </c>
      <c r="D184" s="35" t="s">
        <v>11217</v>
      </c>
      <c r="E184" s="41">
        <v>1074852</v>
      </c>
      <c r="F184" s="42" t="s">
        <v>18</v>
      </c>
      <c r="G184" s="41">
        <v>85988</v>
      </c>
      <c r="H184" s="41">
        <v>1160840</v>
      </c>
      <c r="I184" s="35" t="s">
        <v>19</v>
      </c>
      <c r="J184" s="35" t="s">
        <v>20</v>
      </c>
    </row>
    <row r="185" spans="1:10" x14ac:dyDescent="0.25">
      <c r="A185" s="44">
        <v>45876</v>
      </c>
      <c r="B185" s="35" t="s">
        <v>10210</v>
      </c>
      <c r="C185" s="35" t="s">
        <v>220</v>
      </c>
      <c r="D185" s="35" t="s">
        <v>11218</v>
      </c>
      <c r="E185" s="41">
        <v>721905</v>
      </c>
      <c r="F185" s="42" t="s">
        <v>18</v>
      </c>
      <c r="G185" s="41">
        <v>57752</v>
      </c>
      <c r="H185" s="41">
        <v>779657</v>
      </c>
      <c r="I185" s="35" t="s">
        <v>19</v>
      </c>
      <c r="J185" s="35" t="s">
        <v>20</v>
      </c>
    </row>
    <row r="186" spans="1:10" x14ac:dyDescent="0.25">
      <c r="A186" s="44">
        <v>45876</v>
      </c>
      <c r="B186" s="35" t="s">
        <v>10211</v>
      </c>
      <c r="C186" s="35" t="s">
        <v>220</v>
      </c>
      <c r="D186" s="35" t="s">
        <v>11219</v>
      </c>
      <c r="E186" s="41">
        <v>551250</v>
      </c>
      <c r="F186" s="42" t="s">
        <v>18</v>
      </c>
      <c r="G186" s="41">
        <v>44100</v>
      </c>
      <c r="H186" s="41">
        <v>595350</v>
      </c>
      <c r="I186" s="35" t="s">
        <v>2676</v>
      </c>
      <c r="J186" s="35" t="s">
        <v>2677</v>
      </c>
    </row>
    <row r="187" spans="1:10" x14ac:dyDescent="0.25">
      <c r="A187" s="44">
        <v>45876</v>
      </c>
      <c r="B187" s="35" t="s">
        <v>10212</v>
      </c>
      <c r="C187" s="35" t="s">
        <v>220</v>
      </c>
      <c r="D187" s="35" t="s">
        <v>11220</v>
      </c>
      <c r="E187" s="41">
        <v>876546</v>
      </c>
      <c r="F187" s="42" t="s">
        <v>18</v>
      </c>
      <c r="G187" s="41">
        <v>70124</v>
      </c>
      <c r="H187" s="41">
        <v>946670</v>
      </c>
      <c r="I187" s="35" t="s">
        <v>19</v>
      </c>
      <c r="J187" s="35" t="s">
        <v>20</v>
      </c>
    </row>
    <row r="188" spans="1:10" x14ac:dyDescent="0.25">
      <c r="A188" s="44">
        <v>45876</v>
      </c>
      <c r="B188" s="35" t="s">
        <v>10213</v>
      </c>
      <c r="C188" s="35" t="s">
        <v>220</v>
      </c>
      <c r="D188" s="35" t="s">
        <v>11221</v>
      </c>
      <c r="E188" s="41">
        <v>551250</v>
      </c>
      <c r="F188" s="42" t="s">
        <v>18</v>
      </c>
      <c r="G188" s="41">
        <v>44100</v>
      </c>
      <c r="H188" s="41">
        <v>595350</v>
      </c>
      <c r="I188" s="35" t="s">
        <v>98</v>
      </c>
      <c r="J188" s="35" t="s">
        <v>99</v>
      </c>
    </row>
    <row r="189" spans="1:10" x14ac:dyDescent="0.25">
      <c r="A189" s="44">
        <v>45876</v>
      </c>
      <c r="B189" s="35" t="s">
        <v>10214</v>
      </c>
      <c r="C189" s="35" t="s">
        <v>220</v>
      </c>
      <c r="D189" s="35" t="s">
        <v>11222</v>
      </c>
      <c r="E189" s="41">
        <v>1102500</v>
      </c>
      <c r="F189" s="42" t="s">
        <v>18</v>
      </c>
      <c r="G189" s="41">
        <v>88200</v>
      </c>
      <c r="H189" s="41">
        <v>1190700</v>
      </c>
      <c r="I189" s="35" t="s">
        <v>256</v>
      </c>
      <c r="J189" s="35" t="s">
        <v>257</v>
      </c>
    </row>
    <row r="190" spans="1:10" x14ac:dyDescent="0.25">
      <c r="A190" s="44">
        <v>45876</v>
      </c>
      <c r="B190" s="35" t="s">
        <v>10215</v>
      </c>
      <c r="C190" s="35" t="s">
        <v>220</v>
      </c>
      <c r="D190" s="35" t="s">
        <v>11223</v>
      </c>
      <c r="E190" s="41">
        <v>2121000</v>
      </c>
      <c r="F190" s="42" t="s">
        <v>18</v>
      </c>
      <c r="G190" s="41">
        <v>169680</v>
      </c>
      <c r="H190" s="41">
        <v>2290680</v>
      </c>
      <c r="I190" s="35" t="s">
        <v>133</v>
      </c>
      <c r="J190" s="35" t="s">
        <v>134</v>
      </c>
    </row>
    <row r="191" spans="1:10" x14ac:dyDescent="0.25">
      <c r="A191" s="44">
        <v>45876</v>
      </c>
      <c r="B191" s="35" t="s">
        <v>10216</v>
      </c>
      <c r="C191" s="35" t="s">
        <v>220</v>
      </c>
      <c r="D191" s="35" t="s">
        <v>11224</v>
      </c>
      <c r="E191" s="41">
        <v>2756250</v>
      </c>
      <c r="F191" s="42" t="s">
        <v>18</v>
      </c>
      <c r="G191" s="41">
        <v>220500</v>
      </c>
      <c r="H191" s="41">
        <v>2976750</v>
      </c>
      <c r="I191" s="35" t="s">
        <v>133</v>
      </c>
      <c r="J191" s="35" t="s">
        <v>134</v>
      </c>
    </row>
    <row r="192" spans="1:10" x14ac:dyDescent="0.25">
      <c r="A192" s="44">
        <v>45876</v>
      </c>
      <c r="B192" s="35" t="s">
        <v>10217</v>
      </c>
      <c r="C192" s="35" t="s">
        <v>220</v>
      </c>
      <c r="D192" s="35" t="s">
        <v>11225</v>
      </c>
      <c r="E192" s="41">
        <v>551250</v>
      </c>
      <c r="F192" s="42" t="s">
        <v>18</v>
      </c>
      <c r="G192" s="41">
        <v>44100</v>
      </c>
      <c r="H192" s="41">
        <v>595350</v>
      </c>
      <c r="I192" s="35" t="s">
        <v>108</v>
      </c>
      <c r="J192" s="35" t="s">
        <v>109</v>
      </c>
    </row>
    <row r="193" spans="1:10" x14ac:dyDescent="0.25">
      <c r="A193" s="44">
        <v>45876</v>
      </c>
      <c r="B193" s="35" t="s">
        <v>10218</v>
      </c>
      <c r="C193" s="35" t="s">
        <v>220</v>
      </c>
      <c r="D193" s="35" t="s">
        <v>11226</v>
      </c>
      <c r="E193" s="41">
        <v>538650</v>
      </c>
      <c r="F193" s="42" t="s">
        <v>18</v>
      </c>
      <c r="G193" s="41">
        <v>43092</v>
      </c>
      <c r="H193" s="41">
        <v>581742</v>
      </c>
      <c r="I193" s="35" t="s">
        <v>207</v>
      </c>
      <c r="J193" s="35" t="s">
        <v>208</v>
      </c>
    </row>
    <row r="194" spans="1:10" x14ac:dyDescent="0.25">
      <c r="A194" s="44">
        <v>45876</v>
      </c>
      <c r="B194" s="35" t="s">
        <v>10219</v>
      </c>
      <c r="C194" s="35" t="s">
        <v>220</v>
      </c>
      <c r="D194" s="35" t="s">
        <v>11227</v>
      </c>
      <c r="E194" s="41">
        <v>7814530</v>
      </c>
      <c r="F194" s="42" t="s">
        <v>18</v>
      </c>
      <c r="G194" s="41">
        <v>625162</v>
      </c>
      <c r="H194" s="41">
        <v>8439692</v>
      </c>
      <c r="I194" s="35" t="s">
        <v>100</v>
      </c>
      <c r="J194" s="35" t="s">
        <v>101</v>
      </c>
    </row>
    <row r="195" spans="1:10" x14ac:dyDescent="0.25">
      <c r="A195" s="44">
        <v>45876</v>
      </c>
      <c r="B195" s="35" t="s">
        <v>10220</v>
      </c>
      <c r="C195" s="35" t="s">
        <v>220</v>
      </c>
      <c r="D195" s="35" t="s">
        <v>11228</v>
      </c>
      <c r="E195" s="41">
        <v>974846</v>
      </c>
      <c r="F195" s="42" t="s">
        <v>18</v>
      </c>
      <c r="G195" s="41">
        <v>77988</v>
      </c>
      <c r="H195" s="41">
        <v>1052834</v>
      </c>
      <c r="I195" s="35" t="s">
        <v>102</v>
      </c>
      <c r="J195" s="35" t="s">
        <v>103</v>
      </c>
    </row>
    <row r="196" spans="1:10" x14ac:dyDescent="0.25">
      <c r="A196" s="44">
        <v>45876</v>
      </c>
      <c r="B196" s="35" t="s">
        <v>10221</v>
      </c>
      <c r="C196" s="35" t="s">
        <v>220</v>
      </c>
      <c r="D196" s="35" t="s">
        <v>11229</v>
      </c>
      <c r="E196" s="41">
        <v>13143990</v>
      </c>
      <c r="F196" s="42" t="s">
        <v>18</v>
      </c>
      <c r="G196" s="41">
        <v>1051519</v>
      </c>
      <c r="H196" s="41">
        <v>14195509</v>
      </c>
      <c r="I196" s="35" t="s">
        <v>133</v>
      </c>
      <c r="J196" s="35" t="s">
        <v>134</v>
      </c>
    </row>
    <row r="197" spans="1:10" x14ac:dyDescent="0.25">
      <c r="A197" s="44">
        <v>45876</v>
      </c>
      <c r="B197" s="35" t="s">
        <v>10222</v>
      </c>
      <c r="C197" s="35" t="s">
        <v>220</v>
      </c>
      <c r="D197" s="35" t="s">
        <v>11230</v>
      </c>
      <c r="E197" s="41">
        <v>555290</v>
      </c>
      <c r="F197" s="42" t="s">
        <v>18</v>
      </c>
      <c r="G197" s="41">
        <v>44423</v>
      </c>
      <c r="H197" s="41">
        <v>599713</v>
      </c>
      <c r="I197" s="35" t="s">
        <v>205</v>
      </c>
      <c r="J197" s="35" t="s">
        <v>206</v>
      </c>
    </row>
    <row r="198" spans="1:10" x14ac:dyDescent="0.25">
      <c r="A198" s="44">
        <v>45876</v>
      </c>
      <c r="B198" s="35" t="s">
        <v>10223</v>
      </c>
      <c r="C198" s="35" t="s">
        <v>220</v>
      </c>
      <c r="D198" s="35" t="s">
        <v>11231</v>
      </c>
      <c r="E198" s="41">
        <v>2887455</v>
      </c>
      <c r="F198" s="42" t="s">
        <v>18</v>
      </c>
      <c r="G198" s="41">
        <v>230996</v>
      </c>
      <c r="H198" s="41">
        <v>3118451</v>
      </c>
      <c r="I198" s="35" t="s">
        <v>108</v>
      </c>
      <c r="J198" s="35" t="s">
        <v>109</v>
      </c>
    </row>
    <row r="199" spans="1:10" x14ac:dyDescent="0.25">
      <c r="A199" s="44">
        <v>45876</v>
      </c>
      <c r="B199" s="35" t="s">
        <v>10224</v>
      </c>
      <c r="C199" s="35" t="s">
        <v>220</v>
      </c>
      <c r="D199" s="35" t="s">
        <v>11232</v>
      </c>
      <c r="E199" s="41">
        <v>1101465</v>
      </c>
      <c r="F199" s="42" t="s">
        <v>18</v>
      </c>
      <c r="G199" s="41">
        <v>88117</v>
      </c>
      <c r="H199" s="41">
        <v>1189582</v>
      </c>
      <c r="I199" s="35" t="s">
        <v>135</v>
      </c>
      <c r="J199" s="35" t="s">
        <v>136</v>
      </c>
    </row>
    <row r="200" spans="1:10" x14ac:dyDescent="0.25">
      <c r="A200" s="44">
        <v>45876</v>
      </c>
      <c r="B200" s="35" t="s">
        <v>10225</v>
      </c>
      <c r="C200" s="35" t="s">
        <v>220</v>
      </c>
      <c r="D200" s="35" t="s">
        <v>11233</v>
      </c>
      <c r="E200" s="41">
        <v>367155</v>
      </c>
      <c r="F200" s="42" t="s">
        <v>18</v>
      </c>
      <c r="G200" s="41">
        <v>29372</v>
      </c>
      <c r="H200" s="41">
        <v>396527</v>
      </c>
      <c r="I200" s="35" t="s">
        <v>19</v>
      </c>
      <c r="J200" s="35" t="s">
        <v>20</v>
      </c>
    </row>
    <row r="201" spans="1:10" x14ac:dyDescent="0.25">
      <c r="A201" s="44">
        <v>45876</v>
      </c>
      <c r="B201" s="35" t="s">
        <v>10226</v>
      </c>
      <c r="C201" s="35" t="s">
        <v>220</v>
      </c>
      <c r="D201" s="35" t="s">
        <v>11234</v>
      </c>
      <c r="E201" s="41">
        <v>605287</v>
      </c>
      <c r="F201" s="42" t="s">
        <v>18</v>
      </c>
      <c r="G201" s="41">
        <v>48423</v>
      </c>
      <c r="H201" s="41">
        <v>653710</v>
      </c>
      <c r="I201" s="35" t="s">
        <v>19</v>
      </c>
      <c r="J201" s="35" t="s">
        <v>20</v>
      </c>
    </row>
    <row r="202" spans="1:10" x14ac:dyDescent="0.25">
      <c r="A202" s="44">
        <v>45876</v>
      </c>
      <c r="B202" s="35" t="s">
        <v>10227</v>
      </c>
      <c r="C202" s="35" t="s">
        <v>220</v>
      </c>
      <c r="D202" s="35" t="s">
        <v>11235</v>
      </c>
      <c r="E202" s="41">
        <v>2202710</v>
      </c>
      <c r="F202" s="42" t="s">
        <v>18</v>
      </c>
      <c r="G202" s="41">
        <v>176217</v>
      </c>
      <c r="H202" s="41">
        <v>2378927</v>
      </c>
      <c r="I202" s="35" t="s">
        <v>48</v>
      </c>
      <c r="J202" s="35" t="s">
        <v>49</v>
      </c>
    </row>
    <row r="203" spans="1:10" x14ac:dyDescent="0.25">
      <c r="A203" s="44">
        <v>45876</v>
      </c>
      <c r="B203" s="35" t="s">
        <v>10228</v>
      </c>
      <c r="C203" s="35" t="s">
        <v>220</v>
      </c>
      <c r="D203" s="35" t="s">
        <v>11236</v>
      </c>
      <c r="E203" s="41">
        <v>551250</v>
      </c>
      <c r="F203" s="42" t="s">
        <v>18</v>
      </c>
      <c r="G203" s="41">
        <v>44100</v>
      </c>
      <c r="H203" s="41">
        <v>595350</v>
      </c>
      <c r="I203" s="35" t="s">
        <v>119</v>
      </c>
      <c r="J203" s="35" t="s">
        <v>120</v>
      </c>
    </row>
    <row r="204" spans="1:10" x14ac:dyDescent="0.25">
      <c r="A204" s="44">
        <v>45876</v>
      </c>
      <c r="B204" s="35" t="s">
        <v>10229</v>
      </c>
      <c r="C204" s="35" t="s">
        <v>220</v>
      </c>
      <c r="D204" s="35" t="s">
        <v>11237</v>
      </c>
      <c r="E204" s="41">
        <v>938499</v>
      </c>
      <c r="F204" s="42" t="s">
        <v>18</v>
      </c>
      <c r="G204" s="41">
        <v>75080</v>
      </c>
      <c r="H204" s="41">
        <v>1013579</v>
      </c>
      <c r="I204" s="35" t="s">
        <v>48</v>
      </c>
      <c r="J204" s="35" t="s">
        <v>49</v>
      </c>
    </row>
    <row r="205" spans="1:10" x14ac:dyDescent="0.25">
      <c r="A205" s="44">
        <v>45876</v>
      </c>
      <c r="B205" s="35" t="s">
        <v>10230</v>
      </c>
      <c r="C205" s="35" t="s">
        <v>220</v>
      </c>
      <c r="D205" s="35" t="s">
        <v>11238</v>
      </c>
      <c r="E205" s="41">
        <v>951239</v>
      </c>
      <c r="F205" s="42" t="s">
        <v>18</v>
      </c>
      <c r="G205" s="41">
        <v>76099</v>
      </c>
      <c r="H205" s="41">
        <v>1027338</v>
      </c>
      <c r="I205" s="35" t="s">
        <v>48</v>
      </c>
      <c r="J205" s="35" t="s">
        <v>49</v>
      </c>
    </row>
    <row r="206" spans="1:10" x14ac:dyDescent="0.25">
      <c r="A206" s="44">
        <v>45876</v>
      </c>
      <c r="B206" s="35" t="s">
        <v>10231</v>
      </c>
      <c r="C206" s="35" t="s">
        <v>220</v>
      </c>
      <c r="D206" s="35" t="s">
        <v>11239</v>
      </c>
      <c r="E206" s="41">
        <v>551250</v>
      </c>
      <c r="F206" s="42" t="s">
        <v>18</v>
      </c>
      <c r="G206" s="41">
        <v>44100</v>
      </c>
      <c r="H206" s="41">
        <v>595350</v>
      </c>
      <c r="I206" s="35" t="s">
        <v>58</v>
      </c>
      <c r="J206" s="35" t="s">
        <v>59</v>
      </c>
    </row>
    <row r="207" spans="1:10" x14ac:dyDescent="0.25">
      <c r="A207" s="44">
        <v>45876</v>
      </c>
      <c r="B207" s="35" t="s">
        <v>10232</v>
      </c>
      <c r="C207" s="35" t="s">
        <v>220</v>
      </c>
      <c r="D207" s="35" t="s">
        <v>11240</v>
      </c>
      <c r="E207" s="41">
        <v>530250</v>
      </c>
      <c r="F207" s="42" t="s">
        <v>18</v>
      </c>
      <c r="G207" s="41">
        <v>42420</v>
      </c>
      <c r="H207" s="41">
        <v>572670</v>
      </c>
      <c r="I207" s="35" t="s">
        <v>58</v>
      </c>
      <c r="J207" s="35" t="s">
        <v>59</v>
      </c>
    </row>
    <row r="208" spans="1:10" x14ac:dyDescent="0.25">
      <c r="A208" s="44">
        <v>45876</v>
      </c>
      <c r="B208" s="35" t="s">
        <v>10233</v>
      </c>
      <c r="C208" s="35" t="s">
        <v>220</v>
      </c>
      <c r="D208" s="35" t="s">
        <v>11241</v>
      </c>
      <c r="E208" s="41">
        <v>1517775</v>
      </c>
      <c r="F208" s="42" t="s">
        <v>18</v>
      </c>
      <c r="G208" s="41">
        <v>121422</v>
      </c>
      <c r="H208" s="41">
        <v>1639197</v>
      </c>
      <c r="I208" s="35" t="s">
        <v>58</v>
      </c>
      <c r="J208" s="35" t="s">
        <v>59</v>
      </c>
    </row>
    <row r="209" spans="1:10" x14ac:dyDescent="0.25">
      <c r="A209" s="44">
        <v>45876</v>
      </c>
      <c r="B209" s="35" t="s">
        <v>10234</v>
      </c>
      <c r="C209" s="35" t="s">
        <v>220</v>
      </c>
      <c r="D209" s="35" t="s">
        <v>11242</v>
      </c>
      <c r="E209" s="41">
        <v>904333</v>
      </c>
      <c r="F209" s="42" t="s">
        <v>18</v>
      </c>
      <c r="G209" s="41">
        <v>72347</v>
      </c>
      <c r="H209" s="41">
        <v>976680</v>
      </c>
      <c r="I209" s="35" t="s">
        <v>19</v>
      </c>
      <c r="J209" s="35" t="s">
        <v>20</v>
      </c>
    </row>
    <row r="210" spans="1:10" x14ac:dyDescent="0.25">
      <c r="A210" s="44">
        <v>45876</v>
      </c>
      <c r="B210" s="35" t="s">
        <v>10235</v>
      </c>
      <c r="C210" s="35" t="s">
        <v>220</v>
      </c>
      <c r="D210" s="35" t="s">
        <v>11243</v>
      </c>
      <c r="E210" s="41">
        <v>1102500</v>
      </c>
      <c r="F210" s="42" t="s">
        <v>18</v>
      </c>
      <c r="G210" s="41">
        <v>88200</v>
      </c>
      <c r="H210" s="41">
        <v>1190700</v>
      </c>
      <c r="I210" s="35" t="s">
        <v>56</v>
      </c>
      <c r="J210" s="35" t="s">
        <v>57</v>
      </c>
    </row>
    <row r="211" spans="1:10" x14ac:dyDescent="0.25">
      <c r="A211" s="44">
        <v>45876</v>
      </c>
      <c r="B211" s="35" t="s">
        <v>10236</v>
      </c>
      <c r="C211" s="35" t="s">
        <v>220</v>
      </c>
      <c r="D211" s="35" t="s">
        <v>11244</v>
      </c>
      <c r="E211" s="41">
        <v>1073625</v>
      </c>
      <c r="F211" s="42" t="s">
        <v>18</v>
      </c>
      <c r="G211" s="41">
        <v>85890</v>
      </c>
      <c r="H211" s="41">
        <v>1159515</v>
      </c>
      <c r="I211" s="35" t="s">
        <v>19</v>
      </c>
      <c r="J211" s="35" t="s">
        <v>20</v>
      </c>
    </row>
    <row r="212" spans="1:10" x14ac:dyDescent="0.25">
      <c r="A212" s="44">
        <v>45876</v>
      </c>
      <c r="B212" s="35" t="s">
        <v>10237</v>
      </c>
      <c r="C212" s="35" t="s">
        <v>220</v>
      </c>
      <c r="D212" s="35" t="s">
        <v>11245</v>
      </c>
      <c r="E212" s="41">
        <v>943344</v>
      </c>
      <c r="F212" s="42" t="s">
        <v>18</v>
      </c>
      <c r="G212" s="41">
        <v>75468</v>
      </c>
      <c r="H212" s="41">
        <v>1018812</v>
      </c>
      <c r="I212" s="35" t="s">
        <v>19</v>
      </c>
      <c r="J212" s="35" t="s">
        <v>20</v>
      </c>
    </row>
    <row r="213" spans="1:10" x14ac:dyDescent="0.25">
      <c r="A213" s="44">
        <v>45876</v>
      </c>
      <c r="B213" s="35" t="s">
        <v>10238</v>
      </c>
      <c r="C213" s="35" t="s">
        <v>220</v>
      </c>
      <c r="D213" s="35" t="s">
        <v>11246</v>
      </c>
      <c r="E213" s="41">
        <v>1060500</v>
      </c>
      <c r="F213" s="42" t="s">
        <v>18</v>
      </c>
      <c r="G213" s="41">
        <v>84840</v>
      </c>
      <c r="H213" s="41">
        <v>1145340</v>
      </c>
      <c r="I213" s="35" t="s">
        <v>29</v>
      </c>
      <c r="J213" s="35" t="s">
        <v>30</v>
      </c>
    </row>
    <row r="214" spans="1:10" x14ac:dyDescent="0.25">
      <c r="A214" s="44">
        <v>45876</v>
      </c>
      <c r="B214" s="35" t="s">
        <v>10239</v>
      </c>
      <c r="C214" s="35" t="s">
        <v>220</v>
      </c>
      <c r="D214" s="35" t="s">
        <v>11247</v>
      </c>
      <c r="E214" s="41">
        <v>1081500</v>
      </c>
      <c r="F214" s="42" t="s">
        <v>18</v>
      </c>
      <c r="G214" s="41">
        <v>86520</v>
      </c>
      <c r="H214" s="41">
        <v>1168020</v>
      </c>
      <c r="I214" s="35" t="s">
        <v>27</v>
      </c>
      <c r="J214" s="35" t="s">
        <v>28</v>
      </c>
    </row>
    <row r="215" spans="1:10" x14ac:dyDescent="0.25">
      <c r="A215" s="44">
        <v>45876</v>
      </c>
      <c r="B215" s="35" t="s">
        <v>10240</v>
      </c>
      <c r="C215" s="35" t="s">
        <v>220</v>
      </c>
      <c r="D215" s="35" t="s">
        <v>11248</v>
      </c>
      <c r="E215" s="41">
        <v>1468620</v>
      </c>
      <c r="F215" s="42" t="s">
        <v>18</v>
      </c>
      <c r="G215" s="41">
        <v>117490</v>
      </c>
      <c r="H215" s="41">
        <v>1586110</v>
      </c>
      <c r="I215" s="35" t="s">
        <v>27</v>
      </c>
      <c r="J215" s="35" t="s">
        <v>28</v>
      </c>
    </row>
    <row r="216" spans="1:10" x14ac:dyDescent="0.25">
      <c r="A216" s="44">
        <v>45877</v>
      </c>
      <c r="B216" s="35" t="s">
        <v>10241</v>
      </c>
      <c r="C216" s="35" t="s">
        <v>3345</v>
      </c>
      <c r="D216" s="35" t="s">
        <v>11069</v>
      </c>
      <c r="E216" s="41">
        <v>-2428523</v>
      </c>
      <c r="F216" s="42" t="s">
        <v>18</v>
      </c>
      <c r="G216" s="41">
        <v>-194282</v>
      </c>
      <c r="H216" s="41">
        <v>-2622805</v>
      </c>
      <c r="I216" s="35" t="s">
        <v>127</v>
      </c>
      <c r="J216" s="35" t="s">
        <v>128</v>
      </c>
    </row>
    <row r="217" spans="1:10" x14ac:dyDescent="0.25">
      <c r="A217" s="44">
        <v>45877</v>
      </c>
      <c r="B217" s="35" t="s">
        <v>8836</v>
      </c>
      <c r="C217" s="35" t="s">
        <v>1773</v>
      </c>
      <c r="D217" s="35" t="s">
        <v>5025</v>
      </c>
      <c r="E217" s="41">
        <v>-415262</v>
      </c>
      <c r="F217" s="42" t="s">
        <v>18</v>
      </c>
      <c r="G217" s="41">
        <v>-33221</v>
      </c>
      <c r="H217" s="41">
        <v>-448483</v>
      </c>
      <c r="I217" s="35" t="s">
        <v>29</v>
      </c>
      <c r="J217" s="35" t="s">
        <v>30</v>
      </c>
    </row>
    <row r="218" spans="1:10" x14ac:dyDescent="0.25">
      <c r="A218" s="44">
        <v>45877</v>
      </c>
      <c r="B218" s="35" t="s">
        <v>10242</v>
      </c>
      <c r="C218" s="35" t="s">
        <v>220</v>
      </c>
      <c r="D218" s="35" t="s">
        <v>11249</v>
      </c>
      <c r="E218" s="41">
        <v>1102500</v>
      </c>
      <c r="F218" s="42" t="s">
        <v>18</v>
      </c>
      <c r="G218" s="41">
        <v>88200</v>
      </c>
      <c r="H218" s="41">
        <v>1190700</v>
      </c>
      <c r="I218" s="35" t="s">
        <v>321</v>
      </c>
      <c r="J218" s="35" t="s">
        <v>358</v>
      </c>
    </row>
    <row r="219" spans="1:10" x14ac:dyDescent="0.25">
      <c r="A219" s="44">
        <v>45877</v>
      </c>
      <c r="B219" s="35" t="s">
        <v>10243</v>
      </c>
      <c r="C219" s="35" t="s">
        <v>220</v>
      </c>
      <c r="D219" s="35" t="s">
        <v>11250</v>
      </c>
      <c r="E219" s="41">
        <v>1102500</v>
      </c>
      <c r="F219" s="42" t="s">
        <v>18</v>
      </c>
      <c r="G219" s="41">
        <v>88200</v>
      </c>
      <c r="H219" s="41">
        <v>1190700</v>
      </c>
      <c r="I219" s="35" t="s">
        <v>94</v>
      </c>
      <c r="J219" s="35" t="s">
        <v>95</v>
      </c>
    </row>
    <row r="220" spans="1:10" x14ac:dyDescent="0.25">
      <c r="A220" s="44">
        <v>45877</v>
      </c>
      <c r="B220" s="35" t="s">
        <v>10244</v>
      </c>
      <c r="C220" s="35" t="s">
        <v>220</v>
      </c>
      <c r="D220" s="35" t="s">
        <v>11251</v>
      </c>
      <c r="E220" s="41">
        <v>1590750</v>
      </c>
      <c r="F220" s="42" t="s">
        <v>18</v>
      </c>
      <c r="G220" s="41">
        <v>127260</v>
      </c>
      <c r="H220" s="41">
        <v>1718010</v>
      </c>
      <c r="I220" s="35" t="s">
        <v>94</v>
      </c>
      <c r="J220" s="35" t="s">
        <v>95</v>
      </c>
    </row>
    <row r="221" spans="1:10" x14ac:dyDescent="0.25">
      <c r="A221" s="44">
        <v>45877</v>
      </c>
      <c r="B221" s="35" t="s">
        <v>10245</v>
      </c>
      <c r="C221" s="35" t="s">
        <v>220</v>
      </c>
      <c r="D221" s="35" t="s">
        <v>11252</v>
      </c>
      <c r="E221" s="41">
        <v>1632750</v>
      </c>
      <c r="F221" s="42" t="s">
        <v>18</v>
      </c>
      <c r="G221" s="41">
        <v>130620</v>
      </c>
      <c r="H221" s="41">
        <v>1763370</v>
      </c>
      <c r="I221" s="35" t="s">
        <v>56</v>
      </c>
      <c r="J221" s="35" t="s">
        <v>57</v>
      </c>
    </row>
    <row r="222" spans="1:10" x14ac:dyDescent="0.25">
      <c r="A222" s="44">
        <v>45877</v>
      </c>
      <c r="B222" s="35" t="s">
        <v>10246</v>
      </c>
      <c r="C222" s="35" t="s">
        <v>220</v>
      </c>
      <c r="D222" s="35" t="s">
        <v>11253</v>
      </c>
      <c r="E222" s="41">
        <v>838138</v>
      </c>
      <c r="F222" s="42" t="s">
        <v>18</v>
      </c>
      <c r="G222" s="41">
        <v>67051</v>
      </c>
      <c r="H222" s="41">
        <v>905189</v>
      </c>
      <c r="I222" s="35" t="s">
        <v>998</v>
      </c>
      <c r="J222" s="35" t="s">
        <v>20</v>
      </c>
    </row>
    <row r="223" spans="1:10" x14ac:dyDescent="0.25">
      <c r="A223" s="44">
        <v>45877</v>
      </c>
      <c r="B223" s="35" t="s">
        <v>10247</v>
      </c>
      <c r="C223" s="35" t="s">
        <v>220</v>
      </c>
      <c r="D223" s="35" t="s">
        <v>11254</v>
      </c>
      <c r="E223" s="41">
        <v>926763</v>
      </c>
      <c r="F223" s="42" t="s">
        <v>18</v>
      </c>
      <c r="G223" s="41">
        <v>74141</v>
      </c>
      <c r="H223" s="41">
        <v>1000904</v>
      </c>
      <c r="I223" s="35" t="s">
        <v>998</v>
      </c>
      <c r="J223" s="35" t="s">
        <v>20</v>
      </c>
    </row>
    <row r="224" spans="1:10" x14ac:dyDescent="0.25">
      <c r="A224" s="44">
        <v>45877</v>
      </c>
      <c r="B224" s="35" t="s">
        <v>10248</v>
      </c>
      <c r="C224" s="35" t="s">
        <v>220</v>
      </c>
      <c r="D224" s="35" t="s">
        <v>11255</v>
      </c>
      <c r="E224" s="41">
        <v>551250</v>
      </c>
      <c r="F224" s="42" t="s">
        <v>18</v>
      </c>
      <c r="G224" s="41">
        <v>44100</v>
      </c>
      <c r="H224" s="41">
        <v>595350</v>
      </c>
      <c r="I224" s="35" t="s">
        <v>64</v>
      </c>
      <c r="J224" s="35" t="s">
        <v>65</v>
      </c>
    </row>
    <row r="225" spans="1:10" x14ac:dyDescent="0.25">
      <c r="A225" s="44">
        <v>45877</v>
      </c>
      <c r="B225" s="35" t="s">
        <v>10249</v>
      </c>
      <c r="C225" s="35" t="s">
        <v>220</v>
      </c>
      <c r="D225" s="35" t="s">
        <v>11256</v>
      </c>
      <c r="E225" s="41">
        <v>1102500</v>
      </c>
      <c r="F225" s="42" t="s">
        <v>18</v>
      </c>
      <c r="G225" s="41">
        <v>88200</v>
      </c>
      <c r="H225" s="41">
        <v>1190700</v>
      </c>
      <c r="I225" s="35" t="s">
        <v>148</v>
      </c>
      <c r="J225" s="35" t="s">
        <v>149</v>
      </c>
    </row>
    <row r="226" spans="1:10" x14ac:dyDescent="0.25">
      <c r="A226" s="44">
        <v>45877</v>
      </c>
      <c r="B226" s="35" t="s">
        <v>10250</v>
      </c>
      <c r="C226" s="35" t="s">
        <v>220</v>
      </c>
      <c r="D226" s="35" t="s">
        <v>11257</v>
      </c>
      <c r="E226" s="41">
        <v>480584</v>
      </c>
      <c r="F226" s="42" t="s">
        <v>18</v>
      </c>
      <c r="G226" s="41">
        <v>38447</v>
      </c>
      <c r="H226" s="41">
        <v>519031</v>
      </c>
      <c r="I226" s="35" t="s">
        <v>998</v>
      </c>
      <c r="J226" s="35" t="s">
        <v>20</v>
      </c>
    </row>
    <row r="227" spans="1:10" x14ac:dyDescent="0.25">
      <c r="A227" s="44">
        <v>45877</v>
      </c>
      <c r="B227" s="35" t="s">
        <v>10251</v>
      </c>
      <c r="C227" s="35" t="s">
        <v>220</v>
      </c>
      <c r="D227" s="35" t="s">
        <v>11258</v>
      </c>
      <c r="E227" s="41">
        <v>1173355</v>
      </c>
      <c r="F227" s="42" t="s">
        <v>18</v>
      </c>
      <c r="G227" s="41">
        <v>93868</v>
      </c>
      <c r="H227" s="41">
        <v>1267223</v>
      </c>
      <c r="I227" s="35" t="s">
        <v>998</v>
      </c>
      <c r="J227" s="35" t="s">
        <v>20</v>
      </c>
    </row>
    <row r="228" spans="1:10" x14ac:dyDescent="0.25">
      <c r="A228" s="44">
        <v>45877</v>
      </c>
      <c r="B228" s="35" t="s">
        <v>10252</v>
      </c>
      <c r="C228" s="35" t="s">
        <v>220</v>
      </c>
      <c r="D228" s="35" t="s">
        <v>11259</v>
      </c>
      <c r="E228" s="41">
        <v>592955</v>
      </c>
      <c r="F228" s="42" t="s">
        <v>18</v>
      </c>
      <c r="G228" s="41">
        <v>47436</v>
      </c>
      <c r="H228" s="41">
        <v>640391</v>
      </c>
      <c r="I228" s="35" t="s">
        <v>998</v>
      </c>
      <c r="J228" s="35" t="s">
        <v>20</v>
      </c>
    </row>
    <row r="229" spans="1:10" x14ac:dyDescent="0.25">
      <c r="A229" s="44">
        <v>45877</v>
      </c>
      <c r="B229" s="35" t="s">
        <v>10253</v>
      </c>
      <c r="C229" s="35" t="s">
        <v>220</v>
      </c>
      <c r="D229" s="35" t="s">
        <v>11260</v>
      </c>
      <c r="E229" s="41">
        <v>333174</v>
      </c>
      <c r="F229" s="42" t="s">
        <v>18</v>
      </c>
      <c r="G229" s="41">
        <v>26654</v>
      </c>
      <c r="H229" s="41">
        <v>359828</v>
      </c>
      <c r="I229" s="35" t="s">
        <v>998</v>
      </c>
      <c r="J229" s="35" t="s">
        <v>20</v>
      </c>
    </row>
    <row r="230" spans="1:10" x14ac:dyDescent="0.25">
      <c r="A230" s="44">
        <v>45877</v>
      </c>
      <c r="B230" s="35" t="s">
        <v>10254</v>
      </c>
      <c r="C230" s="35" t="s">
        <v>220</v>
      </c>
      <c r="D230" s="35" t="s">
        <v>11261</v>
      </c>
      <c r="E230" s="41">
        <v>250910</v>
      </c>
      <c r="F230" s="42" t="s">
        <v>18</v>
      </c>
      <c r="G230" s="41">
        <v>20073</v>
      </c>
      <c r="H230" s="41">
        <v>270983</v>
      </c>
      <c r="I230" s="35" t="s">
        <v>998</v>
      </c>
      <c r="J230" s="35" t="s">
        <v>20</v>
      </c>
    </row>
    <row r="231" spans="1:10" x14ac:dyDescent="0.25">
      <c r="A231" s="44">
        <v>45877</v>
      </c>
      <c r="B231" s="35" t="s">
        <v>10255</v>
      </c>
      <c r="C231" s="35" t="s">
        <v>220</v>
      </c>
      <c r="D231" s="35" t="s">
        <v>11262</v>
      </c>
      <c r="E231" s="41">
        <v>768140</v>
      </c>
      <c r="F231" s="42" t="s">
        <v>18</v>
      </c>
      <c r="G231" s="41">
        <v>61451</v>
      </c>
      <c r="H231" s="41">
        <v>829591</v>
      </c>
      <c r="I231" s="35" t="s">
        <v>998</v>
      </c>
      <c r="J231" s="35" t="s">
        <v>20</v>
      </c>
    </row>
    <row r="232" spans="1:10" x14ac:dyDescent="0.25">
      <c r="A232" s="44">
        <v>45877</v>
      </c>
      <c r="B232" s="35" t="s">
        <v>10256</v>
      </c>
      <c r="C232" s="35" t="s">
        <v>220</v>
      </c>
      <c r="D232" s="35" t="s">
        <v>11263</v>
      </c>
      <c r="E232" s="41">
        <v>951239</v>
      </c>
      <c r="F232" s="42" t="s">
        <v>18</v>
      </c>
      <c r="G232" s="41">
        <v>76099</v>
      </c>
      <c r="H232" s="41">
        <v>1027338</v>
      </c>
      <c r="I232" s="35" t="s">
        <v>998</v>
      </c>
      <c r="J232" s="35" t="s">
        <v>20</v>
      </c>
    </row>
    <row r="233" spans="1:10" x14ac:dyDescent="0.25">
      <c r="A233" s="44">
        <v>45877</v>
      </c>
      <c r="B233" s="35" t="s">
        <v>10257</v>
      </c>
      <c r="C233" s="35" t="s">
        <v>220</v>
      </c>
      <c r="D233" s="35" t="s">
        <v>11264</v>
      </c>
      <c r="E233" s="41">
        <v>975263</v>
      </c>
      <c r="F233" s="42" t="s">
        <v>18</v>
      </c>
      <c r="G233" s="41">
        <v>78021</v>
      </c>
      <c r="H233" s="41">
        <v>1053284</v>
      </c>
      <c r="I233" s="35" t="s">
        <v>998</v>
      </c>
      <c r="J233" s="35" t="s">
        <v>20</v>
      </c>
    </row>
    <row r="234" spans="1:10" x14ac:dyDescent="0.25">
      <c r="A234" s="44">
        <v>45877</v>
      </c>
      <c r="B234" s="35" t="s">
        <v>10258</v>
      </c>
      <c r="C234" s="35" t="s">
        <v>220</v>
      </c>
      <c r="D234" s="35" t="s">
        <v>11265</v>
      </c>
      <c r="E234" s="41">
        <v>684673</v>
      </c>
      <c r="F234" s="42" t="s">
        <v>18</v>
      </c>
      <c r="G234" s="41">
        <v>54774</v>
      </c>
      <c r="H234" s="41">
        <v>739447</v>
      </c>
      <c r="I234" s="35" t="s">
        <v>998</v>
      </c>
      <c r="J234" s="35" t="s">
        <v>20</v>
      </c>
    </row>
    <row r="235" spans="1:10" x14ac:dyDescent="0.25">
      <c r="A235" s="44">
        <v>45877</v>
      </c>
      <c r="B235" s="35" t="s">
        <v>10259</v>
      </c>
      <c r="C235" s="35" t="s">
        <v>220</v>
      </c>
      <c r="D235" s="35" t="s">
        <v>11266</v>
      </c>
      <c r="E235" s="41">
        <v>1060500</v>
      </c>
      <c r="F235" s="42" t="s">
        <v>18</v>
      </c>
      <c r="G235" s="41">
        <v>84840</v>
      </c>
      <c r="H235" s="41">
        <v>1145340</v>
      </c>
      <c r="I235" s="35" t="s">
        <v>217</v>
      </c>
      <c r="J235" s="35" t="s">
        <v>74</v>
      </c>
    </row>
    <row r="236" spans="1:10" x14ac:dyDescent="0.25">
      <c r="A236" s="44">
        <v>45877</v>
      </c>
      <c r="B236" s="35" t="s">
        <v>10260</v>
      </c>
      <c r="C236" s="35" t="s">
        <v>220</v>
      </c>
      <c r="D236" s="35" t="s">
        <v>11267</v>
      </c>
      <c r="E236" s="41">
        <v>1123980</v>
      </c>
      <c r="F236" s="42" t="s">
        <v>18</v>
      </c>
      <c r="G236" s="41">
        <v>89918</v>
      </c>
      <c r="H236" s="41">
        <v>1213898</v>
      </c>
      <c r="I236" s="35" t="s">
        <v>217</v>
      </c>
      <c r="J236" s="35" t="s">
        <v>74</v>
      </c>
    </row>
    <row r="237" spans="1:10" x14ac:dyDescent="0.25">
      <c r="A237" s="44">
        <v>45877</v>
      </c>
      <c r="B237" s="35" t="s">
        <v>10261</v>
      </c>
      <c r="C237" s="35" t="s">
        <v>220</v>
      </c>
      <c r="D237" s="35" t="s">
        <v>11268</v>
      </c>
      <c r="E237" s="41">
        <v>551250</v>
      </c>
      <c r="F237" s="42" t="s">
        <v>18</v>
      </c>
      <c r="G237" s="41">
        <v>44100</v>
      </c>
      <c r="H237" s="41">
        <v>595350</v>
      </c>
      <c r="I237" s="35" t="s">
        <v>44</v>
      </c>
      <c r="J237" s="35" t="s">
        <v>45</v>
      </c>
    </row>
    <row r="238" spans="1:10" x14ac:dyDescent="0.25">
      <c r="A238" s="44">
        <v>45877</v>
      </c>
      <c r="B238" s="35" t="s">
        <v>10262</v>
      </c>
      <c r="C238" s="35" t="s">
        <v>220</v>
      </c>
      <c r="D238" s="35" t="s">
        <v>11269</v>
      </c>
      <c r="E238" s="41">
        <v>1611750</v>
      </c>
      <c r="F238" s="42" t="s">
        <v>18</v>
      </c>
      <c r="G238" s="41">
        <v>128940</v>
      </c>
      <c r="H238" s="41">
        <v>1740690</v>
      </c>
      <c r="I238" s="35" t="s">
        <v>42</v>
      </c>
      <c r="J238" s="35" t="s">
        <v>43</v>
      </c>
    </row>
    <row r="239" spans="1:10" x14ac:dyDescent="0.25">
      <c r="A239" s="44">
        <v>45877</v>
      </c>
      <c r="B239" s="35" t="s">
        <v>10263</v>
      </c>
      <c r="C239" s="35" t="s">
        <v>220</v>
      </c>
      <c r="D239" s="35" t="s">
        <v>11270</v>
      </c>
      <c r="E239" s="41">
        <v>587448</v>
      </c>
      <c r="F239" s="42" t="s">
        <v>18</v>
      </c>
      <c r="G239" s="41">
        <v>46996</v>
      </c>
      <c r="H239" s="41">
        <v>634444</v>
      </c>
      <c r="I239" s="35" t="s">
        <v>154</v>
      </c>
      <c r="J239" s="35" t="s">
        <v>155</v>
      </c>
    </row>
    <row r="240" spans="1:10" x14ac:dyDescent="0.25">
      <c r="A240" s="44">
        <v>45877</v>
      </c>
      <c r="B240" s="35" t="s">
        <v>10264</v>
      </c>
      <c r="C240" s="35" t="s">
        <v>220</v>
      </c>
      <c r="D240" s="35" t="s">
        <v>11271</v>
      </c>
      <c r="E240" s="41">
        <v>1177450</v>
      </c>
      <c r="F240" s="42" t="s">
        <v>18</v>
      </c>
      <c r="G240" s="41">
        <v>94196</v>
      </c>
      <c r="H240" s="41">
        <v>1271646</v>
      </c>
      <c r="I240" s="35" t="s">
        <v>154</v>
      </c>
      <c r="J240" s="35" t="s">
        <v>155</v>
      </c>
    </row>
    <row r="241" spans="1:10" x14ac:dyDescent="0.25">
      <c r="A241" s="44">
        <v>45877</v>
      </c>
      <c r="B241" s="35" t="s">
        <v>10265</v>
      </c>
      <c r="C241" s="35" t="s">
        <v>220</v>
      </c>
      <c r="D241" s="35" t="s">
        <v>11272</v>
      </c>
      <c r="E241" s="41">
        <v>551250</v>
      </c>
      <c r="F241" s="42" t="s">
        <v>18</v>
      </c>
      <c r="G241" s="41">
        <v>44100</v>
      </c>
      <c r="H241" s="41">
        <v>595350</v>
      </c>
      <c r="I241" s="35" t="s">
        <v>154</v>
      </c>
      <c r="J241" s="35" t="s">
        <v>155</v>
      </c>
    </row>
    <row r="242" spans="1:10" x14ac:dyDescent="0.25">
      <c r="A242" s="44">
        <v>45877</v>
      </c>
      <c r="B242" s="35" t="s">
        <v>10266</v>
      </c>
      <c r="C242" s="35" t="s">
        <v>220</v>
      </c>
      <c r="D242" s="35" t="s">
        <v>11273</v>
      </c>
      <c r="E242" s="41">
        <v>1468620</v>
      </c>
      <c r="F242" s="42" t="s">
        <v>18</v>
      </c>
      <c r="G242" s="41">
        <v>117490</v>
      </c>
      <c r="H242" s="41">
        <v>1586110</v>
      </c>
      <c r="I242" s="35" t="s">
        <v>166</v>
      </c>
      <c r="J242" s="35" t="s">
        <v>167</v>
      </c>
    </row>
    <row r="243" spans="1:10" x14ac:dyDescent="0.25">
      <c r="A243" s="44">
        <v>45877</v>
      </c>
      <c r="B243" s="35" t="s">
        <v>10267</v>
      </c>
      <c r="C243" s="35" t="s">
        <v>220</v>
      </c>
      <c r="D243" s="35" t="s">
        <v>11274</v>
      </c>
      <c r="E243" s="41">
        <v>1329640</v>
      </c>
      <c r="F243" s="42" t="s">
        <v>18</v>
      </c>
      <c r="G243" s="41">
        <v>106371</v>
      </c>
      <c r="H243" s="41">
        <v>1436011</v>
      </c>
      <c r="I243" s="35" t="s">
        <v>42</v>
      </c>
      <c r="J243" s="35" t="s">
        <v>43</v>
      </c>
    </row>
    <row r="244" spans="1:10" x14ac:dyDescent="0.25">
      <c r="A244" s="44">
        <v>45877</v>
      </c>
      <c r="B244" s="35" t="s">
        <v>10268</v>
      </c>
      <c r="C244" s="35" t="s">
        <v>220</v>
      </c>
      <c r="D244" s="35" t="s">
        <v>11275</v>
      </c>
      <c r="E244" s="41">
        <v>1884930</v>
      </c>
      <c r="F244" s="42" t="s">
        <v>18</v>
      </c>
      <c r="G244" s="41">
        <v>150794</v>
      </c>
      <c r="H244" s="41">
        <v>2035724</v>
      </c>
      <c r="I244" s="35" t="s">
        <v>60</v>
      </c>
      <c r="J244" s="35" t="s">
        <v>61</v>
      </c>
    </row>
    <row r="245" spans="1:10" x14ac:dyDescent="0.25">
      <c r="A245" s="44">
        <v>45878</v>
      </c>
      <c r="B245" s="35" t="s">
        <v>2664</v>
      </c>
      <c r="C245" s="35" t="s">
        <v>3436</v>
      </c>
      <c r="D245" s="35" t="s">
        <v>3437</v>
      </c>
      <c r="E245" s="41">
        <v>-212264</v>
      </c>
      <c r="F245" s="42" t="s">
        <v>18</v>
      </c>
      <c r="G245" s="41">
        <v>-16981</v>
      </c>
      <c r="H245" s="41">
        <v>-229245</v>
      </c>
      <c r="I245" s="35" t="s">
        <v>123</v>
      </c>
      <c r="J245" s="35" t="s">
        <v>124</v>
      </c>
    </row>
    <row r="246" spans="1:10" x14ac:dyDescent="0.25">
      <c r="A246" s="44">
        <v>45878</v>
      </c>
      <c r="B246" s="35" t="s">
        <v>3587</v>
      </c>
      <c r="C246" s="35" t="s">
        <v>3436</v>
      </c>
      <c r="D246" s="35" t="s">
        <v>11276</v>
      </c>
      <c r="E246" s="41">
        <v>-362173</v>
      </c>
      <c r="F246" s="42" t="s">
        <v>18</v>
      </c>
      <c r="G246" s="41">
        <v>-28974</v>
      </c>
      <c r="H246" s="41">
        <v>-391147</v>
      </c>
      <c r="I246" s="35" t="s">
        <v>123</v>
      </c>
      <c r="J246" s="35" t="s">
        <v>124</v>
      </c>
    </row>
    <row r="247" spans="1:10" x14ac:dyDescent="0.25">
      <c r="A247" s="44">
        <v>45878</v>
      </c>
      <c r="B247" s="35" t="s">
        <v>10269</v>
      </c>
      <c r="C247" s="35" t="s">
        <v>3436</v>
      </c>
      <c r="D247" s="35" t="s">
        <v>3437</v>
      </c>
      <c r="E247" s="41">
        <v>-529583</v>
      </c>
      <c r="F247" s="42" t="s">
        <v>18</v>
      </c>
      <c r="G247" s="41">
        <v>-42367</v>
      </c>
      <c r="H247" s="41">
        <v>-571950</v>
      </c>
      <c r="I247" s="35" t="s">
        <v>123</v>
      </c>
      <c r="J247" s="35" t="s">
        <v>124</v>
      </c>
    </row>
    <row r="248" spans="1:10" x14ac:dyDescent="0.25">
      <c r="A248" s="44">
        <v>45878</v>
      </c>
      <c r="B248" s="35" t="s">
        <v>3527</v>
      </c>
      <c r="C248" s="35" t="s">
        <v>11210</v>
      </c>
      <c r="D248" s="35" t="s">
        <v>11277</v>
      </c>
      <c r="E248" s="41">
        <v>-754950</v>
      </c>
      <c r="F248" s="42" t="s">
        <v>18</v>
      </c>
      <c r="G248" s="41">
        <v>-60396</v>
      </c>
      <c r="H248" s="41">
        <v>-815346</v>
      </c>
      <c r="I248" s="35" t="s">
        <v>68</v>
      </c>
      <c r="J248" s="35" t="s">
        <v>69</v>
      </c>
    </row>
    <row r="249" spans="1:10" x14ac:dyDescent="0.25">
      <c r="A249" s="44">
        <v>45878</v>
      </c>
      <c r="B249" s="35" t="s">
        <v>4934</v>
      </c>
      <c r="C249" s="35" t="s">
        <v>225</v>
      </c>
      <c r="D249" s="35" t="s">
        <v>11278</v>
      </c>
      <c r="E249" s="41">
        <v>-198682</v>
      </c>
      <c r="F249" s="42" t="s">
        <v>18</v>
      </c>
      <c r="G249" s="41">
        <v>-15895</v>
      </c>
      <c r="H249" s="41">
        <v>-214577</v>
      </c>
      <c r="I249" s="35" t="s">
        <v>998</v>
      </c>
      <c r="J249" s="35" t="s">
        <v>20</v>
      </c>
    </row>
    <row r="250" spans="1:10" x14ac:dyDescent="0.25">
      <c r="A250" s="44">
        <v>45878</v>
      </c>
      <c r="B250" s="35" t="s">
        <v>10270</v>
      </c>
      <c r="C250" s="35" t="s">
        <v>220</v>
      </c>
      <c r="D250" s="35" t="s">
        <v>11279</v>
      </c>
      <c r="E250" s="41">
        <v>1113750</v>
      </c>
      <c r="F250" s="42" t="s">
        <v>18</v>
      </c>
      <c r="G250" s="41">
        <v>89100</v>
      </c>
      <c r="H250" s="41">
        <v>1202850</v>
      </c>
      <c r="I250" s="35" t="s">
        <v>125</v>
      </c>
      <c r="J250" s="35" t="s">
        <v>126</v>
      </c>
    </row>
    <row r="251" spans="1:10" x14ac:dyDescent="0.25">
      <c r="A251" s="44">
        <v>45878</v>
      </c>
      <c r="B251" s="35" t="s">
        <v>10271</v>
      </c>
      <c r="C251" s="35" t="s">
        <v>220</v>
      </c>
      <c r="D251" s="35" t="s">
        <v>11280</v>
      </c>
      <c r="E251" s="41">
        <v>1289600</v>
      </c>
      <c r="F251" s="42" t="s">
        <v>18</v>
      </c>
      <c r="G251" s="41">
        <v>103168</v>
      </c>
      <c r="H251" s="41">
        <v>1392768</v>
      </c>
      <c r="I251" s="35" t="s">
        <v>60</v>
      </c>
      <c r="J251" s="35" t="s">
        <v>61</v>
      </c>
    </row>
    <row r="252" spans="1:10" x14ac:dyDescent="0.25">
      <c r="A252" s="44">
        <v>45878</v>
      </c>
      <c r="B252" s="35" t="s">
        <v>10272</v>
      </c>
      <c r="C252" s="35" t="s">
        <v>220</v>
      </c>
      <c r="D252" s="35" t="s">
        <v>11281</v>
      </c>
      <c r="E252" s="41">
        <v>831498</v>
      </c>
      <c r="F252" s="42" t="s">
        <v>18</v>
      </c>
      <c r="G252" s="41">
        <v>66520</v>
      </c>
      <c r="H252" s="41">
        <v>898018</v>
      </c>
      <c r="I252" s="35" t="s">
        <v>998</v>
      </c>
      <c r="J252" s="35" t="s">
        <v>20</v>
      </c>
    </row>
    <row r="253" spans="1:10" x14ac:dyDescent="0.25">
      <c r="A253" s="44">
        <v>45878</v>
      </c>
      <c r="B253" s="35" t="s">
        <v>10273</v>
      </c>
      <c r="C253" s="35" t="s">
        <v>220</v>
      </c>
      <c r="D253" s="35" t="s">
        <v>11282</v>
      </c>
      <c r="E253" s="41">
        <v>553467</v>
      </c>
      <c r="F253" s="42" t="s">
        <v>18</v>
      </c>
      <c r="G253" s="41">
        <v>44277</v>
      </c>
      <c r="H253" s="41">
        <v>597744</v>
      </c>
      <c r="I253" s="35" t="s">
        <v>998</v>
      </c>
      <c r="J253" s="35" t="s">
        <v>20</v>
      </c>
    </row>
    <row r="254" spans="1:10" x14ac:dyDescent="0.25">
      <c r="A254" s="44">
        <v>45878</v>
      </c>
      <c r="B254" s="35" t="s">
        <v>10274</v>
      </c>
      <c r="C254" s="35" t="s">
        <v>220</v>
      </c>
      <c r="D254" s="35" t="s">
        <v>159</v>
      </c>
      <c r="E254" s="41">
        <v>2135840</v>
      </c>
      <c r="F254" s="42" t="s">
        <v>18</v>
      </c>
      <c r="G254" s="41">
        <v>170867</v>
      </c>
      <c r="H254" s="41">
        <v>2306707</v>
      </c>
      <c r="I254" s="35" t="s">
        <v>141</v>
      </c>
      <c r="J254" s="35" t="s">
        <v>142</v>
      </c>
    </row>
    <row r="255" spans="1:10" x14ac:dyDescent="0.25">
      <c r="A255" s="44">
        <v>45878</v>
      </c>
      <c r="B255" s="35" t="s">
        <v>10275</v>
      </c>
      <c r="C255" s="35" t="s">
        <v>220</v>
      </c>
      <c r="D255" s="35" t="s">
        <v>11283</v>
      </c>
      <c r="E255" s="41">
        <v>797784</v>
      </c>
      <c r="F255" s="42" t="s">
        <v>18</v>
      </c>
      <c r="G255" s="41">
        <v>63823</v>
      </c>
      <c r="H255" s="41">
        <v>861607</v>
      </c>
      <c r="I255" s="35" t="s">
        <v>998</v>
      </c>
      <c r="J255" s="35" t="s">
        <v>20</v>
      </c>
    </row>
    <row r="256" spans="1:10" x14ac:dyDescent="0.25">
      <c r="A256" s="44">
        <v>45878</v>
      </c>
      <c r="B256" s="35" t="s">
        <v>10276</v>
      </c>
      <c r="C256" s="35" t="s">
        <v>220</v>
      </c>
      <c r="D256" s="35" t="s">
        <v>11284</v>
      </c>
      <c r="E256" s="41">
        <v>910665</v>
      </c>
      <c r="F256" s="42" t="s">
        <v>18</v>
      </c>
      <c r="G256" s="41">
        <v>72853</v>
      </c>
      <c r="H256" s="41">
        <v>983518</v>
      </c>
      <c r="I256" s="35" t="s">
        <v>998</v>
      </c>
      <c r="J256" s="35" t="s">
        <v>20</v>
      </c>
    </row>
    <row r="257" spans="1:10" x14ac:dyDescent="0.25">
      <c r="A257" s="44">
        <v>45878</v>
      </c>
      <c r="B257" s="35" t="s">
        <v>10277</v>
      </c>
      <c r="C257" s="35" t="s">
        <v>220</v>
      </c>
      <c r="D257" s="35" t="s">
        <v>11285</v>
      </c>
      <c r="E257" s="41">
        <v>551250</v>
      </c>
      <c r="F257" s="42" t="s">
        <v>18</v>
      </c>
      <c r="G257" s="41">
        <v>44100</v>
      </c>
      <c r="H257" s="41">
        <v>595350</v>
      </c>
      <c r="I257" s="35" t="s">
        <v>56</v>
      </c>
      <c r="J257" s="35" t="s">
        <v>57</v>
      </c>
    </row>
    <row r="258" spans="1:10" x14ac:dyDescent="0.25">
      <c r="A258" s="44">
        <v>45878</v>
      </c>
      <c r="B258" s="35" t="s">
        <v>10278</v>
      </c>
      <c r="C258" s="35" t="s">
        <v>220</v>
      </c>
      <c r="D258" s="35" t="s">
        <v>11286</v>
      </c>
      <c r="E258" s="41">
        <v>530250</v>
      </c>
      <c r="F258" s="42" t="s">
        <v>18</v>
      </c>
      <c r="G258" s="41">
        <v>42420</v>
      </c>
      <c r="H258" s="41">
        <v>572670</v>
      </c>
      <c r="I258" s="35" t="s">
        <v>56</v>
      </c>
      <c r="J258" s="35" t="s">
        <v>57</v>
      </c>
    </row>
    <row r="259" spans="1:10" x14ac:dyDescent="0.25">
      <c r="A259" s="44">
        <v>45878</v>
      </c>
      <c r="B259" s="35" t="s">
        <v>10279</v>
      </c>
      <c r="C259" s="35" t="s">
        <v>220</v>
      </c>
      <c r="D259" s="35" t="s">
        <v>11287</v>
      </c>
      <c r="E259" s="41">
        <v>1607380</v>
      </c>
      <c r="F259" s="42" t="s">
        <v>18</v>
      </c>
      <c r="G259" s="41">
        <v>128590</v>
      </c>
      <c r="H259" s="41">
        <v>1735970</v>
      </c>
      <c r="I259" s="35" t="s">
        <v>56</v>
      </c>
      <c r="J259" s="35" t="s">
        <v>57</v>
      </c>
    </row>
    <row r="260" spans="1:10" x14ac:dyDescent="0.25">
      <c r="A260" s="44">
        <v>45878</v>
      </c>
      <c r="B260" s="35" t="s">
        <v>10280</v>
      </c>
      <c r="C260" s="35" t="s">
        <v>220</v>
      </c>
      <c r="D260" s="35" t="s">
        <v>11288</v>
      </c>
      <c r="E260" s="41">
        <v>295362</v>
      </c>
      <c r="F260" s="42" t="s">
        <v>18</v>
      </c>
      <c r="G260" s="41">
        <v>23629</v>
      </c>
      <c r="H260" s="41">
        <v>318991</v>
      </c>
      <c r="I260" s="35" t="s">
        <v>998</v>
      </c>
      <c r="J260" s="35" t="s">
        <v>20</v>
      </c>
    </row>
    <row r="261" spans="1:10" x14ac:dyDescent="0.25">
      <c r="A261" s="44">
        <v>45878</v>
      </c>
      <c r="B261" s="35" t="s">
        <v>10281</v>
      </c>
      <c r="C261" s="35" t="s">
        <v>220</v>
      </c>
      <c r="D261" s="35" t="s">
        <v>11289</v>
      </c>
      <c r="E261" s="41">
        <v>333174</v>
      </c>
      <c r="F261" s="42" t="s">
        <v>18</v>
      </c>
      <c r="G261" s="41">
        <v>26654</v>
      </c>
      <c r="H261" s="41">
        <v>359828</v>
      </c>
      <c r="I261" s="35" t="s">
        <v>998</v>
      </c>
      <c r="J261" s="35" t="s">
        <v>20</v>
      </c>
    </row>
    <row r="262" spans="1:10" x14ac:dyDescent="0.25">
      <c r="A262" s="44">
        <v>45878</v>
      </c>
      <c r="B262" s="35" t="s">
        <v>10282</v>
      </c>
      <c r="C262" s="35" t="s">
        <v>220</v>
      </c>
      <c r="D262" s="35" t="s">
        <v>11290</v>
      </c>
      <c r="E262" s="41">
        <v>520158</v>
      </c>
      <c r="F262" s="42" t="s">
        <v>18</v>
      </c>
      <c r="G262" s="41">
        <v>41613</v>
      </c>
      <c r="H262" s="41">
        <v>561771</v>
      </c>
      <c r="I262" s="35" t="s">
        <v>998</v>
      </c>
      <c r="J262" s="35" t="s">
        <v>20</v>
      </c>
    </row>
    <row r="263" spans="1:10" x14ac:dyDescent="0.25">
      <c r="A263" s="44">
        <v>45878</v>
      </c>
      <c r="B263" s="35" t="s">
        <v>10283</v>
      </c>
      <c r="C263" s="35" t="s">
        <v>220</v>
      </c>
      <c r="D263" s="35" t="s">
        <v>11291</v>
      </c>
      <c r="E263" s="41">
        <v>1653750</v>
      </c>
      <c r="F263" s="42" t="s">
        <v>18</v>
      </c>
      <c r="G263" s="41">
        <v>132300</v>
      </c>
      <c r="H263" s="41">
        <v>1786050</v>
      </c>
      <c r="I263" s="35" t="s">
        <v>117</v>
      </c>
      <c r="J263" s="35" t="s">
        <v>118</v>
      </c>
    </row>
    <row r="264" spans="1:10" x14ac:dyDescent="0.25">
      <c r="A264" s="44">
        <v>45878</v>
      </c>
      <c r="B264" s="35" t="s">
        <v>10284</v>
      </c>
      <c r="C264" s="35" t="s">
        <v>220</v>
      </c>
      <c r="D264" s="35" t="s">
        <v>11292</v>
      </c>
      <c r="E264" s="41">
        <v>1346265</v>
      </c>
      <c r="F264" s="42" t="s">
        <v>18</v>
      </c>
      <c r="G264" s="41">
        <v>107701</v>
      </c>
      <c r="H264" s="41">
        <v>1453966</v>
      </c>
      <c r="I264" s="35" t="s">
        <v>998</v>
      </c>
      <c r="J264" s="35" t="s">
        <v>20</v>
      </c>
    </row>
    <row r="265" spans="1:10" x14ac:dyDescent="0.25">
      <c r="A265" s="44">
        <v>45878</v>
      </c>
      <c r="B265" s="35" t="s">
        <v>10285</v>
      </c>
      <c r="C265" s="35" t="s">
        <v>220</v>
      </c>
      <c r="D265" s="35" t="s">
        <v>11293</v>
      </c>
      <c r="E265" s="41">
        <v>618065</v>
      </c>
      <c r="F265" s="42" t="s">
        <v>18</v>
      </c>
      <c r="G265" s="41">
        <v>49445</v>
      </c>
      <c r="H265" s="41">
        <v>667510</v>
      </c>
      <c r="I265" s="35" t="s">
        <v>998</v>
      </c>
      <c r="J265" s="35" t="s">
        <v>20</v>
      </c>
    </row>
    <row r="266" spans="1:10" x14ac:dyDescent="0.25">
      <c r="A266" s="44">
        <v>45878</v>
      </c>
      <c r="B266" s="35" t="s">
        <v>10286</v>
      </c>
      <c r="C266" s="35" t="s">
        <v>220</v>
      </c>
      <c r="D266" s="35" t="s">
        <v>11294</v>
      </c>
      <c r="E266" s="41">
        <v>816167</v>
      </c>
      <c r="F266" s="42" t="s">
        <v>18</v>
      </c>
      <c r="G266" s="41">
        <v>65293</v>
      </c>
      <c r="H266" s="41">
        <v>881460</v>
      </c>
      <c r="I266" s="35" t="s">
        <v>998</v>
      </c>
      <c r="J266" s="35" t="s">
        <v>20</v>
      </c>
    </row>
    <row r="267" spans="1:10" x14ac:dyDescent="0.25">
      <c r="A267" s="44">
        <v>45878</v>
      </c>
      <c r="B267" s="35" t="s">
        <v>10287</v>
      </c>
      <c r="C267" s="35" t="s">
        <v>220</v>
      </c>
      <c r="D267" s="35" t="s">
        <v>11295</v>
      </c>
      <c r="E267" s="41">
        <v>605660</v>
      </c>
      <c r="F267" s="42" t="s">
        <v>18</v>
      </c>
      <c r="G267" s="41">
        <v>48453</v>
      </c>
      <c r="H267" s="41">
        <v>654113</v>
      </c>
      <c r="I267" s="35" t="s">
        <v>56</v>
      </c>
      <c r="J267" s="35" t="s">
        <v>57</v>
      </c>
    </row>
    <row r="268" spans="1:10" x14ac:dyDescent="0.25">
      <c r="A268" s="44">
        <v>45878</v>
      </c>
      <c r="B268" s="35" t="s">
        <v>10288</v>
      </c>
      <c r="C268" s="35" t="s">
        <v>220</v>
      </c>
      <c r="D268" s="35" t="s">
        <v>11296</v>
      </c>
      <c r="E268" s="41">
        <v>2480260</v>
      </c>
      <c r="F268" s="42" t="s">
        <v>18</v>
      </c>
      <c r="G268" s="41">
        <v>198421</v>
      </c>
      <c r="H268" s="41">
        <v>2678681</v>
      </c>
      <c r="I268" s="35" t="s">
        <v>184</v>
      </c>
      <c r="J268" s="35" t="s">
        <v>185</v>
      </c>
    </row>
    <row r="269" spans="1:10" x14ac:dyDescent="0.25">
      <c r="A269" s="44">
        <v>45878</v>
      </c>
      <c r="B269" s="35" t="s">
        <v>10289</v>
      </c>
      <c r="C269" s="35" t="s">
        <v>220</v>
      </c>
      <c r="D269" s="35" t="s">
        <v>11297</v>
      </c>
      <c r="E269" s="41">
        <v>333174</v>
      </c>
      <c r="F269" s="42" t="s">
        <v>18</v>
      </c>
      <c r="G269" s="41">
        <v>26654</v>
      </c>
      <c r="H269" s="41">
        <v>359828</v>
      </c>
      <c r="I269" s="35" t="s">
        <v>998</v>
      </c>
      <c r="J269" s="35" t="s">
        <v>20</v>
      </c>
    </row>
    <row r="270" spans="1:10" x14ac:dyDescent="0.25">
      <c r="A270" s="44">
        <v>45878</v>
      </c>
      <c r="B270" s="35" t="s">
        <v>10290</v>
      </c>
      <c r="C270" s="35" t="s">
        <v>220</v>
      </c>
      <c r="D270" s="35" t="s">
        <v>11298</v>
      </c>
      <c r="E270" s="41">
        <v>555290</v>
      </c>
      <c r="F270" s="42" t="s">
        <v>18</v>
      </c>
      <c r="G270" s="41">
        <v>44423</v>
      </c>
      <c r="H270" s="41">
        <v>599713</v>
      </c>
      <c r="I270" s="35" t="s">
        <v>94</v>
      </c>
      <c r="J270" s="35" t="s">
        <v>95</v>
      </c>
    </row>
    <row r="271" spans="1:10" x14ac:dyDescent="0.25">
      <c r="A271" s="44">
        <v>45878</v>
      </c>
      <c r="B271" s="35" t="s">
        <v>10291</v>
      </c>
      <c r="C271" s="35" t="s">
        <v>220</v>
      </c>
      <c r="D271" s="35" t="s">
        <v>243</v>
      </c>
      <c r="E271" s="41">
        <v>922445</v>
      </c>
      <c r="F271" s="42" t="s">
        <v>18</v>
      </c>
      <c r="G271" s="41">
        <v>73796</v>
      </c>
      <c r="H271" s="41">
        <v>996241</v>
      </c>
      <c r="I271" s="35" t="s">
        <v>40</v>
      </c>
      <c r="J271" s="35" t="s">
        <v>41</v>
      </c>
    </row>
    <row r="272" spans="1:10" x14ac:dyDescent="0.25">
      <c r="A272" s="44">
        <v>45878</v>
      </c>
      <c r="B272" s="35" t="s">
        <v>10292</v>
      </c>
      <c r="C272" s="35" t="s">
        <v>220</v>
      </c>
      <c r="D272" s="35" t="s">
        <v>224</v>
      </c>
      <c r="E272" s="41">
        <v>1261581</v>
      </c>
      <c r="F272" s="42" t="s">
        <v>18</v>
      </c>
      <c r="G272" s="41">
        <v>100926</v>
      </c>
      <c r="H272" s="41">
        <v>1362507</v>
      </c>
      <c r="I272" s="35" t="s">
        <v>40</v>
      </c>
      <c r="J272" s="35" t="s">
        <v>41</v>
      </c>
    </row>
    <row r="273" spans="1:10" x14ac:dyDescent="0.25">
      <c r="A273" s="44">
        <v>45878</v>
      </c>
      <c r="B273" s="35" t="s">
        <v>10293</v>
      </c>
      <c r="C273" s="35" t="s">
        <v>220</v>
      </c>
      <c r="D273" s="35" t="s">
        <v>216</v>
      </c>
      <c r="E273" s="41">
        <v>1176095</v>
      </c>
      <c r="F273" s="42" t="s">
        <v>18</v>
      </c>
      <c r="G273" s="41">
        <v>94088</v>
      </c>
      <c r="H273" s="41">
        <v>1270183</v>
      </c>
      <c r="I273" s="35" t="s">
        <v>40</v>
      </c>
      <c r="J273" s="35" t="s">
        <v>41</v>
      </c>
    </row>
    <row r="274" spans="1:10" x14ac:dyDescent="0.25">
      <c r="A274" s="44">
        <v>45878</v>
      </c>
      <c r="B274" s="35" t="s">
        <v>10294</v>
      </c>
      <c r="C274" s="35" t="s">
        <v>220</v>
      </c>
      <c r="D274" s="35" t="s">
        <v>11299</v>
      </c>
      <c r="E274" s="41">
        <v>551250</v>
      </c>
      <c r="F274" s="42" t="s">
        <v>18</v>
      </c>
      <c r="G274" s="41">
        <v>44100</v>
      </c>
      <c r="H274" s="41">
        <v>595350</v>
      </c>
      <c r="I274" s="35" t="s">
        <v>162</v>
      </c>
      <c r="J274" s="35" t="s">
        <v>163</v>
      </c>
    </row>
    <row r="275" spans="1:10" x14ac:dyDescent="0.25">
      <c r="A275" s="44">
        <v>45878</v>
      </c>
      <c r="B275" s="35" t="s">
        <v>10295</v>
      </c>
      <c r="C275" s="35" t="s">
        <v>220</v>
      </c>
      <c r="D275" s="35" t="s">
        <v>11300</v>
      </c>
      <c r="E275" s="41">
        <v>1844890</v>
      </c>
      <c r="F275" s="42" t="s">
        <v>18</v>
      </c>
      <c r="G275" s="41">
        <v>147591</v>
      </c>
      <c r="H275" s="41">
        <v>1992481</v>
      </c>
      <c r="I275" s="35" t="s">
        <v>106</v>
      </c>
      <c r="J275" s="35" t="s">
        <v>107</v>
      </c>
    </row>
    <row r="276" spans="1:10" x14ac:dyDescent="0.25">
      <c r="A276" s="44">
        <v>45878</v>
      </c>
      <c r="B276" s="35" t="s">
        <v>10296</v>
      </c>
      <c r="C276" s="35" t="s">
        <v>220</v>
      </c>
      <c r="D276" s="35" t="s">
        <v>11301</v>
      </c>
      <c r="E276" s="41">
        <v>1924970</v>
      </c>
      <c r="F276" s="42" t="s">
        <v>18</v>
      </c>
      <c r="G276" s="41">
        <v>153998</v>
      </c>
      <c r="H276" s="41">
        <v>2078968</v>
      </c>
      <c r="I276" s="35" t="s">
        <v>108</v>
      </c>
      <c r="J276" s="35" t="s">
        <v>109</v>
      </c>
    </row>
    <row r="277" spans="1:10" x14ac:dyDescent="0.25">
      <c r="A277" s="44">
        <v>45878</v>
      </c>
      <c r="B277" s="35" t="s">
        <v>10297</v>
      </c>
      <c r="C277" s="35" t="s">
        <v>220</v>
      </c>
      <c r="D277" s="35" t="s">
        <v>11302</v>
      </c>
      <c r="E277" s="41">
        <v>2942040</v>
      </c>
      <c r="F277" s="42" t="s">
        <v>18</v>
      </c>
      <c r="G277" s="41">
        <v>235363</v>
      </c>
      <c r="H277" s="41">
        <v>3177403</v>
      </c>
      <c r="I277" s="35" t="s">
        <v>112</v>
      </c>
      <c r="J277" s="35" t="s">
        <v>113</v>
      </c>
    </row>
    <row r="278" spans="1:10" x14ac:dyDescent="0.25">
      <c r="A278" s="44">
        <v>45878</v>
      </c>
      <c r="B278" s="35" t="s">
        <v>10298</v>
      </c>
      <c r="C278" s="35" t="s">
        <v>220</v>
      </c>
      <c r="D278" s="35" t="s">
        <v>11303</v>
      </c>
      <c r="E278" s="41">
        <v>555290</v>
      </c>
      <c r="F278" s="42" t="s">
        <v>18</v>
      </c>
      <c r="G278" s="41">
        <v>44423</v>
      </c>
      <c r="H278" s="41">
        <v>599713</v>
      </c>
      <c r="I278" s="35" t="s">
        <v>162</v>
      </c>
      <c r="J278" s="35" t="s">
        <v>163</v>
      </c>
    </row>
    <row r="279" spans="1:10" x14ac:dyDescent="0.25">
      <c r="A279" s="44">
        <v>45878</v>
      </c>
      <c r="B279" s="35" t="s">
        <v>10299</v>
      </c>
      <c r="C279" s="35" t="s">
        <v>220</v>
      </c>
      <c r="D279" s="35" t="s">
        <v>11304</v>
      </c>
      <c r="E279" s="41">
        <v>1517775</v>
      </c>
      <c r="F279" s="42" t="s">
        <v>18</v>
      </c>
      <c r="G279" s="41">
        <v>121422</v>
      </c>
      <c r="H279" s="41">
        <v>1639197</v>
      </c>
      <c r="I279" s="35" t="s">
        <v>171</v>
      </c>
      <c r="J279" s="35" t="s">
        <v>172</v>
      </c>
    </row>
    <row r="280" spans="1:10" x14ac:dyDescent="0.25">
      <c r="A280" s="44">
        <v>45880</v>
      </c>
      <c r="B280" s="35" t="s">
        <v>4477</v>
      </c>
      <c r="C280" s="35" t="s">
        <v>228</v>
      </c>
      <c r="D280" s="35" t="s">
        <v>6077</v>
      </c>
      <c r="E280" s="41">
        <v>-333174</v>
      </c>
      <c r="F280" s="42" t="s">
        <v>18</v>
      </c>
      <c r="G280" s="41">
        <v>-26654</v>
      </c>
      <c r="H280" s="41">
        <v>-359828</v>
      </c>
      <c r="I280" s="35" t="s">
        <v>80</v>
      </c>
      <c r="J280" s="35" t="s">
        <v>81</v>
      </c>
    </row>
    <row r="281" spans="1:10" x14ac:dyDescent="0.25">
      <c r="A281" s="44">
        <v>45880</v>
      </c>
      <c r="B281" s="35" t="s">
        <v>10300</v>
      </c>
      <c r="C281" s="35" t="s">
        <v>229</v>
      </c>
      <c r="D281" s="35" t="s">
        <v>264</v>
      </c>
      <c r="E281" s="41">
        <v>-283800</v>
      </c>
      <c r="F281" s="42" t="s">
        <v>18</v>
      </c>
      <c r="G281" s="41">
        <v>-22704</v>
      </c>
      <c r="H281" s="41">
        <v>-306504</v>
      </c>
      <c r="I281" s="35" t="s">
        <v>33</v>
      </c>
      <c r="J281" s="35" t="s">
        <v>34</v>
      </c>
    </row>
    <row r="282" spans="1:10" x14ac:dyDescent="0.25">
      <c r="A282" s="44">
        <v>45880</v>
      </c>
      <c r="B282" s="35" t="s">
        <v>10301</v>
      </c>
      <c r="C282" s="35" t="s">
        <v>229</v>
      </c>
      <c r="D282" s="35" t="s">
        <v>2988</v>
      </c>
      <c r="E282" s="41">
        <v>-266538</v>
      </c>
      <c r="F282" s="42" t="s">
        <v>18</v>
      </c>
      <c r="G282" s="41">
        <v>-21323</v>
      </c>
      <c r="H282" s="41">
        <v>-287861</v>
      </c>
      <c r="I282" s="35" t="s">
        <v>33</v>
      </c>
      <c r="J282" s="35" t="s">
        <v>34</v>
      </c>
    </row>
    <row r="283" spans="1:10" x14ac:dyDescent="0.25">
      <c r="A283" s="44">
        <v>45880</v>
      </c>
      <c r="B283" s="35" t="s">
        <v>10302</v>
      </c>
      <c r="C283" s="40" t="s">
        <v>229</v>
      </c>
      <c r="D283" s="35" t="s">
        <v>11305</v>
      </c>
      <c r="E283" s="41">
        <v>-397977</v>
      </c>
      <c r="F283" s="42" t="s">
        <v>18</v>
      </c>
      <c r="G283" s="41">
        <v>-31838</v>
      </c>
      <c r="H283" s="41">
        <v>-429815</v>
      </c>
      <c r="I283" s="35" t="s">
        <v>33</v>
      </c>
      <c r="J283" s="35" t="s">
        <v>34</v>
      </c>
    </row>
    <row r="284" spans="1:10" x14ac:dyDescent="0.25">
      <c r="A284" s="44">
        <v>45880</v>
      </c>
      <c r="B284" s="35" t="s">
        <v>10303</v>
      </c>
      <c r="C284" s="35" t="s">
        <v>258</v>
      </c>
      <c r="D284" s="35" t="s">
        <v>266</v>
      </c>
      <c r="E284" s="41">
        <v>-767554</v>
      </c>
      <c r="F284" s="42" t="s">
        <v>18</v>
      </c>
      <c r="G284" s="41">
        <v>-61404</v>
      </c>
      <c r="H284" s="41">
        <v>-828958</v>
      </c>
      <c r="I284" s="35" t="s">
        <v>90</v>
      </c>
      <c r="J284" s="35" t="s">
        <v>91</v>
      </c>
    </row>
    <row r="285" spans="1:10" x14ac:dyDescent="0.25">
      <c r="A285" s="44">
        <v>45880</v>
      </c>
      <c r="B285" s="35" t="s">
        <v>3633</v>
      </c>
      <c r="C285" s="35" t="s">
        <v>11306</v>
      </c>
      <c r="D285" s="35" t="s">
        <v>11307</v>
      </c>
      <c r="E285" s="41">
        <v>-261812</v>
      </c>
      <c r="F285" s="42" t="s">
        <v>18</v>
      </c>
      <c r="G285" s="41">
        <v>-20945</v>
      </c>
      <c r="H285" s="41">
        <v>-282757</v>
      </c>
      <c r="I285" s="35" t="s">
        <v>2676</v>
      </c>
      <c r="J285" s="35" t="s">
        <v>2677</v>
      </c>
    </row>
    <row r="286" spans="1:10" x14ac:dyDescent="0.25">
      <c r="A286" s="44">
        <v>45880</v>
      </c>
      <c r="B286" s="35" t="s">
        <v>3635</v>
      </c>
      <c r="C286" s="35" t="s">
        <v>11306</v>
      </c>
      <c r="D286" s="35" t="s">
        <v>11307</v>
      </c>
      <c r="E286" s="41">
        <v>-88200</v>
      </c>
      <c r="F286" s="42" t="s">
        <v>18</v>
      </c>
      <c r="G286" s="41">
        <v>-7056</v>
      </c>
      <c r="H286" s="41">
        <v>-95256</v>
      </c>
      <c r="I286" s="35" t="s">
        <v>2676</v>
      </c>
      <c r="J286" s="35" t="s">
        <v>2677</v>
      </c>
    </row>
    <row r="287" spans="1:10" x14ac:dyDescent="0.25">
      <c r="A287" s="44">
        <v>45880</v>
      </c>
      <c r="B287" s="35" t="s">
        <v>10304</v>
      </c>
      <c r="C287" s="35" t="s">
        <v>6461</v>
      </c>
      <c r="D287" s="35" t="s">
        <v>11308</v>
      </c>
      <c r="E287" s="41">
        <v>-190052</v>
      </c>
      <c r="F287" s="42" t="s">
        <v>18</v>
      </c>
      <c r="G287" s="41">
        <v>-15204</v>
      </c>
      <c r="H287" s="41">
        <v>-205256</v>
      </c>
      <c r="I287" s="35" t="s">
        <v>160</v>
      </c>
      <c r="J287" s="35" t="s">
        <v>161</v>
      </c>
    </row>
    <row r="288" spans="1:10" x14ac:dyDescent="0.25">
      <c r="A288" s="44">
        <v>45880</v>
      </c>
      <c r="B288" s="35" t="s">
        <v>10305</v>
      </c>
      <c r="C288" s="35" t="s">
        <v>225</v>
      </c>
      <c r="D288" s="35" t="s">
        <v>11309</v>
      </c>
      <c r="E288" s="41">
        <v>-512739</v>
      </c>
      <c r="F288" s="42" t="s">
        <v>18</v>
      </c>
      <c r="G288" s="41">
        <v>-41019</v>
      </c>
      <c r="H288" s="41">
        <v>-553758</v>
      </c>
      <c r="I288" s="35" t="s">
        <v>998</v>
      </c>
      <c r="J288" s="35" t="s">
        <v>20</v>
      </c>
    </row>
    <row r="289" spans="1:10" x14ac:dyDescent="0.25">
      <c r="A289" s="44">
        <v>45880</v>
      </c>
      <c r="B289" s="35" t="s">
        <v>10306</v>
      </c>
      <c r="C289" s="35" t="s">
        <v>225</v>
      </c>
      <c r="D289" s="35" t="s">
        <v>6249</v>
      </c>
      <c r="E289" s="41">
        <v>-482688</v>
      </c>
      <c r="F289" s="42" t="s">
        <v>18</v>
      </c>
      <c r="G289" s="41">
        <v>-38615</v>
      </c>
      <c r="H289" s="41">
        <v>-521303</v>
      </c>
      <c r="I289" s="35" t="s">
        <v>998</v>
      </c>
      <c r="J289" s="35" t="s">
        <v>20</v>
      </c>
    </row>
    <row r="290" spans="1:10" x14ac:dyDescent="0.25">
      <c r="A290" s="44">
        <v>45880</v>
      </c>
      <c r="B290" s="35" t="s">
        <v>10307</v>
      </c>
      <c r="C290" s="35" t="s">
        <v>225</v>
      </c>
      <c r="D290" s="35" t="s">
        <v>11310</v>
      </c>
      <c r="E290" s="41">
        <v>-89285</v>
      </c>
      <c r="F290" s="42" t="s">
        <v>18</v>
      </c>
      <c r="G290" s="41">
        <v>-7143</v>
      </c>
      <c r="H290" s="41">
        <v>-96428</v>
      </c>
      <c r="I290" s="35" t="s">
        <v>998</v>
      </c>
      <c r="J290" s="35" t="s">
        <v>20</v>
      </c>
    </row>
    <row r="291" spans="1:10" x14ac:dyDescent="0.25">
      <c r="A291" s="44">
        <v>45880</v>
      </c>
      <c r="B291" s="35" t="s">
        <v>10308</v>
      </c>
      <c r="C291" s="35" t="s">
        <v>225</v>
      </c>
      <c r="D291" s="35" t="s">
        <v>4105</v>
      </c>
      <c r="E291" s="41">
        <v>-738566</v>
      </c>
      <c r="F291" s="42" t="s">
        <v>18</v>
      </c>
      <c r="G291" s="41">
        <v>-59085</v>
      </c>
      <c r="H291" s="41">
        <v>-797651</v>
      </c>
      <c r="I291" s="35" t="s">
        <v>998</v>
      </c>
      <c r="J291" s="35" t="s">
        <v>20</v>
      </c>
    </row>
    <row r="292" spans="1:10" x14ac:dyDescent="0.25">
      <c r="A292" s="44">
        <v>45880</v>
      </c>
      <c r="B292" s="35" t="s">
        <v>10309</v>
      </c>
      <c r="C292" s="35" t="s">
        <v>225</v>
      </c>
      <c r="D292" s="35" t="s">
        <v>11311</v>
      </c>
      <c r="E292" s="41">
        <v>-323322</v>
      </c>
      <c r="F292" s="42" t="s">
        <v>18</v>
      </c>
      <c r="G292" s="41">
        <v>-25866</v>
      </c>
      <c r="H292" s="41">
        <v>-349188</v>
      </c>
      <c r="I292" s="35" t="s">
        <v>998</v>
      </c>
      <c r="J292" s="35" t="s">
        <v>20</v>
      </c>
    </row>
    <row r="293" spans="1:10" x14ac:dyDescent="0.25">
      <c r="A293" s="44">
        <v>45880</v>
      </c>
      <c r="B293" s="35" t="s">
        <v>10310</v>
      </c>
      <c r="C293" s="35" t="s">
        <v>225</v>
      </c>
      <c r="D293" s="35" t="s">
        <v>11312</v>
      </c>
      <c r="E293" s="41">
        <v>-480036</v>
      </c>
      <c r="F293" s="42" t="s">
        <v>18</v>
      </c>
      <c r="G293" s="41">
        <v>-38403</v>
      </c>
      <c r="H293" s="41">
        <v>-518439</v>
      </c>
      <c r="I293" s="35" t="s">
        <v>998</v>
      </c>
      <c r="J293" s="35" t="s">
        <v>20</v>
      </c>
    </row>
    <row r="294" spans="1:10" x14ac:dyDescent="0.25">
      <c r="A294" s="44">
        <v>45880</v>
      </c>
      <c r="B294" s="35" t="s">
        <v>10311</v>
      </c>
      <c r="C294" s="35" t="s">
        <v>225</v>
      </c>
      <c r="D294" s="35" t="s">
        <v>6745</v>
      </c>
      <c r="E294" s="41">
        <v>-445328</v>
      </c>
      <c r="F294" s="42" t="s">
        <v>18</v>
      </c>
      <c r="G294" s="41">
        <v>-35626</v>
      </c>
      <c r="H294" s="41">
        <v>-480954</v>
      </c>
      <c r="I294" s="35" t="s">
        <v>998</v>
      </c>
      <c r="J294" s="35" t="s">
        <v>20</v>
      </c>
    </row>
    <row r="295" spans="1:10" x14ac:dyDescent="0.25">
      <c r="A295" s="44">
        <v>45880</v>
      </c>
      <c r="B295" s="35" t="s">
        <v>10312</v>
      </c>
      <c r="C295" s="35" t="s">
        <v>225</v>
      </c>
      <c r="D295" s="35" t="s">
        <v>6420</v>
      </c>
      <c r="E295" s="41">
        <v>-334820</v>
      </c>
      <c r="F295" s="42" t="s">
        <v>18</v>
      </c>
      <c r="G295" s="41">
        <v>-26786</v>
      </c>
      <c r="H295" s="41">
        <v>-361606</v>
      </c>
      <c r="I295" s="35" t="s">
        <v>998</v>
      </c>
      <c r="J295" s="35" t="s">
        <v>20</v>
      </c>
    </row>
    <row r="296" spans="1:10" x14ac:dyDescent="0.25">
      <c r="A296" s="44">
        <v>45880</v>
      </c>
      <c r="B296" s="35" t="s">
        <v>10313</v>
      </c>
      <c r="C296" s="35" t="s">
        <v>220</v>
      </c>
      <c r="D296" s="35" t="s">
        <v>11313</v>
      </c>
      <c r="E296" s="41">
        <v>1283961</v>
      </c>
      <c r="F296" s="42" t="s">
        <v>18</v>
      </c>
      <c r="G296" s="41">
        <v>102717</v>
      </c>
      <c r="H296" s="41">
        <v>1386678</v>
      </c>
      <c r="I296" s="35" t="s">
        <v>998</v>
      </c>
      <c r="J296" s="35" t="s">
        <v>20</v>
      </c>
    </row>
    <row r="297" spans="1:10" x14ac:dyDescent="0.25">
      <c r="A297" s="44">
        <v>45880</v>
      </c>
      <c r="B297" s="35" t="s">
        <v>10314</v>
      </c>
      <c r="C297" s="35" t="s">
        <v>220</v>
      </c>
      <c r="D297" s="35" t="s">
        <v>11314</v>
      </c>
      <c r="E297" s="41">
        <v>1006520</v>
      </c>
      <c r="F297" s="42" t="s">
        <v>18</v>
      </c>
      <c r="G297" s="41">
        <v>80522</v>
      </c>
      <c r="H297" s="41">
        <v>1087042</v>
      </c>
      <c r="I297" s="35" t="s">
        <v>998</v>
      </c>
      <c r="J297" s="35" t="s">
        <v>20</v>
      </c>
    </row>
    <row r="298" spans="1:10" x14ac:dyDescent="0.25">
      <c r="A298" s="44">
        <v>45880</v>
      </c>
      <c r="B298" s="35" t="s">
        <v>10315</v>
      </c>
      <c r="C298" s="35" t="s">
        <v>220</v>
      </c>
      <c r="D298" s="35" t="s">
        <v>11315</v>
      </c>
      <c r="E298" s="41">
        <v>371250</v>
      </c>
      <c r="F298" s="42" t="s">
        <v>18</v>
      </c>
      <c r="G298" s="41">
        <v>29700</v>
      </c>
      <c r="H298" s="41">
        <v>400950</v>
      </c>
      <c r="I298" s="35" t="s">
        <v>998</v>
      </c>
      <c r="J298" s="35" t="s">
        <v>20</v>
      </c>
    </row>
    <row r="299" spans="1:10" x14ac:dyDescent="0.25">
      <c r="A299" s="44">
        <v>45880</v>
      </c>
      <c r="B299" s="35" t="s">
        <v>10316</v>
      </c>
      <c r="C299" s="35" t="s">
        <v>220</v>
      </c>
      <c r="D299" s="35" t="s">
        <v>11316</v>
      </c>
      <c r="E299" s="41">
        <v>868975</v>
      </c>
      <c r="F299" s="42" t="s">
        <v>18</v>
      </c>
      <c r="G299" s="41">
        <v>69518</v>
      </c>
      <c r="H299" s="41">
        <v>938493</v>
      </c>
      <c r="I299" s="35" t="s">
        <v>321</v>
      </c>
      <c r="J299" s="35" t="s">
        <v>358</v>
      </c>
    </row>
    <row r="300" spans="1:10" x14ac:dyDescent="0.25">
      <c r="A300" s="44">
        <v>45880</v>
      </c>
      <c r="B300" s="35" t="s">
        <v>10317</v>
      </c>
      <c r="C300" s="35" t="s">
        <v>220</v>
      </c>
      <c r="D300" s="35" t="s">
        <v>11317</v>
      </c>
      <c r="E300" s="41">
        <v>4424090</v>
      </c>
      <c r="F300" s="42" t="s">
        <v>18</v>
      </c>
      <c r="G300" s="41">
        <v>353927</v>
      </c>
      <c r="H300" s="41">
        <v>4778017</v>
      </c>
      <c r="I300" s="35" t="s">
        <v>37</v>
      </c>
      <c r="J300" s="35" t="s">
        <v>38</v>
      </c>
    </row>
    <row r="301" spans="1:10" x14ac:dyDescent="0.25">
      <c r="A301" s="44">
        <v>45880</v>
      </c>
      <c r="B301" s="35" t="s">
        <v>10318</v>
      </c>
      <c r="C301" s="35" t="s">
        <v>220</v>
      </c>
      <c r="D301" s="35" t="s">
        <v>11318</v>
      </c>
      <c r="E301" s="41">
        <v>551250</v>
      </c>
      <c r="F301" s="42" t="s">
        <v>18</v>
      </c>
      <c r="G301" s="41">
        <v>44100</v>
      </c>
      <c r="H301" s="41">
        <v>595350</v>
      </c>
      <c r="I301" s="35" t="s">
        <v>175</v>
      </c>
      <c r="J301" s="35" t="s">
        <v>176</v>
      </c>
    </row>
    <row r="302" spans="1:10" x14ac:dyDescent="0.25">
      <c r="A302" s="44">
        <v>45880</v>
      </c>
      <c r="B302" s="35" t="s">
        <v>10319</v>
      </c>
      <c r="C302" s="35" t="s">
        <v>220</v>
      </c>
      <c r="D302" s="35" t="s">
        <v>11319</v>
      </c>
      <c r="E302" s="41">
        <v>530250</v>
      </c>
      <c r="F302" s="42" t="s">
        <v>18</v>
      </c>
      <c r="G302" s="41">
        <v>42420</v>
      </c>
      <c r="H302" s="41">
        <v>572670</v>
      </c>
      <c r="I302" s="35" t="s">
        <v>173</v>
      </c>
      <c r="J302" s="35" t="s">
        <v>174</v>
      </c>
    </row>
    <row r="303" spans="1:10" x14ac:dyDescent="0.25">
      <c r="A303" s="44">
        <v>45880</v>
      </c>
      <c r="B303" s="35" t="s">
        <v>10320</v>
      </c>
      <c r="C303" s="35" t="s">
        <v>220</v>
      </c>
      <c r="D303" s="35" t="s">
        <v>11320</v>
      </c>
      <c r="E303" s="41">
        <v>530250</v>
      </c>
      <c r="F303" s="42" t="s">
        <v>18</v>
      </c>
      <c r="G303" s="41">
        <v>42420</v>
      </c>
      <c r="H303" s="41">
        <v>572670</v>
      </c>
      <c r="I303" s="35" t="s">
        <v>209</v>
      </c>
      <c r="J303" s="35" t="s">
        <v>210</v>
      </c>
    </row>
    <row r="304" spans="1:10" x14ac:dyDescent="0.25">
      <c r="A304" s="44">
        <v>45880</v>
      </c>
      <c r="B304" s="35" t="s">
        <v>10321</v>
      </c>
      <c r="C304" s="35" t="s">
        <v>220</v>
      </c>
      <c r="D304" s="35" t="s">
        <v>11321</v>
      </c>
      <c r="E304" s="41">
        <v>330750</v>
      </c>
      <c r="F304" s="42" t="s">
        <v>18</v>
      </c>
      <c r="G304" s="41">
        <v>26460</v>
      </c>
      <c r="H304" s="41">
        <v>357210</v>
      </c>
      <c r="I304" s="35" t="s">
        <v>209</v>
      </c>
      <c r="J304" s="35" t="s">
        <v>210</v>
      </c>
    </row>
    <row r="305" spans="1:10" x14ac:dyDescent="0.25">
      <c r="A305" s="44">
        <v>45880</v>
      </c>
      <c r="B305" s="35" t="s">
        <v>10322</v>
      </c>
      <c r="C305" s="35" t="s">
        <v>220</v>
      </c>
      <c r="D305" s="35" t="s">
        <v>11322</v>
      </c>
      <c r="E305" s="41">
        <v>1399650</v>
      </c>
      <c r="F305" s="42" t="s">
        <v>18</v>
      </c>
      <c r="G305" s="41">
        <v>111972</v>
      </c>
      <c r="H305" s="41">
        <v>1511622</v>
      </c>
      <c r="I305" s="35" t="s">
        <v>23</v>
      </c>
      <c r="J305" s="35" t="s">
        <v>24</v>
      </c>
    </row>
    <row r="306" spans="1:10" x14ac:dyDescent="0.25">
      <c r="A306" s="44">
        <v>45880</v>
      </c>
      <c r="B306" s="35" t="s">
        <v>10323</v>
      </c>
      <c r="C306" s="35" t="s">
        <v>220</v>
      </c>
      <c r="D306" s="35" t="s">
        <v>11323</v>
      </c>
      <c r="E306" s="41">
        <v>1102500</v>
      </c>
      <c r="F306" s="42" t="s">
        <v>18</v>
      </c>
      <c r="G306" s="41">
        <v>88200</v>
      </c>
      <c r="H306" s="41">
        <v>1190700</v>
      </c>
      <c r="I306" s="35" t="s">
        <v>200</v>
      </c>
      <c r="J306" s="35" t="s">
        <v>201</v>
      </c>
    </row>
    <row r="307" spans="1:10" x14ac:dyDescent="0.25">
      <c r="A307" s="44">
        <v>45880</v>
      </c>
      <c r="B307" s="35" t="s">
        <v>10324</v>
      </c>
      <c r="C307" s="35" t="s">
        <v>220</v>
      </c>
      <c r="D307" s="35" t="s">
        <v>11324</v>
      </c>
      <c r="E307" s="41">
        <v>1060500</v>
      </c>
      <c r="F307" s="42" t="s">
        <v>18</v>
      </c>
      <c r="G307" s="41">
        <v>84840</v>
      </c>
      <c r="H307" s="41">
        <v>1145340</v>
      </c>
      <c r="I307" s="35" t="s">
        <v>200</v>
      </c>
      <c r="J307" s="35" t="s">
        <v>201</v>
      </c>
    </row>
    <row r="308" spans="1:10" x14ac:dyDescent="0.25">
      <c r="A308" s="44">
        <v>45880</v>
      </c>
      <c r="B308" s="35" t="s">
        <v>10325</v>
      </c>
      <c r="C308" s="35" t="s">
        <v>220</v>
      </c>
      <c r="D308" s="35" t="s">
        <v>11325</v>
      </c>
      <c r="E308" s="41">
        <v>551250</v>
      </c>
      <c r="F308" s="42" t="s">
        <v>18</v>
      </c>
      <c r="G308" s="41">
        <v>44100</v>
      </c>
      <c r="H308" s="41">
        <v>595350</v>
      </c>
      <c r="I308" s="35" t="s">
        <v>281</v>
      </c>
      <c r="J308" s="35" t="s">
        <v>202</v>
      </c>
    </row>
    <row r="309" spans="1:10" x14ac:dyDescent="0.25">
      <c r="A309" s="44">
        <v>45880</v>
      </c>
      <c r="B309" s="35" t="s">
        <v>10326</v>
      </c>
      <c r="C309" s="35" t="s">
        <v>220</v>
      </c>
      <c r="D309" s="35" t="s">
        <v>11326</v>
      </c>
      <c r="E309" s="41">
        <v>962485</v>
      </c>
      <c r="F309" s="42" t="s">
        <v>18</v>
      </c>
      <c r="G309" s="41">
        <v>76999</v>
      </c>
      <c r="H309" s="41">
        <v>1039484</v>
      </c>
      <c r="I309" s="35" t="s">
        <v>175</v>
      </c>
      <c r="J309" s="35" t="s">
        <v>176</v>
      </c>
    </row>
    <row r="310" spans="1:10" x14ac:dyDescent="0.25">
      <c r="A310" s="44">
        <v>45880</v>
      </c>
      <c r="B310" s="35" t="s">
        <v>10327</v>
      </c>
      <c r="C310" s="35" t="s">
        <v>220</v>
      </c>
      <c r="D310" s="35" t="s">
        <v>11327</v>
      </c>
      <c r="E310" s="41">
        <v>922445</v>
      </c>
      <c r="F310" s="42" t="s">
        <v>18</v>
      </c>
      <c r="G310" s="41">
        <v>73796</v>
      </c>
      <c r="H310" s="41">
        <v>996241</v>
      </c>
      <c r="I310" s="35" t="s">
        <v>78</v>
      </c>
      <c r="J310" s="35" t="s">
        <v>79</v>
      </c>
    </row>
    <row r="311" spans="1:10" x14ac:dyDescent="0.25">
      <c r="A311" s="44">
        <v>45880</v>
      </c>
      <c r="B311" s="35" t="s">
        <v>10328</v>
      </c>
      <c r="C311" s="35" t="s">
        <v>220</v>
      </c>
      <c r="D311" s="35" t="s">
        <v>11328</v>
      </c>
      <c r="E311" s="41">
        <v>928504</v>
      </c>
      <c r="F311" s="42" t="s">
        <v>18</v>
      </c>
      <c r="G311" s="41">
        <v>74280</v>
      </c>
      <c r="H311" s="41">
        <v>1002784</v>
      </c>
      <c r="I311" s="35" t="s">
        <v>173</v>
      </c>
      <c r="J311" s="35" t="s">
        <v>174</v>
      </c>
    </row>
    <row r="312" spans="1:10" x14ac:dyDescent="0.25">
      <c r="A312" s="44">
        <v>45880</v>
      </c>
      <c r="B312" s="35" t="s">
        <v>10329</v>
      </c>
      <c r="C312" s="35" t="s">
        <v>220</v>
      </c>
      <c r="D312" s="35" t="s">
        <v>11329</v>
      </c>
      <c r="E312" s="41">
        <v>1437783</v>
      </c>
      <c r="F312" s="42" t="s">
        <v>18</v>
      </c>
      <c r="G312" s="41">
        <v>115023</v>
      </c>
      <c r="H312" s="41">
        <v>1552806</v>
      </c>
      <c r="I312" s="35" t="s">
        <v>164</v>
      </c>
      <c r="J312" s="35" t="s">
        <v>165</v>
      </c>
    </row>
    <row r="313" spans="1:10" x14ac:dyDescent="0.25">
      <c r="A313" s="44">
        <v>45880</v>
      </c>
      <c r="B313" s="35" t="s">
        <v>10330</v>
      </c>
      <c r="C313" s="35" t="s">
        <v>220</v>
      </c>
      <c r="D313" s="35" t="s">
        <v>11330</v>
      </c>
      <c r="E313" s="41">
        <v>951239</v>
      </c>
      <c r="F313" s="42" t="s">
        <v>18</v>
      </c>
      <c r="G313" s="41">
        <v>76099</v>
      </c>
      <c r="H313" s="41">
        <v>1027338</v>
      </c>
      <c r="I313" s="35" t="s">
        <v>23</v>
      </c>
      <c r="J313" s="35" t="s">
        <v>24</v>
      </c>
    </row>
    <row r="314" spans="1:10" x14ac:dyDescent="0.25">
      <c r="A314" s="44">
        <v>45880</v>
      </c>
      <c r="B314" s="35" t="s">
        <v>10331</v>
      </c>
      <c r="C314" s="35" t="s">
        <v>220</v>
      </c>
      <c r="D314" s="35" t="s">
        <v>11331</v>
      </c>
      <c r="E314" s="41">
        <v>1190660</v>
      </c>
      <c r="F314" s="42" t="s">
        <v>18</v>
      </c>
      <c r="G314" s="41">
        <v>95253</v>
      </c>
      <c r="H314" s="41">
        <v>1285913</v>
      </c>
      <c r="I314" s="35" t="s">
        <v>35</v>
      </c>
      <c r="J314" s="35" t="s">
        <v>36</v>
      </c>
    </row>
    <row r="315" spans="1:10" x14ac:dyDescent="0.25">
      <c r="A315" s="44">
        <v>45880</v>
      </c>
      <c r="B315" s="35" t="s">
        <v>10332</v>
      </c>
      <c r="C315" s="35" t="s">
        <v>220</v>
      </c>
      <c r="D315" s="35" t="s">
        <v>11332</v>
      </c>
      <c r="E315" s="41">
        <v>1102500</v>
      </c>
      <c r="F315" s="42" t="s">
        <v>18</v>
      </c>
      <c r="G315" s="41">
        <v>88200</v>
      </c>
      <c r="H315" s="41">
        <v>1190700</v>
      </c>
      <c r="I315" s="35" t="s">
        <v>160</v>
      </c>
      <c r="J315" s="35" t="s">
        <v>161</v>
      </c>
    </row>
    <row r="316" spans="1:10" x14ac:dyDescent="0.25">
      <c r="A316" s="44">
        <v>45880</v>
      </c>
      <c r="B316" s="35" t="s">
        <v>10333</v>
      </c>
      <c r="C316" s="35" t="s">
        <v>220</v>
      </c>
      <c r="D316" s="35" t="s">
        <v>11333</v>
      </c>
      <c r="E316" s="41">
        <v>8836700</v>
      </c>
      <c r="F316" s="42" t="s">
        <v>18</v>
      </c>
      <c r="G316" s="41">
        <v>706936</v>
      </c>
      <c r="H316" s="41">
        <v>9543636</v>
      </c>
      <c r="I316" s="35" t="s">
        <v>160</v>
      </c>
      <c r="J316" s="35" t="s">
        <v>161</v>
      </c>
    </row>
    <row r="317" spans="1:10" x14ac:dyDescent="0.25">
      <c r="A317" s="44">
        <v>45880</v>
      </c>
      <c r="B317" s="35" t="s">
        <v>10334</v>
      </c>
      <c r="C317" s="35" t="s">
        <v>220</v>
      </c>
      <c r="D317" s="35" t="s">
        <v>255</v>
      </c>
      <c r="E317" s="41">
        <v>551250</v>
      </c>
      <c r="F317" s="42" t="s">
        <v>18</v>
      </c>
      <c r="G317" s="41">
        <v>44100</v>
      </c>
      <c r="H317" s="41">
        <v>595350</v>
      </c>
      <c r="I317" s="35" t="s">
        <v>141</v>
      </c>
      <c r="J317" s="35" t="s">
        <v>142</v>
      </c>
    </row>
    <row r="318" spans="1:10" x14ac:dyDescent="0.25">
      <c r="A318" s="44">
        <v>45880</v>
      </c>
      <c r="B318" s="35" t="s">
        <v>10335</v>
      </c>
      <c r="C318" s="35" t="s">
        <v>220</v>
      </c>
      <c r="D318" s="35" t="s">
        <v>11334</v>
      </c>
      <c r="E318" s="41">
        <v>551250</v>
      </c>
      <c r="F318" s="42" t="s">
        <v>18</v>
      </c>
      <c r="G318" s="41">
        <v>44100</v>
      </c>
      <c r="H318" s="41">
        <v>595350</v>
      </c>
      <c r="I318" s="35" t="s">
        <v>37</v>
      </c>
      <c r="J318" s="35" t="s">
        <v>38</v>
      </c>
    </row>
    <row r="319" spans="1:10" x14ac:dyDescent="0.25">
      <c r="A319" s="44">
        <v>45881</v>
      </c>
      <c r="B319" s="35" t="s">
        <v>9776</v>
      </c>
      <c r="C319" s="35" t="s">
        <v>4757</v>
      </c>
      <c r="D319" s="35" t="s">
        <v>11335</v>
      </c>
      <c r="E319" s="41">
        <v>-296758</v>
      </c>
      <c r="F319" s="42" t="s">
        <v>18</v>
      </c>
      <c r="G319" s="41">
        <v>-23741</v>
      </c>
      <c r="H319" s="41">
        <v>-320499</v>
      </c>
      <c r="I319" s="35" t="s">
        <v>112</v>
      </c>
      <c r="J319" s="35" t="s">
        <v>113</v>
      </c>
    </row>
    <row r="320" spans="1:10" x14ac:dyDescent="0.25">
      <c r="A320" s="44">
        <v>45881</v>
      </c>
      <c r="B320" s="35" t="s">
        <v>1413</v>
      </c>
      <c r="C320" s="35" t="s">
        <v>5924</v>
      </c>
      <c r="D320" s="35" t="s">
        <v>11336</v>
      </c>
      <c r="E320" s="41">
        <v>-352800</v>
      </c>
      <c r="F320" s="42" t="s">
        <v>18</v>
      </c>
      <c r="G320" s="41">
        <v>-28224</v>
      </c>
      <c r="H320" s="41">
        <v>-381024</v>
      </c>
      <c r="I320" s="35" t="s">
        <v>54</v>
      </c>
      <c r="J320" s="35" t="s">
        <v>55</v>
      </c>
    </row>
    <row r="321" spans="1:10" x14ac:dyDescent="0.25">
      <c r="A321" s="44">
        <v>45881</v>
      </c>
      <c r="B321" s="35" t="s">
        <v>10336</v>
      </c>
      <c r="C321" s="35" t="s">
        <v>221</v>
      </c>
      <c r="D321" s="35" t="s">
        <v>4476</v>
      </c>
      <c r="E321" s="41">
        <v>-403939</v>
      </c>
      <c r="F321" s="42" t="s">
        <v>18</v>
      </c>
      <c r="G321" s="41">
        <v>-32315</v>
      </c>
      <c r="H321" s="41">
        <v>-436254</v>
      </c>
      <c r="I321" s="35" t="s">
        <v>40</v>
      </c>
      <c r="J321" s="35" t="s">
        <v>41</v>
      </c>
    </row>
    <row r="322" spans="1:10" x14ac:dyDescent="0.25">
      <c r="A322" s="44">
        <v>45881</v>
      </c>
      <c r="B322" s="35" t="s">
        <v>10337</v>
      </c>
      <c r="C322" s="35" t="s">
        <v>225</v>
      </c>
      <c r="D322" s="35" t="s">
        <v>9139</v>
      </c>
      <c r="E322" s="41">
        <v>-454854</v>
      </c>
      <c r="F322" s="42" t="s">
        <v>18</v>
      </c>
      <c r="G322" s="41">
        <v>-36388</v>
      </c>
      <c r="H322" s="41">
        <v>-491242</v>
      </c>
      <c r="I322" s="35" t="s">
        <v>998</v>
      </c>
      <c r="J322" s="35" t="s">
        <v>20</v>
      </c>
    </row>
    <row r="323" spans="1:10" x14ac:dyDescent="0.25">
      <c r="A323" s="44">
        <v>45881</v>
      </c>
      <c r="B323" s="35" t="s">
        <v>10338</v>
      </c>
      <c r="C323" s="35" t="s">
        <v>225</v>
      </c>
      <c r="D323" s="35" t="s">
        <v>11337</v>
      </c>
      <c r="E323" s="41">
        <v>-251123</v>
      </c>
      <c r="F323" s="42" t="s">
        <v>18</v>
      </c>
      <c r="G323" s="41">
        <v>-20090</v>
      </c>
      <c r="H323" s="41">
        <v>-271213</v>
      </c>
      <c r="I323" s="35" t="s">
        <v>998</v>
      </c>
      <c r="J323" s="35" t="s">
        <v>20</v>
      </c>
    </row>
    <row r="324" spans="1:10" x14ac:dyDescent="0.25">
      <c r="A324" s="44">
        <v>45881</v>
      </c>
      <c r="B324" s="35" t="s">
        <v>10339</v>
      </c>
      <c r="C324" s="35" t="s">
        <v>225</v>
      </c>
      <c r="D324" s="35" t="s">
        <v>4898</v>
      </c>
      <c r="E324" s="41">
        <v>-400316</v>
      </c>
      <c r="F324" s="42" t="s">
        <v>18</v>
      </c>
      <c r="G324" s="41">
        <v>-32025</v>
      </c>
      <c r="H324" s="41">
        <v>-432341</v>
      </c>
      <c r="I324" s="35" t="s">
        <v>998</v>
      </c>
      <c r="J324" s="35" t="s">
        <v>20</v>
      </c>
    </row>
    <row r="325" spans="1:10" x14ac:dyDescent="0.25">
      <c r="A325" s="44">
        <v>45881</v>
      </c>
      <c r="B325" s="35" t="s">
        <v>10340</v>
      </c>
      <c r="C325" s="35" t="s">
        <v>225</v>
      </c>
      <c r="D325" s="35" t="s">
        <v>11338</v>
      </c>
      <c r="E325" s="41">
        <v>-764891</v>
      </c>
      <c r="F325" s="42" t="s">
        <v>18</v>
      </c>
      <c r="G325" s="41">
        <v>-61191</v>
      </c>
      <c r="H325" s="41">
        <v>-826082</v>
      </c>
      <c r="I325" s="35" t="s">
        <v>998</v>
      </c>
      <c r="J325" s="35" t="s">
        <v>20</v>
      </c>
    </row>
    <row r="326" spans="1:10" x14ac:dyDescent="0.25">
      <c r="A326" s="44">
        <v>45881</v>
      </c>
      <c r="B326" s="35" t="s">
        <v>10341</v>
      </c>
      <c r="C326" s="35" t="s">
        <v>220</v>
      </c>
      <c r="D326" s="35" t="s">
        <v>11339</v>
      </c>
      <c r="E326" s="41">
        <v>1762321</v>
      </c>
      <c r="F326" s="42" t="s">
        <v>18</v>
      </c>
      <c r="G326" s="41">
        <v>140986</v>
      </c>
      <c r="H326" s="41">
        <v>1903307</v>
      </c>
      <c r="I326" s="35" t="s">
        <v>48</v>
      </c>
      <c r="J326" s="35" t="s">
        <v>49</v>
      </c>
    </row>
    <row r="327" spans="1:10" x14ac:dyDescent="0.25">
      <c r="A327" s="44">
        <v>45881</v>
      </c>
      <c r="B327" s="35" t="s">
        <v>10342</v>
      </c>
      <c r="C327" s="35" t="s">
        <v>220</v>
      </c>
      <c r="D327" s="35" t="s">
        <v>11340</v>
      </c>
      <c r="E327" s="41">
        <v>3670780</v>
      </c>
      <c r="F327" s="42" t="s">
        <v>18</v>
      </c>
      <c r="G327" s="41">
        <v>293662</v>
      </c>
      <c r="H327" s="41">
        <v>3964442</v>
      </c>
      <c r="I327" s="35" t="s">
        <v>148</v>
      </c>
      <c r="J327" s="35" t="s">
        <v>149</v>
      </c>
    </row>
    <row r="328" spans="1:10" x14ac:dyDescent="0.25">
      <c r="A328" s="44">
        <v>45881</v>
      </c>
      <c r="B328" s="35" t="s">
        <v>10343</v>
      </c>
      <c r="C328" s="35" t="s">
        <v>220</v>
      </c>
      <c r="D328" s="35" t="s">
        <v>11341</v>
      </c>
      <c r="E328" s="41">
        <v>100364</v>
      </c>
      <c r="F328" s="42" t="s">
        <v>18</v>
      </c>
      <c r="G328" s="41">
        <v>8029</v>
      </c>
      <c r="H328" s="41">
        <v>108393</v>
      </c>
      <c r="I328" s="35" t="s">
        <v>123</v>
      </c>
      <c r="J328" s="35" t="s">
        <v>124</v>
      </c>
    </row>
    <row r="329" spans="1:10" x14ac:dyDescent="0.25">
      <c r="A329" s="44">
        <v>45881</v>
      </c>
      <c r="B329" s="35" t="s">
        <v>10344</v>
      </c>
      <c r="C329" s="35" t="s">
        <v>220</v>
      </c>
      <c r="D329" s="35" t="s">
        <v>11342</v>
      </c>
      <c r="E329" s="41">
        <v>962485</v>
      </c>
      <c r="F329" s="42" t="s">
        <v>18</v>
      </c>
      <c r="G329" s="41">
        <v>76999</v>
      </c>
      <c r="H329" s="41">
        <v>1039484</v>
      </c>
      <c r="I329" s="35" t="s">
        <v>123</v>
      </c>
      <c r="J329" s="35" t="s">
        <v>124</v>
      </c>
    </row>
    <row r="330" spans="1:10" x14ac:dyDescent="0.25">
      <c r="A330" s="44">
        <v>45881</v>
      </c>
      <c r="B330" s="35" t="s">
        <v>10345</v>
      </c>
      <c r="C330" s="35" t="s">
        <v>220</v>
      </c>
      <c r="D330" s="35" t="s">
        <v>11343</v>
      </c>
      <c r="E330" s="41">
        <v>2982080</v>
      </c>
      <c r="F330" s="42" t="s">
        <v>18</v>
      </c>
      <c r="G330" s="41">
        <v>238566</v>
      </c>
      <c r="H330" s="41">
        <v>3220646</v>
      </c>
      <c r="I330" s="35" t="s">
        <v>66</v>
      </c>
      <c r="J330" s="35" t="s">
        <v>67</v>
      </c>
    </row>
    <row r="331" spans="1:10" x14ac:dyDescent="0.25">
      <c r="A331" s="44">
        <v>45881</v>
      </c>
      <c r="B331" s="35" t="s">
        <v>10346</v>
      </c>
      <c r="C331" s="35" t="s">
        <v>220</v>
      </c>
      <c r="D331" s="35" t="s">
        <v>11344</v>
      </c>
      <c r="E331" s="41">
        <v>1081500</v>
      </c>
      <c r="F331" s="42" t="s">
        <v>18</v>
      </c>
      <c r="G331" s="41">
        <v>86520</v>
      </c>
      <c r="H331" s="41">
        <v>1168020</v>
      </c>
      <c r="I331" s="35" t="s">
        <v>66</v>
      </c>
      <c r="J331" s="35" t="s">
        <v>67</v>
      </c>
    </row>
    <row r="332" spans="1:10" x14ac:dyDescent="0.25">
      <c r="A332" s="44">
        <v>45881</v>
      </c>
      <c r="B332" s="35" t="s">
        <v>10347</v>
      </c>
      <c r="C332" s="35" t="s">
        <v>220</v>
      </c>
      <c r="D332" s="35" t="s">
        <v>11345</v>
      </c>
      <c r="E332" s="41">
        <v>706932</v>
      </c>
      <c r="F332" s="42" t="s">
        <v>18</v>
      </c>
      <c r="G332" s="41">
        <v>56555</v>
      </c>
      <c r="H332" s="41">
        <v>763487</v>
      </c>
      <c r="I332" s="35" t="s">
        <v>998</v>
      </c>
      <c r="J332" s="35" t="s">
        <v>20</v>
      </c>
    </row>
    <row r="333" spans="1:10" x14ac:dyDescent="0.25">
      <c r="A333" s="44">
        <v>45881</v>
      </c>
      <c r="B333" s="35" t="s">
        <v>10348</v>
      </c>
      <c r="C333" s="35" t="s">
        <v>220</v>
      </c>
      <c r="D333" s="35" t="s">
        <v>11346</v>
      </c>
      <c r="E333" s="41">
        <v>618065</v>
      </c>
      <c r="F333" s="42" t="s">
        <v>18</v>
      </c>
      <c r="G333" s="41">
        <v>49445</v>
      </c>
      <c r="H333" s="41">
        <v>667510</v>
      </c>
      <c r="I333" s="35" t="s">
        <v>998</v>
      </c>
      <c r="J333" s="35" t="s">
        <v>20</v>
      </c>
    </row>
    <row r="334" spans="1:10" x14ac:dyDescent="0.25">
      <c r="A334" s="44">
        <v>45881</v>
      </c>
      <c r="B334" s="35" t="s">
        <v>10349</v>
      </c>
      <c r="C334" s="35" t="s">
        <v>220</v>
      </c>
      <c r="D334" s="35" t="s">
        <v>11347</v>
      </c>
      <c r="E334" s="41">
        <v>738405</v>
      </c>
      <c r="F334" s="42" t="s">
        <v>18</v>
      </c>
      <c r="G334" s="41">
        <v>59072</v>
      </c>
      <c r="H334" s="41">
        <v>797477</v>
      </c>
      <c r="I334" s="35" t="s">
        <v>998</v>
      </c>
      <c r="J334" s="35" t="s">
        <v>20</v>
      </c>
    </row>
    <row r="335" spans="1:10" x14ac:dyDescent="0.25">
      <c r="A335" s="44">
        <v>45881</v>
      </c>
      <c r="B335" s="35" t="s">
        <v>10350</v>
      </c>
      <c r="C335" s="35" t="s">
        <v>220</v>
      </c>
      <c r="D335" s="35" t="s">
        <v>11348</v>
      </c>
      <c r="E335" s="41">
        <v>553467</v>
      </c>
      <c r="F335" s="42" t="s">
        <v>18</v>
      </c>
      <c r="G335" s="41">
        <v>44277</v>
      </c>
      <c r="H335" s="41">
        <v>597744</v>
      </c>
      <c r="I335" s="35" t="s">
        <v>998</v>
      </c>
      <c r="J335" s="35" t="s">
        <v>20</v>
      </c>
    </row>
    <row r="336" spans="1:10" x14ac:dyDescent="0.25">
      <c r="A336" s="44">
        <v>45881</v>
      </c>
      <c r="B336" s="35" t="s">
        <v>10351</v>
      </c>
      <c r="C336" s="35" t="s">
        <v>220</v>
      </c>
      <c r="D336" s="35" t="s">
        <v>11349</v>
      </c>
      <c r="E336" s="41">
        <v>618065</v>
      </c>
      <c r="F336" s="42" t="s">
        <v>18</v>
      </c>
      <c r="G336" s="41">
        <v>49445</v>
      </c>
      <c r="H336" s="41">
        <v>667510</v>
      </c>
      <c r="I336" s="35" t="s">
        <v>998</v>
      </c>
      <c r="J336" s="35" t="s">
        <v>20</v>
      </c>
    </row>
    <row r="337" spans="1:10" x14ac:dyDescent="0.25">
      <c r="A337" s="44">
        <v>45881</v>
      </c>
      <c r="B337" s="35" t="s">
        <v>10352</v>
      </c>
      <c r="C337" s="35" t="s">
        <v>220</v>
      </c>
      <c r="D337" s="35" t="s">
        <v>11350</v>
      </c>
      <c r="E337" s="41">
        <v>951239</v>
      </c>
      <c r="F337" s="42" t="s">
        <v>18</v>
      </c>
      <c r="G337" s="41">
        <v>76099</v>
      </c>
      <c r="H337" s="41">
        <v>1027338</v>
      </c>
      <c r="I337" s="35" t="s">
        <v>998</v>
      </c>
      <c r="J337" s="35" t="s">
        <v>20</v>
      </c>
    </row>
    <row r="338" spans="1:10" x14ac:dyDescent="0.25">
      <c r="A338" s="44">
        <v>45881</v>
      </c>
      <c r="B338" s="35" t="s">
        <v>10353</v>
      </c>
      <c r="C338" s="35" t="s">
        <v>220</v>
      </c>
      <c r="D338" s="35" t="s">
        <v>11351</v>
      </c>
      <c r="E338" s="41">
        <v>951239</v>
      </c>
      <c r="F338" s="42" t="s">
        <v>18</v>
      </c>
      <c r="G338" s="41">
        <v>76099</v>
      </c>
      <c r="H338" s="41">
        <v>1027338</v>
      </c>
      <c r="I338" s="35" t="s">
        <v>998</v>
      </c>
      <c r="J338" s="35" t="s">
        <v>20</v>
      </c>
    </row>
    <row r="339" spans="1:10" x14ac:dyDescent="0.25">
      <c r="A339" s="44">
        <v>45881</v>
      </c>
      <c r="B339" s="35" t="s">
        <v>10354</v>
      </c>
      <c r="C339" s="35" t="s">
        <v>220</v>
      </c>
      <c r="D339" s="35" t="s">
        <v>11352</v>
      </c>
      <c r="E339" s="41">
        <v>1244320</v>
      </c>
      <c r="F339" s="42" t="s">
        <v>18</v>
      </c>
      <c r="G339" s="41">
        <v>99546</v>
      </c>
      <c r="H339" s="41">
        <v>1343866</v>
      </c>
      <c r="I339" s="35" t="s">
        <v>72</v>
      </c>
      <c r="J339" s="35" t="s">
        <v>73</v>
      </c>
    </row>
    <row r="340" spans="1:10" x14ac:dyDescent="0.25">
      <c r="A340" s="44">
        <v>45881</v>
      </c>
      <c r="B340" s="35" t="s">
        <v>10355</v>
      </c>
      <c r="C340" s="35" t="s">
        <v>220</v>
      </c>
      <c r="D340" s="35" t="s">
        <v>11353</v>
      </c>
      <c r="E340" s="41">
        <v>1002836</v>
      </c>
      <c r="F340" s="42" t="s">
        <v>18</v>
      </c>
      <c r="G340" s="41">
        <v>80227</v>
      </c>
      <c r="H340" s="41">
        <v>1083063</v>
      </c>
      <c r="I340" s="35" t="s">
        <v>998</v>
      </c>
      <c r="J340" s="35" t="s">
        <v>20</v>
      </c>
    </row>
    <row r="341" spans="1:10" x14ac:dyDescent="0.25">
      <c r="A341" s="44">
        <v>45881</v>
      </c>
      <c r="B341" s="35" t="s">
        <v>10356</v>
      </c>
      <c r="C341" s="35" t="s">
        <v>220</v>
      </c>
      <c r="D341" s="35" t="s">
        <v>11354</v>
      </c>
      <c r="E341" s="41">
        <v>873070</v>
      </c>
      <c r="F341" s="42" t="s">
        <v>18</v>
      </c>
      <c r="G341" s="41">
        <v>69846</v>
      </c>
      <c r="H341" s="41">
        <v>942916</v>
      </c>
      <c r="I341" s="35" t="s">
        <v>998</v>
      </c>
      <c r="J341" s="35" t="s">
        <v>20</v>
      </c>
    </row>
    <row r="342" spans="1:10" x14ac:dyDescent="0.25">
      <c r="A342" s="44">
        <v>45881</v>
      </c>
      <c r="B342" s="35" t="s">
        <v>10357</v>
      </c>
      <c r="C342" s="35" t="s">
        <v>220</v>
      </c>
      <c r="D342" s="35" t="s">
        <v>11355</v>
      </c>
      <c r="E342" s="41">
        <v>636300</v>
      </c>
      <c r="F342" s="42" t="s">
        <v>18</v>
      </c>
      <c r="G342" s="41">
        <v>50904</v>
      </c>
      <c r="H342" s="41">
        <v>687204</v>
      </c>
      <c r="I342" s="35" t="s">
        <v>998</v>
      </c>
      <c r="J342" s="35" t="s">
        <v>20</v>
      </c>
    </row>
    <row r="343" spans="1:10" x14ac:dyDescent="0.25">
      <c r="A343" s="44">
        <v>45881</v>
      </c>
      <c r="B343" s="35" t="s">
        <v>10358</v>
      </c>
      <c r="C343" s="35" t="s">
        <v>220</v>
      </c>
      <c r="D343" s="35" t="s">
        <v>11356</v>
      </c>
      <c r="E343" s="41">
        <v>1190660</v>
      </c>
      <c r="F343" s="42" t="s">
        <v>18</v>
      </c>
      <c r="G343" s="41">
        <v>95253</v>
      </c>
      <c r="H343" s="41">
        <v>1285913</v>
      </c>
      <c r="I343" s="35" t="s">
        <v>94</v>
      </c>
      <c r="J343" s="35" t="s">
        <v>95</v>
      </c>
    </row>
    <row r="344" spans="1:10" x14ac:dyDescent="0.25">
      <c r="A344" s="44">
        <v>45881</v>
      </c>
      <c r="B344" s="35" t="s">
        <v>10359</v>
      </c>
      <c r="C344" s="35" t="s">
        <v>220</v>
      </c>
      <c r="D344" s="35" t="s">
        <v>11357</v>
      </c>
      <c r="E344" s="41">
        <v>1949537</v>
      </c>
      <c r="F344" s="42" t="s">
        <v>18</v>
      </c>
      <c r="G344" s="41">
        <v>155963</v>
      </c>
      <c r="H344" s="41">
        <v>2105500</v>
      </c>
      <c r="I344" s="35" t="s">
        <v>68</v>
      </c>
      <c r="J344" s="35" t="s">
        <v>69</v>
      </c>
    </row>
    <row r="345" spans="1:10" x14ac:dyDescent="0.25">
      <c r="A345" s="44">
        <v>45881</v>
      </c>
      <c r="B345" s="35" t="s">
        <v>10360</v>
      </c>
      <c r="C345" s="35" t="s">
        <v>220</v>
      </c>
      <c r="D345" s="35" t="s">
        <v>226</v>
      </c>
      <c r="E345" s="41">
        <v>2024230</v>
      </c>
      <c r="F345" s="42" t="s">
        <v>18</v>
      </c>
      <c r="G345" s="41">
        <v>161938</v>
      </c>
      <c r="H345" s="41">
        <v>2186168</v>
      </c>
      <c r="I345" s="35" t="s">
        <v>40</v>
      </c>
      <c r="J345" s="35" t="s">
        <v>41</v>
      </c>
    </row>
    <row r="346" spans="1:10" x14ac:dyDescent="0.25">
      <c r="A346" s="44">
        <v>45881</v>
      </c>
      <c r="B346" s="35" t="s">
        <v>10361</v>
      </c>
      <c r="C346" s="35" t="s">
        <v>220</v>
      </c>
      <c r="D346" s="35" t="s">
        <v>131</v>
      </c>
      <c r="E346" s="41">
        <v>1412277</v>
      </c>
      <c r="F346" s="42" t="s">
        <v>18</v>
      </c>
      <c r="G346" s="41">
        <v>112982</v>
      </c>
      <c r="H346" s="41">
        <v>1525259</v>
      </c>
      <c r="I346" s="35" t="s">
        <v>40</v>
      </c>
      <c r="J346" s="35" t="s">
        <v>41</v>
      </c>
    </row>
    <row r="347" spans="1:10" x14ac:dyDescent="0.25">
      <c r="A347" s="44">
        <v>45881</v>
      </c>
      <c r="B347" s="35" t="s">
        <v>10362</v>
      </c>
      <c r="C347" s="35" t="s">
        <v>220</v>
      </c>
      <c r="D347" s="35" t="s">
        <v>11358</v>
      </c>
      <c r="E347" s="41">
        <v>4974140</v>
      </c>
      <c r="F347" s="42" t="s">
        <v>18</v>
      </c>
      <c r="G347" s="41">
        <v>397931</v>
      </c>
      <c r="H347" s="41">
        <v>5372071</v>
      </c>
      <c r="I347" s="35" t="s">
        <v>84</v>
      </c>
      <c r="J347" s="35" t="s">
        <v>85</v>
      </c>
    </row>
    <row r="348" spans="1:10" x14ac:dyDescent="0.25">
      <c r="A348" s="44">
        <v>45881</v>
      </c>
      <c r="B348" s="35" t="s">
        <v>10363</v>
      </c>
      <c r="C348" s="35" t="s">
        <v>220</v>
      </c>
      <c r="D348" s="35" t="s">
        <v>11359</v>
      </c>
      <c r="E348" s="41">
        <v>1289600</v>
      </c>
      <c r="F348" s="42" t="s">
        <v>18</v>
      </c>
      <c r="G348" s="41">
        <v>103168</v>
      </c>
      <c r="H348" s="41">
        <v>1392768</v>
      </c>
      <c r="I348" s="35" t="s">
        <v>86</v>
      </c>
      <c r="J348" s="35" t="s">
        <v>87</v>
      </c>
    </row>
    <row r="349" spans="1:10" x14ac:dyDescent="0.25">
      <c r="A349" s="44">
        <v>45881</v>
      </c>
      <c r="B349" s="35" t="s">
        <v>10364</v>
      </c>
      <c r="C349" s="35" t="s">
        <v>220</v>
      </c>
      <c r="D349" s="35" t="s">
        <v>11360</v>
      </c>
      <c r="E349" s="41">
        <v>1289600</v>
      </c>
      <c r="F349" s="42" t="s">
        <v>18</v>
      </c>
      <c r="G349" s="41">
        <v>103168</v>
      </c>
      <c r="H349" s="41">
        <v>1392768</v>
      </c>
      <c r="I349" s="35" t="s">
        <v>88</v>
      </c>
      <c r="J349" s="35" t="s">
        <v>89</v>
      </c>
    </row>
    <row r="350" spans="1:10" x14ac:dyDescent="0.25">
      <c r="A350" s="44">
        <v>45881</v>
      </c>
      <c r="B350" s="35" t="s">
        <v>10365</v>
      </c>
      <c r="C350" s="35" t="s">
        <v>220</v>
      </c>
      <c r="D350" s="35" t="s">
        <v>11361</v>
      </c>
      <c r="E350" s="41">
        <v>2274820</v>
      </c>
      <c r="F350" s="42" t="s">
        <v>18</v>
      </c>
      <c r="G350" s="41">
        <v>181986</v>
      </c>
      <c r="H350" s="41">
        <v>2456806</v>
      </c>
      <c r="I350" s="35" t="s">
        <v>82</v>
      </c>
      <c r="J350" s="35" t="s">
        <v>83</v>
      </c>
    </row>
    <row r="351" spans="1:10" x14ac:dyDescent="0.25">
      <c r="A351" s="44">
        <v>45881</v>
      </c>
      <c r="B351" s="35" t="s">
        <v>10366</v>
      </c>
      <c r="C351" s="35" t="s">
        <v>220</v>
      </c>
      <c r="D351" s="35" t="s">
        <v>11362</v>
      </c>
      <c r="E351" s="41">
        <v>1177450</v>
      </c>
      <c r="F351" s="42" t="s">
        <v>18</v>
      </c>
      <c r="G351" s="41">
        <v>94196</v>
      </c>
      <c r="H351" s="41">
        <v>1271646</v>
      </c>
      <c r="I351" s="35" t="s">
        <v>42</v>
      </c>
      <c r="J351" s="35" t="s">
        <v>43</v>
      </c>
    </row>
    <row r="352" spans="1:10" x14ac:dyDescent="0.25">
      <c r="A352" s="44">
        <v>45881</v>
      </c>
      <c r="B352" s="35" t="s">
        <v>10367</v>
      </c>
      <c r="C352" s="35" t="s">
        <v>220</v>
      </c>
      <c r="D352" s="35" t="s">
        <v>11363</v>
      </c>
      <c r="E352" s="41">
        <v>875947</v>
      </c>
      <c r="F352" s="42" t="s">
        <v>18</v>
      </c>
      <c r="G352" s="41">
        <v>70076</v>
      </c>
      <c r="H352" s="41">
        <v>946023</v>
      </c>
      <c r="I352" s="35" t="s">
        <v>44</v>
      </c>
      <c r="J352" s="35" t="s">
        <v>45</v>
      </c>
    </row>
    <row r="353" spans="1:10" x14ac:dyDescent="0.25">
      <c r="A353" s="44">
        <v>45881</v>
      </c>
      <c r="B353" s="35" t="s">
        <v>10368</v>
      </c>
      <c r="C353" s="35" t="s">
        <v>220</v>
      </c>
      <c r="D353" s="35" t="s">
        <v>11364</v>
      </c>
      <c r="E353" s="41">
        <v>3412010</v>
      </c>
      <c r="F353" s="42" t="s">
        <v>18</v>
      </c>
      <c r="G353" s="41">
        <v>272961</v>
      </c>
      <c r="H353" s="41">
        <v>3684971</v>
      </c>
      <c r="I353" s="35" t="s">
        <v>21</v>
      </c>
      <c r="J353" s="35" t="s">
        <v>22</v>
      </c>
    </row>
    <row r="354" spans="1:10" x14ac:dyDescent="0.25">
      <c r="A354" s="44">
        <v>45881</v>
      </c>
      <c r="B354" s="35" t="s">
        <v>10369</v>
      </c>
      <c r="C354" s="35" t="s">
        <v>220</v>
      </c>
      <c r="D354" s="35" t="s">
        <v>11365</v>
      </c>
      <c r="E354" s="41">
        <v>551250</v>
      </c>
      <c r="F354" s="42" t="s">
        <v>18</v>
      </c>
      <c r="G354" s="41">
        <v>44100</v>
      </c>
      <c r="H354" s="41">
        <v>595350</v>
      </c>
      <c r="I354" s="35" t="s">
        <v>182</v>
      </c>
      <c r="J354" s="35" t="s">
        <v>183</v>
      </c>
    </row>
    <row r="355" spans="1:10" x14ac:dyDescent="0.25">
      <c r="A355" s="44">
        <v>45881</v>
      </c>
      <c r="B355" s="35" t="s">
        <v>10370</v>
      </c>
      <c r="C355" s="35" t="s">
        <v>220</v>
      </c>
      <c r="D355" s="35" t="s">
        <v>11366</v>
      </c>
      <c r="E355" s="41">
        <v>530250</v>
      </c>
      <c r="F355" s="42" t="s">
        <v>18</v>
      </c>
      <c r="G355" s="41">
        <v>42420</v>
      </c>
      <c r="H355" s="41">
        <v>572670</v>
      </c>
      <c r="I355" s="35" t="s">
        <v>182</v>
      </c>
      <c r="J355" s="35" t="s">
        <v>183</v>
      </c>
    </row>
    <row r="356" spans="1:10" x14ac:dyDescent="0.25">
      <c r="A356" s="44">
        <v>45881</v>
      </c>
      <c r="B356" s="35" t="s">
        <v>10371</v>
      </c>
      <c r="C356" s="35" t="s">
        <v>220</v>
      </c>
      <c r="D356" s="35" t="s">
        <v>11367</v>
      </c>
      <c r="E356" s="41">
        <v>1102500</v>
      </c>
      <c r="F356" s="42" t="s">
        <v>18</v>
      </c>
      <c r="G356" s="41">
        <v>88200</v>
      </c>
      <c r="H356" s="41">
        <v>1190700</v>
      </c>
      <c r="I356" s="35" t="s">
        <v>86</v>
      </c>
      <c r="J356" s="35" t="s">
        <v>87</v>
      </c>
    </row>
    <row r="357" spans="1:10" x14ac:dyDescent="0.25">
      <c r="A357" s="44">
        <v>45881</v>
      </c>
      <c r="B357" s="35" t="s">
        <v>10372</v>
      </c>
      <c r="C357" s="35" t="s">
        <v>220</v>
      </c>
      <c r="D357" s="35" t="s">
        <v>11368</v>
      </c>
      <c r="E357" s="41">
        <v>551250</v>
      </c>
      <c r="F357" s="42" t="s">
        <v>18</v>
      </c>
      <c r="G357" s="41">
        <v>44100</v>
      </c>
      <c r="H357" s="41">
        <v>595350</v>
      </c>
      <c r="I357" s="35" t="s">
        <v>82</v>
      </c>
      <c r="J357" s="35" t="s">
        <v>83</v>
      </c>
    </row>
    <row r="358" spans="1:10" x14ac:dyDescent="0.25">
      <c r="A358" s="44">
        <v>45881</v>
      </c>
      <c r="B358" s="35" t="s">
        <v>10373</v>
      </c>
      <c r="C358" s="35" t="s">
        <v>220</v>
      </c>
      <c r="D358" s="35" t="s">
        <v>11369</v>
      </c>
      <c r="E358" s="41">
        <v>1060500</v>
      </c>
      <c r="F358" s="42" t="s">
        <v>18</v>
      </c>
      <c r="G358" s="41">
        <v>84840</v>
      </c>
      <c r="H358" s="41">
        <v>1145340</v>
      </c>
      <c r="I358" s="35" t="s">
        <v>21</v>
      </c>
      <c r="J358" s="35" t="s">
        <v>22</v>
      </c>
    </row>
    <row r="359" spans="1:10" x14ac:dyDescent="0.25">
      <c r="A359" s="44">
        <v>45882</v>
      </c>
      <c r="B359" s="35" t="s">
        <v>10374</v>
      </c>
      <c r="C359" s="35" t="s">
        <v>324</v>
      </c>
      <c r="D359" s="35" t="s">
        <v>11370</v>
      </c>
      <c r="E359" s="41">
        <v>-799614</v>
      </c>
      <c r="F359" s="42" t="s">
        <v>18</v>
      </c>
      <c r="G359" s="41">
        <v>-63969</v>
      </c>
      <c r="H359" s="41">
        <v>-863583</v>
      </c>
      <c r="I359" s="35" t="s">
        <v>162</v>
      </c>
      <c r="J359" s="35" t="s">
        <v>163</v>
      </c>
    </row>
    <row r="360" spans="1:10" x14ac:dyDescent="0.25">
      <c r="A360" s="44">
        <v>45882</v>
      </c>
      <c r="B360" s="35" t="s">
        <v>10375</v>
      </c>
      <c r="C360" s="35" t="s">
        <v>221</v>
      </c>
      <c r="D360" s="35" t="s">
        <v>11371</v>
      </c>
      <c r="E360" s="41">
        <v>-508592</v>
      </c>
      <c r="F360" s="42" t="s">
        <v>18</v>
      </c>
      <c r="G360" s="41">
        <v>-40687</v>
      </c>
      <c r="H360" s="41">
        <v>-549279</v>
      </c>
      <c r="I360" s="35" t="s">
        <v>40</v>
      </c>
      <c r="J360" s="35" t="s">
        <v>41</v>
      </c>
    </row>
    <row r="361" spans="1:10" x14ac:dyDescent="0.25">
      <c r="A361" s="44">
        <v>45882</v>
      </c>
      <c r="B361" s="35" t="s">
        <v>10376</v>
      </c>
      <c r="C361" s="35" t="s">
        <v>225</v>
      </c>
      <c r="D361" s="35" t="s">
        <v>11372</v>
      </c>
      <c r="E361" s="41">
        <v>-390780</v>
      </c>
      <c r="F361" s="42" t="s">
        <v>18</v>
      </c>
      <c r="G361" s="41">
        <v>-31262</v>
      </c>
      <c r="H361" s="41">
        <v>-422042</v>
      </c>
      <c r="I361" s="35" t="s">
        <v>998</v>
      </c>
      <c r="J361" s="35" t="s">
        <v>20</v>
      </c>
    </row>
    <row r="362" spans="1:10" x14ac:dyDescent="0.25">
      <c r="A362" s="44">
        <v>45882</v>
      </c>
      <c r="B362" s="35" t="s">
        <v>10377</v>
      </c>
      <c r="C362" s="35" t="s">
        <v>225</v>
      </c>
      <c r="D362" s="35" t="s">
        <v>11373</v>
      </c>
      <c r="E362" s="41">
        <v>-260883</v>
      </c>
      <c r="F362" s="42" t="s">
        <v>18</v>
      </c>
      <c r="G362" s="41">
        <v>-20871</v>
      </c>
      <c r="H362" s="41">
        <v>-281754</v>
      </c>
      <c r="I362" s="35" t="s">
        <v>998</v>
      </c>
      <c r="J362" s="35" t="s">
        <v>20</v>
      </c>
    </row>
    <row r="363" spans="1:10" x14ac:dyDescent="0.25">
      <c r="A363" s="44">
        <v>45882</v>
      </c>
      <c r="B363" s="35" t="s">
        <v>10378</v>
      </c>
      <c r="C363" s="35" t="s">
        <v>225</v>
      </c>
      <c r="D363" s="35" t="s">
        <v>11374</v>
      </c>
      <c r="E363" s="41">
        <v>-737298</v>
      </c>
      <c r="F363" s="42" t="s">
        <v>18</v>
      </c>
      <c r="G363" s="41">
        <v>-58984</v>
      </c>
      <c r="H363" s="41">
        <v>-796282</v>
      </c>
      <c r="I363" s="35" t="s">
        <v>998</v>
      </c>
      <c r="J363" s="35" t="s">
        <v>20</v>
      </c>
    </row>
    <row r="364" spans="1:10" x14ac:dyDescent="0.25">
      <c r="A364" s="44">
        <v>45882</v>
      </c>
      <c r="B364" s="35" t="s">
        <v>10379</v>
      </c>
      <c r="C364" s="35" t="s">
        <v>225</v>
      </c>
      <c r="D364" s="35" t="s">
        <v>4694</v>
      </c>
      <c r="E364" s="41">
        <v>-383356</v>
      </c>
      <c r="F364" s="42" t="s">
        <v>18</v>
      </c>
      <c r="G364" s="41">
        <v>-30668</v>
      </c>
      <c r="H364" s="41">
        <v>-414024</v>
      </c>
      <c r="I364" s="35" t="s">
        <v>998</v>
      </c>
      <c r="J364" s="35" t="s">
        <v>20</v>
      </c>
    </row>
    <row r="365" spans="1:10" x14ac:dyDescent="0.25">
      <c r="A365" s="44">
        <v>45882</v>
      </c>
      <c r="B365" s="35" t="s">
        <v>10380</v>
      </c>
      <c r="C365" s="35" t="s">
        <v>225</v>
      </c>
      <c r="D365" s="35" t="s">
        <v>2666</v>
      </c>
      <c r="E365" s="41">
        <v>-333174</v>
      </c>
      <c r="F365" s="42" t="s">
        <v>18</v>
      </c>
      <c r="G365" s="41">
        <v>-26654</v>
      </c>
      <c r="H365" s="41">
        <v>-359828</v>
      </c>
      <c r="I365" s="35" t="s">
        <v>998</v>
      </c>
      <c r="J365" s="35" t="s">
        <v>20</v>
      </c>
    </row>
    <row r="366" spans="1:10" x14ac:dyDescent="0.25">
      <c r="A366" s="44">
        <v>45882</v>
      </c>
      <c r="B366" s="35" t="s">
        <v>10381</v>
      </c>
      <c r="C366" s="35" t="s">
        <v>220</v>
      </c>
      <c r="D366" s="35" t="s">
        <v>11375</v>
      </c>
      <c r="E366" s="41">
        <v>2186210</v>
      </c>
      <c r="F366" s="42" t="s">
        <v>18</v>
      </c>
      <c r="G366" s="41">
        <v>174897</v>
      </c>
      <c r="H366" s="41">
        <v>2361107</v>
      </c>
      <c r="I366" s="35" t="s">
        <v>56</v>
      </c>
      <c r="J366" s="35" t="s">
        <v>57</v>
      </c>
    </row>
    <row r="367" spans="1:10" x14ac:dyDescent="0.25">
      <c r="A367" s="44">
        <v>45882</v>
      </c>
      <c r="B367" s="35" t="s">
        <v>10382</v>
      </c>
      <c r="C367" s="35" t="s">
        <v>220</v>
      </c>
      <c r="D367" s="35" t="s">
        <v>11376</v>
      </c>
      <c r="E367" s="41">
        <v>1081500</v>
      </c>
      <c r="F367" s="42" t="s">
        <v>18</v>
      </c>
      <c r="G367" s="41">
        <v>86520</v>
      </c>
      <c r="H367" s="41">
        <v>1168020</v>
      </c>
      <c r="I367" s="35" t="s">
        <v>56</v>
      </c>
      <c r="J367" s="35" t="s">
        <v>57</v>
      </c>
    </row>
    <row r="368" spans="1:10" x14ac:dyDescent="0.25">
      <c r="A368" s="44">
        <v>45882</v>
      </c>
      <c r="B368" s="35" t="s">
        <v>10383</v>
      </c>
      <c r="C368" s="35" t="s">
        <v>220</v>
      </c>
      <c r="D368" s="35" t="s">
        <v>11377</v>
      </c>
      <c r="E368" s="41">
        <v>1424682</v>
      </c>
      <c r="F368" s="42" t="s">
        <v>18</v>
      </c>
      <c r="G368" s="41">
        <v>113975</v>
      </c>
      <c r="H368" s="41">
        <v>1538657</v>
      </c>
      <c r="I368" s="35" t="s">
        <v>998</v>
      </c>
      <c r="J368" s="35" t="s">
        <v>20</v>
      </c>
    </row>
    <row r="369" spans="1:10" x14ac:dyDescent="0.25">
      <c r="A369" s="44">
        <v>45882</v>
      </c>
      <c r="B369" s="35" t="s">
        <v>10384</v>
      </c>
      <c r="C369" s="35" t="s">
        <v>220</v>
      </c>
      <c r="D369" s="35" t="s">
        <v>11378</v>
      </c>
      <c r="E369" s="41">
        <v>1173355</v>
      </c>
      <c r="F369" s="42" t="s">
        <v>18</v>
      </c>
      <c r="G369" s="41">
        <v>93868</v>
      </c>
      <c r="H369" s="41">
        <v>1267223</v>
      </c>
      <c r="I369" s="35" t="s">
        <v>998</v>
      </c>
      <c r="J369" s="35" t="s">
        <v>20</v>
      </c>
    </row>
    <row r="370" spans="1:10" x14ac:dyDescent="0.25">
      <c r="A370" s="44">
        <v>45882</v>
      </c>
      <c r="B370" s="35" t="s">
        <v>10385</v>
      </c>
      <c r="C370" s="35" t="s">
        <v>220</v>
      </c>
      <c r="D370" s="35" t="s">
        <v>11379</v>
      </c>
      <c r="E370" s="41">
        <v>2426790</v>
      </c>
      <c r="F370" s="42" t="s">
        <v>18</v>
      </c>
      <c r="G370" s="41">
        <v>194143</v>
      </c>
      <c r="H370" s="41">
        <v>2620933</v>
      </c>
      <c r="I370" s="35" t="s">
        <v>64</v>
      </c>
      <c r="J370" s="35" t="s">
        <v>65</v>
      </c>
    </row>
    <row r="371" spans="1:10" x14ac:dyDescent="0.25">
      <c r="A371" s="44">
        <v>45882</v>
      </c>
      <c r="B371" s="35" t="s">
        <v>10386</v>
      </c>
      <c r="C371" s="35" t="s">
        <v>220</v>
      </c>
      <c r="D371" s="35" t="s">
        <v>11380</v>
      </c>
      <c r="E371" s="41">
        <v>507744</v>
      </c>
      <c r="F371" s="42" t="s">
        <v>18</v>
      </c>
      <c r="G371" s="41">
        <v>40620</v>
      </c>
      <c r="H371" s="41">
        <v>548364</v>
      </c>
      <c r="I371" s="35" t="s">
        <v>998</v>
      </c>
      <c r="J371" s="35" t="s">
        <v>20</v>
      </c>
    </row>
    <row r="372" spans="1:10" x14ac:dyDescent="0.25">
      <c r="A372" s="44">
        <v>45882</v>
      </c>
      <c r="B372" s="35" t="s">
        <v>10387</v>
      </c>
      <c r="C372" s="35" t="s">
        <v>220</v>
      </c>
      <c r="D372" s="35" t="s">
        <v>11381</v>
      </c>
      <c r="E372" s="41">
        <v>2520300</v>
      </c>
      <c r="F372" s="42" t="s">
        <v>18</v>
      </c>
      <c r="G372" s="41">
        <v>201624</v>
      </c>
      <c r="H372" s="41">
        <v>2721924</v>
      </c>
      <c r="I372" s="35" t="s">
        <v>52</v>
      </c>
      <c r="J372" s="35" t="s">
        <v>53</v>
      </c>
    </row>
    <row r="373" spans="1:10" x14ac:dyDescent="0.25">
      <c r="A373" s="44">
        <v>45882</v>
      </c>
      <c r="B373" s="35" t="s">
        <v>10388</v>
      </c>
      <c r="C373" s="35" t="s">
        <v>220</v>
      </c>
      <c r="D373" s="35" t="s">
        <v>11382</v>
      </c>
      <c r="E373" s="41">
        <v>1611750</v>
      </c>
      <c r="F373" s="42" t="s">
        <v>18</v>
      </c>
      <c r="G373" s="41">
        <v>128940</v>
      </c>
      <c r="H373" s="41">
        <v>1740690</v>
      </c>
      <c r="I373" s="35" t="s">
        <v>52</v>
      </c>
      <c r="J373" s="35" t="s">
        <v>53</v>
      </c>
    </row>
    <row r="374" spans="1:10" x14ac:dyDescent="0.25">
      <c r="A374" s="44">
        <v>45882</v>
      </c>
      <c r="B374" s="35" t="s">
        <v>10389</v>
      </c>
      <c r="C374" s="35" t="s">
        <v>220</v>
      </c>
      <c r="D374" s="35" t="s">
        <v>11383</v>
      </c>
      <c r="E374" s="41">
        <v>367155</v>
      </c>
      <c r="F374" s="42" t="s">
        <v>18</v>
      </c>
      <c r="G374" s="41">
        <v>29372</v>
      </c>
      <c r="H374" s="41">
        <v>396527</v>
      </c>
      <c r="I374" s="35" t="s">
        <v>998</v>
      </c>
      <c r="J374" s="35" t="s">
        <v>20</v>
      </c>
    </row>
    <row r="375" spans="1:10" x14ac:dyDescent="0.25">
      <c r="A375" s="44">
        <v>45882</v>
      </c>
      <c r="B375" s="35" t="s">
        <v>10390</v>
      </c>
      <c r="C375" s="35" t="s">
        <v>220</v>
      </c>
      <c r="D375" s="35" t="s">
        <v>11384</v>
      </c>
      <c r="E375" s="41">
        <v>728037</v>
      </c>
      <c r="F375" s="42" t="s">
        <v>18</v>
      </c>
      <c r="G375" s="41">
        <v>58243</v>
      </c>
      <c r="H375" s="41">
        <v>786280</v>
      </c>
      <c r="I375" s="35" t="s">
        <v>998</v>
      </c>
      <c r="J375" s="35" t="s">
        <v>20</v>
      </c>
    </row>
    <row r="376" spans="1:10" x14ac:dyDescent="0.25">
      <c r="A376" s="44">
        <v>45882</v>
      </c>
      <c r="B376" s="35" t="s">
        <v>10391</v>
      </c>
      <c r="C376" s="35" t="s">
        <v>220</v>
      </c>
      <c r="D376" s="35" t="s">
        <v>11385</v>
      </c>
      <c r="E376" s="41">
        <v>250910</v>
      </c>
      <c r="F376" s="42" t="s">
        <v>18</v>
      </c>
      <c r="G376" s="41">
        <v>20073</v>
      </c>
      <c r="H376" s="41">
        <v>270983</v>
      </c>
      <c r="I376" s="35" t="s">
        <v>998</v>
      </c>
      <c r="J376" s="35" t="s">
        <v>20</v>
      </c>
    </row>
    <row r="377" spans="1:10" x14ac:dyDescent="0.25">
      <c r="A377" s="44">
        <v>45882</v>
      </c>
      <c r="B377" s="35" t="s">
        <v>10392</v>
      </c>
      <c r="C377" s="35" t="s">
        <v>220</v>
      </c>
      <c r="D377" s="35" t="s">
        <v>11386</v>
      </c>
      <c r="E377" s="41">
        <v>499736</v>
      </c>
      <c r="F377" s="42" t="s">
        <v>18</v>
      </c>
      <c r="G377" s="41">
        <v>39979</v>
      </c>
      <c r="H377" s="41">
        <v>539715</v>
      </c>
      <c r="I377" s="35" t="s">
        <v>998</v>
      </c>
      <c r="J377" s="35" t="s">
        <v>20</v>
      </c>
    </row>
    <row r="378" spans="1:10" x14ac:dyDescent="0.25">
      <c r="A378" s="44">
        <v>45882</v>
      </c>
      <c r="B378" s="35" t="s">
        <v>10393</v>
      </c>
      <c r="C378" s="35" t="s">
        <v>220</v>
      </c>
      <c r="D378" s="35" t="s">
        <v>11387</v>
      </c>
      <c r="E378" s="41">
        <v>1101465</v>
      </c>
      <c r="F378" s="42" t="s">
        <v>18</v>
      </c>
      <c r="G378" s="41">
        <v>88117</v>
      </c>
      <c r="H378" s="41">
        <v>1189582</v>
      </c>
      <c r="I378" s="35" t="s">
        <v>125</v>
      </c>
      <c r="J378" s="35" t="s">
        <v>126</v>
      </c>
    </row>
    <row r="379" spans="1:10" x14ac:dyDescent="0.25">
      <c r="A379" s="44">
        <v>45882</v>
      </c>
      <c r="B379" s="35" t="s">
        <v>10394</v>
      </c>
      <c r="C379" s="35" t="s">
        <v>220</v>
      </c>
      <c r="D379" s="35" t="s">
        <v>11388</v>
      </c>
      <c r="E379" s="41">
        <v>610794</v>
      </c>
      <c r="F379" s="42" t="s">
        <v>18</v>
      </c>
      <c r="G379" s="41">
        <v>48864</v>
      </c>
      <c r="H379" s="41">
        <v>659658</v>
      </c>
      <c r="I379" s="35" t="s">
        <v>998</v>
      </c>
      <c r="J379" s="35" t="s">
        <v>20</v>
      </c>
    </row>
    <row r="380" spans="1:10" x14ac:dyDescent="0.25">
      <c r="A380" s="44">
        <v>45882</v>
      </c>
      <c r="B380" s="35" t="s">
        <v>10395</v>
      </c>
      <c r="C380" s="35" t="s">
        <v>220</v>
      </c>
      <c r="D380" s="35" t="s">
        <v>11389</v>
      </c>
      <c r="E380" s="41">
        <v>1038831</v>
      </c>
      <c r="F380" s="42" t="s">
        <v>18</v>
      </c>
      <c r="G380" s="41">
        <v>83106</v>
      </c>
      <c r="H380" s="41">
        <v>1121937</v>
      </c>
      <c r="I380" s="35" t="s">
        <v>998</v>
      </c>
      <c r="J380" s="35" t="s">
        <v>20</v>
      </c>
    </row>
    <row r="381" spans="1:10" x14ac:dyDescent="0.25">
      <c r="A381" s="44">
        <v>45882</v>
      </c>
      <c r="B381" s="35" t="s">
        <v>10396</v>
      </c>
      <c r="C381" s="35" t="s">
        <v>220</v>
      </c>
      <c r="D381" s="35" t="s">
        <v>11390</v>
      </c>
      <c r="E381" s="41">
        <v>1141257</v>
      </c>
      <c r="F381" s="42" t="s">
        <v>18</v>
      </c>
      <c r="G381" s="41">
        <v>91301</v>
      </c>
      <c r="H381" s="41">
        <v>1232558</v>
      </c>
      <c r="I381" s="35" t="s">
        <v>998</v>
      </c>
      <c r="J381" s="35" t="s">
        <v>20</v>
      </c>
    </row>
    <row r="382" spans="1:10" x14ac:dyDescent="0.25">
      <c r="A382" s="44">
        <v>45882</v>
      </c>
      <c r="B382" s="35" t="s">
        <v>10397</v>
      </c>
      <c r="C382" s="35" t="s">
        <v>220</v>
      </c>
      <c r="D382" s="35" t="s">
        <v>11391</v>
      </c>
      <c r="E382" s="41">
        <v>394088</v>
      </c>
      <c r="F382" s="42" t="s">
        <v>18</v>
      </c>
      <c r="G382" s="41">
        <v>31527</v>
      </c>
      <c r="H382" s="41">
        <v>425615</v>
      </c>
      <c r="I382" s="35" t="s">
        <v>998</v>
      </c>
      <c r="J382" s="35" t="s">
        <v>20</v>
      </c>
    </row>
    <row r="383" spans="1:10" x14ac:dyDescent="0.25">
      <c r="A383" s="44">
        <v>45882</v>
      </c>
      <c r="B383" s="35" t="s">
        <v>10398</v>
      </c>
      <c r="C383" s="35" t="s">
        <v>220</v>
      </c>
      <c r="D383" s="35" t="s">
        <v>11392</v>
      </c>
      <c r="E383" s="41">
        <v>370839</v>
      </c>
      <c r="F383" s="42" t="s">
        <v>18</v>
      </c>
      <c r="G383" s="41">
        <v>29667</v>
      </c>
      <c r="H383" s="41">
        <v>400506</v>
      </c>
      <c r="I383" s="35" t="s">
        <v>998</v>
      </c>
      <c r="J383" s="35" t="s">
        <v>20</v>
      </c>
    </row>
    <row r="384" spans="1:10" x14ac:dyDescent="0.25">
      <c r="A384" s="44">
        <v>45882</v>
      </c>
      <c r="B384" s="35" t="s">
        <v>10399</v>
      </c>
      <c r="C384" s="35" t="s">
        <v>220</v>
      </c>
      <c r="D384" s="35" t="s">
        <v>11393</v>
      </c>
      <c r="E384" s="41">
        <v>494452</v>
      </c>
      <c r="F384" s="42" t="s">
        <v>18</v>
      </c>
      <c r="G384" s="41">
        <v>39556</v>
      </c>
      <c r="H384" s="41">
        <v>534008</v>
      </c>
      <c r="I384" s="35" t="s">
        <v>998</v>
      </c>
      <c r="J384" s="35" t="s">
        <v>20</v>
      </c>
    </row>
    <row r="385" spans="1:10" x14ac:dyDescent="0.25">
      <c r="A385" s="44">
        <v>45882</v>
      </c>
      <c r="B385" s="35" t="s">
        <v>10400</v>
      </c>
      <c r="C385" s="35" t="s">
        <v>220</v>
      </c>
      <c r="D385" s="35" t="s">
        <v>11394</v>
      </c>
      <c r="E385" s="41">
        <v>1239977</v>
      </c>
      <c r="F385" s="42" t="s">
        <v>18</v>
      </c>
      <c r="G385" s="41">
        <v>99198</v>
      </c>
      <c r="H385" s="41">
        <v>1339175</v>
      </c>
      <c r="I385" s="35" t="s">
        <v>998</v>
      </c>
      <c r="J385" s="35" t="s">
        <v>20</v>
      </c>
    </row>
    <row r="386" spans="1:10" x14ac:dyDescent="0.25">
      <c r="A386" s="44">
        <v>45882</v>
      </c>
      <c r="B386" s="35" t="s">
        <v>10401</v>
      </c>
      <c r="C386" s="35" t="s">
        <v>220</v>
      </c>
      <c r="D386" s="35" t="s">
        <v>11395</v>
      </c>
      <c r="E386" s="41">
        <v>728037</v>
      </c>
      <c r="F386" s="42" t="s">
        <v>18</v>
      </c>
      <c r="G386" s="41">
        <v>58243</v>
      </c>
      <c r="H386" s="41">
        <v>786280</v>
      </c>
      <c r="I386" s="35" t="s">
        <v>998</v>
      </c>
      <c r="J386" s="35" t="s">
        <v>20</v>
      </c>
    </row>
    <row r="387" spans="1:10" x14ac:dyDescent="0.25">
      <c r="A387" s="44">
        <v>45882</v>
      </c>
      <c r="B387" s="35" t="s">
        <v>10402</v>
      </c>
      <c r="C387" s="35" t="s">
        <v>220</v>
      </c>
      <c r="D387" s="35" t="s">
        <v>11396</v>
      </c>
      <c r="E387" s="41">
        <v>1329640</v>
      </c>
      <c r="F387" s="42" t="s">
        <v>18</v>
      </c>
      <c r="G387" s="41">
        <v>106371</v>
      </c>
      <c r="H387" s="41">
        <v>1436011</v>
      </c>
      <c r="I387" s="35" t="s">
        <v>148</v>
      </c>
      <c r="J387" s="35" t="s">
        <v>149</v>
      </c>
    </row>
    <row r="388" spans="1:10" x14ac:dyDescent="0.25">
      <c r="A388" s="44">
        <v>45882</v>
      </c>
      <c r="B388" s="35" t="s">
        <v>10403</v>
      </c>
      <c r="C388" s="35" t="s">
        <v>220</v>
      </c>
      <c r="D388" s="35" t="s">
        <v>11397</v>
      </c>
      <c r="E388" s="41">
        <v>760561</v>
      </c>
      <c r="F388" s="42" t="s">
        <v>18</v>
      </c>
      <c r="G388" s="41">
        <v>60845</v>
      </c>
      <c r="H388" s="41">
        <v>821406</v>
      </c>
      <c r="I388" s="35" t="s">
        <v>998</v>
      </c>
      <c r="J388" s="35" t="s">
        <v>20</v>
      </c>
    </row>
    <row r="389" spans="1:10" x14ac:dyDescent="0.25">
      <c r="A389" s="44">
        <v>45882</v>
      </c>
      <c r="B389" s="35" t="s">
        <v>10404</v>
      </c>
      <c r="C389" s="35" t="s">
        <v>220</v>
      </c>
      <c r="D389" s="35" t="s">
        <v>11398</v>
      </c>
      <c r="E389" s="41">
        <v>1344065</v>
      </c>
      <c r="F389" s="42" t="s">
        <v>18</v>
      </c>
      <c r="G389" s="41">
        <v>107525</v>
      </c>
      <c r="H389" s="41">
        <v>1451590</v>
      </c>
      <c r="I389" s="35" t="s">
        <v>998</v>
      </c>
      <c r="J389" s="35" t="s">
        <v>20</v>
      </c>
    </row>
    <row r="390" spans="1:10" x14ac:dyDescent="0.25">
      <c r="A390" s="44">
        <v>45882</v>
      </c>
      <c r="B390" s="35" t="s">
        <v>10405</v>
      </c>
      <c r="C390" s="35" t="s">
        <v>220</v>
      </c>
      <c r="D390" s="35" t="s">
        <v>11399</v>
      </c>
      <c r="E390" s="41">
        <v>608108</v>
      </c>
      <c r="F390" s="42" t="s">
        <v>18</v>
      </c>
      <c r="G390" s="41">
        <v>48649</v>
      </c>
      <c r="H390" s="41">
        <v>656757</v>
      </c>
      <c r="I390" s="35" t="s">
        <v>998</v>
      </c>
      <c r="J390" s="35" t="s">
        <v>20</v>
      </c>
    </row>
    <row r="391" spans="1:10" x14ac:dyDescent="0.25">
      <c r="A391" s="44">
        <v>45882</v>
      </c>
      <c r="B391" s="35" t="s">
        <v>10406</v>
      </c>
      <c r="C391" s="35" t="s">
        <v>220</v>
      </c>
      <c r="D391" s="35" t="s">
        <v>11400</v>
      </c>
      <c r="E391" s="41">
        <v>989315</v>
      </c>
      <c r="F391" s="42" t="s">
        <v>18</v>
      </c>
      <c r="G391" s="41">
        <v>79145</v>
      </c>
      <c r="H391" s="41">
        <v>1068460</v>
      </c>
      <c r="I391" s="35" t="s">
        <v>998</v>
      </c>
      <c r="J391" s="35" t="s">
        <v>20</v>
      </c>
    </row>
    <row r="392" spans="1:10" x14ac:dyDescent="0.25">
      <c r="A392" s="44">
        <v>45882</v>
      </c>
      <c r="B392" s="35" t="s">
        <v>10407</v>
      </c>
      <c r="C392" s="35" t="s">
        <v>220</v>
      </c>
      <c r="D392" s="35" t="s">
        <v>11401</v>
      </c>
      <c r="E392" s="41">
        <v>460248</v>
      </c>
      <c r="F392" s="42" t="s">
        <v>18</v>
      </c>
      <c r="G392" s="41">
        <v>36820</v>
      </c>
      <c r="H392" s="41">
        <v>497068</v>
      </c>
      <c r="I392" s="35" t="s">
        <v>998</v>
      </c>
      <c r="J392" s="35" t="s">
        <v>20</v>
      </c>
    </row>
    <row r="393" spans="1:10" x14ac:dyDescent="0.25">
      <c r="A393" s="44">
        <v>45882</v>
      </c>
      <c r="B393" s="35" t="s">
        <v>10408</v>
      </c>
      <c r="C393" s="35" t="s">
        <v>220</v>
      </c>
      <c r="D393" s="35" t="s">
        <v>11402</v>
      </c>
      <c r="E393" s="41">
        <v>1211431</v>
      </c>
      <c r="F393" s="42" t="s">
        <v>18</v>
      </c>
      <c r="G393" s="41">
        <v>96914</v>
      </c>
      <c r="H393" s="41">
        <v>1308345</v>
      </c>
      <c r="I393" s="35" t="s">
        <v>998</v>
      </c>
      <c r="J393" s="35" t="s">
        <v>20</v>
      </c>
    </row>
    <row r="394" spans="1:10" x14ac:dyDescent="0.25">
      <c r="A394" s="44">
        <v>45882</v>
      </c>
      <c r="B394" s="35" t="s">
        <v>10409</v>
      </c>
      <c r="C394" s="35" t="s">
        <v>220</v>
      </c>
      <c r="D394" s="35" t="s">
        <v>11403</v>
      </c>
      <c r="E394" s="41">
        <v>590909</v>
      </c>
      <c r="F394" s="42" t="s">
        <v>18</v>
      </c>
      <c r="G394" s="41">
        <v>47273</v>
      </c>
      <c r="H394" s="41">
        <v>638182</v>
      </c>
      <c r="I394" s="35" t="s">
        <v>998</v>
      </c>
      <c r="J394" s="35" t="s">
        <v>20</v>
      </c>
    </row>
    <row r="395" spans="1:10" x14ac:dyDescent="0.25">
      <c r="A395" s="44">
        <v>45882</v>
      </c>
      <c r="B395" s="35" t="s">
        <v>10410</v>
      </c>
      <c r="C395" s="35" t="s">
        <v>220</v>
      </c>
      <c r="D395" s="35" t="s">
        <v>11404</v>
      </c>
      <c r="E395" s="41">
        <v>5139540</v>
      </c>
      <c r="F395" s="42" t="s">
        <v>18</v>
      </c>
      <c r="G395" s="41">
        <v>411163</v>
      </c>
      <c r="H395" s="41">
        <v>5550703</v>
      </c>
      <c r="I395" s="35" t="s">
        <v>100</v>
      </c>
      <c r="J395" s="35" t="s">
        <v>101</v>
      </c>
    </row>
    <row r="396" spans="1:10" x14ac:dyDescent="0.25">
      <c r="A396" s="44">
        <v>45882</v>
      </c>
      <c r="B396" s="35" t="s">
        <v>10411</v>
      </c>
      <c r="C396" s="35" t="s">
        <v>220</v>
      </c>
      <c r="D396" s="35" t="s">
        <v>11405</v>
      </c>
      <c r="E396" s="41">
        <v>1924970</v>
      </c>
      <c r="F396" s="42" t="s">
        <v>18</v>
      </c>
      <c r="G396" s="41">
        <v>153998</v>
      </c>
      <c r="H396" s="41">
        <v>2078968</v>
      </c>
      <c r="I396" s="35" t="s">
        <v>171</v>
      </c>
      <c r="J396" s="35" t="s">
        <v>172</v>
      </c>
    </row>
    <row r="397" spans="1:10" x14ac:dyDescent="0.25">
      <c r="A397" s="44">
        <v>45882</v>
      </c>
      <c r="B397" s="35" t="s">
        <v>10412</v>
      </c>
      <c r="C397" s="35" t="s">
        <v>220</v>
      </c>
      <c r="D397" s="35" t="s">
        <v>11406</v>
      </c>
      <c r="E397" s="41">
        <v>885730</v>
      </c>
      <c r="F397" s="42" t="s">
        <v>18</v>
      </c>
      <c r="G397" s="41">
        <v>70858</v>
      </c>
      <c r="H397" s="41">
        <v>956588</v>
      </c>
      <c r="I397" s="35" t="s">
        <v>121</v>
      </c>
      <c r="J397" s="35" t="s">
        <v>122</v>
      </c>
    </row>
    <row r="398" spans="1:10" x14ac:dyDescent="0.25">
      <c r="A398" s="44">
        <v>45882</v>
      </c>
      <c r="B398" s="35" t="s">
        <v>10413</v>
      </c>
      <c r="C398" s="35" t="s">
        <v>220</v>
      </c>
      <c r="D398" s="35" t="s">
        <v>11407</v>
      </c>
      <c r="E398" s="41">
        <v>737868</v>
      </c>
      <c r="F398" s="42" t="s">
        <v>18</v>
      </c>
      <c r="G398" s="41">
        <v>59029</v>
      </c>
      <c r="H398" s="41">
        <v>796897</v>
      </c>
      <c r="I398" s="35" t="s">
        <v>123</v>
      </c>
      <c r="J398" s="35" t="s">
        <v>124</v>
      </c>
    </row>
    <row r="399" spans="1:10" x14ac:dyDescent="0.25">
      <c r="A399" s="44">
        <v>45882</v>
      </c>
      <c r="B399" s="35" t="s">
        <v>10414</v>
      </c>
      <c r="C399" s="35" t="s">
        <v>220</v>
      </c>
      <c r="D399" s="35" t="s">
        <v>11408</v>
      </c>
      <c r="E399" s="41">
        <v>1397332</v>
      </c>
      <c r="F399" s="42" t="s">
        <v>18</v>
      </c>
      <c r="G399" s="41">
        <v>111787</v>
      </c>
      <c r="H399" s="41">
        <v>1509119</v>
      </c>
      <c r="I399" s="35" t="s">
        <v>92</v>
      </c>
      <c r="J399" s="35" t="s">
        <v>93</v>
      </c>
    </row>
    <row r="400" spans="1:10" x14ac:dyDescent="0.25">
      <c r="A400" s="44">
        <v>45882</v>
      </c>
      <c r="B400" s="35" t="s">
        <v>10415</v>
      </c>
      <c r="C400" s="35" t="s">
        <v>220</v>
      </c>
      <c r="D400" s="35" t="s">
        <v>11409</v>
      </c>
      <c r="E400" s="41">
        <v>9045180</v>
      </c>
      <c r="F400" s="42" t="s">
        <v>18</v>
      </c>
      <c r="G400" s="41">
        <v>723614</v>
      </c>
      <c r="H400" s="41">
        <v>9768794</v>
      </c>
      <c r="I400" s="35" t="s">
        <v>133</v>
      </c>
      <c r="J400" s="35" t="s">
        <v>134</v>
      </c>
    </row>
    <row r="401" spans="1:10" x14ac:dyDescent="0.25">
      <c r="A401" s="44">
        <v>45882</v>
      </c>
      <c r="B401" s="35" t="s">
        <v>10416</v>
      </c>
      <c r="C401" s="35" t="s">
        <v>220</v>
      </c>
      <c r="D401" s="35" t="s">
        <v>11410</v>
      </c>
      <c r="E401" s="41">
        <v>1517775</v>
      </c>
      <c r="F401" s="42" t="s">
        <v>18</v>
      </c>
      <c r="G401" s="41">
        <v>121422</v>
      </c>
      <c r="H401" s="41">
        <v>1639197</v>
      </c>
      <c r="I401" s="35" t="s">
        <v>104</v>
      </c>
      <c r="J401" s="35" t="s">
        <v>105</v>
      </c>
    </row>
    <row r="402" spans="1:10" x14ac:dyDescent="0.25">
      <c r="A402" s="44">
        <v>45882</v>
      </c>
      <c r="B402" s="35" t="s">
        <v>10417</v>
      </c>
      <c r="C402" s="35" t="s">
        <v>220</v>
      </c>
      <c r="D402" s="35" t="s">
        <v>11411</v>
      </c>
      <c r="E402" s="41">
        <v>922445</v>
      </c>
      <c r="F402" s="42" t="s">
        <v>18</v>
      </c>
      <c r="G402" s="41">
        <v>73796</v>
      </c>
      <c r="H402" s="41">
        <v>996241</v>
      </c>
      <c r="I402" s="35" t="s">
        <v>110</v>
      </c>
      <c r="J402" s="35" t="s">
        <v>111</v>
      </c>
    </row>
    <row r="403" spans="1:10" x14ac:dyDescent="0.25">
      <c r="A403" s="44">
        <v>45882</v>
      </c>
      <c r="B403" s="35" t="s">
        <v>10418</v>
      </c>
      <c r="C403" s="35" t="s">
        <v>220</v>
      </c>
      <c r="D403" s="35" t="s">
        <v>11412</v>
      </c>
      <c r="E403" s="41">
        <v>831498</v>
      </c>
      <c r="F403" s="42" t="s">
        <v>18</v>
      </c>
      <c r="G403" s="41">
        <v>66520</v>
      </c>
      <c r="H403" s="41">
        <v>898018</v>
      </c>
      <c r="I403" s="35" t="s">
        <v>207</v>
      </c>
      <c r="J403" s="35" t="s">
        <v>208</v>
      </c>
    </row>
    <row r="404" spans="1:10" x14ac:dyDescent="0.25">
      <c r="A404" s="44">
        <v>45882</v>
      </c>
      <c r="B404" s="35" t="s">
        <v>10419</v>
      </c>
      <c r="C404" s="35" t="s">
        <v>220</v>
      </c>
      <c r="D404" s="35" t="s">
        <v>11413</v>
      </c>
      <c r="E404" s="41">
        <v>1884930</v>
      </c>
      <c r="F404" s="42" t="s">
        <v>18</v>
      </c>
      <c r="G404" s="41">
        <v>150794</v>
      </c>
      <c r="H404" s="41">
        <v>2035724</v>
      </c>
      <c r="I404" s="35" t="s">
        <v>135</v>
      </c>
      <c r="J404" s="35" t="s">
        <v>136</v>
      </c>
    </row>
    <row r="405" spans="1:10" x14ac:dyDescent="0.25">
      <c r="A405" s="44">
        <v>45882</v>
      </c>
      <c r="B405" s="35" t="s">
        <v>10420</v>
      </c>
      <c r="C405" s="35" t="s">
        <v>220</v>
      </c>
      <c r="D405" s="35" t="s">
        <v>11414</v>
      </c>
      <c r="E405" s="41">
        <v>1052085</v>
      </c>
      <c r="F405" s="42" t="s">
        <v>18</v>
      </c>
      <c r="G405" s="41">
        <v>84167</v>
      </c>
      <c r="H405" s="41">
        <v>1136252</v>
      </c>
      <c r="I405" s="35" t="s">
        <v>137</v>
      </c>
      <c r="J405" s="35" t="s">
        <v>138</v>
      </c>
    </row>
    <row r="406" spans="1:10" x14ac:dyDescent="0.25">
      <c r="A406" s="44">
        <v>45883</v>
      </c>
      <c r="B406" s="35" t="s">
        <v>2852</v>
      </c>
      <c r="C406" s="35" t="s">
        <v>221</v>
      </c>
      <c r="D406" s="35" t="s">
        <v>11415</v>
      </c>
      <c r="E406" s="41">
        <v>-419882</v>
      </c>
      <c r="F406" s="42" t="s">
        <v>18</v>
      </c>
      <c r="G406" s="41">
        <v>-33591</v>
      </c>
      <c r="H406" s="41">
        <v>-453473</v>
      </c>
      <c r="I406" s="35" t="s">
        <v>40</v>
      </c>
      <c r="J406" s="35" t="s">
        <v>41</v>
      </c>
    </row>
    <row r="407" spans="1:10" x14ac:dyDescent="0.25">
      <c r="A407" s="44">
        <v>45883</v>
      </c>
      <c r="B407" s="35" t="s">
        <v>10421</v>
      </c>
      <c r="C407" s="35" t="s">
        <v>225</v>
      </c>
      <c r="D407" s="35" t="s">
        <v>3105</v>
      </c>
      <c r="E407" s="41">
        <v>-184489</v>
      </c>
      <c r="F407" s="42" t="s">
        <v>18</v>
      </c>
      <c r="G407" s="41">
        <v>-14759</v>
      </c>
      <c r="H407" s="41">
        <v>-199248</v>
      </c>
      <c r="I407" s="35" t="s">
        <v>998</v>
      </c>
      <c r="J407" s="35" t="s">
        <v>20</v>
      </c>
    </row>
    <row r="408" spans="1:10" x14ac:dyDescent="0.25">
      <c r="A408" s="44">
        <v>45883</v>
      </c>
      <c r="B408" s="35" t="s">
        <v>10422</v>
      </c>
      <c r="C408" s="35" t="s">
        <v>225</v>
      </c>
      <c r="D408" s="35" t="s">
        <v>11416</v>
      </c>
      <c r="E408" s="41">
        <v>-350070</v>
      </c>
      <c r="F408" s="42" t="s">
        <v>18</v>
      </c>
      <c r="G408" s="41">
        <v>-28006</v>
      </c>
      <c r="H408" s="41">
        <v>-378076</v>
      </c>
      <c r="I408" s="35" t="s">
        <v>998</v>
      </c>
      <c r="J408" s="35" t="s">
        <v>20</v>
      </c>
    </row>
    <row r="409" spans="1:10" x14ac:dyDescent="0.25">
      <c r="A409" s="44">
        <v>45883</v>
      </c>
      <c r="B409" s="35" t="s">
        <v>10423</v>
      </c>
      <c r="C409" s="35" t="s">
        <v>220</v>
      </c>
      <c r="D409" s="35" t="s">
        <v>11417</v>
      </c>
      <c r="E409" s="41">
        <v>333174</v>
      </c>
      <c r="F409" s="42" t="s">
        <v>18</v>
      </c>
      <c r="G409" s="41">
        <v>26654</v>
      </c>
      <c r="H409" s="41">
        <v>359828</v>
      </c>
      <c r="I409" s="35" t="s">
        <v>998</v>
      </c>
      <c r="J409" s="35" t="s">
        <v>20</v>
      </c>
    </row>
    <row r="410" spans="1:10" x14ac:dyDescent="0.25">
      <c r="A410" s="44">
        <v>45883</v>
      </c>
      <c r="B410" s="35" t="s">
        <v>10424</v>
      </c>
      <c r="C410" s="35" t="s">
        <v>220</v>
      </c>
      <c r="D410" s="35" t="s">
        <v>11418</v>
      </c>
      <c r="E410" s="41">
        <v>250910</v>
      </c>
      <c r="F410" s="42" t="s">
        <v>18</v>
      </c>
      <c r="G410" s="41">
        <v>20073</v>
      </c>
      <c r="H410" s="41">
        <v>270983</v>
      </c>
      <c r="I410" s="35" t="s">
        <v>998</v>
      </c>
      <c r="J410" s="35" t="s">
        <v>20</v>
      </c>
    </row>
    <row r="411" spans="1:10" x14ac:dyDescent="0.25">
      <c r="A411" s="44">
        <v>45883</v>
      </c>
      <c r="B411" s="35" t="s">
        <v>10425</v>
      </c>
      <c r="C411" s="35" t="s">
        <v>220</v>
      </c>
      <c r="D411" s="35" t="s">
        <v>11419</v>
      </c>
      <c r="E411" s="41">
        <v>551250</v>
      </c>
      <c r="F411" s="42" t="s">
        <v>18</v>
      </c>
      <c r="G411" s="41">
        <v>44100</v>
      </c>
      <c r="H411" s="41">
        <v>595350</v>
      </c>
      <c r="I411" s="35" t="s">
        <v>256</v>
      </c>
      <c r="J411" s="35" t="s">
        <v>257</v>
      </c>
    </row>
    <row r="412" spans="1:10" x14ac:dyDescent="0.25">
      <c r="A412" s="44">
        <v>45883</v>
      </c>
      <c r="B412" s="35" t="s">
        <v>10426</v>
      </c>
      <c r="C412" s="35" t="s">
        <v>220</v>
      </c>
      <c r="D412" s="35" t="s">
        <v>11420</v>
      </c>
      <c r="E412" s="41">
        <v>530250</v>
      </c>
      <c r="F412" s="42" t="s">
        <v>18</v>
      </c>
      <c r="G412" s="41">
        <v>42420</v>
      </c>
      <c r="H412" s="41">
        <v>572670</v>
      </c>
      <c r="I412" s="35" t="s">
        <v>92</v>
      </c>
      <c r="J412" s="35" t="s">
        <v>93</v>
      </c>
    </row>
    <row r="413" spans="1:10" x14ac:dyDescent="0.25">
      <c r="A413" s="44">
        <v>45883</v>
      </c>
      <c r="B413" s="35" t="s">
        <v>10427</v>
      </c>
      <c r="C413" s="35" t="s">
        <v>220</v>
      </c>
      <c r="D413" s="35" t="s">
        <v>11421</v>
      </c>
      <c r="E413" s="41">
        <v>4326000</v>
      </c>
      <c r="F413" s="42" t="s">
        <v>18</v>
      </c>
      <c r="G413" s="41">
        <v>346080</v>
      </c>
      <c r="H413" s="41">
        <v>4672080</v>
      </c>
      <c r="I413" s="35" t="s">
        <v>133</v>
      </c>
      <c r="J413" s="35" t="s">
        <v>134</v>
      </c>
    </row>
    <row r="414" spans="1:10" x14ac:dyDescent="0.25">
      <c r="A414" s="44">
        <v>45883</v>
      </c>
      <c r="B414" s="35" t="s">
        <v>10428</v>
      </c>
      <c r="C414" s="35" t="s">
        <v>220</v>
      </c>
      <c r="D414" s="35" t="s">
        <v>11422</v>
      </c>
      <c r="E414" s="41">
        <v>1081500</v>
      </c>
      <c r="F414" s="42" t="s">
        <v>18</v>
      </c>
      <c r="G414" s="41">
        <v>86520</v>
      </c>
      <c r="H414" s="41">
        <v>1168020</v>
      </c>
      <c r="I414" s="35" t="s">
        <v>110</v>
      </c>
      <c r="J414" s="35" t="s">
        <v>111</v>
      </c>
    </row>
    <row r="415" spans="1:10" x14ac:dyDescent="0.25">
      <c r="A415" s="44">
        <v>45883</v>
      </c>
      <c r="B415" s="35" t="s">
        <v>10429</v>
      </c>
      <c r="C415" s="35" t="s">
        <v>220</v>
      </c>
      <c r="D415" s="35" t="s">
        <v>11423</v>
      </c>
      <c r="E415" s="41">
        <v>530250</v>
      </c>
      <c r="F415" s="42" t="s">
        <v>18</v>
      </c>
      <c r="G415" s="41">
        <v>42420</v>
      </c>
      <c r="H415" s="41">
        <v>572670</v>
      </c>
      <c r="I415" s="35" t="s">
        <v>137</v>
      </c>
      <c r="J415" s="35" t="s">
        <v>138</v>
      </c>
    </row>
    <row r="416" spans="1:10" x14ac:dyDescent="0.25">
      <c r="A416" s="44">
        <v>45883</v>
      </c>
      <c r="B416" s="35" t="s">
        <v>10430</v>
      </c>
      <c r="C416" s="35" t="s">
        <v>220</v>
      </c>
      <c r="D416" s="35" t="s">
        <v>11424</v>
      </c>
      <c r="E416" s="41">
        <v>2111370</v>
      </c>
      <c r="F416" s="42" t="s">
        <v>18</v>
      </c>
      <c r="G416" s="41">
        <v>168910</v>
      </c>
      <c r="H416" s="41">
        <v>2280280</v>
      </c>
      <c r="I416" s="35" t="s">
        <v>144</v>
      </c>
      <c r="J416" s="35" t="s">
        <v>145</v>
      </c>
    </row>
    <row r="417" spans="1:10" x14ac:dyDescent="0.25">
      <c r="A417" s="44">
        <v>45883</v>
      </c>
      <c r="B417" s="35" t="s">
        <v>10431</v>
      </c>
      <c r="C417" s="35" t="s">
        <v>220</v>
      </c>
      <c r="D417" s="35" t="s">
        <v>11425</v>
      </c>
      <c r="E417" s="41">
        <v>622160</v>
      </c>
      <c r="F417" s="42" t="s">
        <v>18</v>
      </c>
      <c r="G417" s="41">
        <v>49773</v>
      </c>
      <c r="H417" s="41">
        <v>671933</v>
      </c>
      <c r="I417" s="35" t="s">
        <v>998</v>
      </c>
      <c r="J417" s="35" t="s">
        <v>20</v>
      </c>
    </row>
    <row r="418" spans="1:10" x14ac:dyDescent="0.25">
      <c r="A418" s="44">
        <v>45883</v>
      </c>
      <c r="B418" s="35" t="s">
        <v>10432</v>
      </c>
      <c r="C418" s="35" t="s">
        <v>220</v>
      </c>
      <c r="D418" s="35" t="s">
        <v>11426</v>
      </c>
      <c r="E418" s="41">
        <v>1213703</v>
      </c>
      <c r="F418" s="42" t="s">
        <v>18</v>
      </c>
      <c r="G418" s="41">
        <v>97096</v>
      </c>
      <c r="H418" s="41">
        <v>1310799</v>
      </c>
      <c r="I418" s="35" t="s">
        <v>998</v>
      </c>
      <c r="J418" s="35" t="s">
        <v>20</v>
      </c>
    </row>
    <row r="419" spans="1:10" x14ac:dyDescent="0.25">
      <c r="A419" s="44">
        <v>45883</v>
      </c>
      <c r="B419" s="35" t="s">
        <v>10433</v>
      </c>
      <c r="C419" s="35" t="s">
        <v>220</v>
      </c>
      <c r="D419" s="35" t="s">
        <v>11427</v>
      </c>
      <c r="E419" s="41">
        <v>1396029</v>
      </c>
      <c r="F419" s="42" t="s">
        <v>18</v>
      </c>
      <c r="G419" s="41">
        <v>111682</v>
      </c>
      <c r="H419" s="41">
        <v>1507711</v>
      </c>
      <c r="I419" s="35" t="s">
        <v>998</v>
      </c>
      <c r="J419" s="35" t="s">
        <v>20</v>
      </c>
    </row>
    <row r="420" spans="1:10" x14ac:dyDescent="0.25">
      <c r="A420" s="44">
        <v>45883</v>
      </c>
      <c r="B420" s="35" t="s">
        <v>10434</v>
      </c>
      <c r="C420" s="35" t="s">
        <v>220</v>
      </c>
      <c r="D420" s="35" t="s">
        <v>11428</v>
      </c>
      <c r="E420" s="41">
        <v>2044312</v>
      </c>
      <c r="F420" s="42" t="s">
        <v>18</v>
      </c>
      <c r="G420" s="41">
        <v>163545</v>
      </c>
      <c r="H420" s="41">
        <v>2207857</v>
      </c>
      <c r="I420" s="35" t="s">
        <v>998</v>
      </c>
      <c r="J420" s="35" t="s">
        <v>20</v>
      </c>
    </row>
    <row r="421" spans="1:10" x14ac:dyDescent="0.25">
      <c r="A421" s="44">
        <v>45883</v>
      </c>
      <c r="B421" s="35" t="s">
        <v>10435</v>
      </c>
      <c r="C421" s="35" t="s">
        <v>220</v>
      </c>
      <c r="D421" s="35" t="s">
        <v>11429</v>
      </c>
      <c r="E421" s="41">
        <v>2668585</v>
      </c>
      <c r="F421" s="42" t="s">
        <v>18</v>
      </c>
      <c r="G421" s="41">
        <v>213487</v>
      </c>
      <c r="H421" s="41">
        <v>2882072</v>
      </c>
      <c r="I421" s="35" t="s">
        <v>117</v>
      </c>
      <c r="J421" s="35" t="s">
        <v>118</v>
      </c>
    </row>
    <row r="422" spans="1:10" x14ac:dyDescent="0.25">
      <c r="A422" s="44">
        <v>45883</v>
      </c>
      <c r="B422" s="35" t="s">
        <v>10436</v>
      </c>
      <c r="C422" s="35" t="s">
        <v>220</v>
      </c>
      <c r="D422" s="35" t="s">
        <v>11430</v>
      </c>
      <c r="E422" s="41">
        <v>591543</v>
      </c>
      <c r="F422" s="42" t="s">
        <v>18</v>
      </c>
      <c r="G422" s="41">
        <v>47323</v>
      </c>
      <c r="H422" s="41">
        <v>638866</v>
      </c>
      <c r="I422" s="35" t="s">
        <v>998</v>
      </c>
      <c r="J422" s="35" t="s">
        <v>20</v>
      </c>
    </row>
    <row r="423" spans="1:10" x14ac:dyDescent="0.25">
      <c r="A423" s="44">
        <v>45883</v>
      </c>
      <c r="B423" s="35" t="s">
        <v>10437</v>
      </c>
      <c r="C423" s="35" t="s">
        <v>220</v>
      </c>
      <c r="D423" s="35" t="s">
        <v>11431</v>
      </c>
      <c r="E423" s="41">
        <v>721905</v>
      </c>
      <c r="F423" s="42" t="s">
        <v>18</v>
      </c>
      <c r="G423" s="41">
        <v>57752</v>
      </c>
      <c r="H423" s="41">
        <v>779657</v>
      </c>
      <c r="I423" s="35" t="s">
        <v>998</v>
      </c>
      <c r="J423" s="35" t="s">
        <v>20</v>
      </c>
    </row>
    <row r="424" spans="1:10" x14ac:dyDescent="0.25">
      <c r="A424" s="44">
        <v>45883</v>
      </c>
      <c r="B424" s="35" t="s">
        <v>10438</v>
      </c>
      <c r="C424" s="35" t="s">
        <v>220</v>
      </c>
      <c r="D424" s="35" t="s">
        <v>11432</v>
      </c>
      <c r="E424" s="41">
        <v>1061211</v>
      </c>
      <c r="F424" s="42" t="s">
        <v>18</v>
      </c>
      <c r="G424" s="41">
        <v>84897</v>
      </c>
      <c r="H424" s="41">
        <v>1146108</v>
      </c>
      <c r="I424" s="35" t="s">
        <v>998</v>
      </c>
      <c r="J424" s="35" t="s">
        <v>20</v>
      </c>
    </row>
    <row r="425" spans="1:10" x14ac:dyDescent="0.25">
      <c r="A425" s="44">
        <v>45883</v>
      </c>
      <c r="B425" s="35" t="s">
        <v>10439</v>
      </c>
      <c r="C425" s="35" t="s">
        <v>220</v>
      </c>
      <c r="D425" s="35" t="s">
        <v>11433</v>
      </c>
      <c r="E425" s="41">
        <v>592955</v>
      </c>
      <c r="F425" s="42" t="s">
        <v>18</v>
      </c>
      <c r="G425" s="41">
        <v>47436</v>
      </c>
      <c r="H425" s="41">
        <v>640391</v>
      </c>
      <c r="I425" s="35" t="s">
        <v>998</v>
      </c>
      <c r="J425" s="35" t="s">
        <v>20</v>
      </c>
    </row>
    <row r="426" spans="1:10" x14ac:dyDescent="0.25">
      <c r="A426" s="44">
        <v>45883</v>
      </c>
      <c r="B426" s="35" t="s">
        <v>10440</v>
      </c>
      <c r="C426" s="35" t="s">
        <v>220</v>
      </c>
      <c r="D426" s="35" t="s">
        <v>11434</v>
      </c>
      <c r="E426" s="41">
        <v>827776</v>
      </c>
      <c r="F426" s="42" t="s">
        <v>18</v>
      </c>
      <c r="G426" s="41">
        <v>66222</v>
      </c>
      <c r="H426" s="41">
        <v>893998</v>
      </c>
      <c r="I426" s="35" t="s">
        <v>998</v>
      </c>
      <c r="J426" s="35" t="s">
        <v>20</v>
      </c>
    </row>
    <row r="427" spans="1:10" x14ac:dyDescent="0.25">
      <c r="A427" s="44">
        <v>45883</v>
      </c>
      <c r="B427" s="35" t="s">
        <v>10441</v>
      </c>
      <c r="C427" s="35" t="s">
        <v>220</v>
      </c>
      <c r="D427" s="35" t="s">
        <v>11435</v>
      </c>
      <c r="E427" s="41">
        <v>370839</v>
      </c>
      <c r="F427" s="42" t="s">
        <v>18</v>
      </c>
      <c r="G427" s="41">
        <v>29667</v>
      </c>
      <c r="H427" s="41">
        <v>400506</v>
      </c>
      <c r="I427" s="35" t="s">
        <v>998</v>
      </c>
      <c r="J427" s="35" t="s">
        <v>20</v>
      </c>
    </row>
    <row r="428" spans="1:10" x14ac:dyDescent="0.25">
      <c r="A428" s="44">
        <v>45883</v>
      </c>
      <c r="B428" s="35" t="s">
        <v>10442</v>
      </c>
      <c r="C428" s="35" t="s">
        <v>220</v>
      </c>
      <c r="D428" s="35" t="s">
        <v>224</v>
      </c>
      <c r="E428" s="41">
        <v>922445</v>
      </c>
      <c r="F428" s="42" t="s">
        <v>18</v>
      </c>
      <c r="G428" s="41">
        <v>73796</v>
      </c>
      <c r="H428" s="41">
        <v>996241</v>
      </c>
      <c r="I428" s="35" t="s">
        <v>40</v>
      </c>
      <c r="J428" s="35" t="s">
        <v>41</v>
      </c>
    </row>
    <row r="429" spans="1:10" x14ac:dyDescent="0.25">
      <c r="A429" s="44">
        <v>45883</v>
      </c>
      <c r="B429" s="35" t="s">
        <v>10443</v>
      </c>
      <c r="C429" s="35" t="s">
        <v>220</v>
      </c>
      <c r="D429" s="35" t="s">
        <v>3186</v>
      </c>
      <c r="E429" s="41">
        <v>1160577</v>
      </c>
      <c r="F429" s="42" t="s">
        <v>18</v>
      </c>
      <c r="G429" s="41">
        <v>92846</v>
      </c>
      <c r="H429" s="41">
        <v>1253423</v>
      </c>
      <c r="I429" s="35" t="s">
        <v>40</v>
      </c>
      <c r="J429" s="35" t="s">
        <v>41</v>
      </c>
    </row>
    <row r="430" spans="1:10" x14ac:dyDescent="0.25">
      <c r="A430" s="44">
        <v>45883</v>
      </c>
      <c r="B430" s="35" t="s">
        <v>10444</v>
      </c>
      <c r="C430" s="35" t="s">
        <v>220</v>
      </c>
      <c r="D430" s="35" t="s">
        <v>343</v>
      </c>
      <c r="E430" s="41">
        <v>1660576</v>
      </c>
      <c r="F430" s="42" t="s">
        <v>18</v>
      </c>
      <c r="G430" s="41">
        <v>132846</v>
      </c>
      <c r="H430" s="41">
        <v>1793422</v>
      </c>
      <c r="I430" s="35" t="s">
        <v>40</v>
      </c>
      <c r="J430" s="35" t="s">
        <v>41</v>
      </c>
    </row>
    <row r="431" spans="1:10" x14ac:dyDescent="0.25">
      <c r="A431" s="44">
        <v>45883</v>
      </c>
      <c r="B431" s="35" t="s">
        <v>10445</v>
      </c>
      <c r="C431" s="35" t="s">
        <v>220</v>
      </c>
      <c r="D431" s="35" t="s">
        <v>11436</v>
      </c>
      <c r="E431" s="41">
        <v>976910</v>
      </c>
      <c r="F431" s="42" t="s">
        <v>18</v>
      </c>
      <c r="G431" s="41">
        <v>78153</v>
      </c>
      <c r="H431" s="41">
        <v>1055063</v>
      </c>
      <c r="I431" s="35" t="s">
        <v>154</v>
      </c>
      <c r="J431" s="35" t="s">
        <v>155</v>
      </c>
    </row>
    <row r="432" spans="1:10" x14ac:dyDescent="0.25">
      <c r="A432" s="44">
        <v>45883</v>
      </c>
      <c r="B432" s="35" t="s">
        <v>10446</v>
      </c>
      <c r="C432" s="35" t="s">
        <v>220</v>
      </c>
      <c r="D432" s="35" t="s">
        <v>11437</v>
      </c>
      <c r="E432" s="41">
        <v>3336830</v>
      </c>
      <c r="F432" s="42" t="s">
        <v>18</v>
      </c>
      <c r="G432" s="41">
        <v>266946</v>
      </c>
      <c r="H432" s="41">
        <v>3603776</v>
      </c>
      <c r="I432" s="35" t="s">
        <v>29</v>
      </c>
      <c r="J432" s="35" t="s">
        <v>30</v>
      </c>
    </row>
    <row r="433" spans="1:10" x14ac:dyDescent="0.25">
      <c r="A433" s="44">
        <v>45883</v>
      </c>
      <c r="B433" s="35" t="s">
        <v>10447</v>
      </c>
      <c r="C433" s="35" t="s">
        <v>220</v>
      </c>
      <c r="D433" s="35" t="s">
        <v>11438</v>
      </c>
      <c r="E433" s="41">
        <v>1540510</v>
      </c>
      <c r="F433" s="42" t="s">
        <v>18</v>
      </c>
      <c r="G433" s="41">
        <v>123241</v>
      </c>
      <c r="H433" s="41">
        <v>1663751</v>
      </c>
      <c r="I433" s="35" t="s">
        <v>31</v>
      </c>
      <c r="J433" s="35" t="s">
        <v>32</v>
      </c>
    </row>
    <row r="434" spans="1:10" x14ac:dyDescent="0.25">
      <c r="A434" s="44">
        <v>45883</v>
      </c>
      <c r="B434" s="35" t="s">
        <v>10448</v>
      </c>
      <c r="C434" s="35" t="s">
        <v>220</v>
      </c>
      <c r="D434" s="35" t="s">
        <v>11439</v>
      </c>
      <c r="E434" s="41">
        <v>922445</v>
      </c>
      <c r="F434" s="42" t="s">
        <v>18</v>
      </c>
      <c r="G434" s="41">
        <v>73796</v>
      </c>
      <c r="H434" s="41">
        <v>996241</v>
      </c>
      <c r="I434" s="35" t="s">
        <v>129</v>
      </c>
      <c r="J434" s="35" t="s">
        <v>130</v>
      </c>
    </row>
    <row r="435" spans="1:10" x14ac:dyDescent="0.25">
      <c r="A435" s="44">
        <v>45884</v>
      </c>
      <c r="B435" s="35" t="s">
        <v>10449</v>
      </c>
      <c r="C435" s="35" t="s">
        <v>225</v>
      </c>
      <c r="D435" s="35" t="s">
        <v>11440</v>
      </c>
      <c r="E435" s="41">
        <v>-111058</v>
      </c>
      <c r="F435" s="42" t="s">
        <v>18</v>
      </c>
      <c r="G435" s="41">
        <v>-8885</v>
      </c>
      <c r="H435" s="41">
        <v>-119943</v>
      </c>
      <c r="I435" s="35" t="s">
        <v>998</v>
      </c>
      <c r="J435" s="35" t="s">
        <v>20</v>
      </c>
    </row>
    <row r="436" spans="1:10" x14ac:dyDescent="0.25">
      <c r="A436" s="44">
        <v>45884</v>
      </c>
      <c r="B436" s="35" t="s">
        <v>10450</v>
      </c>
      <c r="C436" s="35" t="s">
        <v>225</v>
      </c>
      <c r="D436" s="35" t="s">
        <v>6092</v>
      </c>
      <c r="E436" s="41">
        <v>-408466</v>
      </c>
      <c r="F436" s="42" t="s">
        <v>18</v>
      </c>
      <c r="G436" s="41">
        <v>-32677</v>
      </c>
      <c r="H436" s="41">
        <v>-441143</v>
      </c>
      <c r="I436" s="35" t="s">
        <v>998</v>
      </c>
      <c r="J436" s="35" t="s">
        <v>20</v>
      </c>
    </row>
    <row r="437" spans="1:10" x14ac:dyDescent="0.25">
      <c r="A437" s="44">
        <v>45884</v>
      </c>
      <c r="B437" s="35" t="s">
        <v>10451</v>
      </c>
      <c r="C437" s="35" t="s">
        <v>220</v>
      </c>
      <c r="D437" s="35" t="s">
        <v>11441</v>
      </c>
      <c r="E437" s="41">
        <v>333174</v>
      </c>
      <c r="F437" s="42" t="s">
        <v>18</v>
      </c>
      <c r="G437" s="41">
        <v>26654</v>
      </c>
      <c r="H437" s="41">
        <v>359828</v>
      </c>
      <c r="I437" s="35" t="s">
        <v>998</v>
      </c>
      <c r="J437" s="35" t="s">
        <v>20</v>
      </c>
    </row>
    <row r="438" spans="1:10" x14ac:dyDescent="0.25">
      <c r="A438" s="44">
        <v>45884</v>
      </c>
      <c r="B438" s="35" t="s">
        <v>10452</v>
      </c>
      <c r="C438" s="35" t="s">
        <v>220</v>
      </c>
      <c r="D438" s="35" t="s">
        <v>11442</v>
      </c>
      <c r="E438" s="41">
        <v>938461</v>
      </c>
      <c r="F438" s="42" t="s">
        <v>18</v>
      </c>
      <c r="G438" s="41">
        <v>75077</v>
      </c>
      <c r="H438" s="41">
        <v>1013538</v>
      </c>
      <c r="I438" s="35" t="s">
        <v>998</v>
      </c>
      <c r="J438" s="35" t="s">
        <v>20</v>
      </c>
    </row>
    <row r="439" spans="1:10" x14ac:dyDescent="0.25">
      <c r="A439" s="44">
        <v>45884</v>
      </c>
      <c r="B439" s="35" t="s">
        <v>10453</v>
      </c>
      <c r="C439" s="35" t="s">
        <v>220</v>
      </c>
      <c r="D439" s="35" t="s">
        <v>11443</v>
      </c>
      <c r="E439" s="41">
        <v>813019</v>
      </c>
      <c r="F439" s="42" t="s">
        <v>18</v>
      </c>
      <c r="G439" s="41">
        <v>65042</v>
      </c>
      <c r="H439" s="41">
        <v>878061</v>
      </c>
      <c r="I439" s="35" t="s">
        <v>998</v>
      </c>
      <c r="J439" s="35" t="s">
        <v>20</v>
      </c>
    </row>
    <row r="440" spans="1:10" x14ac:dyDescent="0.25">
      <c r="A440" s="44">
        <v>45884</v>
      </c>
      <c r="B440" s="35" t="s">
        <v>10454</v>
      </c>
      <c r="C440" s="35" t="s">
        <v>220</v>
      </c>
      <c r="D440" s="35" t="s">
        <v>11444</v>
      </c>
      <c r="E440" s="41">
        <v>293724</v>
      </c>
      <c r="F440" s="42" t="s">
        <v>18</v>
      </c>
      <c r="G440" s="41">
        <v>23498</v>
      </c>
      <c r="H440" s="41">
        <v>317222</v>
      </c>
      <c r="I440" s="35" t="s">
        <v>998</v>
      </c>
      <c r="J440" s="35" t="s">
        <v>20</v>
      </c>
    </row>
    <row r="441" spans="1:10" x14ac:dyDescent="0.25">
      <c r="A441" s="44">
        <v>45884</v>
      </c>
      <c r="B441" s="35" t="s">
        <v>10455</v>
      </c>
      <c r="C441" s="35" t="s">
        <v>220</v>
      </c>
      <c r="D441" s="35" t="s">
        <v>11445</v>
      </c>
      <c r="E441" s="41">
        <v>1424265</v>
      </c>
      <c r="F441" s="42" t="s">
        <v>18</v>
      </c>
      <c r="G441" s="41">
        <v>113941</v>
      </c>
      <c r="H441" s="41">
        <v>1538206</v>
      </c>
      <c r="I441" s="35" t="s">
        <v>998</v>
      </c>
      <c r="J441" s="35" t="s">
        <v>20</v>
      </c>
    </row>
    <row r="442" spans="1:10" x14ac:dyDescent="0.25">
      <c r="A442" s="44">
        <v>45884</v>
      </c>
      <c r="B442" s="35" t="s">
        <v>10456</v>
      </c>
      <c r="C442" s="35" t="s">
        <v>220</v>
      </c>
      <c r="D442" s="35" t="s">
        <v>11446</v>
      </c>
      <c r="E442" s="41">
        <v>595330</v>
      </c>
      <c r="F442" s="42" t="s">
        <v>18</v>
      </c>
      <c r="G442" s="41">
        <v>47626</v>
      </c>
      <c r="H442" s="41">
        <v>642956</v>
      </c>
      <c r="I442" s="35" t="s">
        <v>998</v>
      </c>
      <c r="J442" s="35" t="s">
        <v>20</v>
      </c>
    </row>
    <row r="443" spans="1:10" x14ac:dyDescent="0.25">
      <c r="A443" s="44">
        <v>45884</v>
      </c>
      <c r="B443" s="35" t="s">
        <v>10457</v>
      </c>
      <c r="C443" s="35" t="s">
        <v>220</v>
      </c>
      <c r="D443" s="35" t="s">
        <v>11447</v>
      </c>
      <c r="E443" s="41">
        <v>726000</v>
      </c>
      <c r="F443" s="42" t="s">
        <v>18</v>
      </c>
      <c r="G443" s="41">
        <v>58080</v>
      </c>
      <c r="H443" s="41">
        <v>784080</v>
      </c>
      <c r="I443" s="35" t="s">
        <v>998</v>
      </c>
      <c r="J443" s="35" t="s">
        <v>20</v>
      </c>
    </row>
    <row r="444" spans="1:10" x14ac:dyDescent="0.25">
      <c r="A444" s="44">
        <v>45884</v>
      </c>
      <c r="B444" s="35" t="s">
        <v>10458</v>
      </c>
      <c r="C444" s="35" t="s">
        <v>220</v>
      </c>
      <c r="D444" s="35" t="s">
        <v>11448</v>
      </c>
      <c r="E444" s="41">
        <v>480036</v>
      </c>
      <c r="F444" s="42" t="s">
        <v>18</v>
      </c>
      <c r="G444" s="41">
        <v>38403</v>
      </c>
      <c r="H444" s="41">
        <v>518439</v>
      </c>
      <c r="I444" s="35" t="s">
        <v>998</v>
      </c>
      <c r="J444" s="35" t="s">
        <v>20</v>
      </c>
    </row>
    <row r="445" spans="1:10" x14ac:dyDescent="0.25">
      <c r="A445" s="44">
        <v>45884</v>
      </c>
      <c r="B445" s="35" t="s">
        <v>10459</v>
      </c>
      <c r="C445" s="35" t="s">
        <v>220</v>
      </c>
      <c r="D445" s="35" t="s">
        <v>11449</v>
      </c>
      <c r="E445" s="41">
        <v>3373595</v>
      </c>
      <c r="F445" s="42" t="s">
        <v>18</v>
      </c>
      <c r="G445" s="41">
        <v>269888</v>
      </c>
      <c r="H445" s="41">
        <v>3643483</v>
      </c>
      <c r="I445" s="35" t="s">
        <v>70</v>
      </c>
      <c r="J445" s="35" t="s">
        <v>71</v>
      </c>
    </row>
    <row r="446" spans="1:10" x14ac:dyDescent="0.25">
      <c r="A446" s="44">
        <v>45884</v>
      </c>
      <c r="B446" s="35" t="s">
        <v>10460</v>
      </c>
      <c r="C446" s="35" t="s">
        <v>220</v>
      </c>
      <c r="D446" s="35" t="s">
        <v>11450</v>
      </c>
      <c r="E446" s="41">
        <v>551250</v>
      </c>
      <c r="F446" s="42" t="s">
        <v>18</v>
      </c>
      <c r="G446" s="41">
        <v>44100</v>
      </c>
      <c r="H446" s="41">
        <v>595350</v>
      </c>
      <c r="I446" s="35" t="s">
        <v>217</v>
      </c>
      <c r="J446" s="35" t="s">
        <v>74</v>
      </c>
    </row>
    <row r="447" spans="1:10" x14ac:dyDescent="0.25">
      <c r="A447" s="44">
        <v>45884</v>
      </c>
      <c r="B447" s="35" t="s">
        <v>10461</v>
      </c>
      <c r="C447" s="35" t="s">
        <v>220</v>
      </c>
      <c r="D447" s="35" t="s">
        <v>11451</v>
      </c>
      <c r="E447" s="41">
        <v>1446258</v>
      </c>
      <c r="F447" s="42" t="s">
        <v>18</v>
      </c>
      <c r="G447" s="41">
        <v>115701</v>
      </c>
      <c r="H447" s="41">
        <v>1561959</v>
      </c>
      <c r="I447" s="35" t="s">
        <v>217</v>
      </c>
      <c r="J447" s="35" t="s">
        <v>74</v>
      </c>
    </row>
    <row r="448" spans="1:10" x14ac:dyDescent="0.25">
      <c r="A448" s="44">
        <v>45884</v>
      </c>
      <c r="B448" s="35" t="s">
        <v>10462</v>
      </c>
      <c r="C448" s="35" t="s">
        <v>220</v>
      </c>
      <c r="D448" s="35" t="s">
        <v>11452</v>
      </c>
      <c r="E448" s="41">
        <v>742192</v>
      </c>
      <c r="F448" s="42" t="s">
        <v>18</v>
      </c>
      <c r="G448" s="41">
        <v>59375</v>
      </c>
      <c r="H448" s="41">
        <v>801567</v>
      </c>
      <c r="I448" s="35" t="s">
        <v>998</v>
      </c>
      <c r="J448" s="35" t="s">
        <v>20</v>
      </c>
    </row>
    <row r="449" spans="1:10" x14ac:dyDescent="0.25">
      <c r="A449" s="44">
        <v>45884</v>
      </c>
      <c r="B449" s="35" t="s">
        <v>10463</v>
      </c>
      <c r="C449" s="35" t="s">
        <v>220</v>
      </c>
      <c r="D449" s="35" t="s">
        <v>11453</v>
      </c>
      <c r="E449" s="41">
        <v>840815</v>
      </c>
      <c r="F449" s="42" t="s">
        <v>18</v>
      </c>
      <c r="G449" s="41">
        <v>67265</v>
      </c>
      <c r="H449" s="41">
        <v>908080</v>
      </c>
      <c r="I449" s="35" t="s">
        <v>148</v>
      </c>
      <c r="J449" s="35" t="s">
        <v>149</v>
      </c>
    </row>
    <row r="450" spans="1:10" x14ac:dyDescent="0.25">
      <c r="A450" s="44">
        <v>45884</v>
      </c>
      <c r="B450" s="35" t="s">
        <v>10464</v>
      </c>
      <c r="C450" s="35" t="s">
        <v>220</v>
      </c>
      <c r="D450" s="35" t="s">
        <v>11454</v>
      </c>
      <c r="E450" s="41">
        <v>593589</v>
      </c>
      <c r="F450" s="42" t="s">
        <v>18</v>
      </c>
      <c r="G450" s="41">
        <v>47487</v>
      </c>
      <c r="H450" s="41">
        <v>641076</v>
      </c>
      <c r="I450" s="35" t="s">
        <v>998</v>
      </c>
      <c r="J450" s="35" t="s">
        <v>20</v>
      </c>
    </row>
    <row r="451" spans="1:10" x14ac:dyDescent="0.25">
      <c r="A451" s="44">
        <v>45884</v>
      </c>
      <c r="B451" s="35" t="s">
        <v>10465</v>
      </c>
      <c r="C451" s="35" t="s">
        <v>220</v>
      </c>
      <c r="D451" s="35" t="s">
        <v>11455</v>
      </c>
      <c r="E451" s="41">
        <v>806200</v>
      </c>
      <c r="F451" s="42" t="s">
        <v>18</v>
      </c>
      <c r="G451" s="41">
        <v>64496</v>
      </c>
      <c r="H451" s="41">
        <v>870696</v>
      </c>
      <c r="I451" s="35" t="s">
        <v>94</v>
      </c>
      <c r="J451" s="35" t="s">
        <v>95</v>
      </c>
    </row>
    <row r="452" spans="1:10" x14ac:dyDescent="0.25">
      <c r="A452" s="44">
        <v>45884</v>
      </c>
      <c r="B452" s="35" t="s">
        <v>10466</v>
      </c>
      <c r="C452" s="35" t="s">
        <v>220</v>
      </c>
      <c r="D452" s="35" t="s">
        <v>11456</v>
      </c>
      <c r="E452" s="41">
        <v>592955</v>
      </c>
      <c r="F452" s="42" t="s">
        <v>18</v>
      </c>
      <c r="G452" s="41">
        <v>47436</v>
      </c>
      <c r="H452" s="41">
        <v>640391</v>
      </c>
      <c r="I452" s="35" t="s">
        <v>998</v>
      </c>
      <c r="J452" s="35" t="s">
        <v>20</v>
      </c>
    </row>
    <row r="453" spans="1:10" x14ac:dyDescent="0.25">
      <c r="A453" s="44">
        <v>45884</v>
      </c>
      <c r="B453" s="35" t="s">
        <v>10467</v>
      </c>
      <c r="C453" s="35" t="s">
        <v>220</v>
      </c>
      <c r="D453" s="35" t="s">
        <v>11457</v>
      </c>
      <c r="E453" s="41">
        <v>833544</v>
      </c>
      <c r="F453" s="42" t="s">
        <v>18</v>
      </c>
      <c r="G453" s="41">
        <v>66684</v>
      </c>
      <c r="H453" s="41">
        <v>900228</v>
      </c>
      <c r="I453" s="35" t="s">
        <v>48</v>
      </c>
      <c r="J453" s="35" t="s">
        <v>49</v>
      </c>
    </row>
    <row r="454" spans="1:10" x14ac:dyDescent="0.25">
      <c r="A454" s="44">
        <v>45884</v>
      </c>
      <c r="B454" s="35" t="s">
        <v>10468</v>
      </c>
      <c r="C454" s="35" t="s">
        <v>220</v>
      </c>
      <c r="D454" s="35" t="s">
        <v>11458</v>
      </c>
      <c r="E454" s="41">
        <v>433538</v>
      </c>
      <c r="F454" s="42" t="s">
        <v>18</v>
      </c>
      <c r="G454" s="41">
        <v>34683</v>
      </c>
      <c r="H454" s="41">
        <v>468221</v>
      </c>
      <c r="I454" s="35" t="s">
        <v>48</v>
      </c>
      <c r="J454" s="35" t="s">
        <v>49</v>
      </c>
    </row>
    <row r="455" spans="1:10" x14ac:dyDescent="0.25">
      <c r="A455" s="44">
        <v>45884</v>
      </c>
      <c r="B455" s="35" t="s">
        <v>10469</v>
      </c>
      <c r="C455" s="35" t="s">
        <v>220</v>
      </c>
      <c r="D455" s="35" t="s">
        <v>11459</v>
      </c>
      <c r="E455" s="41">
        <v>872451</v>
      </c>
      <c r="F455" s="42" t="s">
        <v>18</v>
      </c>
      <c r="G455" s="41">
        <v>69796</v>
      </c>
      <c r="H455" s="41">
        <v>942247</v>
      </c>
      <c r="I455" s="35" t="s">
        <v>48</v>
      </c>
      <c r="J455" s="35" t="s">
        <v>49</v>
      </c>
    </row>
    <row r="456" spans="1:10" x14ac:dyDescent="0.25">
      <c r="A456" s="44">
        <v>45884</v>
      </c>
      <c r="B456" s="35" t="s">
        <v>10470</v>
      </c>
      <c r="C456" s="35" t="s">
        <v>220</v>
      </c>
      <c r="D456" s="35" t="s">
        <v>11460</v>
      </c>
      <c r="E456" s="41">
        <v>634266</v>
      </c>
      <c r="F456" s="42" t="s">
        <v>18</v>
      </c>
      <c r="G456" s="41">
        <v>50741</v>
      </c>
      <c r="H456" s="41">
        <v>685007</v>
      </c>
      <c r="I456" s="35" t="s">
        <v>80</v>
      </c>
      <c r="J456" s="35" t="s">
        <v>81</v>
      </c>
    </row>
    <row r="457" spans="1:10" x14ac:dyDescent="0.25">
      <c r="A457" s="44">
        <v>45884</v>
      </c>
      <c r="B457" s="35" t="s">
        <v>10471</v>
      </c>
      <c r="C457" s="35" t="s">
        <v>220</v>
      </c>
      <c r="D457" s="35" t="s">
        <v>11461</v>
      </c>
      <c r="E457" s="41">
        <v>1251681</v>
      </c>
      <c r="F457" s="42" t="s">
        <v>18</v>
      </c>
      <c r="G457" s="41">
        <v>100134</v>
      </c>
      <c r="H457" s="41">
        <v>1351815</v>
      </c>
      <c r="I457" s="35" t="s">
        <v>80</v>
      </c>
      <c r="J457" s="35" t="s">
        <v>81</v>
      </c>
    </row>
    <row r="458" spans="1:10" x14ac:dyDescent="0.25">
      <c r="A458" s="44">
        <v>45884</v>
      </c>
      <c r="B458" s="35" t="s">
        <v>10472</v>
      </c>
      <c r="C458" s="35" t="s">
        <v>220</v>
      </c>
      <c r="D458" s="35" t="s">
        <v>11462</v>
      </c>
      <c r="E458" s="41">
        <v>846240</v>
      </c>
      <c r="F458" s="42" t="s">
        <v>18</v>
      </c>
      <c r="G458" s="41">
        <v>67699</v>
      </c>
      <c r="H458" s="41">
        <v>913939</v>
      </c>
      <c r="I458" s="35" t="s">
        <v>998</v>
      </c>
      <c r="J458" s="35" t="s">
        <v>20</v>
      </c>
    </row>
    <row r="459" spans="1:10" x14ac:dyDescent="0.25">
      <c r="A459" s="44">
        <v>45884</v>
      </c>
      <c r="B459" s="35" t="s">
        <v>10473</v>
      </c>
      <c r="C459" s="35" t="s">
        <v>220</v>
      </c>
      <c r="D459" s="35" t="s">
        <v>11463</v>
      </c>
      <c r="E459" s="41">
        <v>2266680</v>
      </c>
      <c r="F459" s="42" t="s">
        <v>18</v>
      </c>
      <c r="G459" s="41">
        <v>181334</v>
      </c>
      <c r="H459" s="41">
        <v>2448014</v>
      </c>
      <c r="I459" s="35" t="s">
        <v>60</v>
      </c>
      <c r="J459" s="35" t="s">
        <v>61</v>
      </c>
    </row>
    <row r="460" spans="1:10" x14ac:dyDescent="0.25">
      <c r="A460" s="44">
        <v>45884</v>
      </c>
      <c r="B460" s="35" t="s">
        <v>10474</v>
      </c>
      <c r="C460" s="35" t="s">
        <v>220</v>
      </c>
      <c r="D460" s="35" t="s">
        <v>11464</v>
      </c>
      <c r="E460" s="41">
        <v>1831460</v>
      </c>
      <c r="F460" s="42" t="s">
        <v>18</v>
      </c>
      <c r="G460" s="41">
        <v>146517</v>
      </c>
      <c r="H460" s="41">
        <v>1977977</v>
      </c>
      <c r="I460" s="35" t="s">
        <v>60</v>
      </c>
      <c r="J460" s="35" t="s">
        <v>61</v>
      </c>
    </row>
    <row r="461" spans="1:10" x14ac:dyDescent="0.25">
      <c r="A461" s="44">
        <v>45884</v>
      </c>
      <c r="B461" s="35" t="s">
        <v>10475</v>
      </c>
      <c r="C461" s="35" t="s">
        <v>220</v>
      </c>
      <c r="D461" s="35" t="s">
        <v>11465</v>
      </c>
      <c r="E461" s="41">
        <v>2332182</v>
      </c>
      <c r="F461" s="42" t="s">
        <v>18</v>
      </c>
      <c r="G461" s="41">
        <v>186575</v>
      </c>
      <c r="H461" s="41">
        <v>2518757</v>
      </c>
      <c r="I461" s="35" t="s">
        <v>998</v>
      </c>
      <c r="J461" s="35" t="s">
        <v>20</v>
      </c>
    </row>
    <row r="462" spans="1:10" x14ac:dyDescent="0.25">
      <c r="A462" s="44">
        <v>45884</v>
      </c>
      <c r="B462" s="35" t="s">
        <v>10476</v>
      </c>
      <c r="C462" s="35" t="s">
        <v>220</v>
      </c>
      <c r="D462" s="35" t="s">
        <v>11466</v>
      </c>
      <c r="E462" s="41">
        <v>2332182</v>
      </c>
      <c r="F462" s="42" t="s">
        <v>18</v>
      </c>
      <c r="G462" s="41">
        <v>186575</v>
      </c>
      <c r="H462" s="41">
        <v>2518757</v>
      </c>
      <c r="I462" s="35" t="s">
        <v>998</v>
      </c>
      <c r="J462" s="35" t="s">
        <v>20</v>
      </c>
    </row>
    <row r="463" spans="1:10" x14ac:dyDescent="0.25">
      <c r="A463" s="44">
        <v>45884</v>
      </c>
      <c r="B463" s="35" t="s">
        <v>10477</v>
      </c>
      <c r="C463" s="35" t="s">
        <v>220</v>
      </c>
      <c r="D463" s="35" t="s">
        <v>11467</v>
      </c>
      <c r="E463" s="41">
        <v>367155</v>
      </c>
      <c r="F463" s="42" t="s">
        <v>18</v>
      </c>
      <c r="G463" s="41">
        <v>29372</v>
      </c>
      <c r="H463" s="41">
        <v>396527</v>
      </c>
      <c r="I463" s="35" t="s">
        <v>998</v>
      </c>
      <c r="J463" s="35" t="s">
        <v>20</v>
      </c>
    </row>
    <row r="464" spans="1:10" x14ac:dyDescent="0.25">
      <c r="A464" s="44">
        <v>45884</v>
      </c>
      <c r="B464" s="35" t="s">
        <v>10478</v>
      </c>
      <c r="C464" s="35" t="s">
        <v>220</v>
      </c>
      <c r="D464" s="35" t="s">
        <v>11468</v>
      </c>
      <c r="E464" s="41">
        <v>815623</v>
      </c>
      <c r="F464" s="42" t="s">
        <v>18</v>
      </c>
      <c r="G464" s="41">
        <v>65250</v>
      </c>
      <c r="H464" s="41">
        <v>880873</v>
      </c>
      <c r="I464" s="35" t="s">
        <v>998</v>
      </c>
      <c r="J464" s="35" t="s">
        <v>20</v>
      </c>
    </row>
    <row r="465" spans="1:10" x14ac:dyDescent="0.25">
      <c r="A465" s="44">
        <v>45884</v>
      </c>
      <c r="B465" s="35" t="s">
        <v>10479</v>
      </c>
      <c r="C465" s="35" t="s">
        <v>220</v>
      </c>
      <c r="D465" s="35" t="s">
        <v>11469</v>
      </c>
      <c r="E465" s="41">
        <v>1819155</v>
      </c>
      <c r="F465" s="42" t="s">
        <v>18</v>
      </c>
      <c r="G465" s="41">
        <v>145532</v>
      </c>
      <c r="H465" s="41">
        <v>1964687</v>
      </c>
      <c r="I465" s="35" t="s">
        <v>998</v>
      </c>
      <c r="J465" s="35" t="s">
        <v>20</v>
      </c>
    </row>
    <row r="466" spans="1:10" x14ac:dyDescent="0.25">
      <c r="A466" s="44">
        <v>45884</v>
      </c>
      <c r="B466" s="35" t="s">
        <v>10480</v>
      </c>
      <c r="C466" s="35" t="s">
        <v>220</v>
      </c>
      <c r="D466" s="35" t="s">
        <v>11470</v>
      </c>
      <c r="E466" s="41">
        <v>1523813</v>
      </c>
      <c r="F466" s="42" t="s">
        <v>18</v>
      </c>
      <c r="G466" s="41">
        <v>121905</v>
      </c>
      <c r="H466" s="41">
        <v>1645718</v>
      </c>
      <c r="I466" s="35" t="s">
        <v>998</v>
      </c>
      <c r="J466" s="35" t="s">
        <v>20</v>
      </c>
    </row>
    <row r="467" spans="1:10" x14ac:dyDescent="0.25">
      <c r="A467" s="44">
        <v>45884</v>
      </c>
      <c r="B467" s="35" t="s">
        <v>10481</v>
      </c>
      <c r="C467" s="35" t="s">
        <v>220</v>
      </c>
      <c r="D467" s="35" t="s">
        <v>328</v>
      </c>
      <c r="E467" s="41">
        <v>1407574</v>
      </c>
      <c r="F467" s="42" t="s">
        <v>18</v>
      </c>
      <c r="G467" s="41">
        <v>112606</v>
      </c>
      <c r="H467" s="41">
        <v>1520180</v>
      </c>
      <c r="I467" s="35" t="s">
        <v>40</v>
      </c>
      <c r="J467" s="35" t="s">
        <v>41</v>
      </c>
    </row>
    <row r="468" spans="1:10" x14ac:dyDescent="0.25">
      <c r="A468" s="44">
        <v>45884</v>
      </c>
      <c r="B468" s="35" t="s">
        <v>10482</v>
      </c>
      <c r="C468" s="35" t="s">
        <v>220</v>
      </c>
      <c r="D468" s="35" t="s">
        <v>243</v>
      </c>
      <c r="E468" s="41">
        <v>922445</v>
      </c>
      <c r="F468" s="42" t="s">
        <v>18</v>
      </c>
      <c r="G468" s="41">
        <v>73796</v>
      </c>
      <c r="H468" s="41">
        <v>996241</v>
      </c>
      <c r="I468" s="35" t="s">
        <v>40</v>
      </c>
      <c r="J468" s="35" t="s">
        <v>41</v>
      </c>
    </row>
    <row r="469" spans="1:10" x14ac:dyDescent="0.25">
      <c r="A469" s="44">
        <v>45884</v>
      </c>
      <c r="B469" s="35" t="s">
        <v>10483</v>
      </c>
      <c r="C469" s="35" t="s">
        <v>220</v>
      </c>
      <c r="D469" s="35" t="s">
        <v>11471</v>
      </c>
      <c r="E469" s="41">
        <v>3928400</v>
      </c>
      <c r="F469" s="42" t="s">
        <v>18</v>
      </c>
      <c r="G469" s="41">
        <v>314272</v>
      </c>
      <c r="H469" s="41">
        <v>4242672</v>
      </c>
      <c r="I469" s="35" t="s">
        <v>125</v>
      </c>
      <c r="J469" s="35" t="s">
        <v>126</v>
      </c>
    </row>
    <row r="470" spans="1:10" x14ac:dyDescent="0.25">
      <c r="A470" s="44">
        <v>45884</v>
      </c>
      <c r="B470" s="35" t="s">
        <v>10484</v>
      </c>
      <c r="C470" s="35" t="s">
        <v>220</v>
      </c>
      <c r="D470" s="35" t="s">
        <v>11472</v>
      </c>
      <c r="E470" s="41">
        <v>2454645</v>
      </c>
      <c r="F470" s="42" t="s">
        <v>18</v>
      </c>
      <c r="G470" s="41">
        <v>196372</v>
      </c>
      <c r="H470" s="41">
        <v>2651017</v>
      </c>
      <c r="I470" s="35" t="s">
        <v>125</v>
      </c>
      <c r="J470" s="35" t="s">
        <v>126</v>
      </c>
    </row>
    <row r="471" spans="1:10" x14ac:dyDescent="0.25">
      <c r="A471" s="44">
        <v>45884</v>
      </c>
      <c r="B471" s="35" t="s">
        <v>10485</v>
      </c>
      <c r="C471" s="35" t="s">
        <v>220</v>
      </c>
      <c r="D471" s="35" t="s">
        <v>11473</v>
      </c>
      <c r="E471" s="41">
        <v>901430</v>
      </c>
      <c r="F471" s="42" t="s">
        <v>18</v>
      </c>
      <c r="G471" s="41">
        <v>72114</v>
      </c>
      <c r="H471" s="41">
        <v>973544</v>
      </c>
      <c r="I471" s="35" t="s">
        <v>44</v>
      </c>
      <c r="J471" s="35" t="s">
        <v>45</v>
      </c>
    </row>
    <row r="472" spans="1:10" x14ac:dyDescent="0.25">
      <c r="A472" s="44">
        <v>45884</v>
      </c>
      <c r="B472" s="35" t="s">
        <v>10486</v>
      </c>
      <c r="C472" s="35" t="s">
        <v>220</v>
      </c>
      <c r="D472" s="35" t="s">
        <v>11474</v>
      </c>
      <c r="E472" s="41">
        <v>3331930</v>
      </c>
      <c r="F472" s="42" t="s">
        <v>18</v>
      </c>
      <c r="G472" s="41">
        <v>266554</v>
      </c>
      <c r="H472" s="41">
        <v>3598484</v>
      </c>
      <c r="I472" s="35" t="s">
        <v>114</v>
      </c>
      <c r="J472" s="35" t="s">
        <v>115</v>
      </c>
    </row>
    <row r="473" spans="1:10" x14ac:dyDescent="0.25">
      <c r="A473" s="44">
        <v>45884</v>
      </c>
      <c r="B473" s="35" t="s">
        <v>10487</v>
      </c>
      <c r="C473" s="35" t="s">
        <v>220</v>
      </c>
      <c r="D473" s="35" t="s">
        <v>11475</v>
      </c>
      <c r="E473" s="41">
        <v>367155</v>
      </c>
      <c r="F473" s="42" t="s">
        <v>18</v>
      </c>
      <c r="G473" s="41">
        <v>29372</v>
      </c>
      <c r="H473" s="41">
        <v>396527</v>
      </c>
      <c r="I473" s="35" t="s">
        <v>169</v>
      </c>
      <c r="J473" s="35" t="s">
        <v>170</v>
      </c>
    </row>
    <row r="474" spans="1:10" x14ac:dyDescent="0.25">
      <c r="A474" s="44">
        <v>45884</v>
      </c>
      <c r="B474" s="35" t="s">
        <v>10488</v>
      </c>
      <c r="C474" s="35" t="s">
        <v>220</v>
      </c>
      <c r="D474" s="35" t="s">
        <v>11476</v>
      </c>
      <c r="E474" s="41">
        <v>367155</v>
      </c>
      <c r="F474" s="42" t="s">
        <v>18</v>
      </c>
      <c r="G474" s="41">
        <v>29372</v>
      </c>
      <c r="H474" s="41">
        <v>396527</v>
      </c>
      <c r="I474" s="35" t="s">
        <v>169</v>
      </c>
      <c r="J474" s="35" t="s">
        <v>170</v>
      </c>
    </row>
    <row r="475" spans="1:10" x14ac:dyDescent="0.25">
      <c r="A475" s="44">
        <v>45885</v>
      </c>
      <c r="B475" s="35" t="s">
        <v>10489</v>
      </c>
      <c r="C475" s="35" t="s">
        <v>338</v>
      </c>
      <c r="D475" s="35" t="s">
        <v>339</v>
      </c>
      <c r="E475" s="41">
        <v>-355384</v>
      </c>
      <c r="F475" s="42" t="s">
        <v>18</v>
      </c>
      <c r="G475" s="41">
        <v>-28431</v>
      </c>
      <c r="H475" s="41">
        <v>-383815</v>
      </c>
      <c r="I475" s="35" t="s">
        <v>46</v>
      </c>
      <c r="J475" s="35" t="s">
        <v>47</v>
      </c>
    </row>
    <row r="476" spans="1:10" x14ac:dyDescent="0.25">
      <c r="A476" s="44">
        <v>45885</v>
      </c>
      <c r="B476" s="35" t="s">
        <v>2651</v>
      </c>
      <c r="C476" s="35" t="s">
        <v>3345</v>
      </c>
      <c r="D476" s="35" t="s">
        <v>11477</v>
      </c>
      <c r="E476" s="41">
        <v>-529364</v>
      </c>
      <c r="F476" s="42" t="s">
        <v>18</v>
      </c>
      <c r="G476" s="41">
        <v>-42349</v>
      </c>
      <c r="H476" s="41">
        <v>-571713</v>
      </c>
      <c r="I476" s="35" t="s">
        <v>127</v>
      </c>
      <c r="J476" s="35" t="s">
        <v>128</v>
      </c>
    </row>
    <row r="477" spans="1:10" x14ac:dyDescent="0.25">
      <c r="A477" s="44">
        <v>45885</v>
      </c>
      <c r="B477" s="35" t="s">
        <v>10490</v>
      </c>
      <c r="C477" s="35" t="s">
        <v>3038</v>
      </c>
      <c r="D477" s="35" t="s">
        <v>5728</v>
      </c>
      <c r="E477" s="41">
        <v>-111058</v>
      </c>
      <c r="F477" s="42" t="s">
        <v>18</v>
      </c>
      <c r="G477" s="41">
        <v>-8885</v>
      </c>
      <c r="H477" s="41">
        <v>-119943</v>
      </c>
      <c r="I477" s="35" t="s">
        <v>78</v>
      </c>
      <c r="J477" s="35" t="s">
        <v>79</v>
      </c>
    </row>
    <row r="478" spans="1:10" x14ac:dyDescent="0.25">
      <c r="A478" s="44">
        <v>45885</v>
      </c>
      <c r="B478" s="35" t="s">
        <v>10491</v>
      </c>
      <c r="C478" s="35" t="s">
        <v>221</v>
      </c>
      <c r="D478" s="35" t="s">
        <v>4476</v>
      </c>
      <c r="E478" s="41">
        <v>-476264</v>
      </c>
      <c r="F478" s="42" t="s">
        <v>18</v>
      </c>
      <c r="G478" s="41">
        <v>-38101</v>
      </c>
      <c r="H478" s="41">
        <v>-514365</v>
      </c>
      <c r="I478" s="35" t="s">
        <v>40</v>
      </c>
      <c r="J478" s="35" t="s">
        <v>41</v>
      </c>
    </row>
    <row r="479" spans="1:10" x14ac:dyDescent="0.25">
      <c r="A479" s="44">
        <v>45885</v>
      </c>
      <c r="B479" s="35" t="s">
        <v>2864</v>
      </c>
      <c r="C479" s="35" t="s">
        <v>221</v>
      </c>
      <c r="D479" s="35" t="s">
        <v>4476</v>
      </c>
      <c r="E479" s="41">
        <v>-123613</v>
      </c>
      <c r="F479" s="42" t="s">
        <v>18</v>
      </c>
      <c r="G479" s="41">
        <v>-9889</v>
      </c>
      <c r="H479" s="41">
        <v>-133502</v>
      </c>
      <c r="I479" s="35" t="s">
        <v>40</v>
      </c>
      <c r="J479" s="35" t="s">
        <v>41</v>
      </c>
    </row>
    <row r="480" spans="1:10" x14ac:dyDescent="0.25">
      <c r="A480" s="44">
        <v>45885</v>
      </c>
      <c r="B480" s="35" t="s">
        <v>10492</v>
      </c>
      <c r="C480" s="35" t="s">
        <v>220</v>
      </c>
      <c r="D480" s="35" t="s">
        <v>11478</v>
      </c>
      <c r="E480" s="41">
        <v>806200</v>
      </c>
      <c r="F480" s="42" t="s">
        <v>18</v>
      </c>
      <c r="G480" s="41">
        <v>64496</v>
      </c>
      <c r="H480" s="41">
        <v>870696</v>
      </c>
      <c r="I480" s="35" t="s">
        <v>998</v>
      </c>
      <c r="J480" s="35" t="s">
        <v>20</v>
      </c>
    </row>
    <row r="481" spans="1:10" x14ac:dyDescent="0.25">
      <c r="A481" s="44">
        <v>45885</v>
      </c>
      <c r="B481" s="35" t="s">
        <v>10493</v>
      </c>
      <c r="C481" s="35" t="s">
        <v>220</v>
      </c>
      <c r="D481" s="35" t="s">
        <v>11479</v>
      </c>
      <c r="E481" s="41">
        <v>367155</v>
      </c>
      <c r="F481" s="42" t="s">
        <v>18</v>
      </c>
      <c r="G481" s="41">
        <v>29372</v>
      </c>
      <c r="H481" s="41">
        <v>396527</v>
      </c>
      <c r="I481" s="35" t="s">
        <v>998</v>
      </c>
      <c r="J481" s="35" t="s">
        <v>20</v>
      </c>
    </row>
    <row r="482" spans="1:10" x14ac:dyDescent="0.25">
      <c r="A482" s="44">
        <v>45885</v>
      </c>
      <c r="B482" s="35" t="s">
        <v>10494</v>
      </c>
      <c r="C482" s="35" t="s">
        <v>220</v>
      </c>
      <c r="D482" s="35" t="s">
        <v>11480</v>
      </c>
      <c r="E482" s="41">
        <v>706470</v>
      </c>
      <c r="F482" s="42" t="s">
        <v>18</v>
      </c>
      <c r="G482" s="41">
        <v>56518</v>
      </c>
      <c r="H482" s="41">
        <v>762988</v>
      </c>
      <c r="I482" s="35" t="s">
        <v>998</v>
      </c>
      <c r="J482" s="35" t="s">
        <v>20</v>
      </c>
    </row>
    <row r="483" spans="1:10" x14ac:dyDescent="0.25">
      <c r="A483" s="44">
        <v>45885</v>
      </c>
      <c r="B483" s="35" t="s">
        <v>10495</v>
      </c>
      <c r="C483" s="35" t="s">
        <v>220</v>
      </c>
      <c r="D483" s="35" t="s">
        <v>11481</v>
      </c>
      <c r="E483" s="41">
        <v>1026283</v>
      </c>
      <c r="F483" s="42" t="s">
        <v>18</v>
      </c>
      <c r="G483" s="41">
        <v>82103</v>
      </c>
      <c r="H483" s="41">
        <v>1108386</v>
      </c>
      <c r="I483" s="35" t="s">
        <v>998</v>
      </c>
      <c r="J483" s="35" t="s">
        <v>20</v>
      </c>
    </row>
    <row r="484" spans="1:10" x14ac:dyDescent="0.25">
      <c r="A484" s="44">
        <v>45885</v>
      </c>
      <c r="B484" s="35" t="s">
        <v>10496</v>
      </c>
      <c r="C484" s="35" t="s">
        <v>220</v>
      </c>
      <c r="D484" s="35" t="s">
        <v>11482</v>
      </c>
      <c r="E484" s="41">
        <v>822269</v>
      </c>
      <c r="F484" s="42" t="s">
        <v>18</v>
      </c>
      <c r="G484" s="41">
        <v>65782</v>
      </c>
      <c r="H484" s="41">
        <v>888051</v>
      </c>
      <c r="I484" s="35" t="s">
        <v>998</v>
      </c>
      <c r="J484" s="35" t="s">
        <v>20</v>
      </c>
    </row>
    <row r="485" spans="1:10" x14ac:dyDescent="0.25">
      <c r="A485" s="44">
        <v>45885</v>
      </c>
      <c r="B485" s="35" t="s">
        <v>10497</v>
      </c>
      <c r="C485" s="35" t="s">
        <v>220</v>
      </c>
      <c r="D485" s="35" t="s">
        <v>11483</v>
      </c>
      <c r="E485" s="41">
        <v>655630</v>
      </c>
      <c r="F485" s="42" t="s">
        <v>18</v>
      </c>
      <c r="G485" s="41">
        <v>52450</v>
      </c>
      <c r="H485" s="41">
        <v>708080</v>
      </c>
      <c r="I485" s="35" t="s">
        <v>998</v>
      </c>
      <c r="J485" s="35" t="s">
        <v>20</v>
      </c>
    </row>
    <row r="486" spans="1:10" x14ac:dyDescent="0.25">
      <c r="A486" s="44">
        <v>45885</v>
      </c>
      <c r="B486" s="35" t="s">
        <v>10498</v>
      </c>
      <c r="C486" s="35" t="s">
        <v>220</v>
      </c>
      <c r="D486" s="35" t="s">
        <v>11484</v>
      </c>
      <c r="E486" s="41">
        <v>1333735</v>
      </c>
      <c r="F486" s="42" t="s">
        <v>18</v>
      </c>
      <c r="G486" s="41">
        <v>106699</v>
      </c>
      <c r="H486" s="41">
        <v>1440434</v>
      </c>
      <c r="I486" s="35" t="s">
        <v>80</v>
      </c>
      <c r="J486" s="35" t="s">
        <v>81</v>
      </c>
    </row>
    <row r="487" spans="1:10" x14ac:dyDescent="0.25">
      <c r="A487" s="44">
        <v>45885</v>
      </c>
      <c r="B487" s="35" t="s">
        <v>10499</v>
      </c>
      <c r="C487" s="35" t="s">
        <v>220</v>
      </c>
      <c r="D487" s="35" t="s">
        <v>11485</v>
      </c>
      <c r="E487" s="41">
        <v>444232</v>
      </c>
      <c r="F487" s="42" t="s">
        <v>18</v>
      </c>
      <c r="G487" s="41">
        <v>35539</v>
      </c>
      <c r="H487" s="41">
        <v>479771</v>
      </c>
      <c r="I487" s="35" t="s">
        <v>998</v>
      </c>
      <c r="J487" s="35" t="s">
        <v>20</v>
      </c>
    </row>
    <row r="488" spans="1:10" x14ac:dyDescent="0.25">
      <c r="A488" s="44">
        <v>45885</v>
      </c>
      <c r="B488" s="35" t="s">
        <v>10500</v>
      </c>
      <c r="C488" s="35" t="s">
        <v>220</v>
      </c>
      <c r="D488" s="35" t="s">
        <v>11486</v>
      </c>
      <c r="E488" s="41">
        <v>910665</v>
      </c>
      <c r="F488" s="42" t="s">
        <v>18</v>
      </c>
      <c r="G488" s="41">
        <v>72853</v>
      </c>
      <c r="H488" s="41">
        <v>983518</v>
      </c>
      <c r="I488" s="35" t="s">
        <v>998</v>
      </c>
      <c r="J488" s="35" t="s">
        <v>20</v>
      </c>
    </row>
    <row r="489" spans="1:10" x14ac:dyDescent="0.25">
      <c r="A489" s="44">
        <v>45885</v>
      </c>
      <c r="B489" s="35" t="s">
        <v>10501</v>
      </c>
      <c r="C489" s="35" t="s">
        <v>220</v>
      </c>
      <c r="D489" s="35" t="s">
        <v>11487</v>
      </c>
      <c r="E489" s="41">
        <v>521796</v>
      </c>
      <c r="F489" s="42" t="s">
        <v>18</v>
      </c>
      <c r="G489" s="41">
        <v>41744</v>
      </c>
      <c r="H489" s="41">
        <v>563540</v>
      </c>
      <c r="I489" s="35" t="s">
        <v>998</v>
      </c>
      <c r="J489" s="35" t="s">
        <v>20</v>
      </c>
    </row>
    <row r="490" spans="1:10" x14ac:dyDescent="0.25">
      <c r="A490" s="44">
        <v>45885</v>
      </c>
      <c r="B490" s="35" t="s">
        <v>10502</v>
      </c>
      <c r="C490" s="35" t="s">
        <v>220</v>
      </c>
      <c r="D490" s="35" t="s">
        <v>11488</v>
      </c>
      <c r="E490" s="41">
        <v>6611225</v>
      </c>
      <c r="F490" s="42" t="s">
        <v>18</v>
      </c>
      <c r="G490" s="41">
        <v>528898</v>
      </c>
      <c r="H490" s="41">
        <v>7140123</v>
      </c>
      <c r="I490" s="35" t="s">
        <v>70</v>
      </c>
      <c r="J490" s="35" t="s">
        <v>71</v>
      </c>
    </row>
    <row r="491" spans="1:10" x14ac:dyDescent="0.25">
      <c r="A491" s="44">
        <v>45885</v>
      </c>
      <c r="B491" s="35" t="s">
        <v>10503</v>
      </c>
      <c r="C491" s="35" t="s">
        <v>220</v>
      </c>
      <c r="D491" s="35" t="s">
        <v>11489</v>
      </c>
      <c r="E491" s="41">
        <v>868975</v>
      </c>
      <c r="F491" s="42" t="s">
        <v>18</v>
      </c>
      <c r="G491" s="41">
        <v>69518</v>
      </c>
      <c r="H491" s="41">
        <v>938493</v>
      </c>
      <c r="I491" s="35" t="s">
        <v>998</v>
      </c>
      <c r="J491" s="35" t="s">
        <v>20</v>
      </c>
    </row>
    <row r="492" spans="1:10" x14ac:dyDescent="0.25">
      <c r="A492" s="44">
        <v>45885</v>
      </c>
      <c r="B492" s="35" t="s">
        <v>10504</v>
      </c>
      <c r="C492" s="35" t="s">
        <v>220</v>
      </c>
      <c r="D492" s="35" t="s">
        <v>11490</v>
      </c>
      <c r="E492" s="41">
        <v>630582</v>
      </c>
      <c r="F492" s="42" t="s">
        <v>18</v>
      </c>
      <c r="G492" s="41">
        <v>50447</v>
      </c>
      <c r="H492" s="41">
        <v>681029</v>
      </c>
      <c r="I492" s="35" t="s">
        <v>998</v>
      </c>
      <c r="J492" s="35" t="s">
        <v>20</v>
      </c>
    </row>
    <row r="493" spans="1:10" x14ac:dyDescent="0.25">
      <c r="A493" s="44">
        <v>45885</v>
      </c>
      <c r="B493" s="35" t="s">
        <v>10505</v>
      </c>
      <c r="C493" s="35" t="s">
        <v>220</v>
      </c>
      <c r="D493" s="35" t="s">
        <v>11491</v>
      </c>
      <c r="E493" s="41">
        <v>501820</v>
      </c>
      <c r="F493" s="42" t="s">
        <v>18</v>
      </c>
      <c r="G493" s="41">
        <v>40146</v>
      </c>
      <c r="H493" s="41">
        <v>541966</v>
      </c>
      <c r="I493" s="35" t="s">
        <v>148</v>
      </c>
      <c r="J493" s="35" t="s">
        <v>149</v>
      </c>
    </row>
    <row r="494" spans="1:10" x14ac:dyDescent="0.25">
      <c r="A494" s="44">
        <v>45885</v>
      </c>
      <c r="B494" s="35" t="s">
        <v>10506</v>
      </c>
      <c r="C494" s="35" t="s">
        <v>220</v>
      </c>
      <c r="D494" s="35" t="s">
        <v>11492</v>
      </c>
      <c r="E494" s="41">
        <v>297408</v>
      </c>
      <c r="F494" s="42" t="s">
        <v>18</v>
      </c>
      <c r="G494" s="41">
        <v>23793</v>
      </c>
      <c r="H494" s="41">
        <v>321201</v>
      </c>
      <c r="I494" s="35" t="s">
        <v>998</v>
      </c>
      <c r="J494" s="35" t="s">
        <v>20</v>
      </c>
    </row>
    <row r="495" spans="1:10" x14ac:dyDescent="0.25">
      <c r="A495" s="44">
        <v>45885</v>
      </c>
      <c r="B495" s="35" t="s">
        <v>10507</v>
      </c>
      <c r="C495" s="35" t="s">
        <v>220</v>
      </c>
      <c r="D495" s="35" t="s">
        <v>11493</v>
      </c>
      <c r="E495" s="41">
        <v>989315</v>
      </c>
      <c r="F495" s="42" t="s">
        <v>18</v>
      </c>
      <c r="G495" s="41">
        <v>79145</v>
      </c>
      <c r="H495" s="41">
        <v>1068460</v>
      </c>
      <c r="I495" s="35" t="s">
        <v>998</v>
      </c>
      <c r="J495" s="35" t="s">
        <v>20</v>
      </c>
    </row>
    <row r="496" spans="1:10" x14ac:dyDescent="0.25">
      <c r="A496" s="44">
        <v>45885</v>
      </c>
      <c r="B496" s="35" t="s">
        <v>10508</v>
      </c>
      <c r="C496" s="35" t="s">
        <v>220</v>
      </c>
      <c r="D496" s="35" t="s">
        <v>262</v>
      </c>
      <c r="E496" s="41">
        <v>951239</v>
      </c>
      <c r="F496" s="42" t="s">
        <v>18</v>
      </c>
      <c r="G496" s="41">
        <v>76099</v>
      </c>
      <c r="H496" s="41">
        <v>1027338</v>
      </c>
      <c r="I496" s="35" t="s">
        <v>40</v>
      </c>
      <c r="J496" s="35" t="s">
        <v>41</v>
      </c>
    </row>
    <row r="497" spans="1:10" x14ac:dyDescent="0.25">
      <c r="A497" s="44">
        <v>45885</v>
      </c>
      <c r="B497" s="35" t="s">
        <v>10509</v>
      </c>
      <c r="C497" s="35" t="s">
        <v>220</v>
      </c>
      <c r="D497" s="35" t="s">
        <v>2655</v>
      </c>
      <c r="E497" s="41">
        <v>768140</v>
      </c>
      <c r="F497" s="42" t="s">
        <v>18</v>
      </c>
      <c r="G497" s="41">
        <v>61451</v>
      </c>
      <c r="H497" s="41">
        <v>829591</v>
      </c>
      <c r="I497" s="35" t="s">
        <v>40</v>
      </c>
      <c r="J497" s="35" t="s">
        <v>41</v>
      </c>
    </row>
    <row r="498" spans="1:10" x14ac:dyDescent="0.25">
      <c r="A498" s="44">
        <v>45885</v>
      </c>
      <c r="B498" s="35" t="s">
        <v>10510</v>
      </c>
      <c r="C498" s="35" t="s">
        <v>220</v>
      </c>
      <c r="D498" s="35" t="s">
        <v>11494</v>
      </c>
      <c r="E498" s="41">
        <v>1102500</v>
      </c>
      <c r="F498" s="42" t="s">
        <v>18</v>
      </c>
      <c r="G498" s="41">
        <v>88200</v>
      </c>
      <c r="H498" s="41">
        <v>1190700</v>
      </c>
      <c r="I498" s="35" t="s">
        <v>198</v>
      </c>
      <c r="J498" s="35" t="s">
        <v>199</v>
      </c>
    </row>
    <row r="499" spans="1:10" x14ac:dyDescent="0.25">
      <c r="A499" s="44">
        <v>45885</v>
      </c>
      <c r="B499" s="35" t="s">
        <v>10511</v>
      </c>
      <c r="C499" s="35" t="s">
        <v>220</v>
      </c>
      <c r="D499" s="35" t="s">
        <v>11495</v>
      </c>
      <c r="E499" s="41">
        <v>2113105</v>
      </c>
      <c r="F499" s="42" t="s">
        <v>18</v>
      </c>
      <c r="G499" s="41">
        <v>169048</v>
      </c>
      <c r="H499" s="41">
        <v>2282153</v>
      </c>
      <c r="I499" s="35" t="s">
        <v>96</v>
      </c>
      <c r="J499" s="35" t="s">
        <v>97</v>
      </c>
    </row>
    <row r="500" spans="1:10" x14ac:dyDescent="0.25">
      <c r="A500" s="44">
        <v>45885</v>
      </c>
      <c r="B500" s="35" t="s">
        <v>10512</v>
      </c>
      <c r="C500" s="35" t="s">
        <v>220</v>
      </c>
      <c r="D500" s="35" t="s">
        <v>11496</v>
      </c>
      <c r="E500" s="41">
        <v>2887455</v>
      </c>
      <c r="F500" s="42" t="s">
        <v>18</v>
      </c>
      <c r="G500" s="41">
        <v>230996</v>
      </c>
      <c r="H500" s="41">
        <v>3118451</v>
      </c>
      <c r="I500" s="35" t="s">
        <v>108</v>
      </c>
      <c r="J500" s="35" t="s">
        <v>109</v>
      </c>
    </row>
    <row r="501" spans="1:10" x14ac:dyDescent="0.25">
      <c r="A501" s="44">
        <v>45885</v>
      </c>
      <c r="B501" s="35" t="s">
        <v>10513</v>
      </c>
      <c r="C501" s="35" t="s">
        <v>220</v>
      </c>
      <c r="D501" s="35" t="s">
        <v>11497</v>
      </c>
      <c r="E501" s="41">
        <v>962485</v>
      </c>
      <c r="F501" s="42" t="s">
        <v>18</v>
      </c>
      <c r="G501" s="41">
        <v>76999</v>
      </c>
      <c r="H501" s="41">
        <v>1039484</v>
      </c>
      <c r="I501" s="35" t="s">
        <v>11498</v>
      </c>
      <c r="J501" s="35" t="s">
        <v>178</v>
      </c>
    </row>
    <row r="502" spans="1:10" x14ac:dyDescent="0.25">
      <c r="A502" s="44">
        <v>45885</v>
      </c>
      <c r="B502" s="35" t="s">
        <v>10514</v>
      </c>
      <c r="C502" s="35" t="s">
        <v>220</v>
      </c>
      <c r="D502" s="35" t="s">
        <v>11499</v>
      </c>
      <c r="E502" s="41">
        <v>2221160</v>
      </c>
      <c r="F502" s="42" t="s">
        <v>18</v>
      </c>
      <c r="G502" s="41">
        <v>177693</v>
      </c>
      <c r="H502" s="41">
        <v>2398853</v>
      </c>
      <c r="I502" s="35" t="s">
        <v>112</v>
      </c>
      <c r="J502" s="35" t="s">
        <v>113</v>
      </c>
    </row>
    <row r="503" spans="1:10" x14ac:dyDescent="0.25">
      <c r="A503" s="44">
        <v>45885</v>
      </c>
      <c r="B503" s="35" t="s">
        <v>10515</v>
      </c>
      <c r="C503" s="35" t="s">
        <v>220</v>
      </c>
      <c r="D503" s="35" t="s">
        <v>11500</v>
      </c>
      <c r="E503" s="41">
        <v>3571980</v>
      </c>
      <c r="F503" s="42" t="s">
        <v>18</v>
      </c>
      <c r="G503" s="41">
        <v>285758</v>
      </c>
      <c r="H503" s="41">
        <v>3857738</v>
      </c>
      <c r="I503" s="35" t="s">
        <v>54</v>
      </c>
      <c r="J503" s="35" t="s">
        <v>55</v>
      </c>
    </row>
    <row r="504" spans="1:10" x14ac:dyDescent="0.25">
      <c r="A504" s="44">
        <v>45887</v>
      </c>
      <c r="B504" s="35" t="s">
        <v>5500</v>
      </c>
      <c r="C504" s="35" t="s">
        <v>229</v>
      </c>
      <c r="D504" s="35" t="s">
        <v>11501</v>
      </c>
      <c r="E504" s="41">
        <v>-864060</v>
      </c>
      <c r="F504" s="42" t="s">
        <v>18</v>
      </c>
      <c r="G504" s="41">
        <v>-69125</v>
      </c>
      <c r="H504" s="41">
        <v>-933185</v>
      </c>
      <c r="I504" s="35" t="s">
        <v>33</v>
      </c>
      <c r="J504" s="35" t="s">
        <v>34</v>
      </c>
    </row>
    <row r="505" spans="1:10" x14ac:dyDescent="0.25">
      <c r="A505" s="44">
        <v>45887</v>
      </c>
      <c r="B505" s="35" t="s">
        <v>7728</v>
      </c>
      <c r="C505" s="35" t="s">
        <v>810</v>
      </c>
      <c r="D505" s="35" t="s">
        <v>11502</v>
      </c>
      <c r="E505" s="41">
        <v>-352800</v>
      </c>
      <c r="F505" s="42" t="s">
        <v>18</v>
      </c>
      <c r="G505" s="41">
        <v>-28224</v>
      </c>
      <c r="H505" s="41">
        <v>-381024</v>
      </c>
      <c r="I505" s="35" t="s">
        <v>190</v>
      </c>
      <c r="J505" s="35" t="s">
        <v>191</v>
      </c>
    </row>
    <row r="506" spans="1:10" x14ac:dyDescent="0.25">
      <c r="A506" s="44">
        <v>45887</v>
      </c>
      <c r="B506" s="35" t="s">
        <v>10516</v>
      </c>
      <c r="C506" s="35" t="s">
        <v>5726</v>
      </c>
      <c r="D506" s="35" t="s">
        <v>11503</v>
      </c>
      <c r="E506" s="41">
        <v>-407424</v>
      </c>
      <c r="F506" s="42" t="s">
        <v>18</v>
      </c>
      <c r="G506" s="41">
        <v>-32594</v>
      </c>
      <c r="H506" s="41">
        <v>-440018</v>
      </c>
      <c r="I506" s="35" t="s">
        <v>35</v>
      </c>
      <c r="J506" s="35" t="s">
        <v>36</v>
      </c>
    </row>
    <row r="507" spans="1:10" x14ac:dyDescent="0.25">
      <c r="A507" s="44">
        <v>45887</v>
      </c>
      <c r="B507" s="35" t="s">
        <v>10517</v>
      </c>
      <c r="C507" s="35" t="s">
        <v>225</v>
      </c>
      <c r="D507" s="35" t="s">
        <v>11504</v>
      </c>
      <c r="E507" s="41">
        <v>-355384</v>
      </c>
      <c r="F507" s="42" t="s">
        <v>18</v>
      </c>
      <c r="G507" s="41">
        <v>-28431</v>
      </c>
      <c r="H507" s="41">
        <v>-383815</v>
      </c>
      <c r="I507" s="35" t="s">
        <v>998</v>
      </c>
      <c r="J507" s="35" t="s">
        <v>20</v>
      </c>
    </row>
    <row r="508" spans="1:10" x14ac:dyDescent="0.25">
      <c r="A508" s="44">
        <v>45887</v>
      </c>
      <c r="B508" s="35" t="s">
        <v>10518</v>
      </c>
      <c r="C508" s="35" t="s">
        <v>225</v>
      </c>
      <c r="D508" s="35" t="s">
        <v>11505</v>
      </c>
      <c r="E508" s="41">
        <v>-530218</v>
      </c>
      <c r="F508" s="42" t="s">
        <v>18</v>
      </c>
      <c r="G508" s="41">
        <v>-42417</v>
      </c>
      <c r="H508" s="41">
        <v>-572635</v>
      </c>
      <c r="I508" s="35" t="s">
        <v>998</v>
      </c>
      <c r="J508" s="35" t="s">
        <v>20</v>
      </c>
    </row>
    <row r="509" spans="1:10" x14ac:dyDescent="0.25">
      <c r="A509" s="44">
        <v>45887</v>
      </c>
      <c r="B509" s="35" t="s">
        <v>10519</v>
      </c>
      <c r="C509" s="35" t="s">
        <v>225</v>
      </c>
      <c r="D509" s="35" t="s">
        <v>11506</v>
      </c>
      <c r="E509" s="41">
        <v>-150546</v>
      </c>
      <c r="F509" s="42" t="s">
        <v>18</v>
      </c>
      <c r="G509" s="41">
        <v>-12044</v>
      </c>
      <c r="H509" s="41">
        <v>-162590</v>
      </c>
      <c r="I509" s="35" t="s">
        <v>998</v>
      </c>
      <c r="J509" s="35" t="s">
        <v>20</v>
      </c>
    </row>
    <row r="510" spans="1:10" x14ac:dyDescent="0.25">
      <c r="A510" s="44">
        <v>45887</v>
      </c>
      <c r="B510" s="35" t="s">
        <v>10520</v>
      </c>
      <c r="C510" s="35" t="s">
        <v>225</v>
      </c>
      <c r="D510" s="35" t="s">
        <v>11507</v>
      </c>
      <c r="E510" s="41">
        <v>-347182</v>
      </c>
      <c r="F510" s="42" t="s">
        <v>18</v>
      </c>
      <c r="G510" s="41">
        <v>-27775</v>
      </c>
      <c r="H510" s="41">
        <v>-374957</v>
      </c>
      <c r="I510" s="35" t="s">
        <v>998</v>
      </c>
      <c r="J510" s="35" t="s">
        <v>20</v>
      </c>
    </row>
    <row r="511" spans="1:10" x14ac:dyDescent="0.25">
      <c r="A511" s="44">
        <v>45887</v>
      </c>
      <c r="B511" s="35" t="s">
        <v>10521</v>
      </c>
      <c r="C511" s="35" t="s">
        <v>225</v>
      </c>
      <c r="D511" s="35" t="s">
        <v>11508</v>
      </c>
      <c r="E511" s="41">
        <v>-557970</v>
      </c>
      <c r="F511" s="42" t="s">
        <v>18</v>
      </c>
      <c r="G511" s="41">
        <v>-44638</v>
      </c>
      <c r="H511" s="41">
        <v>-602608</v>
      </c>
      <c r="I511" s="35" t="s">
        <v>998</v>
      </c>
      <c r="J511" s="35" t="s">
        <v>20</v>
      </c>
    </row>
    <row r="512" spans="1:10" x14ac:dyDescent="0.25">
      <c r="A512" s="44">
        <v>45887</v>
      </c>
      <c r="B512" s="35" t="s">
        <v>10522</v>
      </c>
      <c r="C512" s="35" t="s">
        <v>225</v>
      </c>
      <c r="D512" s="35" t="s">
        <v>11509</v>
      </c>
      <c r="E512" s="41">
        <v>-177692</v>
      </c>
      <c r="F512" s="42" t="s">
        <v>18</v>
      </c>
      <c r="G512" s="41">
        <v>-14215</v>
      </c>
      <c r="H512" s="41">
        <v>-191907</v>
      </c>
      <c r="I512" s="35" t="s">
        <v>998</v>
      </c>
      <c r="J512" s="35" t="s">
        <v>20</v>
      </c>
    </row>
    <row r="513" spans="1:10" x14ac:dyDescent="0.25">
      <c r="A513" s="44">
        <v>45887</v>
      </c>
      <c r="B513" s="35" t="s">
        <v>10523</v>
      </c>
      <c r="C513" s="35" t="s">
        <v>225</v>
      </c>
      <c r="D513" s="35" t="s">
        <v>11510</v>
      </c>
      <c r="E513" s="41">
        <v>-368978</v>
      </c>
      <c r="F513" s="42" t="s">
        <v>18</v>
      </c>
      <c r="G513" s="41">
        <v>-29518</v>
      </c>
      <c r="H513" s="41">
        <v>-398496</v>
      </c>
      <c r="I513" s="35" t="s">
        <v>998</v>
      </c>
      <c r="J513" s="35" t="s">
        <v>20</v>
      </c>
    </row>
    <row r="514" spans="1:10" x14ac:dyDescent="0.25">
      <c r="A514" s="44">
        <v>45887</v>
      </c>
      <c r="B514" s="35" t="s">
        <v>10524</v>
      </c>
      <c r="C514" s="35" t="s">
        <v>225</v>
      </c>
      <c r="D514" s="35" t="s">
        <v>4461</v>
      </c>
      <c r="E514" s="41">
        <v>-50182</v>
      </c>
      <c r="F514" s="42" t="s">
        <v>18</v>
      </c>
      <c r="G514" s="41">
        <v>-4015</v>
      </c>
      <c r="H514" s="41">
        <v>-54197</v>
      </c>
      <c r="I514" s="35" t="s">
        <v>998</v>
      </c>
      <c r="J514" s="35" t="s">
        <v>20</v>
      </c>
    </row>
    <row r="515" spans="1:10" x14ac:dyDescent="0.25">
      <c r="A515" s="44">
        <v>45887</v>
      </c>
      <c r="B515" s="35" t="s">
        <v>10525</v>
      </c>
      <c r="C515" s="35" t="s">
        <v>220</v>
      </c>
      <c r="D515" s="35" t="s">
        <v>11511</v>
      </c>
      <c r="E515" s="41">
        <v>2331355</v>
      </c>
      <c r="F515" s="42" t="s">
        <v>18</v>
      </c>
      <c r="G515" s="41">
        <v>186508</v>
      </c>
      <c r="H515" s="41">
        <v>2517863</v>
      </c>
      <c r="I515" s="35" t="s">
        <v>60</v>
      </c>
      <c r="J515" s="35" t="s">
        <v>61</v>
      </c>
    </row>
    <row r="516" spans="1:10" x14ac:dyDescent="0.25">
      <c r="A516" s="44">
        <v>45887</v>
      </c>
      <c r="B516" s="35" t="s">
        <v>10526</v>
      </c>
      <c r="C516" s="35" t="s">
        <v>220</v>
      </c>
      <c r="D516" s="35" t="s">
        <v>11512</v>
      </c>
      <c r="E516" s="41">
        <v>584084</v>
      </c>
      <c r="F516" s="42" t="s">
        <v>18</v>
      </c>
      <c r="G516" s="41">
        <v>46727</v>
      </c>
      <c r="H516" s="41">
        <v>630811</v>
      </c>
      <c r="I516" s="35" t="s">
        <v>998</v>
      </c>
      <c r="J516" s="35" t="s">
        <v>20</v>
      </c>
    </row>
    <row r="517" spans="1:10" x14ac:dyDescent="0.25">
      <c r="A517" s="44">
        <v>45887</v>
      </c>
      <c r="B517" s="35" t="s">
        <v>10527</v>
      </c>
      <c r="C517" s="35" t="s">
        <v>220</v>
      </c>
      <c r="D517" s="35" t="s">
        <v>11513</v>
      </c>
      <c r="E517" s="41">
        <v>370839</v>
      </c>
      <c r="F517" s="42" t="s">
        <v>18</v>
      </c>
      <c r="G517" s="41">
        <v>29667</v>
      </c>
      <c r="H517" s="41">
        <v>400506</v>
      </c>
      <c r="I517" s="35" t="s">
        <v>998</v>
      </c>
      <c r="J517" s="35" t="s">
        <v>20</v>
      </c>
    </row>
    <row r="518" spans="1:10" x14ac:dyDescent="0.25">
      <c r="A518" s="44">
        <v>45887</v>
      </c>
      <c r="B518" s="35" t="s">
        <v>10528</v>
      </c>
      <c r="C518" s="35" t="s">
        <v>220</v>
      </c>
      <c r="D518" s="35" t="s">
        <v>11514</v>
      </c>
      <c r="E518" s="41">
        <v>444232</v>
      </c>
      <c r="F518" s="42" t="s">
        <v>18</v>
      </c>
      <c r="G518" s="41">
        <v>35539</v>
      </c>
      <c r="H518" s="41">
        <v>479771</v>
      </c>
      <c r="I518" s="35" t="s">
        <v>998</v>
      </c>
      <c r="J518" s="35" t="s">
        <v>20</v>
      </c>
    </row>
    <row r="519" spans="1:10" x14ac:dyDescent="0.25">
      <c r="A519" s="44">
        <v>45887</v>
      </c>
      <c r="B519" s="35" t="s">
        <v>10529</v>
      </c>
      <c r="C519" s="35" t="s">
        <v>220</v>
      </c>
      <c r="D519" s="35" t="s">
        <v>11515</v>
      </c>
      <c r="E519" s="41">
        <v>729860</v>
      </c>
      <c r="F519" s="42" t="s">
        <v>18</v>
      </c>
      <c r="G519" s="41">
        <v>58389</v>
      </c>
      <c r="H519" s="41">
        <v>788249</v>
      </c>
      <c r="I519" s="35" t="s">
        <v>998</v>
      </c>
      <c r="J519" s="35" t="s">
        <v>20</v>
      </c>
    </row>
    <row r="520" spans="1:10" x14ac:dyDescent="0.25">
      <c r="A520" s="44">
        <v>45887</v>
      </c>
      <c r="B520" s="35" t="s">
        <v>10530</v>
      </c>
      <c r="C520" s="35" t="s">
        <v>220</v>
      </c>
      <c r="D520" s="35" t="s">
        <v>226</v>
      </c>
      <c r="E520" s="41">
        <v>2024230</v>
      </c>
      <c r="F520" s="42" t="s">
        <v>18</v>
      </c>
      <c r="G520" s="41">
        <v>161938</v>
      </c>
      <c r="H520" s="41">
        <v>2186168</v>
      </c>
      <c r="I520" s="35" t="s">
        <v>40</v>
      </c>
      <c r="J520" s="35" t="s">
        <v>41</v>
      </c>
    </row>
    <row r="521" spans="1:10" x14ac:dyDescent="0.25">
      <c r="A521" s="44">
        <v>45887</v>
      </c>
      <c r="B521" s="35" t="s">
        <v>10531</v>
      </c>
      <c r="C521" s="35" t="s">
        <v>220</v>
      </c>
      <c r="D521" s="35" t="s">
        <v>11516</v>
      </c>
      <c r="E521" s="41">
        <v>3393590</v>
      </c>
      <c r="F521" s="42" t="s">
        <v>18</v>
      </c>
      <c r="G521" s="41">
        <v>271487</v>
      </c>
      <c r="H521" s="41">
        <v>3665077</v>
      </c>
      <c r="I521" s="35" t="s">
        <v>160</v>
      </c>
      <c r="J521" s="35" t="s">
        <v>161</v>
      </c>
    </row>
    <row r="522" spans="1:10" x14ac:dyDescent="0.25">
      <c r="A522" s="44">
        <v>45887</v>
      </c>
      <c r="B522" s="35" t="s">
        <v>10532</v>
      </c>
      <c r="C522" s="35" t="s">
        <v>220</v>
      </c>
      <c r="D522" s="35" t="s">
        <v>11517</v>
      </c>
      <c r="E522" s="41">
        <v>450715</v>
      </c>
      <c r="F522" s="42" t="s">
        <v>18</v>
      </c>
      <c r="G522" s="41">
        <v>36057</v>
      </c>
      <c r="H522" s="41">
        <v>486772</v>
      </c>
      <c r="I522" s="35" t="s">
        <v>173</v>
      </c>
      <c r="J522" s="35" t="s">
        <v>174</v>
      </c>
    </row>
    <row r="523" spans="1:10" x14ac:dyDescent="0.25">
      <c r="A523" s="44">
        <v>45887</v>
      </c>
      <c r="B523" s="35" t="s">
        <v>10533</v>
      </c>
      <c r="C523" s="35" t="s">
        <v>220</v>
      </c>
      <c r="D523" s="35" t="s">
        <v>11518</v>
      </c>
      <c r="E523" s="41">
        <v>882000</v>
      </c>
      <c r="F523" s="42" t="s">
        <v>18</v>
      </c>
      <c r="G523" s="41">
        <v>70560</v>
      </c>
      <c r="H523" s="41">
        <v>952560</v>
      </c>
      <c r="I523" s="35" t="s">
        <v>25</v>
      </c>
      <c r="J523" s="35" t="s">
        <v>26</v>
      </c>
    </row>
    <row r="524" spans="1:10" x14ac:dyDescent="0.25">
      <c r="A524" s="44">
        <v>45887</v>
      </c>
      <c r="B524" s="35" t="s">
        <v>10534</v>
      </c>
      <c r="C524" s="35" t="s">
        <v>220</v>
      </c>
      <c r="D524" s="35" t="s">
        <v>11519</v>
      </c>
      <c r="E524" s="41">
        <v>771750</v>
      </c>
      <c r="F524" s="42" t="s">
        <v>18</v>
      </c>
      <c r="G524" s="41">
        <v>61740</v>
      </c>
      <c r="H524" s="41">
        <v>833490</v>
      </c>
      <c r="I524" s="35" t="s">
        <v>29</v>
      </c>
      <c r="J524" s="35" t="s">
        <v>30</v>
      </c>
    </row>
    <row r="525" spans="1:10" x14ac:dyDescent="0.25">
      <c r="A525" s="44">
        <v>45887</v>
      </c>
      <c r="B525" s="35" t="s">
        <v>10535</v>
      </c>
      <c r="C525" s="35" t="s">
        <v>220</v>
      </c>
      <c r="D525" s="35" t="s">
        <v>11520</v>
      </c>
      <c r="E525" s="41">
        <v>595330</v>
      </c>
      <c r="F525" s="42" t="s">
        <v>18</v>
      </c>
      <c r="G525" s="41">
        <v>47626</v>
      </c>
      <c r="H525" s="41">
        <v>642956</v>
      </c>
      <c r="I525" s="35" t="s">
        <v>173</v>
      </c>
      <c r="J525" s="35" t="s">
        <v>174</v>
      </c>
    </row>
    <row r="526" spans="1:10" x14ac:dyDescent="0.25">
      <c r="A526" s="44">
        <v>45887</v>
      </c>
      <c r="B526" s="35" t="s">
        <v>10536</v>
      </c>
      <c r="C526" s="35" t="s">
        <v>220</v>
      </c>
      <c r="D526" s="35" t="s">
        <v>11521</v>
      </c>
      <c r="E526" s="41">
        <v>589271</v>
      </c>
      <c r="F526" s="42" t="s">
        <v>18</v>
      </c>
      <c r="G526" s="41">
        <v>47142</v>
      </c>
      <c r="H526" s="41">
        <v>636413</v>
      </c>
      <c r="I526" s="35" t="s">
        <v>33</v>
      </c>
      <c r="J526" s="35" t="s">
        <v>34</v>
      </c>
    </row>
    <row r="527" spans="1:10" x14ac:dyDescent="0.25">
      <c r="A527" s="44">
        <v>45887</v>
      </c>
      <c r="B527" s="35" t="s">
        <v>10537</v>
      </c>
      <c r="C527" s="35" t="s">
        <v>220</v>
      </c>
      <c r="D527" s="35" t="s">
        <v>11522</v>
      </c>
      <c r="E527" s="41">
        <v>1235684</v>
      </c>
      <c r="F527" s="42" t="s">
        <v>18</v>
      </c>
      <c r="G527" s="41">
        <v>98855</v>
      </c>
      <c r="H527" s="41">
        <v>1334539</v>
      </c>
      <c r="I527" s="35" t="s">
        <v>33</v>
      </c>
      <c r="J527" s="35" t="s">
        <v>34</v>
      </c>
    </row>
    <row r="528" spans="1:10" x14ac:dyDescent="0.25">
      <c r="A528" s="44">
        <v>45887</v>
      </c>
      <c r="B528" s="35" t="s">
        <v>10538</v>
      </c>
      <c r="C528" s="35" t="s">
        <v>220</v>
      </c>
      <c r="D528" s="35" t="s">
        <v>11523</v>
      </c>
      <c r="E528" s="41">
        <v>2813070</v>
      </c>
      <c r="F528" s="42" t="s">
        <v>18</v>
      </c>
      <c r="G528" s="41">
        <v>225046</v>
      </c>
      <c r="H528" s="41">
        <v>3038116</v>
      </c>
      <c r="I528" s="35" t="s">
        <v>29</v>
      </c>
      <c r="J528" s="35" t="s">
        <v>30</v>
      </c>
    </row>
    <row r="529" spans="1:10" x14ac:dyDescent="0.25">
      <c r="A529" s="44">
        <v>45887</v>
      </c>
      <c r="B529" s="35" t="s">
        <v>10539</v>
      </c>
      <c r="C529" s="35" t="s">
        <v>220</v>
      </c>
      <c r="D529" s="35" t="s">
        <v>11524</v>
      </c>
      <c r="E529" s="41">
        <v>734310</v>
      </c>
      <c r="F529" s="42" t="s">
        <v>18</v>
      </c>
      <c r="G529" s="41">
        <v>58745</v>
      </c>
      <c r="H529" s="41">
        <v>793055</v>
      </c>
      <c r="I529" s="35" t="s">
        <v>35</v>
      </c>
      <c r="J529" s="35" t="s">
        <v>36</v>
      </c>
    </row>
    <row r="530" spans="1:10" x14ac:dyDescent="0.25">
      <c r="A530" s="44">
        <v>45888</v>
      </c>
      <c r="B530" s="35" t="s">
        <v>8769</v>
      </c>
      <c r="C530" s="35" t="s">
        <v>227</v>
      </c>
      <c r="D530" s="35" t="s">
        <v>4220</v>
      </c>
      <c r="E530" s="41">
        <v>-474450</v>
      </c>
      <c r="F530" s="42" t="s">
        <v>18</v>
      </c>
      <c r="G530" s="41">
        <v>-37956</v>
      </c>
      <c r="H530" s="41">
        <v>-512406</v>
      </c>
      <c r="I530" s="35" t="s">
        <v>48</v>
      </c>
      <c r="J530" s="35" t="s">
        <v>49</v>
      </c>
    </row>
    <row r="531" spans="1:10" x14ac:dyDescent="0.25">
      <c r="A531" s="44">
        <v>45888</v>
      </c>
      <c r="B531" s="35" t="s">
        <v>10540</v>
      </c>
      <c r="C531" s="35" t="s">
        <v>225</v>
      </c>
      <c r="D531" s="35" t="s">
        <v>11525</v>
      </c>
      <c r="E531" s="41">
        <v>-222750</v>
      </c>
      <c r="F531" s="42" t="s">
        <v>18</v>
      </c>
      <c r="G531" s="41">
        <v>-17820</v>
      </c>
      <c r="H531" s="41">
        <v>-240570</v>
      </c>
      <c r="I531" s="35" t="s">
        <v>998</v>
      </c>
      <c r="J531" s="35" t="s">
        <v>20</v>
      </c>
    </row>
    <row r="532" spans="1:10" x14ac:dyDescent="0.25">
      <c r="A532" s="44">
        <v>45888</v>
      </c>
      <c r="B532" s="35" t="s">
        <v>10541</v>
      </c>
      <c r="C532" s="35" t="s">
        <v>225</v>
      </c>
      <c r="D532" s="35" t="s">
        <v>11526</v>
      </c>
      <c r="E532" s="41">
        <v>-272932</v>
      </c>
      <c r="F532" s="42" t="s">
        <v>18</v>
      </c>
      <c r="G532" s="41">
        <v>-21835</v>
      </c>
      <c r="H532" s="41">
        <v>-294767</v>
      </c>
      <c r="I532" s="35" t="s">
        <v>998</v>
      </c>
      <c r="J532" s="35" t="s">
        <v>20</v>
      </c>
    </row>
    <row r="533" spans="1:10" x14ac:dyDescent="0.25">
      <c r="A533" s="44">
        <v>45888</v>
      </c>
      <c r="B533" s="35" t="s">
        <v>10542</v>
      </c>
      <c r="C533" s="35" t="s">
        <v>225</v>
      </c>
      <c r="D533" s="35" t="s">
        <v>11527</v>
      </c>
      <c r="E533" s="41">
        <v>-395749</v>
      </c>
      <c r="F533" s="42" t="s">
        <v>18</v>
      </c>
      <c r="G533" s="41">
        <v>-31660</v>
      </c>
      <c r="H533" s="41">
        <v>-427409</v>
      </c>
      <c r="I533" s="35" t="s">
        <v>998</v>
      </c>
      <c r="J533" s="35" t="s">
        <v>20</v>
      </c>
    </row>
    <row r="534" spans="1:10" x14ac:dyDescent="0.25">
      <c r="A534" s="44">
        <v>45888</v>
      </c>
      <c r="B534" s="35" t="s">
        <v>10543</v>
      </c>
      <c r="C534" s="35" t="s">
        <v>225</v>
      </c>
      <c r="D534" s="35" t="s">
        <v>7872</v>
      </c>
      <c r="E534" s="41">
        <v>-88846</v>
      </c>
      <c r="F534" s="42" t="s">
        <v>18</v>
      </c>
      <c r="G534" s="41">
        <v>-7108</v>
      </c>
      <c r="H534" s="41">
        <v>-95954</v>
      </c>
      <c r="I534" s="35" t="s">
        <v>998</v>
      </c>
      <c r="J534" s="35" t="s">
        <v>20</v>
      </c>
    </row>
    <row r="535" spans="1:10" x14ac:dyDescent="0.25">
      <c r="A535" s="44">
        <v>45888</v>
      </c>
      <c r="B535" s="35" t="s">
        <v>10544</v>
      </c>
      <c r="C535" s="35" t="s">
        <v>225</v>
      </c>
      <c r="D535" s="35" t="s">
        <v>11528</v>
      </c>
      <c r="E535" s="41">
        <v>-1007631</v>
      </c>
      <c r="F535" s="42" t="s">
        <v>18</v>
      </c>
      <c r="G535" s="41">
        <v>-80610</v>
      </c>
      <c r="H535" s="41">
        <v>-1088241</v>
      </c>
      <c r="I535" s="35" t="s">
        <v>998</v>
      </c>
      <c r="J535" s="35" t="s">
        <v>20</v>
      </c>
    </row>
    <row r="536" spans="1:10" x14ac:dyDescent="0.25">
      <c r="A536" s="44">
        <v>45888</v>
      </c>
      <c r="B536" s="35" t="s">
        <v>10545</v>
      </c>
      <c r="C536" s="35" t="s">
        <v>225</v>
      </c>
      <c r="D536" s="35" t="s">
        <v>11529</v>
      </c>
      <c r="E536" s="41">
        <v>-139028</v>
      </c>
      <c r="F536" s="42" t="s">
        <v>18</v>
      </c>
      <c r="G536" s="41">
        <v>-11122</v>
      </c>
      <c r="H536" s="41">
        <v>-150150</v>
      </c>
      <c r="I536" s="35" t="s">
        <v>998</v>
      </c>
      <c r="J536" s="35" t="s">
        <v>20</v>
      </c>
    </row>
    <row r="537" spans="1:10" x14ac:dyDescent="0.25">
      <c r="A537" s="44">
        <v>45888</v>
      </c>
      <c r="B537" s="35" t="s">
        <v>10546</v>
      </c>
      <c r="C537" s="35" t="s">
        <v>225</v>
      </c>
      <c r="D537" s="35" t="s">
        <v>11530</v>
      </c>
      <c r="E537" s="41">
        <v>-1365400</v>
      </c>
      <c r="F537" s="42" t="s">
        <v>18</v>
      </c>
      <c r="G537" s="41">
        <v>-109232</v>
      </c>
      <c r="H537" s="41">
        <v>-1474632</v>
      </c>
      <c r="I537" s="35" t="s">
        <v>998</v>
      </c>
      <c r="J537" s="35" t="s">
        <v>20</v>
      </c>
    </row>
    <row r="538" spans="1:10" x14ac:dyDescent="0.25">
      <c r="A538" s="44">
        <v>45888</v>
      </c>
      <c r="B538" s="35" t="s">
        <v>10547</v>
      </c>
      <c r="C538" s="35" t="s">
        <v>225</v>
      </c>
      <c r="D538" s="35" t="s">
        <v>11531</v>
      </c>
      <c r="E538" s="41">
        <v>-397985</v>
      </c>
      <c r="F538" s="42" t="s">
        <v>18</v>
      </c>
      <c r="G538" s="41">
        <v>-31839</v>
      </c>
      <c r="H538" s="41">
        <v>-429824</v>
      </c>
      <c r="I538" s="35" t="s">
        <v>998</v>
      </c>
      <c r="J538" s="35" t="s">
        <v>20</v>
      </c>
    </row>
    <row r="539" spans="1:10" x14ac:dyDescent="0.25">
      <c r="A539" s="44">
        <v>45888</v>
      </c>
      <c r="B539" s="35" t="s">
        <v>10548</v>
      </c>
      <c r="C539" s="35" t="s">
        <v>225</v>
      </c>
      <c r="D539" s="35" t="s">
        <v>11532</v>
      </c>
      <c r="E539" s="41">
        <v>-888464</v>
      </c>
      <c r="F539" s="42" t="s">
        <v>18</v>
      </c>
      <c r="G539" s="41">
        <v>-71077</v>
      </c>
      <c r="H539" s="41">
        <v>-959541</v>
      </c>
      <c r="I539" s="35" t="s">
        <v>998</v>
      </c>
      <c r="J539" s="35" t="s">
        <v>20</v>
      </c>
    </row>
    <row r="540" spans="1:10" x14ac:dyDescent="0.25">
      <c r="A540" s="44">
        <v>45888</v>
      </c>
      <c r="B540" s="35" t="s">
        <v>10549</v>
      </c>
      <c r="C540" s="35" t="s">
        <v>220</v>
      </c>
      <c r="D540" s="35" t="s">
        <v>11533</v>
      </c>
      <c r="E540" s="41">
        <v>607110</v>
      </c>
      <c r="F540" s="42" t="s">
        <v>18</v>
      </c>
      <c r="G540" s="41">
        <v>48569</v>
      </c>
      <c r="H540" s="41">
        <v>655679</v>
      </c>
      <c r="I540" s="35" t="s">
        <v>998</v>
      </c>
      <c r="J540" s="35" t="s">
        <v>20</v>
      </c>
    </row>
    <row r="541" spans="1:10" x14ac:dyDescent="0.25">
      <c r="A541" s="44">
        <v>45888</v>
      </c>
      <c r="B541" s="35" t="s">
        <v>10550</v>
      </c>
      <c r="C541" s="35" t="s">
        <v>220</v>
      </c>
      <c r="D541" s="35" t="s">
        <v>11534</v>
      </c>
      <c r="E541" s="41">
        <v>1102500</v>
      </c>
      <c r="F541" s="42" t="s">
        <v>18</v>
      </c>
      <c r="G541" s="41">
        <v>88200</v>
      </c>
      <c r="H541" s="41">
        <v>1190700</v>
      </c>
      <c r="I541" s="35" t="s">
        <v>56</v>
      </c>
      <c r="J541" s="35" t="s">
        <v>57</v>
      </c>
    </row>
    <row r="542" spans="1:10" x14ac:dyDescent="0.25">
      <c r="A542" s="44">
        <v>45888</v>
      </c>
      <c r="B542" s="35" t="s">
        <v>10551</v>
      </c>
      <c r="C542" s="35" t="s">
        <v>220</v>
      </c>
      <c r="D542" s="35" t="s">
        <v>11535</v>
      </c>
      <c r="E542" s="41">
        <v>1880255</v>
      </c>
      <c r="F542" s="42" t="s">
        <v>18</v>
      </c>
      <c r="G542" s="41">
        <v>150420</v>
      </c>
      <c r="H542" s="41">
        <v>2030675</v>
      </c>
      <c r="I542" s="35" t="s">
        <v>56</v>
      </c>
      <c r="J542" s="35" t="s">
        <v>57</v>
      </c>
    </row>
    <row r="543" spans="1:10" x14ac:dyDescent="0.25">
      <c r="A543" s="44">
        <v>45888</v>
      </c>
      <c r="B543" s="35" t="s">
        <v>10552</v>
      </c>
      <c r="C543" s="35" t="s">
        <v>220</v>
      </c>
      <c r="D543" s="35" t="s">
        <v>11536</v>
      </c>
      <c r="E543" s="41">
        <v>741678</v>
      </c>
      <c r="F543" s="42" t="s">
        <v>18</v>
      </c>
      <c r="G543" s="41">
        <v>59334</v>
      </c>
      <c r="H543" s="41">
        <v>801012</v>
      </c>
      <c r="I543" s="35" t="s">
        <v>75</v>
      </c>
      <c r="J543" s="35" t="s">
        <v>76</v>
      </c>
    </row>
    <row r="544" spans="1:10" x14ac:dyDescent="0.25">
      <c r="A544" s="44">
        <v>45888</v>
      </c>
      <c r="B544" s="35" t="s">
        <v>10553</v>
      </c>
      <c r="C544" s="35" t="s">
        <v>220</v>
      </c>
      <c r="D544" s="35" t="s">
        <v>11537</v>
      </c>
      <c r="E544" s="41">
        <v>370839</v>
      </c>
      <c r="F544" s="42" t="s">
        <v>18</v>
      </c>
      <c r="G544" s="41">
        <v>29667</v>
      </c>
      <c r="H544" s="41">
        <v>400506</v>
      </c>
      <c r="I544" s="35" t="s">
        <v>998</v>
      </c>
      <c r="J544" s="35" t="s">
        <v>20</v>
      </c>
    </row>
    <row r="545" spans="1:10" x14ac:dyDescent="0.25">
      <c r="A545" s="44">
        <v>45888</v>
      </c>
      <c r="B545" s="35" t="s">
        <v>10554</v>
      </c>
      <c r="C545" s="35" t="s">
        <v>220</v>
      </c>
      <c r="D545" s="35" t="s">
        <v>11538</v>
      </c>
      <c r="E545" s="41">
        <v>1198013</v>
      </c>
      <c r="F545" s="42" t="s">
        <v>18</v>
      </c>
      <c r="G545" s="41">
        <v>95841</v>
      </c>
      <c r="H545" s="41">
        <v>1293854</v>
      </c>
      <c r="I545" s="35" t="s">
        <v>998</v>
      </c>
      <c r="J545" s="35" t="s">
        <v>20</v>
      </c>
    </row>
    <row r="546" spans="1:10" x14ac:dyDescent="0.25">
      <c r="A546" s="44">
        <v>45888</v>
      </c>
      <c r="B546" s="35" t="s">
        <v>10555</v>
      </c>
      <c r="C546" s="35" t="s">
        <v>220</v>
      </c>
      <c r="D546" s="35" t="s">
        <v>11539</v>
      </c>
      <c r="E546" s="41">
        <v>916863</v>
      </c>
      <c r="F546" s="42" t="s">
        <v>18</v>
      </c>
      <c r="G546" s="41">
        <v>73349</v>
      </c>
      <c r="H546" s="41">
        <v>990212</v>
      </c>
      <c r="I546" s="35" t="s">
        <v>998</v>
      </c>
      <c r="J546" s="35" t="s">
        <v>20</v>
      </c>
    </row>
    <row r="547" spans="1:10" x14ac:dyDescent="0.25">
      <c r="A547" s="44">
        <v>45888</v>
      </c>
      <c r="B547" s="35" t="s">
        <v>10556</v>
      </c>
      <c r="C547" s="35" t="s">
        <v>220</v>
      </c>
      <c r="D547" s="35" t="s">
        <v>11540</v>
      </c>
      <c r="E547" s="41">
        <v>2321135</v>
      </c>
      <c r="F547" s="42" t="s">
        <v>18</v>
      </c>
      <c r="G547" s="41">
        <v>185691</v>
      </c>
      <c r="H547" s="41">
        <v>2506826</v>
      </c>
      <c r="I547" s="35" t="s">
        <v>56</v>
      </c>
      <c r="J547" s="35" t="s">
        <v>57</v>
      </c>
    </row>
    <row r="548" spans="1:10" x14ac:dyDescent="0.25">
      <c r="A548" s="44">
        <v>45888</v>
      </c>
      <c r="B548" s="35" t="s">
        <v>10557</v>
      </c>
      <c r="C548" s="35" t="s">
        <v>220</v>
      </c>
      <c r="D548" s="35" t="s">
        <v>11541</v>
      </c>
      <c r="E548" s="41">
        <v>247226</v>
      </c>
      <c r="F548" s="42" t="s">
        <v>18</v>
      </c>
      <c r="G548" s="41">
        <v>19778</v>
      </c>
      <c r="H548" s="41">
        <v>267004</v>
      </c>
      <c r="I548" s="35" t="s">
        <v>998</v>
      </c>
      <c r="J548" s="35" t="s">
        <v>20</v>
      </c>
    </row>
    <row r="549" spans="1:10" x14ac:dyDescent="0.25">
      <c r="A549" s="44">
        <v>45888</v>
      </c>
      <c r="B549" s="35" t="s">
        <v>10558</v>
      </c>
      <c r="C549" s="35" t="s">
        <v>220</v>
      </c>
      <c r="D549" s="35" t="s">
        <v>11542</v>
      </c>
      <c r="E549" s="41">
        <v>515840</v>
      </c>
      <c r="F549" s="42" t="s">
        <v>18</v>
      </c>
      <c r="G549" s="41">
        <v>41267</v>
      </c>
      <c r="H549" s="41">
        <v>557107</v>
      </c>
      <c r="I549" s="35" t="s">
        <v>998</v>
      </c>
      <c r="J549" s="35" t="s">
        <v>20</v>
      </c>
    </row>
    <row r="550" spans="1:10" x14ac:dyDescent="0.25">
      <c r="A550" s="44">
        <v>45888</v>
      </c>
      <c r="B550" s="35" t="s">
        <v>10559</v>
      </c>
      <c r="C550" s="35" t="s">
        <v>220</v>
      </c>
      <c r="D550" s="35" t="s">
        <v>11543</v>
      </c>
      <c r="E550" s="41">
        <v>248864</v>
      </c>
      <c r="F550" s="42" t="s">
        <v>18</v>
      </c>
      <c r="G550" s="41">
        <v>19909</v>
      </c>
      <c r="H550" s="41">
        <v>268773</v>
      </c>
      <c r="I550" s="35" t="s">
        <v>998</v>
      </c>
      <c r="J550" s="35" t="s">
        <v>20</v>
      </c>
    </row>
    <row r="551" spans="1:10" x14ac:dyDescent="0.25">
      <c r="A551" s="44">
        <v>45888</v>
      </c>
      <c r="B551" s="35" t="s">
        <v>10560</v>
      </c>
      <c r="C551" s="35" t="s">
        <v>220</v>
      </c>
      <c r="D551" s="35" t="s">
        <v>11544</v>
      </c>
      <c r="E551" s="41">
        <v>368793</v>
      </c>
      <c r="F551" s="42" t="s">
        <v>18</v>
      </c>
      <c r="G551" s="41">
        <v>29503</v>
      </c>
      <c r="H551" s="41">
        <v>398296</v>
      </c>
      <c r="I551" s="35" t="s">
        <v>998</v>
      </c>
      <c r="J551" s="35" t="s">
        <v>20</v>
      </c>
    </row>
    <row r="552" spans="1:10" x14ac:dyDescent="0.25">
      <c r="A552" s="44">
        <v>45888</v>
      </c>
      <c r="B552" s="35" t="s">
        <v>10561</v>
      </c>
      <c r="C552" s="35" t="s">
        <v>220</v>
      </c>
      <c r="D552" s="35" t="s">
        <v>11545</v>
      </c>
      <c r="E552" s="41">
        <v>3544750</v>
      </c>
      <c r="F552" s="42" t="s">
        <v>18</v>
      </c>
      <c r="G552" s="41">
        <v>283580</v>
      </c>
      <c r="H552" s="41">
        <v>3828330</v>
      </c>
      <c r="I552" s="35" t="s">
        <v>117</v>
      </c>
      <c r="J552" s="35" t="s">
        <v>118</v>
      </c>
    </row>
    <row r="553" spans="1:10" x14ac:dyDescent="0.25">
      <c r="A553" s="44">
        <v>45888</v>
      </c>
      <c r="B553" s="35" t="s">
        <v>10562</v>
      </c>
      <c r="C553" s="35" t="s">
        <v>220</v>
      </c>
      <c r="D553" s="35" t="s">
        <v>11546</v>
      </c>
      <c r="E553" s="41">
        <v>473660</v>
      </c>
      <c r="F553" s="42" t="s">
        <v>18</v>
      </c>
      <c r="G553" s="41">
        <v>37893</v>
      </c>
      <c r="H553" s="41">
        <v>511553</v>
      </c>
      <c r="I553" s="35" t="s">
        <v>998</v>
      </c>
      <c r="J553" s="35" t="s">
        <v>20</v>
      </c>
    </row>
    <row r="554" spans="1:10" x14ac:dyDescent="0.25">
      <c r="A554" s="44">
        <v>45888</v>
      </c>
      <c r="B554" s="35" t="s">
        <v>10563</v>
      </c>
      <c r="C554" s="35" t="s">
        <v>220</v>
      </c>
      <c r="D554" s="35" t="s">
        <v>11547</v>
      </c>
      <c r="E554" s="41">
        <v>970169</v>
      </c>
      <c r="F554" s="42" t="s">
        <v>18</v>
      </c>
      <c r="G554" s="41">
        <v>77614</v>
      </c>
      <c r="H554" s="41">
        <v>1047783</v>
      </c>
      <c r="I554" s="35" t="s">
        <v>998</v>
      </c>
      <c r="J554" s="35" t="s">
        <v>20</v>
      </c>
    </row>
    <row r="555" spans="1:10" x14ac:dyDescent="0.25">
      <c r="A555" s="44">
        <v>45888</v>
      </c>
      <c r="B555" s="35" t="s">
        <v>10564</v>
      </c>
      <c r="C555" s="35" t="s">
        <v>220</v>
      </c>
      <c r="D555" s="35" t="s">
        <v>11548</v>
      </c>
      <c r="E555" s="41">
        <v>367155</v>
      </c>
      <c r="F555" s="42" t="s">
        <v>18</v>
      </c>
      <c r="G555" s="41">
        <v>29372</v>
      </c>
      <c r="H555" s="41">
        <v>396527</v>
      </c>
      <c r="I555" s="35" t="s">
        <v>998</v>
      </c>
      <c r="J555" s="35" t="s">
        <v>20</v>
      </c>
    </row>
    <row r="556" spans="1:10" x14ac:dyDescent="0.25">
      <c r="A556" s="44">
        <v>45888</v>
      </c>
      <c r="B556" s="35" t="s">
        <v>10565</v>
      </c>
      <c r="C556" s="35" t="s">
        <v>220</v>
      </c>
      <c r="D556" s="35" t="s">
        <v>11549</v>
      </c>
      <c r="E556" s="41">
        <v>3523940</v>
      </c>
      <c r="F556" s="42" t="s">
        <v>18</v>
      </c>
      <c r="G556" s="41">
        <v>281915</v>
      </c>
      <c r="H556" s="41">
        <v>3805855</v>
      </c>
      <c r="I556" s="35" t="s">
        <v>56</v>
      </c>
      <c r="J556" s="35" t="s">
        <v>57</v>
      </c>
    </row>
    <row r="557" spans="1:10" x14ac:dyDescent="0.25">
      <c r="A557" s="44">
        <v>45888</v>
      </c>
      <c r="B557" s="35" t="s">
        <v>10566</v>
      </c>
      <c r="C557" s="35" t="s">
        <v>220</v>
      </c>
      <c r="D557" s="35" t="s">
        <v>11550</v>
      </c>
      <c r="E557" s="41">
        <v>1530553</v>
      </c>
      <c r="F557" s="42" t="s">
        <v>18</v>
      </c>
      <c r="G557" s="41">
        <v>122444</v>
      </c>
      <c r="H557" s="41">
        <v>1652997</v>
      </c>
      <c r="I557" s="35" t="s">
        <v>998</v>
      </c>
      <c r="J557" s="35" t="s">
        <v>20</v>
      </c>
    </row>
    <row r="558" spans="1:10" x14ac:dyDescent="0.25">
      <c r="A558" s="44">
        <v>45888</v>
      </c>
      <c r="B558" s="35" t="s">
        <v>10567</v>
      </c>
      <c r="C558" s="35" t="s">
        <v>220</v>
      </c>
      <c r="D558" s="35" t="s">
        <v>11551</v>
      </c>
      <c r="E558" s="41">
        <v>293724</v>
      </c>
      <c r="F558" s="42" t="s">
        <v>18</v>
      </c>
      <c r="G558" s="41">
        <v>23498</v>
      </c>
      <c r="H558" s="41">
        <v>317222</v>
      </c>
      <c r="I558" s="35" t="s">
        <v>998</v>
      </c>
      <c r="J558" s="35" t="s">
        <v>20</v>
      </c>
    </row>
    <row r="559" spans="1:10" x14ac:dyDescent="0.25">
      <c r="A559" s="44">
        <v>45888</v>
      </c>
      <c r="B559" s="35" t="s">
        <v>10568</v>
      </c>
      <c r="C559" s="35" t="s">
        <v>220</v>
      </c>
      <c r="D559" s="35" t="s">
        <v>11552</v>
      </c>
      <c r="E559" s="41">
        <v>200728</v>
      </c>
      <c r="F559" s="42" t="s">
        <v>18</v>
      </c>
      <c r="G559" s="41">
        <v>16058</v>
      </c>
      <c r="H559" s="41">
        <v>216786</v>
      </c>
      <c r="I559" s="35" t="s">
        <v>998</v>
      </c>
      <c r="J559" s="35" t="s">
        <v>20</v>
      </c>
    </row>
    <row r="560" spans="1:10" x14ac:dyDescent="0.25">
      <c r="A560" s="44">
        <v>45888</v>
      </c>
      <c r="B560" s="35" t="s">
        <v>10569</v>
      </c>
      <c r="C560" s="35" t="s">
        <v>220</v>
      </c>
      <c r="D560" s="35" t="s">
        <v>11553</v>
      </c>
      <c r="E560" s="41">
        <v>592955</v>
      </c>
      <c r="F560" s="42" t="s">
        <v>18</v>
      </c>
      <c r="G560" s="41">
        <v>47436</v>
      </c>
      <c r="H560" s="41">
        <v>640391</v>
      </c>
      <c r="I560" s="35" t="s">
        <v>998</v>
      </c>
      <c r="J560" s="35" t="s">
        <v>20</v>
      </c>
    </row>
    <row r="561" spans="1:10" x14ac:dyDescent="0.25">
      <c r="A561" s="44">
        <v>45888</v>
      </c>
      <c r="B561" s="35" t="s">
        <v>10570</v>
      </c>
      <c r="C561" s="35" t="s">
        <v>220</v>
      </c>
      <c r="D561" s="35" t="s">
        <v>11554</v>
      </c>
      <c r="E561" s="41">
        <v>592955</v>
      </c>
      <c r="F561" s="42" t="s">
        <v>18</v>
      </c>
      <c r="G561" s="41">
        <v>47436</v>
      </c>
      <c r="H561" s="41">
        <v>640391</v>
      </c>
      <c r="I561" s="35" t="s">
        <v>998</v>
      </c>
      <c r="J561" s="35" t="s">
        <v>20</v>
      </c>
    </row>
    <row r="562" spans="1:10" x14ac:dyDescent="0.25">
      <c r="A562" s="44">
        <v>45888</v>
      </c>
      <c r="B562" s="35" t="s">
        <v>10571</v>
      </c>
      <c r="C562" s="35" t="s">
        <v>220</v>
      </c>
      <c r="D562" s="35" t="s">
        <v>11555</v>
      </c>
      <c r="E562" s="41">
        <v>1173355</v>
      </c>
      <c r="F562" s="42" t="s">
        <v>18</v>
      </c>
      <c r="G562" s="41">
        <v>93868</v>
      </c>
      <c r="H562" s="41">
        <v>1267223</v>
      </c>
      <c r="I562" s="35" t="s">
        <v>998</v>
      </c>
      <c r="J562" s="35" t="s">
        <v>20</v>
      </c>
    </row>
    <row r="563" spans="1:10" x14ac:dyDescent="0.25">
      <c r="A563" s="44">
        <v>45888</v>
      </c>
      <c r="B563" s="35" t="s">
        <v>10572</v>
      </c>
      <c r="C563" s="35" t="s">
        <v>220</v>
      </c>
      <c r="D563" s="35" t="s">
        <v>11556</v>
      </c>
      <c r="E563" s="41">
        <v>738405</v>
      </c>
      <c r="F563" s="42" t="s">
        <v>18</v>
      </c>
      <c r="G563" s="41">
        <v>59072</v>
      </c>
      <c r="H563" s="41">
        <v>797477</v>
      </c>
      <c r="I563" s="35" t="s">
        <v>998</v>
      </c>
      <c r="J563" s="35" t="s">
        <v>20</v>
      </c>
    </row>
    <row r="564" spans="1:10" x14ac:dyDescent="0.25">
      <c r="A564" s="44">
        <v>45888</v>
      </c>
      <c r="B564" s="35" t="s">
        <v>10573</v>
      </c>
      <c r="C564" s="35" t="s">
        <v>220</v>
      </c>
      <c r="D564" s="35" t="s">
        <v>11557</v>
      </c>
      <c r="E564" s="41">
        <v>1101465</v>
      </c>
      <c r="F564" s="42" t="s">
        <v>18</v>
      </c>
      <c r="G564" s="41">
        <v>88117</v>
      </c>
      <c r="H564" s="41">
        <v>1189582</v>
      </c>
      <c r="I564" s="35" t="s">
        <v>217</v>
      </c>
      <c r="J564" s="35" t="s">
        <v>74</v>
      </c>
    </row>
    <row r="565" spans="1:10" x14ac:dyDescent="0.25">
      <c r="A565" s="44">
        <v>45888</v>
      </c>
      <c r="B565" s="35" t="s">
        <v>10574</v>
      </c>
      <c r="C565" s="35" t="s">
        <v>220</v>
      </c>
      <c r="D565" s="35" t="s">
        <v>11558</v>
      </c>
      <c r="E565" s="41">
        <v>1001965</v>
      </c>
      <c r="F565" s="42" t="s">
        <v>18</v>
      </c>
      <c r="G565" s="41">
        <v>80157</v>
      </c>
      <c r="H565" s="41">
        <v>1082122</v>
      </c>
      <c r="I565" s="35" t="s">
        <v>190</v>
      </c>
      <c r="J565" s="35" t="s">
        <v>191</v>
      </c>
    </row>
    <row r="566" spans="1:10" x14ac:dyDescent="0.25">
      <c r="A566" s="44">
        <v>45888</v>
      </c>
      <c r="B566" s="35" t="s">
        <v>10575</v>
      </c>
      <c r="C566" s="35" t="s">
        <v>220</v>
      </c>
      <c r="D566" s="35" t="s">
        <v>11559</v>
      </c>
      <c r="E566" s="41">
        <v>368978</v>
      </c>
      <c r="F566" s="42" t="s">
        <v>18</v>
      </c>
      <c r="G566" s="41">
        <v>29518</v>
      </c>
      <c r="H566" s="41">
        <v>398496</v>
      </c>
      <c r="I566" s="35" t="s">
        <v>998</v>
      </c>
      <c r="J566" s="35" t="s">
        <v>20</v>
      </c>
    </row>
    <row r="567" spans="1:10" x14ac:dyDescent="0.25">
      <c r="A567" s="44">
        <v>45888</v>
      </c>
      <c r="B567" s="35" t="s">
        <v>10576</v>
      </c>
      <c r="C567" s="35" t="s">
        <v>220</v>
      </c>
      <c r="D567" s="35" t="s">
        <v>11560</v>
      </c>
      <c r="E567" s="41">
        <v>3136625</v>
      </c>
      <c r="F567" s="42" t="s">
        <v>18</v>
      </c>
      <c r="G567" s="41">
        <v>250930</v>
      </c>
      <c r="H567" s="41">
        <v>3387555</v>
      </c>
      <c r="I567" s="35" t="s">
        <v>58</v>
      </c>
      <c r="J567" s="35" t="s">
        <v>59</v>
      </c>
    </row>
    <row r="568" spans="1:10" x14ac:dyDescent="0.25">
      <c r="A568" s="44">
        <v>45888</v>
      </c>
      <c r="B568" s="35" t="s">
        <v>10577</v>
      </c>
      <c r="C568" s="35" t="s">
        <v>220</v>
      </c>
      <c r="D568" s="35" t="s">
        <v>11561</v>
      </c>
      <c r="E568" s="41">
        <v>5396377</v>
      </c>
      <c r="F568" s="42" t="s">
        <v>18</v>
      </c>
      <c r="G568" s="41">
        <v>431710</v>
      </c>
      <c r="H568" s="41">
        <v>5828087</v>
      </c>
      <c r="I568" s="35" t="s">
        <v>222</v>
      </c>
      <c r="J568" s="35" t="s">
        <v>223</v>
      </c>
    </row>
    <row r="569" spans="1:10" x14ac:dyDescent="0.25">
      <c r="A569" s="44">
        <v>45888</v>
      </c>
      <c r="B569" s="35" t="s">
        <v>10578</v>
      </c>
      <c r="C569" s="35" t="s">
        <v>220</v>
      </c>
      <c r="D569" s="35" t="s">
        <v>215</v>
      </c>
      <c r="E569" s="41">
        <v>440586</v>
      </c>
      <c r="F569" s="42" t="s">
        <v>18</v>
      </c>
      <c r="G569" s="41">
        <v>35247</v>
      </c>
      <c r="H569" s="41">
        <v>475833</v>
      </c>
      <c r="I569" s="35" t="s">
        <v>40</v>
      </c>
      <c r="J569" s="35" t="s">
        <v>41</v>
      </c>
    </row>
    <row r="570" spans="1:10" x14ac:dyDescent="0.25">
      <c r="A570" s="44">
        <v>45888</v>
      </c>
      <c r="B570" s="35" t="s">
        <v>10579</v>
      </c>
      <c r="C570" s="35" t="s">
        <v>220</v>
      </c>
      <c r="D570" s="35" t="s">
        <v>246</v>
      </c>
      <c r="E570" s="41">
        <v>1948718</v>
      </c>
      <c r="F570" s="42" t="s">
        <v>18</v>
      </c>
      <c r="G570" s="41">
        <v>155897</v>
      </c>
      <c r="H570" s="41">
        <v>2104615</v>
      </c>
      <c r="I570" s="35" t="s">
        <v>40</v>
      </c>
      <c r="J570" s="35" t="s">
        <v>41</v>
      </c>
    </row>
    <row r="571" spans="1:10" x14ac:dyDescent="0.25">
      <c r="A571" s="44">
        <v>45888</v>
      </c>
      <c r="B571" s="35" t="s">
        <v>10580</v>
      </c>
      <c r="C571" s="35" t="s">
        <v>220</v>
      </c>
      <c r="D571" s="35" t="s">
        <v>215</v>
      </c>
      <c r="E571" s="41">
        <v>463760</v>
      </c>
      <c r="F571" s="42" t="s">
        <v>18</v>
      </c>
      <c r="G571" s="41">
        <v>37101</v>
      </c>
      <c r="H571" s="41">
        <v>500861</v>
      </c>
      <c r="I571" s="35" t="s">
        <v>40</v>
      </c>
      <c r="J571" s="35" t="s">
        <v>41</v>
      </c>
    </row>
    <row r="572" spans="1:10" x14ac:dyDescent="0.25">
      <c r="A572" s="44">
        <v>45888</v>
      </c>
      <c r="B572" s="35" t="s">
        <v>10581</v>
      </c>
      <c r="C572" s="35" t="s">
        <v>220</v>
      </c>
      <c r="D572" s="35" t="s">
        <v>131</v>
      </c>
      <c r="E572" s="41">
        <v>1127120</v>
      </c>
      <c r="F572" s="42" t="s">
        <v>18</v>
      </c>
      <c r="G572" s="41">
        <v>90170</v>
      </c>
      <c r="H572" s="41">
        <v>1217290</v>
      </c>
      <c r="I572" s="35" t="s">
        <v>40</v>
      </c>
      <c r="J572" s="35" t="s">
        <v>41</v>
      </c>
    </row>
    <row r="573" spans="1:10" x14ac:dyDescent="0.25">
      <c r="A573" s="44">
        <v>45888</v>
      </c>
      <c r="B573" s="35" t="s">
        <v>10582</v>
      </c>
      <c r="C573" s="35" t="s">
        <v>220</v>
      </c>
      <c r="D573" s="35" t="s">
        <v>11562</v>
      </c>
      <c r="E573" s="41">
        <v>2767335</v>
      </c>
      <c r="F573" s="42" t="s">
        <v>18</v>
      </c>
      <c r="G573" s="41">
        <v>221387</v>
      </c>
      <c r="H573" s="41">
        <v>2988722</v>
      </c>
      <c r="I573" s="35" t="s">
        <v>139</v>
      </c>
      <c r="J573" s="35" t="s">
        <v>140</v>
      </c>
    </row>
    <row r="574" spans="1:10" x14ac:dyDescent="0.25">
      <c r="A574" s="44">
        <v>45888</v>
      </c>
      <c r="B574" s="35" t="s">
        <v>10583</v>
      </c>
      <c r="C574" s="35" t="s">
        <v>220</v>
      </c>
      <c r="D574" s="35" t="s">
        <v>11563</v>
      </c>
      <c r="E574" s="41">
        <v>450715</v>
      </c>
      <c r="F574" s="42" t="s">
        <v>18</v>
      </c>
      <c r="G574" s="41">
        <v>36057</v>
      </c>
      <c r="H574" s="41">
        <v>486772</v>
      </c>
      <c r="I574" s="35" t="s">
        <v>82</v>
      </c>
      <c r="J574" s="35" t="s">
        <v>83</v>
      </c>
    </row>
    <row r="575" spans="1:10" x14ac:dyDescent="0.25">
      <c r="A575" s="44">
        <v>45888</v>
      </c>
      <c r="B575" s="35" t="s">
        <v>10584</v>
      </c>
      <c r="C575" s="35" t="s">
        <v>220</v>
      </c>
      <c r="D575" s="35" t="s">
        <v>11564</v>
      </c>
      <c r="E575" s="41">
        <v>2354110</v>
      </c>
      <c r="F575" s="42" t="s">
        <v>18</v>
      </c>
      <c r="G575" s="41">
        <v>188329</v>
      </c>
      <c r="H575" s="41">
        <v>2542439</v>
      </c>
      <c r="I575" s="35" t="s">
        <v>44</v>
      </c>
      <c r="J575" s="35" t="s">
        <v>45</v>
      </c>
    </row>
    <row r="576" spans="1:10" x14ac:dyDescent="0.25">
      <c r="A576" s="44">
        <v>45888</v>
      </c>
      <c r="B576" s="35" t="s">
        <v>10585</v>
      </c>
      <c r="C576" s="35" t="s">
        <v>220</v>
      </c>
      <c r="D576" s="35" t="s">
        <v>11565</v>
      </c>
      <c r="E576" s="41">
        <v>922445</v>
      </c>
      <c r="F576" s="42" t="s">
        <v>18</v>
      </c>
      <c r="G576" s="41">
        <v>73796</v>
      </c>
      <c r="H576" s="41">
        <v>996241</v>
      </c>
      <c r="I576" s="35" t="s">
        <v>154</v>
      </c>
      <c r="J576" s="35" t="s">
        <v>155</v>
      </c>
    </row>
    <row r="577" spans="1:10" x14ac:dyDescent="0.25">
      <c r="A577" s="44">
        <v>45888</v>
      </c>
      <c r="B577" s="35" t="s">
        <v>10586</v>
      </c>
      <c r="C577" s="35" t="s">
        <v>220</v>
      </c>
      <c r="D577" s="35" t="s">
        <v>11566</v>
      </c>
      <c r="E577" s="41">
        <v>555290</v>
      </c>
      <c r="F577" s="42" t="s">
        <v>18</v>
      </c>
      <c r="G577" s="41">
        <v>44423</v>
      </c>
      <c r="H577" s="41">
        <v>599713</v>
      </c>
      <c r="I577" s="35" t="s">
        <v>182</v>
      </c>
      <c r="J577" s="35" t="s">
        <v>183</v>
      </c>
    </row>
    <row r="578" spans="1:10" x14ac:dyDescent="0.25">
      <c r="A578" s="44">
        <v>45888</v>
      </c>
      <c r="B578" s="35" t="s">
        <v>10587</v>
      </c>
      <c r="C578" s="35" t="s">
        <v>220</v>
      </c>
      <c r="D578" s="35" t="s">
        <v>11567</v>
      </c>
      <c r="E578" s="41">
        <v>2237845</v>
      </c>
      <c r="F578" s="42" t="s">
        <v>18</v>
      </c>
      <c r="G578" s="41">
        <v>179028</v>
      </c>
      <c r="H578" s="41">
        <v>2416873</v>
      </c>
      <c r="I578" s="35" t="s">
        <v>86</v>
      </c>
      <c r="J578" s="35" t="s">
        <v>87</v>
      </c>
    </row>
    <row r="579" spans="1:10" x14ac:dyDescent="0.25">
      <c r="A579" s="44">
        <v>45888</v>
      </c>
      <c r="B579" s="35" t="s">
        <v>10588</v>
      </c>
      <c r="C579" s="35" t="s">
        <v>220</v>
      </c>
      <c r="D579" s="35" t="s">
        <v>11568</v>
      </c>
      <c r="E579" s="41">
        <v>2480260</v>
      </c>
      <c r="F579" s="42" t="s">
        <v>18</v>
      </c>
      <c r="G579" s="41">
        <v>198421</v>
      </c>
      <c r="H579" s="41">
        <v>2678681</v>
      </c>
      <c r="I579" s="35" t="s">
        <v>88</v>
      </c>
      <c r="J579" s="35" t="s">
        <v>89</v>
      </c>
    </row>
    <row r="580" spans="1:10" x14ac:dyDescent="0.25">
      <c r="A580" s="44">
        <v>45888</v>
      </c>
      <c r="B580" s="35" t="s">
        <v>10589</v>
      </c>
      <c r="C580" s="35" t="s">
        <v>220</v>
      </c>
      <c r="D580" s="35" t="s">
        <v>11569</v>
      </c>
      <c r="E580" s="41">
        <v>2135840</v>
      </c>
      <c r="F580" s="42" t="s">
        <v>18</v>
      </c>
      <c r="G580" s="41">
        <v>170867</v>
      </c>
      <c r="H580" s="41">
        <v>2306707</v>
      </c>
      <c r="I580" s="35" t="s">
        <v>90</v>
      </c>
      <c r="J580" s="35" t="s">
        <v>91</v>
      </c>
    </row>
    <row r="581" spans="1:10" x14ac:dyDescent="0.25">
      <c r="A581" s="44">
        <v>45888</v>
      </c>
      <c r="B581" s="35" t="s">
        <v>10590</v>
      </c>
      <c r="C581" s="35" t="s">
        <v>220</v>
      </c>
      <c r="D581" s="35" t="s">
        <v>11570</v>
      </c>
      <c r="E581" s="41">
        <v>734310</v>
      </c>
      <c r="F581" s="42" t="s">
        <v>18</v>
      </c>
      <c r="G581" s="41">
        <v>58745</v>
      </c>
      <c r="H581" s="41">
        <v>793055</v>
      </c>
      <c r="I581" s="35" t="s">
        <v>218</v>
      </c>
      <c r="J581" s="35" t="s">
        <v>116</v>
      </c>
    </row>
    <row r="582" spans="1:10" x14ac:dyDescent="0.25">
      <c r="A582" s="44">
        <v>45888</v>
      </c>
      <c r="B582" s="35" t="s">
        <v>10591</v>
      </c>
      <c r="C582" s="35" t="s">
        <v>220</v>
      </c>
      <c r="D582" s="35" t="s">
        <v>11571</v>
      </c>
      <c r="E582" s="41">
        <v>1580550</v>
      </c>
      <c r="F582" s="42" t="s">
        <v>18</v>
      </c>
      <c r="G582" s="41">
        <v>126444</v>
      </c>
      <c r="H582" s="41">
        <v>1706994</v>
      </c>
      <c r="I582" s="35" t="s">
        <v>82</v>
      </c>
      <c r="J582" s="35" t="s">
        <v>83</v>
      </c>
    </row>
    <row r="583" spans="1:10" x14ac:dyDescent="0.25">
      <c r="A583" s="44">
        <v>45888</v>
      </c>
      <c r="B583" s="35" t="s">
        <v>10592</v>
      </c>
      <c r="C583" s="35" t="s">
        <v>220</v>
      </c>
      <c r="D583" s="35" t="s">
        <v>11572</v>
      </c>
      <c r="E583" s="41">
        <v>1924970</v>
      </c>
      <c r="F583" s="42" t="s">
        <v>18</v>
      </c>
      <c r="G583" s="41">
        <v>153998</v>
      </c>
      <c r="H583" s="41">
        <v>2078968</v>
      </c>
      <c r="I583" s="35" t="s">
        <v>44</v>
      </c>
      <c r="J583" s="35" t="s">
        <v>45</v>
      </c>
    </row>
    <row r="584" spans="1:10" x14ac:dyDescent="0.25">
      <c r="A584" s="44">
        <v>45888</v>
      </c>
      <c r="B584" s="35" t="s">
        <v>10593</v>
      </c>
      <c r="C584" s="35" t="s">
        <v>220</v>
      </c>
      <c r="D584" s="35" t="s">
        <v>11573</v>
      </c>
      <c r="E584" s="41">
        <v>2592600</v>
      </c>
      <c r="F584" s="42" t="s">
        <v>18</v>
      </c>
      <c r="G584" s="41">
        <v>207408</v>
      </c>
      <c r="H584" s="41">
        <v>2800008</v>
      </c>
      <c r="I584" s="35" t="s">
        <v>21</v>
      </c>
      <c r="J584" s="35" t="s">
        <v>22</v>
      </c>
    </row>
    <row r="585" spans="1:10" x14ac:dyDescent="0.25">
      <c r="A585" s="44">
        <v>45889</v>
      </c>
      <c r="B585" s="35" t="s">
        <v>6733</v>
      </c>
      <c r="C585" s="35" t="s">
        <v>228</v>
      </c>
      <c r="D585" s="35" t="s">
        <v>11574</v>
      </c>
      <c r="E585" s="41">
        <v>-139028</v>
      </c>
      <c r="F585" s="42" t="s">
        <v>18</v>
      </c>
      <c r="G585" s="41">
        <v>-11122</v>
      </c>
      <c r="H585" s="41">
        <v>-150150</v>
      </c>
      <c r="I585" s="35" t="s">
        <v>80</v>
      </c>
      <c r="J585" s="35" t="s">
        <v>81</v>
      </c>
    </row>
    <row r="586" spans="1:10" x14ac:dyDescent="0.25">
      <c r="A586" s="44">
        <v>45889</v>
      </c>
      <c r="B586" s="35" t="s">
        <v>10594</v>
      </c>
      <c r="C586" s="35" t="s">
        <v>228</v>
      </c>
      <c r="D586" s="35" t="s">
        <v>11575</v>
      </c>
      <c r="E586" s="41">
        <v>-100364</v>
      </c>
      <c r="F586" s="42" t="s">
        <v>18</v>
      </c>
      <c r="G586" s="41">
        <v>-8029</v>
      </c>
      <c r="H586" s="41">
        <v>-108393</v>
      </c>
      <c r="I586" s="35" t="s">
        <v>80</v>
      </c>
      <c r="J586" s="35" t="s">
        <v>81</v>
      </c>
    </row>
    <row r="587" spans="1:10" x14ac:dyDescent="0.25">
      <c r="A587" s="44">
        <v>45889</v>
      </c>
      <c r="B587" s="35" t="s">
        <v>10595</v>
      </c>
      <c r="C587" s="35" t="s">
        <v>228</v>
      </c>
      <c r="D587" s="35" t="s">
        <v>11576</v>
      </c>
      <c r="E587" s="41">
        <v>-252958</v>
      </c>
      <c r="F587" s="42" t="s">
        <v>18</v>
      </c>
      <c r="G587" s="41">
        <v>-20237</v>
      </c>
      <c r="H587" s="41">
        <v>-273195</v>
      </c>
      <c r="I587" s="35" t="s">
        <v>80</v>
      </c>
      <c r="J587" s="35" t="s">
        <v>81</v>
      </c>
    </row>
    <row r="588" spans="1:10" x14ac:dyDescent="0.25">
      <c r="A588" s="44">
        <v>45889</v>
      </c>
      <c r="B588" s="35" t="s">
        <v>1410</v>
      </c>
      <c r="C588" s="35" t="s">
        <v>227</v>
      </c>
      <c r="D588" s="35" t="s">
        <v>11577</v>
      </c>
      <c r="E588" s="41">
        <v>-513130</v>
      </c>
      <c r="F588" s="42" t="s">
        <v>18</v>
      </c>
      <c r="G588" s="41">
        <v>-41050</v>
      </c>
      <c r="H588" s="41">
        <v>-554180</v>
      </c>
      <c r="I588" s="35" t="s">
        <v>48</v>
      </c>
      <c r="J588" s="35" t="s">
        <v>49</v>
      </c>
    </row>
    <row r="589" spans="1:10" x14ac:dyDescent="0.25">
      <c r="A589" s="44">
        <v>45889</v>
      </c>
      <c r="B589" s="35" t="s">
        <v>10596</v>
      </c>
      <c r="C589" s="35" t="s">
        <v>360</v>
      </c>
      <c r="D589" s="35" t="s">
        <v>361</v>
      </c>
      <c r="E589" s="41">
        <v>-101206</v>
      </c>
      <c r="F589" s="42" t="s">
        <v>18</v>
      </c>
      <c r="G589" s="41">
        <v>-8096</v>
      </c>
      <c r="H589" s="41">
        <v>-109302</v>
      </c>
      <c r="I589" s="35" t="s">
        <v>192</v>
      </c>
      <c r="J589" s="35" t="s">
        <v>193</v>
      </c>
    </row>
    <row r="590" spans="1:10" x14ac:dyDescent="0.25">
      <c r="A590" s="44">
        <v>45889</v>
      </c>
      <c r="B590" s="35" t="s">
        <v>10597</v>
      </c>
      <c r="C590" s="40" t="s">
        <v>360</v>
      </c>
      <c r="D590" s="35" t="s">
        <v>361</v>
      </c>
      <c r="E590" s="41">
        <v>-106050</v>
      </c>
      <c r="F590" s="42" t="s">
        <v>18</v>
      </c>
      <c r="G590" s="41">
        <v>-8484</v>
      </c>
      <c r="H590" s="41">
        <v>-114534</v>
      </c>
      <c r="I590" s="35" t="s">
        <v>192</v>
      </c>
      <c r="J590" s="35" t="s">
        <v>193</v>
      </c>
    </row>
    <row r="591" spans="1:10" x14ac:dyDescent="0.25">
      <c r="A591" s="44">
        <v>45889</v>
      </c>
      <c r="B591" s="35" t="s">
        <v>10598</v>
      </c>
      <c r="C591" s="35" t="s">
        <v>3914</v>
      </c>
      <c r="D591" s="35" t="s">
        <v>11085</v>
      </c>
      <c r="E591" s="41">
        <v>-1600989</v>
      </c>
      <c r="F591" s="42" t="s">
        <v>18</v>
      </c>
      <c r="G591" s="41">
        <v>-128079</v>
      </c>
      <c r="H591" s="41">
        <v>-1729068</v>
      </c>
      <c r="I591" s="35" t="s">
        <v>56</v>
      </c>
      <c r="J591" s="35" t="s">
        <v>57</v>
      </c>
    </row>
    <row r="592" spans="1:10" x14ac:dyDescent="0.25">
      <c r="A592" s="44">
        <v>45889</v>
      </c>
      <c r="B592" s="35" t="s">
        <v>10599</v>
      </c>
      <c r="C592" s="35" t="s">
        <v>3914</v>
      </c>
      <c r="D592" s="35" t="s">
        <v>11578</v>
      </c>
      <c r="E592" s="41">
        <v>-865200</v>
      </c>
      <c r="F592" s="42" t="s">
        <v>18</v>
      </c>
      <c r="G592" s="41">
        <v>-69216</v>
      </c>
      <c r="H592" s="41">
        <v>-934416</v>
      </c>
      <c r="I592" s="35" t="s">
        <v>56</v>
      </c>
      <c r="J592" s="35" t="s">
        <v>57</v>
      </c>
    </row>
    <row r="593" spans="1:10" x14ac:dyDescent="0.25">
      <c r="A593" s="44">
        <v>45889</v>
      </c>
      <c r="B593" s="35" t="s">
        <v>10600</v>
      </c>
      <c r="C593" s="35" t="s">
        <v>3914</v>
      </c>
      <c r="D593" s="35" t="s">
        <v>11579</v>
      </c>
      <c r="E593" s="41">
        <v>-558030</v>
      </c>
      <c r="F593" s="42" t="s">
        <v>18</v>
      </c>
      <c r="G593" s="41">
        <v>-44642</v>
      </c>
      <c r="H593" s="41">
        <v>-602672</v>
      </c>
      <c r="I593" s="35" t="s">
        <v>56</v>
      </c>
      <c r="J593" s="35" t="s">
        <v>57</v>
      </c>
    </row>
    <row r="594" spans="1:10" x14ac:dyDescent="0.25">
      <c r="A594" s="44">
        <v>45889</v>
      </c>
      <c r="B594" s="35" t="s">
        <v>10601</v>
      </c>
      <c r="C594" s="35" t="s">
        <v>225</v>
      </c>
      <c r="D594" s="35" t="s">
        <v>11580</v>
      </c>
      <c r="E594" s="41">
        <v>-458620</v>
      </c>
      <c r="F594" s="42" t="s">
        <v>18</v>
      </c>
      <c r="G594" s="41">
        <v>-36690</v>
      </c>
      <c r="H594" s="41">
        <v>-495310</v>
      </c>
      <c r="I594" s="35" t="s">
        <v>998</v>
      </c>
      <c r="J594" s="35" t="s">
        <v>20</v>
      </c>
    </row>
    <row r="595" spans="1:10" x14ac:dyDescent="0.25">
      <c r="A595" s="44">
        <v>45889</v>
      </c>
      <c r="B595" s="35" t="s">
        <v>10602</v>
      </c>
      <c r="C595" s="35" t="s">
        <v>225</v>
      </c>
      <c r="D595" s="35" t="s">
        <v>11581</v>
      </c>
      <c r="E595" s="41">
        <v>-222116</v>
      </c>
      <c r="F595" s="42" t="s">
        <v>18</v>
      </c>
      <c r="G595" s="41">
        <v>-17769</v>
      </c>
      <c r="H595" s="41">
        <v>-239885</v>
      </c>
      <c r="I595" s="35" t="s">
        <v>998</v>
      </c>
      <c r="J595" s="35" t="s">
        <v>20</v>
      </c>
    </row>
    <row r="596" spans="1:10" x14ac:dyDescent="0.25">
      <c r="A596" s="44">
        <v>45889</v>
      </c>
      <c r="B596" s="35" t="s">
        <v>10603</v>
      </c>
      <c r="C596" s="35" t="s">
        <v>225</v>
      </c>
      <c r="D596" s="35" t="s">
        <v>11582</v>
      </c>
      <c r="E596" s="41">
        <v>-150546</v>
      </c>
      <c r="F596" s="42" t="s">
        <v>18</v>
      </c>
      <c r="G596" s="41">
        <v>-12044</v>
      </c>
      <c r="H596" s="41">
        <v>-162590</v>
      </c>
      <c r="I596" s="35" t="s">
        <v>998</v>
      </c>
      <c r="J596" s="35" t="s">
        <v>20</v>
      </c>
    </row>
    <row r="597" spans="1:10" x14ac:dyDescent="0.25">
      <c r="A597" s="44">
        <v>45889</v>
      </c>
      <c r="B597" s="35" t="s">
        <v>10604</v>
      </c>
      <c r="C597" s="35" t="s">
        <v>225</v>
      </c>
      <c r="D597" s="35" t="s">
        <v>11583</v>
      </c>
      <c r="E597" s="41">
        <v>-111058</v>
      </c>
      <c r="F597" s="42" t="s">
        <v>18</v>
      </c>
      <c r="G597" s="41">
        <v>-8885</v>
      </c>
      <c r="H597" s="41">
        <v>-119943</v>
      </c>
      <c r="I597" s="35" t="s">
        <v>998</v>
      </c>
      <c r="J597" s="35" t="s">
        <v>20</v>
      </c>
    </row>
    <row r="598" spans="1:10" x14ac:dyDescent="0.25">
      <c r="A598" s="44">
        <v>45889</v>
      </c>
      <c r="B598" s="35" t="s">
        <v>10605</v>
      </c>
      <c r="C598" s="35" t="s">
        <v>225</v>
      </c>
      <c r="D598" s="35" t="s">
        <v>11584</v>
      </c>
      <c r="E598" s="41">
        <v>-148500</v>
      </c>
      <c r="F598" s="42" t="s">
        <v>18</v>
      </c>
      <c r="G598" s="41">
        <v>-11880</v>
      </c>
      <c r="H598" s="41">
        <v>-160380</v>
      </c>
      <c r="I598" s="35" t="s">
        <v>998</v>
      </c>
      <c r="J598" s="35" t="s">
        <v>20</v>
      </c>
    </row>
    <row r="599" spans="1:10" x14ac:dyDescent="0.25">
      <c r="A599" s="44">
        <v>45889</v>
      </c>
      <c r="B599" s="35" t="s">
        <v>10606</v>
      </c>
      <c r="C599" s="35" t="s">
        <v>220</v>
      </c>
      <c r="D599" s="35" t="s">
        <v>11585</v>
      </c>
      <c r="E599" s="41">
        <v>471203</v>
      </c>
      <c r="F599" s="42" t="s">
        <v>18</v>
      </c>
      <c r="G599" s="41">
        <v>37696</v>
      </c>
      <c r="H599" s="41">
        <v>508899</v>
      </c>
      <c r="I599" s="35" t="s">
        <v>998</v>
      </c>
      <c r="J599" s="35" t="s">
        <v>20</v>
      </c>
    </row>
    <row r="600" spans="1:10" x14ac:dyDescent="0.25">
      <c r="A600" s="44">
        <v>45889</v>
      </c>
      <c r="B600" s="35" t="s">
        <v>10607</v>
      </c>
      <c r="C600" s="35" t="s">
        <v>220</v>
      </c>
      <c r="D600" s="35" t="s">
        <v>11586</v>
      </c>
      <c r="E600" s="41">
        <v>443043</v>
      </c>
      <c r="F600" s="42" t="s">
        <v>18</v>
      </c>
      <c r="G600" s="41">
        <v>35443</v>
      </c>
      <c r="H600" s="41">
        <v>478486</v>
      </c>
      <c r="I600" s="35" t="s">
        <v>998</v>
      </c>
      <c r="J600" s="35" t="s">
        <v>20</v>
      </c>
    </row>
    <row r="601" spans="1:10" x14ac:dyDescent="0.25">
      <c r="A601" s="44">
        <v>45889</v>
      </c>
      <c r="B601" s="35" t="s">
        <v>10608</v>
      </c>
      <c r="C601" s="35" t="s">
        <v>220</v>
      </c>
      <c r="D601" s="35" t="s">
        <v>11587</v>
      </c>
      <c r="E601" s="41">
        <v>623574</v>
      </c>
      <c r="F601" s="42" t="s">
        <v>18</v>
      </c>
      <c r="G601" s="41">
        <v>49886</v>
      </c>
      <c r="H601" s="41">
        <v>673460</v>
      </c>
      <c r="I601" s="35" t="s">
        <v>998</v>
      </c>
      <c r="J601" s="35" t="s">
        <v>20</v>
      </c>
    </row>
    <row r="602" spans="1:10" x14ac:dyDescent="0.25">
      <c r="A602" s="44">
        <v>45889</v>
      </c>
      <c r="B602" s="35" t="s">
        <v>10609</v>
      </c>
      <c r="C602" s="35" t="s">
        <v>220</v>
      </c>
      <c r="D602" s="35" t="s">
        <v>11588</v>
      </c>
      <c r="E602" s="41">
        <v>1893120</v>
      </c>
      <c r="F602" s="42" t="s">
        <v>18</v>
      </c>
      <c r="G602" s="41">
        <v>151450</v>
      </c>
      <c r="H602" s="41">
        <v>2044570</v>
      </c>
      <c r="I602" s="35" t="s">
        <v>2710</v>
      </c>
      <c r="J602" s="35" t="s">
        <v>2711</v>
      </c>
    </row>
    <row r="603" spans="1:10" x14ac:dyDescent="0.25">
      <c r="A603" s="44">
        <v>45889</v>
      </c>
      <c r="B603" s="35" t="s">
        <v>10610</v>
      </c>
      <c r="C603" s="35" t="s">
        <v>220</v>
      </c>
      <c r="D603" s="35" t="s">
        <v>11589</v>
      </c>
      <c r="E603" s="41">
        <v>927580</v>
      </c>
      <c r="F603" s="42" t="s">
        <v>18</v>
      </c>
      <c r="G603" s="41">
        <v>74206</v>
      </c>
      <c r="H603" s="41">
        <v>1001786</v>
      </c>
      <c r="I603" s="35" t="s">
        <v>998</v>
      </c>
      <c r="J603" s="35" t="s">
        <v>20</v>
      </c>
    </row>
    <row r="604" spans="1:10" x14ac:dyDescent="0.25">
      <c r="A604" s="44">
        <v>45889</v>
      </c>
      <c r="B604" s="35" t="s">
        <v>10611</v>
      </c>
      <c r="C604" s="35" t="s">
        <v>220</v>
      </c>
      <c r="D604" s="35" t="s">
        <v>11590</v>
      </c>
      <c r="E604" s="41">
        <v>533494</v>
      </c>
      <c r="F604" s="42" t="s">
        <v>18</v>
      </c>
      <c r="G604" s="41">
        <v>42680</v>
      </c>
      <c r="H604" s="41">
        <v>576174</v>
      </c>
      <c r="I604" s="35" t="s">
        <v>998</v>
      </c>
      <c r="J604" s="35" t="s">
        <v>20</v>
      </c>
    </row>
    <row r="605" spans="1:10" x14ac:dyDescent="0.25">
      <c r="A605" s="44">
        <v>45889</v>
      </c>
      <c r="B605" s="35" t="s">
        <v>10612</v>
      </c>
      <c r="C605" s="35" t="s">
        <v>220</v>
      </c>
      <c r="D605" s="35" t="s">
        <v>11591</v>
      </c>
      <c r="E605" s="41">
        <v>370839</v>
      </c>
      <c r="F605" s="42" t="s">
        <v>18</v>
      </c>
      <c r="G605" s="41">
        <v>29667</v>
      </c>
      <c r="H605" s="41">
        <v>400506</v>
      </c>
      <c r="I605" s="35" t="s">
        <v>998</v>
      </c>
      <c r="J605" s="35" t="s">
        <v>20</v>
      </c>
    </row>
    <row r="606" spans="1:10" x14ac:dyDescent="0.25">
      <c r="A606" s="44">
        <v>45889</v>
      </c>
      <c r="B606" s="35" t="s">
        <v>10613</v>
      </c>
      <c r="C606" s="35" t="s">
        <v>220</v>
      </c>
      <c r="D606" s="35" t="s">
        <v>11592</v>
      </c>
      <c r="E606" s="41">
        <v>579948</v>
      </c>
      <c r="F606" s="42" t="s">
        <v>18</v>
      </c>
      <c r="G606" s="41">
        <v>46396</v>
      </c>
      <c r="H606" s="41">
        <v>626344</v>
      </c>
      <c r="I606" s="35" t="s">
        <v>998</v>
      </c>
      <c r="J606" s="35" t="s">
        <v>20</v>
      </c>
    </row>
    <row r="607" spans="1:10" x14ac:dyDescent="0.25">
      <c r="A607" s="44">
        <v>45889</v>
      </c>
      <c r="B607" s="35" t="s">
        <v>10614</v>
      </c>
      <c r="C607" s="35" t="s">
        <v>220</v>
      </c>
      <c r="D607" s="35" t="s">
        <v>11593</v>
      </c>
      <c r="E607" s="41">
        <v>966580</v>
      </c>
      <c r="F607" s="42" t="s">
        <v>18</v>
      </c>
      <c r="G607" s="41">
        <v>77326</v>
      </c>
      <c r="H607" s="41">
        <v>1043906</v>
      </c>
      <c r="I607" s="35" t="s">
        <v>998</v>
      </c>
      <c r="J607" s="35" t="s">
        <v>20</v>
      </c>
    </row>
    <row r="608" spans="1:10" x14ac:dyDescent="0.25">
      <c r="A608" s="44">
        <v>45889</v>
      </c>
      <c r="B608" s="35" t="s">
        <v>10615</v>
      </c>
      <c r="C608" s="35" t="s">
        <v>220</v>
      </c>
      <c r="D608" s="35" t="s">
        <v>11594</v>
      </c>
      <c r="E608" s="41">
        <v>773760</v>
      </c>
      <c r="F608" s="42" t="s">
        <v>18</v>
      </c>
      <c r="G608" s="41">
        <v>61901</v>
      </c>
      <c r="H608" s="41">
        <v>835661</v>
      </c>
      <c r="I608" s="35" t="s">
        <v>998</v>
      </c>
      <c r="J608" s="35" t="s">
        <v>20</v>
      </c>
    </row>
    <row r="609" spans="1:10" x14ac:dyDescent="0.25">
      <c r="A609" s="44">
        <v>45889</v>
      </c>
      <c r="B609" s="35" t="s">
        <v>10616</v>
      </c>
      <c r="C609" s="35" t="s">
        <v>220</v>
      </c>
      <c r="D609" s="35" t="s">
        <v>11595</v>
      </c>
      <c r="E609" s="41">
        <v>370839</v>
      </c>
      <c r="F609" s="42" t="s">
        <v>18</v>
      </c>
      <c r="G609" s="41">
        <v>29667</v>
      </c>
      <c r="H609" s="41">
        <v>400506</v>
      </c>
      <c r="I609" s="35" t="s">
        <v>998</v>
      </c>
      <c r="J609" s="35" t="s">
        <v>20</v>
      </c>
    </row>
    <row r="610" spans="1:10" x14ac:dyDescent="0.25">
      <c r="A610" s="44">
        <v>45889</v>
      </c>
      <c r="B610" s="35" t="s">
        <v>10617</v>
      </c>
      <c r="C610" s="35" t="s">
        <v>220</v>
      </c>
      <c r="D610" s="35" t="s">
        <v>11596</v>
      </c>
      <c r="E610" s="41">
        <v>517701</v>
      </c>
      <c r="F610" s="42" t="s">
        <v>18</v>
      </c>
      <c r="G610" s="41">
        <v>41416</v>
      </c>
      <c r="H610" s="41">
        <v>559117</v>
      </c>
      <c r="I610" s="35" t="s">
        <v>998</v>
      </c>
      <c r="J610" s="35" t="s">
        <v>20</v>
      </c>
    </row>
    <row r="611" spans="1:10" x14ac:dyDescent="0.25">
      <c r="A611" s="44">
        <v>45889</v>
      </c>
      <c r="B611" s="35" t="s">
        <v>10618</v>
      </c>
      <c r="C611" s="35" t="s">
        <v>220</v>
      </c>
      <c r="D611" s="35" t="s">
        <v>11597</v>
      </c>
      <c r="E611" s="41">
        <v>2123435</v>
      </c>
      <c r="F611" s="42" t="s">
        <v>18</v>
      </c>
      <c r="G611" s="41">
        <v>169875</v>
      </c>
      <c r="H611" s="41">
        <v>2293310</v>
      </c>
      <c r="I611" s="35" t="s">
        <v>998</v>
      </c>
      <c r="J611" s="35" t="s">
        <v>20</v>
      </c>
    </row>
    <row r="612" spans="1:10" x14ac:dyDescent="0.25">
      <c r="A612" s="44">
        <v>45889</v>
      </c>
      <c r="B612" s="35" t="s">
        <v>10619</v>
      </c>
      <c r="C612" s="35" t="s">
        <v>220</v>
      </c>
      <c r="D612" s="35" t="s">
        <v>11598</v>
      </c>
      <c r="E612" s="41">
        <v>515655</v>
      </c>
      <c r="F612" s="42" t="s">
        <v>18</v>
      </c>
      <c r="G612" s="41">
        <v>41252</v>
      </c>
      <c r="H612" s="41">
        <v>556907</v>
      </c>
      <c r="I612" s="35" t="s">
        <v>998</v>
      </c>
      <c r="J612" s="35" t="s">
        <v>20</v>
      </c>
    </row>
    <row r="613" spans="1:10" x14ac:dyDescent="0.25">
      <c r="A613" s="44">
        <v>45889</v>
      </c>
      <c r="B613" s="35" t="s">
        <v>10620</v>
      </c>
      <c r="C613" s="35" t="s">
        <v>220</v>
      </c>
      <c r="D613" s="35" t="s">
        <v>11599</v>
      </c>
      <c r="E613" s="41">
        <v>399410</v>
      </c>
      <c r="F613" s="42" t="s">
        <v>18</v>
      </c>
      <c r="G613" s="41">
        <v>31953</v>
      </c>
      <c r="H613" s="41">
        <v>431363</v>
      </c>
      <c r="I613" s="35" t="s">
        <v>998</v>
      </c>
      <c r="J613" s="35" t="s">
        <v>20</v>
      </c>
    </row>
    <row r="614" spans="1:10" x14ac:dyDescent="0.25">
      <c r="A614" s="44">
        <v>45889</v>
      </c>
      <c r="B614" s="35" t="s">
        <v>10621</v>
      </c>
      <c r="C614" s="35" t="s">
        <v>220</v>
      </c>
      <c r="D614" s="35" t="s">
        <v>11600</v>
      </c>
      <c r="E614" s="41">
        <v>367155</v>
      </c>
      <c r="F614" s="42" t="s">
        <v>18</v>
      </c>
      <c r="G614" s="41">
        <v>29372</v>
      </c>
      <c r="H614" s="41">
        <v>396527</v>
      </c>
      <c r="I614" s="35" t="s">
        <v>998</v>
      </c>
      <c r="J614" s="35" t="s">
        <v>20</v>
      </c>
    </row>
    <row r="615" spans="1:10" x14ac:dyDescent="0.25">
      <c r="A615" s="44">
        <v>45889</v>
      </c>
      <c r="B615" s="35" t="s">
        <v>10622</v>
      </c>
      <c r="C615" s="35" t="s">
        <v>220</v>
      </c>
      <c r="D615" s="35" t="s">
        <v>11601</v>
      </c>
      <c r="E615" s="41">
        <v>645960</v>
      </c>
      <c r="F615" s="42" t="s">
        <v>18</v>
      </c>
      <c r="G615" s="41">
        <v>51677</v>
      </c>
      <c r="H615" s="41">
        <v>697637</v>
      </c>
      <c r="I615" s="35" t="s">
        <v>998</v>
      </c>
      <c r="J615" s="35" t="s">
        <v>20</v>
      </c>
    </row>
    <row r="616" spans="1:10" x14ac:dyDescent="0.25">
      <c r="A616" s="44">
        <v>45889</v>
      </c>
      <c r="B616" s="35" t="s">
        <v>10623</v>
      </c>
      <c r="C616" s="35" t="s">
        <v>220</v>
      </c>
      <c r="D616" s="35" t="s">
        <v>11602</v>
      </c>
      <c r="E616" s="41">
        <v>804377</v>
      </c>
      <c r="F616" s="42" t="s">
        <v>18</v>
      </c>
      <c r="G616" s="41">
        <v>64350</v>
      </c>
      <c r="H616" s="41">
        <v>868727</v>
      </c>
      <c r="I616" s="35" t="s">
        <v>998</v>
      </c>
      <c r="J616" s="35" t="s">
        <v>20</v>
      </c>
    </row>
    <row r="617" spans="1:10" x14ac:dyDescent="0.25">
      <c r="A617" s="44">
        <v>45889</v>
      </c>
      <c r="B617" s="35" t="s">
        <v>10624</v>
      </c>
      <c r="C617" s="35" t="s">
        <v>220</v>
      </c>
      <c r="D617" s="35" t="s">
        <v>11603</v>
      </c>
      <c r="E617" s="41">
        <v>631001</v>
      </c>
      <c r="F617" s="42" t="s">
        <v>18</v>
      </c>
      <c r="G617" s="41">
        <v>50480</v>
      </c>
      <c r="H617" s="41">
        <v>681481</v>
      </c>
      <c r="I617" s="35" t="s">
        <v>62</v>
      </c>
      <c r="J617" s="35" t="s">
        <v>63</v>
      </c>
    </row>
    <row r="618" spans="1:10" x14ac:dyDescent="0.25">
      <c r="A618" s="44">
        <v>45889</v>
      </c>
      <c r="B618" s="35" t="s">
        <v>10625</v>
      </c>
      <c r="C618" s="35" t="s">
        <v>220</v>
      </c>
      <c r="D618" s="35" t="s">
        <v>11604</v>
      </c>
      <c r="E618" s="41">
        <v>989315</v>
      </c>
      <c r="F618" s="42" t="s">
        <v>18</v>
      </c>
      <c r="G618" s="41">
        <v>79145</v>
      </c>
      <c r="H618" s="41">
        <v>1068460</v>
      </c>
      <c r="I618" s="35" t="s">
        <v>48</v>
      </c>
      <c r="J618" s="35" t="s">
        <v>49</v>
      </c>
    </row>
    <row r="619" spans="1:10" x14ac:dyDescent="0.25">
      <c r="A619" s="44">
        <v>45889</v>
      </c>
      <c r="B619" s="35" t="s">
        <v>10626</v>
      </c>
      <c r="C619" s="35" t="s">
        <v>220</v>
      </c>
      <c r="D619" s="35" t="s">
        <v>159</v>
      </c>
      <c r="E619" s="41">
        <v>2143158</v>
      </c>
      <c r="F619" s="42" t="s">
        <v>18</v>
      </c>
      <c r="G619" s="41">
        <v>171453</v>
      </c>
      <c r="H619" s="41">
        <v>2314611</v>
      </c>
      <c r="I619" s="35" t="s">
        <v>141</v>
      </c>
      <c r="J619" s="35" t="s">
        <v>142</v>
      </c>
    </row>
    <row r="620" spans="1:10" x14ac:dyDescent="0.25">
      <c r="A620" s="44">
        <v>45889</v>
      </c>
      <c r="B620" s="35" t="s">
        <v>10627</v>
      </c>
      <c r="C620" s="35" t="s">
        <v>220</v>
      </c>
      <c r="D620" s="35" t="s">
        <v>11605</v>
      </c>
      <c r="E620" s="41">
        <v>631001</v>
      </c>
      <c r="F620" s="42" t="s">
        <v>18</v>
      </c>
      <c r="G620" s="41">
        <v>50480</v>
      </c>
      <c r="H620" s="41">
        <v>681481</v>
      </c>
      <c r="I620" s="35" t="s">
        <v>98</v>
      </c>
      <c r="J620" s="35" t="s">
        <v>99</v>
      </c>
    </row>
    <row r="621" spans="1:10" x14ac:dyDescent="0.25">
      <c r="A621" s="44">
        <v>45889</v>
      </c>
      <c r="B621" s="35" t="s">
        <v>10628</v>
      </c>
      <c r="C621" s="35" t="s">
        <v>220</v>
      </c>
      <c r="D621" s="35" t="s">
        <v>11606</v>
      </c>
      <c r="E621" s="41">
        <v>4007860</v>
      </c>
      <c r="F621" s="42" t="s">
        <v>18</v>
      </c>
      <c r="G621" s="41">
        <v>320629</v>
      </c>
      <c r="H621" s="41">
        <v>4328489</v>
      </c>
      <c r="I621" s="35" t="s">
        <v>133</v>
      </c>
      <c r="J621" s="35" t="s">
        <v>134</v>
      </c>
    </row>
    <row r="622" spans="1:10" x14ac:dyDescent="0.25">
      <c r="A622" s="44">
        <v>45889</v>
      </c>
      <c r="B622" s="35" t="s">
        <v>10629</v>
      </c>
      <c r="C622" s="35" t="s">
        <v>220</v>
      </c>
      <c r="D622" s="35" t="s">
        <v>11607</v>
      </c>
      <c r="E622" s="41">
        <v>551250</v>
      </c>
      <c r="F622" s="42" t="s">
        <v>18</v>
      </c>
      <c r="G622" s="41">
        <v>44100</v>
      </c>
      <c r="H622" s="41">
        <v>595350</v>
      </c>
      <c r="I622" s="35" t="s">
        <v>205</v>
      </c>
      <c r="J622" s="35" t="s">
        <v>206</v>
      </c>
    </row>
    <row r="623" spans="1:10" x14ac:dyDescent="0.25">
      <c r="A623" s="44">
        <v>45889</v>
      </c>
      <c r="B623" s="35" t="s">
        <v>10630</v>
      </c>
      <c r="C623" s="35" t="s">
        <v>220</v>
      </c>
      <c r="D623" s="35" t="s">
        <v>11608</v>
      </c>
      <c r="E623" s="41">
        <v>450715</v>
      </c>
      <c r="F623" s="42" t="s">
        <v>18</v>
      </c>
      <c r="G623" s="41">
        <v>36057</v>
      </c>
      <c r="H623" s="41">
        <v>486772</v>
      </c>
      <c r="I623" s="35" t="s">
        <v>205</v>
      </c>
      <c r="J623" s="35" t="s">
        <v>206</v>
      </c>
    </row>
    <row r="624" spans="1:10" x14ac:dyDescent="0.25">
      <c r="A624" s="44">
        <v>45889</v>
      </c>
      <c r="B624" s="35" t="s">
        <v>10631</v>
      </c>
      <c r="C624" s="35" t="s">
        <v>220</v>
      </c>
      <c r="D624" s="35" t="s">
        <v>11609</v>
      </c>
      <c r="E624" s="41">
        <v>551250</v>
      </c>
      <c r="F624" s="42" t="s">
        <v>18</v>
      </c>
      <c r="G624" s="41">
        <v>44100</v>
      </c>
      <c r="H624" s="41">
        <v>595350</v>
      </c>
      <c r="I624" s="35" t="s">
        <v>137</v>
      </c>
      <c r="J624" s="35" t="s">
        <v>138</v>
      </c>
    </row>
    <row r="625" spans="1:10" x14ac:dyDescent="0.25">
      <c r="A625" s="44">
        <v>45889</v>
      </c>
      <c r="B625" s="35" t="s">
        <v>10632</v>
      </c>
      <c r="C625" s="35" t="s">
        <v>220</v>
      </c>
      <c r="D625" s="35" t="s">
        <v>11610</v>
      </c>
      <c r="E625" s="41">
        <v>631001</v>
      </c>
      <c r="F625" s="42" t="s">
        <v>18</v>
      </c>
      <c r="G625" s="41">
        <v>50480</v>
      </c>
      <c r="H625" s="41">
        <v>681481</v>
      </c>
      <c r="I625" s="35" t="s">
        <v>135</v>
      </c>
      <c r="J625" s="35" t="s">
        <v>136</v>
      </c>
    </row>
    <row r="626" spans="1:10" x14ac:dyDescent="0.25">
      <c r="A626" s="44">
        <v>45889</v>
      </c>
      <c r="B626" s="35" t="s">
        <v>10633</v>
      </c>
      <c r="C626" s="35" t="s">
        <v>220</v>
      </c>
      <c r="D626" s="35" t="s">
        <v>11611</v>
      </c>
      <c r="E626" s="41">
        <v>671215</v>
      </c>
      <c r="F626" s="42" t="s">
        <v>18</v>
      </c>
      <c r="G626" s="41">
        <v>53697</v>
      </c>
      <c r="H626" s="41">
        <v>724912</v>
      </c>
      <c r="I626" s="35" t="s">
        <v>121</v>
      </c>
      <c r="J626" s="35" t="s">
        <v>122</v>
      </c>
    </row>
    <row r="627" spans="1:10" x14ac:dyDescent="0.25">
      <c r="A627" s="44">
        <v>45889</v>
      </c>
      <c r="B627" s="35" t="s">
        <v>10634</v>
      </c>
      <c r="C627" s="35" t="s">
        <v>220</v>
      </c>
      <c r="D627" s="35" t="s">
        <v>11612</v>
      </c>
      <c r="E627" s="41">
        <v>4351760</v>
      </c>
      <c r="F627" s="42" t="s">
        <v>18</v>
      </c>
      <c r="G627" s="41">
        <v>348141</v>
      </c>
      <c r="H627" s="41">
        <v>4699901</v>
      </c>
      <c r="I627" s="35" t="s">
        <v>100</v>
      </c>
      <c r="J627" s="35" t="s">
        <v>101</v>
      </c>
    </row>
    <row r="628" spans="1:10" x14ac:dyDescent="0.25">
      <c r="A628" s="44">
        <v>45889</v>
      </c>
      <c r="B628" s="35" t="s">
        <v>10635</v>
      </c>
      <c r="C628" s="35" t="s">
        <v>220</v>
      </c>
      <c r="D628" s="35" t="s">
        <v>11613</v>
      </c>
      <c r="E628" s="41">
        <v>1517775</v>
      </c>
      <c r="F628" s="42" t="s">
        <v>18</v>
      </c>
      <c r="G628" s="41">
        <v>121422</v>
      </c>
      <c r="H628" s="41">
        <v>1639197</v>
      </c>
      <c r="I628" s="35" t="s">
        <v>171</v>
      </c>
      <c r="J628" s="35" t="s">
        <v>172</v>
      </c>
    </row>
    <row r="629" spans="1:10" x14ac:dyDescent="0.25">
      <c r="A629" s="44">
        <v>45889</v>
      </c>
      <c r="B629" s="35" t="s">
        <v>10636</v>
      </c>
      <c r="C629" s="35" t="s">
        <v>220</v>
      </c>
      <c r="D629" s="35" t="s">
        <v>11614</v>
      </c>
      <c r="E629" s="41">
        <v>7809050</v>
      </c>
      <c r="F629" s="42" t="s">
        <v>18</v>
      </c>
      <c r="G629" s="41">
        <v>624724</v>
      </c>
      <c r="H629" s="41">
        <v>8433774</v>
      </c>
      <c r="I629" s="35" t="s">
        <v>133</v>
      </c>
      <c r="J629" s="35" t="s">
        <v>134</v>
      </c>
    </row>
    <row r="630" spans="1:10" x14ac:dyDescent="0.25">
      <c r="A630" s="44">
        <v>45889</v>
      </c>
      <c r="B630" s="35" t="s">
        <v>10637</v>
      </c>
      <c r="C630" s="35" t="s">
        <v>220</v>
      </c>
      <c r="D630" s="35" t="s">
        <v>11615</v>
      </c>
      <c r="E630" s="41">
        <v>555290</v>
      </c>
      <c r="F630" s="42" t="s">
        <v>18</v>
      </c>
      <c r="G630" s="41">
        <v>44423</v>
      </c>
      <c r="H630" s="41">
        <v>599713</v>
      </c>
      <c r="I630" s="35" t="s">
        <v>205</v>
      </c>
      <c r="J630" s="35" t="s">
        <v>206</v>
      </c>
    </row>
    <row r="631" spans="1:10" x14ac:dyDescent="0.25">
      <c r="A631" s="44">
        <v>45889</v>
      </c>
      <c r="B631" s="35" t="s">
        <v>10638</v>
      </c>
      <c r="C631" s="35" t="s">
        <v>220</v>
      </c>
      <c r="D631" s="35" t="s">
        <v>11616</v>
      </c>
      <c r="E631" s="41">
        <v>555290</v>
      </c>
      <c r="F631" s="42" t="s">
        <v>18</v>
      </c>
      <c r="G631" s="41">
        <v>44423</v>
      </c>
      <c r="H631" s="41">
        <v>599713</v>
      </c>
      <c r="I631" s="35" t="s">
        <v>137</v>
      </c>
      <c r="J631" s="35" t="s">
        <v>138</v>
      </c>
    </row>
    <row r="632" spans="1:10" x14ac:dyDescent="0.25">
      <c r="A632" s="44">
        <v>45889</v>
      </c>
      <c r="B632" s="35" t="s">
        <v>10639</v>
      </c>
      <c r="C632" s="35" t="s">
        <v>220</v>
      </c>
      <c r="D632" s="35" t="s">
        <v>11617</v>
      </c>
      <c r="E632" s="41">
        <v>726000</v>
      </c>
      <c r="F632" s="42" t="s">
        <v>18</v>
      </c>
      <c r="G632" s="41">
        <v>58080</v>
      </c>
      <c r="H632" s="41">
        <v>784080</v>
      </c>
      <c r="I632" s="35" t="s">
        <v>207</v>
      </c>
      <c r="J632" s="35" t="s">
        <v>208</v>
      </c>
    </row>
    <row r="633" spans="1:10" x14ac:dyDescent="0.25">
      <c r="A633" s="44">
        <v>45889</v>
      </c>
      <c r="B633" s="35" t="s">
        <v>10640</v>
      </c>
      <c r="C633" s="35" t="s">
        <v>220</v>
      </c>
      <c r="D633" s="35" t="s">
        <v>11618</v>
      </c>
      <c r="E633" s="41">
        <v>2292125</v>
      </c>
      <c r="F633" s="42" t="s">
        <v>18</v>
      </c>
      <c r="G633" s="41">
        <v>183370</v>
      </c>
      <c r="H633" s="41">
        <v>2475495</v>
      </c>
      <c r="I633" s="35" t="s">
        <v>135</v>
      </c>
      <c r="J633" s="35" t="s">
        <v>136</v>
      </c>
    </row>
    <row r="634" spans="1:10" x14ac:dyDescent="0.25">
      <c r="A634" s="44">
        <v>45889</v>
      </c>
      <c r="B634" s="35" t="s">
        <v>10641</v>
      </c>
      <c r="C634" s="35" t="s">
        <v>220</v>
      </c>
      <c r="D634" s="35" t="s">
        <v>11619</v>
      </c>
      <c r="E634" s="41">
        <v>1246826</v>
      </c>
      <c r="F634" s="42" t="s">
        <v>18</v>
      </c>
      <c r="G634" s="41">
        <v>99746</v>
      </c>
      <c r="H634" s="41">
        <v>1346572</v>
      </c>
      <c r="I634" s="35" t="s">
        <v>121</v>
      </c>
      <c r="J634" s="35" t="s">
        <v>122</v>
      </c>
    </row>
    <row r="635" spans="1:10" x14ac:dyDescent="0.25">
      <c r="A635" s="44">
        <v>45890</v>
      </c>
      <c r="B635" s="35" t="s">
        <v>10597</v>
      </c>
      <c r="C635" s="40" t="s">
        <v>227</v>
      </c>
      <c r="D635" s="35" t="s">
        <v>4756</v>
      </c>
      <c r="E635" s="41">
        <v>-171314</v>
      </c>
      <c r="F635" s="42" t="s">
        <v>18</v>
      </c>
      <c r="G635" s="41">
        <v>-13705</v>
      </c>
      <c r="H635" s="41">
        <v>-185019</v>
      </c>
      <c r="I635" s="35" t="s">
        <v>48</v>
      </c>
      <c r="J635" s="35" t="s">
        <v>49</v>
      </c>
    </row>
    <row r="636" spans="1:10" x14ac:dyDescent="0.25">
      <c r="A636" s="44">
        <v>45890</v>
      </c>
      <c r="B636" s="35" t="s">
        <v>10642</v>
      </c>
      <c r="C636" s="35" t="s">
        <v>225</v>
      </c>
      <c r="D636" s="35" t="s">
        <v>6637</v>
      </c>
      <c r="E636" s="41">
        <v>-371008</v>
      </c>
      <c r="F636" s="42" t="s">
        <v>18</v>
      </c>
      <c r="G636" s="41">
        <v>-29681</v>
      </c>
      <c r="H636" s="41">
        <v>-400689</v>
      </c>
      <c r="I636" s="35" t="s">
        <v>998</v>
      </c>
      <c r="J636" s="35" t="s">
        <v>20</v>
      </c>
    </row>
    <row r="637" spans="1:10" x14ac:dyDescent="0.25">
      <c r="A637" s="44">
        <v>45890</v>
      </c>
      <c r="B637" s="35" t="s">
        <v>10643</v>
      </c>
      <c r="C637" s="35" t="s">
        <v>225</v>
      </c>
      <c r="D637" s="35" t="s">
        <v>11620</v>
      </c>
      <c r="E637" s="41">
        <v>-607333</v>
      </c>
      <c r="F637" s="42" t="s">
        <v>18</v>
      </c>
      <c r="G637" s="41">
        <v>-48587</v>
      </c>
      <c r="H637" s="41">
        <v>-655920</v>
      </c>
      <c r="I637" s="35" t="s">
        <v>998</v>
      </c>
      <c r="J637" s="35" t="s">
        <v>20</v>
      </c>
    </row>
    <row r="638" spans="1:10" x14ac:dyDescent="0.25">
      <c r="A638" s="44">
        <v>45890</v>
      </c>
      <c r="B638" s="35" t="s">
        <v>10644</v>
      </c>
      <c r="C638" s="35" t="s">
        <v>225</v>
      </c>
      <c r="D638" s="35" t="s">
        <v>11621</v>
      </c>
      <c r="E638" s="41">
        <v>-260160</v>
      </c>
      <c r="F638" s="42" t="s">
        <v>18</v>
      </c>
      <c r="G638" s="41">
        <v>-20813</v>
      </c>
      <c r="H638" s="41">
        <v>-280973</v>
      </c>
      <c r="I638" s="35" t="s">
        <v>998</v>
      </c>
      <c r="J638" s="35" t="s">
        <v>20</v>
      </c>
    </row>
    <row r="639" spans="1:10" x14ac:dyDescent="0.25">
      <c r="A639" s="44">
        <v>45890</v>
      </c>
      <c r="B639" s="35" t="s">
        <v>10645</v>
      </c>
      <c r="C639" s="35" t="s">
        <v>225</v>
      </c>
      <c r="D639" s="35" t="s">
        <v>11622</v>
      </c>
      <c r="E639" s="41">
        <v>-359126</v>
      </c>
      <c r="F639" s="42" t="s">
        <v>18</v>
      </c>
      <c r="G639" s="41">
        <v>-28730</v>
      </c>
      <c r="H639" s="41">
        <v>-387856</v>
      </c>
      <c r="I639" s="35" t="s">
        <v>998</v>
      </c>
      <c r="J639" s="35" t="s">
        <v>20</v>
      </c>
    </row>
    <row r="640" spans="1:10" x14ac:dyDescent="0.25">
      <c r="A640" s="44">
        <v>45890</v>
      </c>
      <c r="B640" s="35" t="s">
        <v>10646</v>
      </c>
      <c r="C640" s="35" t="s">
        <v>225</v>
      </c>
      <c r="D640" s="35" t="s">
        <v>11623</v>
      </c>
      <c r="E640" s="41">
        <v>-177692</v>
      </c>
      <c r="F640" s="42" t="s">
        <v>18</v>
      </c>
      <c r="G640" s="41">
        <v>-14215</v>
      </c>
      <c r="H640" s="41">
        <v>-191907</v>
      </c>
      <c r="I640" s="35" t="s">
        <v>998</v>
      </c>
      <c r="J640" s="35" t="s">
        <v>20</v>
      </c>
    </row>
    <row r="641" spans="1:10" x14ac:dyDescent="0.25">
      <c r="A641" s="44">
        <v>45890</v>
      </c>
      <c r="B641" s="35" t="s">
        <v>10647</v>
      </c>
      <c r="C641" s="35" t="s">
        <v>225</v>
      </c>
      <c r="D641" s="35" t="s">
        <v>11624</v>
      </c>
      <c r="E641" s="41">
        <v>-73431</v>
      </c>
      <c r="F641" s="42" t="s">
        <v>18</v>
      </c>
      <c r="G641" s="41">
        <v>-5874</v>
      </c>
      <c r="H641" s="41">
        <v>-79305</v>
      </c>
      <c r="I641" s="35" t="s">
        <v>998</v>
      </c>
      <c r="J641" s="35" t="s">
        <v>20</v>
      </c>
    </row>
    <row r="642" spans="1:10" x14ac:dyDescent="0.25">
      <c r="A642" s="44">
        <v>45890</v>
      </c>
      <c r="B642" s="35" t="s">
        <v>10648</v>
      </c>
      <c r="C642" s="35" t="s">
        <v>220</v>
      </c>
      <c r="D642" s="35" t="s">
        <v>11625</v>
      </c>
      <c r="E642" s="41">
        <v>1665870</v>
      </c>
      <c r="F642" s="42" t="s">
        <v>18</v>
      </c>
      <c r="G642" s="41">
        <v>133270</v>
      </c>
      <c r="H642" s="41">
        <v>1799140</v>
      </c>
      <c r="I642" s="35" t="s">
        <v>125</v>
      </c>
      <c r="J642" s="35" t="s">
        <v>126</v>
      </c>
    </row>
    <row r="643" spans="1:10" x14ac:dyDescent="0.25">
      <c r="A643" s="44">
        <v>45890</v>
      </c>
      <c r="B643" s="35" t="s">
        <v>10649</v>
      </c>
      <c r="C643" s="35" t="s">
        <v>220</v>
      </c>
      <c r="D643" s="35" t="s">
        <v>11626</v>
      </c>
      <c r="E643" s="41">
        <v>1970440</v>
      </c>
      <c r="F643" s="42" t="s">
        <v>18</v>
      </c>
      <c r="G643" s="41">
        <v>157635</v>
      </c>
      <c r="H643" s="41">
        <v>2128075</v>
      </c>
      <c r="I643" s="35" t="s">
        <v>125</v>
      </c>
      <c r="J643" s="35" t="s">
        <v>126</v>
      </c>
    </row>
    <row r="644" spans="1:10" x14ac:dyDescent="0.25">
      <c r="A644" s="44">
        <v>45890</v>
      </c>
      <c r="B644" s="35" t="s">
        <v>10650</v>
      </c>
      <c r="C644" s="35" t="s">
        <v>220</v>
      </c>
      <c r="D644" s="35" t="s">
        <v>11627</v>
      </c>
      <c r="E644" s="41">
        <v>892850</v>
      </c>
      <c r="F644" s="42" t="s">
        <v>18</v>
      </c>
      <c r="G644" s="41">
        <v>71428</v>
      </c>
      <c r="H644" s="41">
        <v>964278</v>
      </c>
      <c r="I644" s="35" t="s">
        <v>125</v>
      </c>
      <c r="J644" s="35" t="s">
        <v>126</v>
      </c>
    </row>
    <row r="645" spans="1:10" x14ac:dyDescent="0.25">
      <c r="A645" s="44">
        <v>45890</v>
      </c>
      <c r="B645" s="35" t="s">
        <v>10651</v>
      </c>
      <c r="C645" s="35" t="s">
        <v>220</v>
      </c>
      <c r="D645" s="35" t="s">
        <v>11628</v>
      </c>
      <c r="E645" s="41">
        <v>1019050</v>
      </c>
      <c r="F645" s="42" t="s">
        <v>18</v>
      </c>
      <c r="G645" s="41">
        <v>81524</v>
      </c>
      <c r="H645" s="41">
        <v>1100574</v>
      </c>
      <c r="I645" s="35" t="s">
        <v>48</v>
      </c>
      <c r="J645" s="35" t="s">
        <v>49</v>
      </c>
    </row>
    <row r="646" spans="1:10" x14ac:dyDescent="0.25">
      <c r="A646" s="44">
        <v>45890</v>
      </c>
      <c r="B646" s="35" t="s">
        <v>10652</v>
      </c>
      <c r="C646" s="35" t="s">
        <v>220</v>
      </c>
      <c r="D646" s="35" t="s">
        <v>11629</v>
      </c>
      <c r="E646" s="41">
        <v>972815</v>
      </c>
      <c r="F646" s="42" t="s">
        <v>18</v>
      </c>
      <c r="G646" s="41">
        <v>77825</v>
      </c>
      <c r="H646" s="41">
        <v>1050640</v>
      </c>
      <c r="I646" s="35" t="s">
        <v>48</v>
      </c>
      <c r="J646" s="35" t="s">
        <v>49</v>
      </c>
    </row>
    <row r="647" spans="1:10" x14ac:dyDescent="0.25">
      <c r="A647" s="44">
        <v>45890</v>
      </c>
      <c r="B647" s="35" t="s">
        <v>10653</v>
      </c>
      <c r="C647" s="35" t="s">
        <v>220</v>
      </c>
      <c r="D647" s="35" t="s">
        <v>11630</v>
      </c>
      <c r="E647" s="41">
        <v>222750</v>
      </c>
      <c r="F647" s="42" t="s">
        <v>18</v>
      </c>
      <c r="G647" s="41">
        <v>17820</v>
      </c>
      <c r="H647" s="41">
        <v>240570</v>
      </c>
      <c r="I647" s="35" t="s">
        <v>998</v>
      </c>
      <c r="J647" s="35" t="s">
        <v>20</v>
      </c>
    </row>
    <row r="648" spans="1:10" x14ac:dyDescent="0.25">
      <c r="A648" s="44">
        <v>45890</v>
      </c>
      <c r="B648" s="35" t="s">
        <v>10654</v>
      </c>
      <c r="C648" s="35" t="s">
        <v>220</v>
      </c>
      <c r="D648" s="35" t="s">
        <v>11631</v>
      </c>
      <c r="E648" s="41">
        <v>840181</v>
      </c>
      <c r="F648" s="42" t="s">
        <v>18</v>
      </c>
      <c r="G648" s="41">
        <v>67214</v>
      </c>
      <c r="H648" s="41">
        <v>907395</v>
      </c>
      <c r="I648" s="35" t="s">
        <v>998</v>
      </c>
      <c r="J648" s="35" t="s">
        <v>20</v>
      </c>
    </row>
    <row r="649" spans="1:10" x14ac:dyDescent="0.25">
      <c r="A649" s="44">
        <v>45890</v>
      </c>
      <c r="B649" s="35" t="s">
        <v>10655</v>
      </c>
      <c r="C649" s="35" t="s">
        <v>220</v>
      </c>
      <c r="D649" s="35" t="s">
        <v>11632</v>
      </c>
      <c r="E649" s="41">
        <v>505916</v>
      </c>
      <c r="F649" s="42" t="s">
        <v>18</v>
      </c>
      <c r="G649" s="41">
        <v>40473</v>
      </c>
      <c r="H649" s="41">
        <v>546389</v>
      </c>
      <c r="I649" s="35" t="s">
        <v>998</v>
      </c>
      <c r="J649" s="35" t="s">
        <v>20</v>
      </c>
    </row>
    <row r="650" spans="1:10" x14ac:dyDescent="0.25">
      <c r="A650" s="44">
        <v>45890</v>
      </c>
      <c r="B650" s="35" t="s">
        <v>10656</v>
      </c>
      <c r="C650" s="35" t="s">
        <v>220</v>
      </c>
      <c r="D650" s="35" t="s">
        <v>157</v>
      </c>
      <c r="E650" s="41">
        <v>1481240</v>
      </c>
      <c r="F650" s="42" t="s">
        <v>18</v>
      </c>
      <c r="G650" s="41">
        <v>118499</v>
      </c>
      <c r="H650" s="41">
        <v>1599739</v>
      </c>
      <c r="I650" s="35" t="s">
        <v>40</v>
      </c>
      <c r="J650" s="35" t="s">
        <v>41</v>
      </c>
    </row>
    <row r="651" spans="1:10" x14ac:dyDescent="0.25">
      <c r="A651" s="44">
        <v>45890</v>
      </c>
      <c r="B651" s="35" t="s">
        <v>10657</v>
      </c>
      <c r="C651" s="35" t="s">
        <v>220</v>
      </c>
      <c r="D651" s="35" t="s">
        <v>241</v>
      </c>
      <c r="E651" s="41">
        <v>1647432</v>
      </c>
      <c r="F651" s="42" t="s">
        <v>18</v>
      </c>
      <c r="G651" s="41">
        <v>131795</v>
      </c>
      <c r="H651" s="41">
        <v>1779227</v>
      </c>
      <c r="I651" s="35" t="s">
        <v>40</v>
      </c>
      <c r="J651" s="35" t="s">
        <v>41</v>
      </c>
    </row>
    <row r="652" spans="1:10" x14ac:dyDescent="0.25">
      <c r="A652" s="44">
        <v>45890</v>
      </c>
      <c r="B652" s="35" t="s">
        <v>10658</v>
      </c>
      <c r="C652" s="35" t="s">
        <v>220</v>
      </c>
      <c r="D652" s="35" t="s">
        <v>11633</v>
      </c>
      <c r="E652" s="41">
        <v>1150620</v>
      </c>
      <c r="F652" s="42" t="s">
        <v>18</v>
      </c>
      <c r="G652" s="41">
        <v>92050</v>
      </c>
      <c r="H652" s="41">
        <v>1242670</v>
      </c>
      <c r="I652" s="35" t="s">
        <v>148</v>
      </c>
      <c r="J652" s="35" t="s">
        <v>149</v>
      </c>
    </row>
    <row r="653" spans="1:10" x14ac:dyDescent="0.25">
      <c r="A653" s="44">
        <v>45890</v>
      </c>
      <c r="B653" s="35" t="s">
        <v>10659</v>
      </c>
      <c r="C653" s="35" t="s">
        <v>220</v>
      </c>
      <c r="D653" s="35" t="s">
        <v>11634</v>
      </c>
      <c r="E653" s="41">
        <v>904570</v>
      </c>
      <c r="F653" s="42" t="s">
        <v>18</v>
      </c>
      <c r="G653" s="41">
        <v>72366</v>
      </c>
      <c r="H653" s="41">
        <v>976936</v>
      </c>
      <c r="I653" s="35" t="s">
        <v>998</v>
      </c>
      <c r="J653" s="35" t="s">
        <v>20</v>
      </c>
    </row>
    <row r="654" spans="1:10" x14ac:dyDescent="0.25">
      <c r="A654" s="44">
        <v>45890</v>
      </c>
      <c r="B654" s="35" t="s">
        <v>10660</v>
      </c>
      <c r="C654" s="35" t="s">
        <v>220</v>
      </c>
      <c r="D654" s="35" t="s">
        <v>11635</v>
      </c>
      <c r="E654" s="41">
        <v>1097150</v>
      </c>
      <c r="F654" s="42" t="s">
        <v>18</v>
      </c>
      <c r="G654" s="41">
        <v>87772</v>
      </c>
      <c r="H654" s="41">
        <v>1184922</v>
      </c>
      <c r="I654" s="35" t="s">
        <v>998</v>
      </c>
      <c r="J654" s="35" t="s">
        <v>20</v>
      </c>
    </row>
    <row r="655" spans="1:10" x14ac:dyDescent="0.25">
      <c r="A655" s="44">
        <v>45890</v>
      </c>
      <c r="B655" s="35" t="s">
        <v>10661</v>
      </c>
      <c r="C655" s="35" t="s">
        <v>220</v>
      </c>
      <c r="D655" s="35" t="s">
        <v>11636</v>
      </c>
      <c r="E655" s="41">
        <v>1213395</v>
      </c>
      <c r="F655" s="42" t="s">
        <v>18</v>
      </c>
      <c r="G655" s="41">
        <v>97072</v>
      </c>
      <c r="H655" s="41">
        <v>1310467</v>
      </c>
      <c r="I655" s="35" t="s">
        <v>998</v>
      </c>
      <c r="J655" s="35" t="s">
        <v>20</v>
      </c>
    </row>
    <row r="656" spans="1:10" x14ac:dyDescent="0.25">
      <c r="A656" s="44">
        <v>45890</v>
      </c>
      <c r="B656" s="35" t="s">
        <v>10662</v>
      </c>
      <c r="C656" s="35" t="s">
        <v>220</v>
      </c>
      <c r="D656" s="35" t="s">
        <v>11637</v>
      </c>
      <c r="E656" s="41">
        <v>2211120</v>
      </c>
      <c r="F656" s="42" t="s">
        <v>18</v>
      </c>
      <c r="G656" s="41">
        <v>176890</v>
      </c>
      <c r="H656" s="41">
        <v>2388010</v>
      </c>
      <c r="I656" s="35" t="s">
        <v>72</v>
      </c>
      <c r="J656" s="35" t="s">
        <v>73</v>
      </c>
    </row>
    <row r="657" spans="1:10" x14ac:dyDescent="0.25">
      <c r="A657" s="44">
        <v>45890</v>
      </c>
      <c r="B657" s="35" t="s">
        <v>10663</v>
      </c>
      <c r="C657" s="35" t="s">
        <v>220</v>
      </c>
      <c r="D657" s="35" t="s">
        <v>11638</v>
      </c>
      <c r="E657" s="41">
        <v>631001</v>
      </c>
      <c r="F657" s="42" t="s">
        <v>18</v>
      </c>
      <c r="G657" s="41">
        <v>50480</v>
      </c>
      <c r="H657" s="41">
        <v>681481</v>
      </c>
      <c r="I657" s="35" t="s">
        <v>72</v>
      </c>
      <c r="J657" s="35" t="s">
        <v>73</v>
      </c>
    </row>
    <row r="658" spans="1:10" x14ac:dyDescent="0.25">
      <c r="A658" s="44">
        <v>45890</v>
      </c>
      <c r="B658" s="35" t="s">
        <v>10664</v>
      </c>
      <c r="C658" s="35" t="s">
        <v>220</v>
      </c>
      <c r="D658" s="35" t="s">
        <v>11639</v>
      </c>
      <c r="E658" s="41">
        <v>2386750</v>
      </c>
      <c r="F658" s="42" t="s">
        <v>18</v>
      </c>
      <c r="G658" s="41">
        <v>190940</v>
      </c>
      <c r="H658" s="41">
        <v>2577690</v>
      </c>
      <c r="I658" s="35" t="s">
        <v>144</v>
      </c>
      <c r="J658" s="35" t="s">
        <v>145</v>
      </c>
    </row>
    <row r="659" spans="1:10" x14ac:dyDescent="0.25">
      <c r="A659" s="44">
        <v>45890</v>
      </c>
      <c r="B659" s="35" t="s">
        <v>10665</v>
      </c>
      <c r="C659" s="35" t="s">
        <v>220</v>
      </c>
      <c r="D659" s="35" t="s">
        <v>11640</v>
      </c>
      <c r="E659" s="41">
        <v>631001</v>
      </c>
      <c r="F659" s="42" t="s">
        <v>18</v>
      </c>
      <c r="G659" s="41">
        <v>50480</v>
      </c>
      <c r="H659" s="41">
        <v>681481</v>
      </c>
      <c r="I659" s="35" t="s">
        <v>94</v>
      </c>
      <c r="J659" s="35" t="s">
        <v>95</v>
      </c>
    </row>
    <row r="660" spans="1:10" x14ac:dyDescent="0.25">
      <c r="A660" s="44">
        <v>45890</v>
      </c>
      <c r="B660" s="35" t="s">
        <v>10666</v>
      </c>
      <c r="C660" s="35" t="s">
        <v>220</v>
      </c>
      <c r="D660" s="35" t="s">
        <v>11641</v>
      </c>
      <c r="E660" s="41">
        <v>690372</v>
      </c>
      <c r="F660" s="42" t="s">
        <v>18</v>
      </c>
      <c r="G660" s="41">
        <v>55230</v>
      </c>
      <c r="H660" s="41">
        <v>745602</v>
      </c>
      <c r="I660" s="35" t="s">
        <v>998</v>
      </c>
      <c r="J660" s="35" t="s">
        <v>20</v>
      </c>
    </row>
    <row r="661" spans="1:10" x14ac:dyDescent="0.25">
      <c r="A661" s="44">
        <v>45890</v>
      </c>
      <c r="B661" s="35" t="s">
        <v>10667</v>
      </c>
      <c r="C661" s="35" t="s">
        <v>220</v>
      </c>
      <c r="D661" s="35" t="s">
        <v>11642</v>
      </c>
      <c r="E661" s="41">
        <v>741678</v>
      </c>
      <c r="F661" s="42" t="s">
        <v>18</v>
      </c>
      <c r="G661" s="41">
        <v>59334</v>
      </c>
      <c r="H661" s="41">
        <v>801012</v>
      </c>
      <c r="I661" s="35" t="s">
        <v>75</v>
      </c>
      <c r="J661" s="35" t="s">
        <v>76</v>
      </c>
    </row>
    <row r="662" spans="1:10" x14ac:dyDescent="0.25">
      <c r="A662" s="44">
        <v>45890</v>
      </c>
      <c r="B662" s="35" t="s">
        <v>10668</v>
      </c>
      <c r="C662" s="35" t="s">
        <v>220</v>
      </c>
      <c r="D662" s="35" t="s">
        <v>77</v>
      </c>
      <c r="E662" s="41">
        <v>1289600</v>
      </c>
      <c r="F662" s="42" t="s">
        <v>18</v>
      </c>
      <c r="G662" s="41">
        <v>103168</v>
      </c>
      <c r="H662" s="41">
        <v>1392768</v>
      </c>
      <c r="I662" s="35" t="s">
        <v>40</v>
      </c>
      <c r="J662" s="35" t="s">
        <v>41</v>
      </c>
    </row>
    <row r="663" spans="1:10" x14ac:dyDescent="0.25">
      <c r="A663" s="44">
        <v>45890</v>
      </c>
      <c r="B663" s="35" t="s">
        <v>10669</v>
      </c>
      <c r="C663" s="35" t="s">
        <v>220</v>
      </c>
      <c r="D663" s="35" t="s">
        <v>158</v>
      </c>
      <c r="E663" s="41">
        <v>1110985</v>
      </c>
      <c r="F663" s="42" t="s">
        <v>18</v>
      </c>
      <c r="G663" s="41">
        <v>88879</v>
      </c>
      <c r="H663" s="41">
        <v>1199864</v>
      </c>
      <c r="I663" s="35" t="s">
        <v>40</v>
      </c>
      <c r="J663" s="35" t="s">
        <v>41</v>
      </c>
    </row>
    <row r="664" spans="1:10" x14ac:dyDescent="0.25">
      <c r="A664" s="44">
        <v>45890</v>
      </c>
      <c r="B664" s="35" t="s">
        <v>10670</v>
      </c>
      <c r="C664" s="35" t="s">
        <v>220</v>
      </c>
      <c r="D664" s="35" t="s">
        <v>11643</v>
      </c>
      <c r="E664" s="41">
        <v>2444315</v>
      </c>
      <c r="F664" s="42" t="s">
        <v>18</v>
      </c>
      <c r="G664" s="41">
        <v>195545</v>
      </c>
      <c r="H664" s="41">
        <v>2639860</v>
      </c>
      <c r="I664" s="35" t="s">
        <v>31</v>
      </c>
      <c r="J664" s="35" t="s">
        <v>32</v>
      </c>
    </row>
    <row r="665" spans="1:10" x14ac:dyDescent="0.25">
      <c r="A665" s="44">
        <v>45890</v>
      </c>
      <c r="B665" s="35" t="s">
        <v>10671</v>
      </c>
      <c r="C665" s="35" t="s">
        <v>220</v>
      </c>
      <c r="D665" s="35" t="s">
        <v>11644</v>
      </c>
      <c r="E665" s="41">
        <v>1939395</v>
      </c>
      <c r="F665" s="42" t="s">
        <v>18</v>
      </c>
      <c r="G665" s="41">
        <v>155152</v>
      </c>
      <c r="H665" s="41">
        <v>2094547</v>
      </c>
      <c r="I665" s="35" t="s">
        <v>164</v>
      </c>
      <c r="J665" s="35" t="s">
        <v>165</v>
      </c>
    </row>
    <row r="666" spans="1:10" x14ac:dyDescent="0.25">
      <c r="A666" s="44">
        <v>45890</v>
      </c>
      <c r="B666" s="35" t="s">
        <v>10672</v>
      </c>
      <c r="C666" s="35" t="s">
        <v>220</v>
      </c>
      <c r="D666" s="35" t="s">
        <v>11645</v>
      </c>
      <c r="E666" s="41">
        <v>1289600</v>
      </c>
      <c r="F666" s="42" t="s">
        <v>18</v>
      </c>
      <c r="G666" s="41">
        <v>103168</v>
      </c>
      <c r="H666" s="41">
        <v>1392768</v>
      </c>
      <c r="I666" s="35" t="s">
        <v>27</v>
      </c>
      <c r="J666" s="35" t="s">
        <v>28</v>
      </c>
    </row>
    <row r="667" spans="1:10" x14ac:dyDescent="0.25">
      <c r="A667" s="44">
        <v>45890</v>
      </c>
      <c r="B667" s="35" t="s">
        <v>10673</v>
      </c>
      <c r="C667" s="35" t="s">
        <v>220</v>
      </c>
      <c r="D667" s="35" t="s">
        <v>11646</v>
      </c>
      <c r="E667" s="41">
        <v>1001965</v>
      </c>
      <c r="F667" s="42" t="s">
        <v>18</v>
      </c>
      <c r="G667" s="41">
        <v>80157</v>
      </c>
      <c r="H667" s="41">
        <v>1082122</v>
      </c>
      <c r="I667" s="35" t="s">
        <v>27</v>
      </c>
      <c r="J667" s="35" t="s">
        <v>28</v>
      </c>
    </row>
    <row r="668" spans="1:10" x14ac:dyDescent="0.25">
      <c r="A668" s="44">
        <v>45891</v>
      </c>
      <c r="B668" s="35" t="s">
        <v>10674</v>
      </c>
      <c r="C668" s="35" t="s">
        <v>5415</v>
      </c>
      <c r="D668" s="35" t="s">
        <v>9000</v>
      </c>
      <c r="E668" s="41">
        <v>-1023750</v>
      </c>
      <c r="F668" s="42" t="s">
        <v>18</v>
      </c>
      <c r="G668" s="41">
        <v>-81900</v>
      </c>
      <c r="H668" s="41">
        <v>-1105650</v>
      </c>
      <c r="I668" s="35" t="s">
        <v>248</v>
      </c>
      <c r="J668" s="35" t="s">
        <v>249</v>
      </c>
    </row>
    <row r="669" spans="1:10" x14ac:dyDescent="0.25">
      <c r="A669" s="44">
        <v>45891</v>
      </c>
      <c r="B669" s="35" t="s">
        <v>10675</v>
      </c>
      <c r="C669" s="35" t="s">
        <v>4681</v>
      </c>
      <c r="D669" s="35" t="s">
        <v>11647</v>
      </c>
      <c r="E669" s="41">
        <v>-555290</v>
      </c>
      <c r="F669" s="42" t="s">
        <v>18</v>
      </c>
      <c r="G669" s="41">
        <v>-44423</v>
      </c>
      <c r="H669" s="41">
        <v>-599713</v>
      </c>
      <c r="I669" s="35" t="s">
        <v>37</v>
      </c>
      <c r="J669" s="35" t="s">
        <v>38</v>
      </c>
    </row>
    <row r="670" spans="1:10" x14ac:dyDescent="0.25">
      <c r="A670" s="44">
        <v>45891</v>
      </c>
      <c r="B670" s="35" t="s">
        <v>2916</v>
      </c>
      <c r="C670" s="35" t="s">
        <v>221</v>
      </c>
      <c r="D670" s="35" t="s">
        <v>11648</v>
      </c>
      <c r="E670" s="41">
        <v>-405768</v>
      </c>
      <c r="F670" s="42" t="s">
        <v>18</v>
      </c>
      <c r="G670" s="41">
        <v>-32461</v>
      </c>
      <c r="H670" s="41">
        <v>-438229</v>
      </c>
      <c r="I670" s="35" t="s">
        <v>40</v>
      </c>
      <c r="J670" s="35" t="s">
        <v>41</v>
      </c>
    </row>
    <row r="671" spans="1:10" x14ac:dyDescent="0.25">
      <c r="A671" s="44">
        <v>45891</v>
      </c>
      <c r="B671" s="35" t="s">
        <v>10676</v>
      </c>
      <c r="C671" s="35" t="s">
        <v>225</v>
      </c>
      <c r="D671" s="35" t="s">
        <v>11649</v>
      </c>
      <c r="E671" s="41">
        <v>-416274</v>
      </c>
      <c r="F671" s="42" t="s">
        <v>18</v>
      </c>
      <c r="G671" s="41">
        <v>-33302</v>
      </c>
      <c r="H671" s="41">
        <v>-449576</v>
      </c>
      <c r="I671" s="35" t="s">
        <v>998</v>
      </c>
      <c r="J671" s="35" t="s">
        <v>20</v>
      </c>
    </row>
    <row r="672" spans="1:10" x14ac:dyDescent="0.25">
      <c r="A672" s="44">
        <v>45891</v>
      </c>
      <c r="B672" s="35" t="s">
        <v>10677</v>
      </c>
      <c r="C672" s="35" t="s">
        <v>225</v>
      </c>
      <c r="D672" s="35" t="s">
        <v>4174</v>
      </c>
      <c r="E672" s="41">
        <v>-319518</v>
      </c>
      <c r="F672" s="42" t="s">
        <v>18</v>
      </c>
      <c r="G672" s="41">
        <v>-25561</v>
      </c>
      <c r="H672" s="41">
        <v>-345079</v>
      </c>
      <c r="I672" s="35" t="s">
        <v>998</v>
      </c>
      <c r="J672" s="35" t="s">
        <v>20</v>
      </c>
    </row>
    <row r="673" spans="1:10" x14ac:dyDescent="0.25">
      <c r="A673" s="44">
        <v>45891</v>
      </c>
      <c r="B673" s="35" t="s">
        <v>10678</v>
      </c>
      <c r="C673" s="35" t="s">
        <v>225</v>
      </c>
      <c r="D673" s="35" t="s">
        <v>11650</v>
      </c>
      <c r="E673" s="41">
        <v>-111058</v>
      </c>
      <c r="F673" s="42" t="s">
        <v>18</v>
      </c>
      <c r="G673" s="41">
        <v>-8885</v>
      </c>
      <c r="H673" s="41">
        <v>-119943</v>
      </c>
      <c r="I673" s="35" t="s">
        <v>998</v>
      </c>
      <c r="J673" s="35" t="s">
        <v>20</v>
      </c>
    </row>
    <row r="674" spans="1:10" x14ac:dyDescent="0.25">
      <c r="A674" s="44">
        <v>45891</v>
      </c>
      <c r="B674" s="35" t="s">
        <v>10679</v>
      </c>
      <c r="C674" s="35" t="s">
        <v>225</v>
      </c>
      <c r="D674" s="35" t="s">
        <v>5260</v>
      </c>
      <c r="E674" s="41">
        <v>-159796</v>
      </c>
      <c r="F674" s="42" t="s">
        <v>18</v>
      </c>
      <c r="G674" s="41">
        <v>-12784</v>
      </c>
      <c r="H674" s="41">
        <v>-172580</v>
      </c>
      <c r="I674" s="35" t="s">
        <v>998</v>
      </c>
      <c r="J674" s="35" t="s">
        <v>20</v>
      </c>
    </row>
    <row r="675" spans="1:10" x14ac:dyDescent="0.25">
      <c r="A675" s="44">
        <v>45891</v>
      </c>
      <c r="B675" s="35" t="s">
        <v>10680</v>
      </c>
      <c r="C675" s="35" t="s">
        <v>225</v>
      </c>
      <c r="D675" s="35" t="s">
        <v>11651</v>
      </c>
      <c r="E675" s="41">
        <v>-189210</v>
      </c>
      <c r="F675" s="42" t="s">
        <v>18</v>
      </c>
      <c r="G675" s="41">
        <v>-15137</v>
      </c>
      <c r="H675" s="41">
        <v>-204347</v>
      </c>
      <c r="I675" s="35" t="s">
        <v>998</v>
      </c>
      <c r="J675" s="35" t="s">
        <v>20</v>
      </c>
    </row>
    <row r="676" spans="1:10" x14ac:dyDescent="0.25">
      <c r="A676" s="62">
        <v>45891</v>
      </c>
      <c r="B676" s="46" t="s">
        <v>10681</v>
      </c>
      <c r="C676" s="40" t="s">
        <v>225</v>
      </c>
      <c r="D676" s="40" t="s">
        <v>11652</v>
      </c>
      <c r="E676" s="43">
        <v>1971008</v>
      </c>
      <c r="F676" s="45" t="s">
        <v>18</v>
      </c>
      <c r="G676" s="43">
        <v>157681</v>
      </c>
      <c r="H676" s="43">
        <v>2128689</v>
      </c>
      <c r="I676" s="40" t="s">
        <v>998</v>
      </c>
      <c r="J676" s="40" t="s">
        <v>20</v>
      </c>
    </row>
    <row r="677" spans="1:10" x14ac:dyDescent="0.25">
      <c r="A677" s="44">
        <v>45891</v>
      </c>
      <c r="B677" s="35" t="s">
        <v>10682</v>
      </c>
      <c r="C677" s="35" t="s">
        <v>220</v>
      </c>
      <c r="D677" s="35" t="s">
        <v>11653</v>
      </c>
      <c r="E677" s="41">
        <v>631001</v>
      </c>
      <c r="F677" s="42" t="s">
        <v>18</v>
      </c>
      <c r="G677" s="41">
        <v>50480</v>
      </c>
      <c r="H677" s="41">
        <v>681481</v>
      </c>
      <c r="I677" s="35" t="s">
        <v>148</v>
      </c>
      <c r="J677" s="35" t="s">
        <v>149</v>
      </c>
    </row>
    <row r="678" spans="1:10" x14ac:dyDescent="0.25">
      <c r="A678" s="44">
        <v>45891</v>
      </c>
      <c r="B678" s="35" t="s">
        <v>10683</v>
      </c>
      <c r="C678" s="35" t="s">
        <v>220</v>
      </c>
      <c r="D678" s="35" t="s">
        <v>11654</v>
      </c>
      <c r="E678" s="41">
        <v>2926685</v>
      </c>
      <c r="F678" s="42" t="s">
        <v>18</v>
      </c>
      <c r="G678" s="41">
        <v>234135</v>
      </c>
      <c r="H678" s="41">
        <v>3160820</v>
      </c>
      <c r="I678" s="35" t="s">
        <v>62</v>
      </c>
      <c r="J678" s="35" t="s">
        <v>63</v>
      </c>
    </row>
    <row r="679" spans="1:10" x14ac:dyDescent="0.25">
      <c r="A679" s="44">
        <v>45891</v>
      </c>
      <c r="B679" s="35" t="s">
        <v>10684</v>
      </c>
      <c r="C679" s="35" t="s">
        <v>220</v>
      </c>
      <c r="D679" s="35" t="s">
        <v>11655</v>
      </c>
      <c r="E679" s="41">
        <v>555290</v>
      </c>
      <c r="F679" s="42" t="s">
        <v>18</v>
      </c>
      <c r="G679" s="41">
        <v>44423</v>
      </c>
      <c r="H679" s="41">
        <v>599713</v>
      </c>
      <c r="I679" s="35" t="s">
        <v>998</v>
      </c>
      <c r="J679" s="35" t="s">
        <v>20</v>
      </c>
    </row>
    <row r="680" spans="1:10" x14ac:dyDescent="0.25">
      <c r="A680" s="44">
        <v>45891</v>
      </c>
      <c r="B680" s="35" t="s">
        <v>10685</v>
      </c>
      <c r="C680" s="35" t="s">
        <v>220</v>
      </c>
      <c r="D680" s="35" t="s">
        <v>11656</v>
      </c>
      <c r="E680" s="41">
        <v>1073625</v>
      </c>
      <c r="F680" s="42" t="s">
        <v>18</v>
      </c>
      <c r="G680" s="41">
        <v>85890</v>
      </c>
      <c r="H680" s="41">
        <v>1159515</v>
      </c>
      <c r="I680" s="35" t="s">
        <v>998</v>
      </c>
      <c r="J680" s="35" t="s">
        <v>20</v>
      </c>
    </row>
    <row r="681" spans="1:10" x14ac:dyDescent="0.25">
      <c r="A681" s="44">
        <v>45891</v>
      </c>
      <c r="B681" s="35" t="s">
        <v>10686</v>
      </c>
      <c r="C681" s="35" t="s">
        <v>220</v>
      </c>
      <c r="D681" s="35" t="s">
        <v>11657</v>
      </c>
      <c r="E681" s="41">
        <v>618065</v>
      </c>
      <c r="F681" s="42" t="s">
        <v>18</v>
      </c>
      <c r="G681" s="41">
        <v>49445</v>
      </c>
      <c r="H681" s="41">
        <v>667510</v>
      </c>
      <c r="I681" s="35" t="s">
        <v>998</v>
      </c>
      <c r="J681" s="35" t="s">
        <v>20</v>
      </c>
    </row>
    <row r="682" spans="1:10" x14ac:dyDescent="0.25">
      <c r="A682" s="44">
        <v>45891</v>
      </c>
      <c r="B682" s="35" t="s">
        <v>10687</v>
      </c>
      <c r="C682" s="35" t="s">
        <v>220</v>
      </c>
      <c r="D682" s="35" t="s">
        <v>11658</v>
      </c>
      <c r="E682" s="41">
        <v>631001</v>
      </c>
      <c r="F682" s="42" t="s">
        <v>18</v>
      </c>
      <c r="G682" s="41">
        <v>50480</v>
      </c>
      <c r="H682" s="41">
        <v>681481</v>
      </c>
      <c r="I682" s="35" t="s">
        <v>56</v>
      </c>
      <c r="J682" s="35" t="s">
        <v>57</v>
      </c>
    </row>
    <row r="683" spans="1:10" x14ac:dyDescent="0.25">
      <c r="A683" s="44">
        <v>45891</v>
      </c>
      <c r="B683" s="35" t="s">
        <v>10688</v>
      </c>
      <c r="C683" s="35" t="s">
        <v>220</v>
      </c>
      <c r="D683" s="35" t="s">
        <v>11659</v>
      </c>
      <c r="E683" s="41">
        <v>1899355</v>
      </c>
      <c r="F683" s="42" t="s">
        <v>18</v>
      </c>
      <c r="G683" s="41">
        <v>151948</v>
      </c>
      <c r="H683" s="41">
        <v>2051303</v>
      </c>
      <c r="I683" s="35" t="s">
        <v>56</v>
      </c>
      <c r="J683" s="35" t="s">
        <v>57</v>
      </c>
    </row>
    <row r="684" spans="1:10" x14ac:dyDescent="0.25">
      <c r="A684" s="44">
        <v>45891</v>
      </c>
      <c r="B684" s="35" t="s">
        <v>10689</v>
      </c>
      <c r="C684" s="35" t="s">
        <v>220</v>
      </c>
      <c r="D684" s="35" t="s">
        <v>11660</v>
      </c>
      <c r="E684" s="41">
        <v>333174</v>
      </c>
      <c r="F684" s="42" t="s">
        <v>18</v>
      </c>
      <c r="G684" s="41">
        <v>26654</v>
      </c>
      <c r="H684" s="41">
        <v>359828</v>
      </c>
      <c r="I684" s="35" t="s">
        <v>998</v>
      </c>
      <c r="J684" s="35" t="s">
        <v>20</v>
      </c>
    </row>
    <row r="685" spans="1:10" x14ac:dyDescent="0.25">
      <c r="A685" s="44">
        <v>45891</v>
      </c>
      <c r="B685" s="35" t="s">
        <v>10690</v>
      </c>
      <c r="C685" s="35" t="s">
        <v>220</v>
      </c>
      <c r="D685" s="35" t="s">
        <v>11661</v>
      </c>
      <c r="E685" s="41">
        <v>370839</v>
      </c>
      <c r="F685" s="42" t="s">
        <v>18</v>
      </c>
      <c r="G685" s="41">
        <v>29667</v>
      </c>
      <c r="H685" s="41">
        <v>400506</v>
      </c>
      <c r="I685" s="35" t="s">
        <v>998</v>
      </c>
      <c r="J685" s="35" t="s">
        <v>20</v>
      </c>
    </row>
    <row r="686" spans="1:10" x14ac:dyDescent="0.25">
      <c r="A686" s="44">
        <v>45891</v>
      </c>
      <c r="B686" s="35" t="s">
        <v>10691</v>
      </c>
      <c r="C686" s="35" t="s">
        <v>220</v>
      </c>
      <c r="D686" s="35" t="s">
        <v>11662</v>
      </c>
      <c r="E686" s="41">
        <v>688549</v>
      </c>
      <c r="F686" s="42" t="s">
        <v>18</v>
      </c>
      <c r="G686" s="41">
        <v>55084</v>
      </c>
      <c r="H686" s="41">
        <v>743633</v>
      </c>
      <c r="I686" s="35" t="s">
        <v>998</v>
      </c>
      <c r="J686" s="35" t="s">
        <v>20</v>
      </c>
    </row>
    <row r="687" spans="1:10" x14ac:dyDescent="0.25">
      <c r="A687" s="44">
        <v>45891</v>
      </c>
      <c r="B687" s="35" t="s">
        <v>10692</v>
      </c>
      <c r="C687" s="35" t="s">
        <v>220</v>
      </c>
      <c r="D687" s="35" t="s">
        <v>11663</v>
      </c>
      <c r="E687" s="41">
        <v>505146</v>
      </c>
      <c r="F687" s="42" t="s">
        <v>18</v>
      </c>
      <c r="G687" s="41">
        <v>40412</v>
      </c>
      <c r="H687" s="41">
        <v>545558</v>
      </c>
      <c r="I687" s="35" t="s">
        <v>998</v>
      </c>
      <c r="J687" s="35" t="s">
        <v>20</v>
      </c>
    </row>
    <row r="688" spans="1:10" x14ac:dyDescent="0.25">
      <c r="A688" s="44">
        <v>45891</v>
      </c>
      <c r="B688" s="35" t="s">
        <v>10693</v>
      </c>
      <c r="C688" s="35" t="s">
        <v>220</v>
      </c>
      <c r="D688" s="35" t="s">
        <v>11664</v>
      </c>
      <c r="E688" s="41">
        <v>631001</v>
      </c>
      <c r="F688" s="42" t="s">
        <v>18</v>
      </c>
      <c r="G688" s="41">
        <v>50480</v>
      </c>
      <c r="H688" s="41">
        <v>681481</v>
      </c>
      <c r="I688" s="35" t="s">
        <v>117</v>
      </c>
      <c r="J688" s="35" t="s">
        <v>118</v>
      </c>
    </row>
    <row r="689" spans="1:10" x14ac:dyDescent="0.25">
      <c r="A689" s="44">
        <v>45891</v>
      </c>
      <c r="B689" s="35" t="s">
        <v>10694</v>
      </c>
      <c r="C689" s="35" t="s">
        <v>220</v>
      </c>
      <c r="D689" s="35" t="s">
        <v>11665</v>
      </c>
      <c r="E689" s="41">
        <v>5674540</v>
      </c>
      <c r="F689" s="42" t="s">
        <v>18</v>
      </c>
      <c r="G689" s="41">
        <v>453963</v>
      </c>
      <c r="H689" s="41">
        <v>6128503</v>
      </c>
      <c r="I689" s="35" t="s">
        <v>117</v>
      </c>
      <c r="J689" s="35" t="s">
        <v>118</v>
      </c>
    </row>
    <row r="690" spans="1:10" x14ac:dyDescent="0.25">
      <c r="A690" s="44">
        <v>45891</v>
      </c>
      <c r="B690" s="35" t="s">
        <v>10695</v>
      </c>
      <c r="C690" s="35" t="s">
        <v>220</v>
      </c>
      <c r="D690" s="35" t="s">
        <v>11666</v>
      </c>
      <c r="E690" s="41">
        <v>1368678</v>
      </c>
      <c r="F690" s="42" t="s">
        <v>18</v>
      </c>
      <c r="G690" s="41">
        <v>109494</v>
      </c>
      <c r="H690" s="41">
        <v>1478172</v>
      </c>
      <c r="I690" s="35" t="s">
        <v>123</v>
      </c>
      <c r="J690" s="35" t="s">
        <v>124</v>
      </c>
    </row>
    <row r="691" spans="1:10" x14ac:dyDescent="0.25">
      <c r="A691" s="44">
        <v>45891</v>
      </c>
      <c r="B691" s="35" t="s">
        <v>10696</v>
      </c>
      <c r="C691" s="35" t="s">
        <v>220</v>
      </c>
      <c r="D691" s="35" t="s">
        <v>11667</v>
      </c>
      <c r="E691" s="41">
        <v>618065</v>
      </c>
      <c r="F691" s="42" t="s">
        <v>18</v>
      </c>
      <c r="G691" s="41">
        <v>49445</v>
      </c>
      <c r="H691" s="41">
        <v>667510</v>
      </c>
      <c r="I691" s="35" t="s">
        <v>998</v>
      </c>
      <c r="J691" s="35" t="s">
        <v>20</v>
      </c>
    </row>
    <row r="692" spans="1:10" x14ac:dyDescent="0.25">
      <c r="A692" s="44">
        <v>45891</v>
      </c>
      <c r="B692" s="35" t="s">
        <v>10697</v>
      </c>
      <c r="C692" s="35" t="s">
        <v>220</v>
      </c>
      <c r="D692" s="35" t="s">
        <v>11668</v>
      </c>
      <c r="E692" s="41">
        <v>1926085</v>
      </c>
      <c r="F692" s="42" t="s">
        <v>18</v>
      </c>
      <c r="G692" s="41">
        <v>154087</v>
      </c>
      <c r="H692" s="41">
        <v>2080172</v>
      </c>
      <c r="I692" s="35" t="s">
        <v>196</v>
      </c>
      <c r="J692" s="35" t="s">
        <v>197</v>
      </c>
    </row>
    <row r="693" spans="1:10" x14ac:dyDescent="0.25">
      <c r="A693" s="44">
        <v>45891</v>
      </c>
      <c r="B693" s="35" t="s">
        <v>10698</v>
      </c>
      <c r="C693" s="35" t="s">
        <v>220</v>
      </c>
      <c r="D693" s="35" t="s">
        <v>11669</v>
      </c>
      <c r="E693" s="41">
        <v>1452680</v>
      </c>
      <c r="F693" s="42" t="s">
        <v>18</v>
      </c>
      <c r="G693" s="41">
        <v>116214</v>
      </c>
      <c r="H693" s="41">
        <v>1568894</v>
      </c>
      <c r="I693" s="35" t="s">
        <v>196</v>
      </c>
      <c r="J693" s="35" t="s">
        <v>197</v>
      </c>
    </row>
    <row r="694" spans="1:10" x14ac:dyDescent="0.25">
      <c r="A694" s="44">
        <v>45891</v>
      </c>
      <c r="B694" s="35" t="s">
        <v>10699</v>
      </c>
      <c r="C694" s="35" t="s">
        <v>220</v>
      </c>
      <c r="D694" s="35" t="s">
        <v>11670</v>
      </c>
      <c r="E694" s="41">
        <v>631001</v>
      </c>
      <c r="F694" s="42" t="s">
        <v>18</v>
      </c>
      <c r="G694" s="41">
        <v>50480</v>
      </c>
      <c r="H694" s="41">
        <v>681481</v>
      </c>
      <c r="I694" s="35" t="s">
        <v>196</v>
      </c>
      <c r="J694" s="35" t="s">
        <v>197</v>
      </c>
    </row>
    <row r="695" spans="1:10" x14ac:dyDescent="0.25">
      <c r="A695" s="44">
        <v>45891</v>
      </c>
      <c r="B695" s="35" t="s">
        <v>10700</v>
      </c>
      <c r="C695" s="35" t="s">
        <v>220</v>
      </c>
      <c r="D695" s="35" t="s">
        <v>11671</v>
      </c>
      <c r="E695" s="41">
        <v>727662</v>
      </c>
      <c r="F695" s="42" t="s">
        <v>18</v>
      </c>
      <c r="G695" s="41">
        <v>58213</v>
      </c>
      <c r="H695" s="41">
        <v>785875</v>
      </c>
      <c r="I695" s="35" t="s">
        <v>998</v>
      </c>
      <c r="J695" s="35" t="s">
        <v>20</v>
      </c>
    </row>
    <row r="696" spans="1:10" x14ac:dyDescent="0.25">
      <c r="A696" s="44">
        <v>45891</v>
      </c>
      <c r="B696" s="35" t="s">
        <v>10701</v>
      </c>
      <c r="C696" s="35" t="s">
        <v>220</v>
      </c>
      <c r="D696" s="35" t="s">
        <v>11672</v>
      </c>
      <c r="E696" s="41">
        <v>631001</v>
      </c>
      <c r="F696" s="42" t="s">
        <v>18</v>
      </c>
      <c r="G696" s="41">
        <v>50480</v>
      </c>
      <c r="H696" s="41">
        <v>681481</v>
      </c>
      <c r="I696" s="35" t="s">
        <v>148</v>
      </c>
      <c r="J696" s="35" t="s">
        <v>149</v>
      </c>
    </row>
    <row r="697" spans="1:10" x14ac:dyDescent="0.25">
      <c r="A697" s="44">
        <v>45891</v>
      </c>
      <c r="B697" s="35" t="s">
        <v>10702</v>
      </c>
      <c r="C697" s="35" t="s">
        <v>220</v>
      </c>
      <c r="D697" s="35" t="s">
        <v>11673</v>
      </c>
      <c r="E697" s="41">
        <v>805805</v>
      </c>
      <c r="F697" s="42" t="s">
        <v>18</v>
      </c>
      <c r="G697" s="41">
        <v>64464</v>
      </c>
      <c r="H697" s="41">
        <v>870269</v>
      </c>
      <c r="I697" s="35" t="s">
        <v>998</v>
      </c>
      <c r="J697" s="35" t="s">
        <v>20</v>
      </c>
    </row>
    <row r="698" spans="1:10" x14ac:dyDescent="0.25">
      <c r="A698" s="44">
        <v>45891</v>
      </c>
      <c r="B698" s="35" t="s">
        <v>10703</v>
      </c>
      <c r="C698" s="35" t="s">
        <v>220</v>
      </c>
      <c r="D698" s="35" t="s">
        <v>11674</v>
      </c>
      <c r="E698" s="41">
        <v>373296</v>
      </c>
      <c r="F698" s="42" t="s">
        <v>18</v>
      </c>
      <c r="G698" s="41">
        <v>29864</v>
      </c>
      <c r="H698" s="41">
        <v>403160</v>
      </c>
      <c r="I698" s="35" t="s">
        <v>998</v>
      </c>
      <c r="J698" s="35" t="s">
        <v>20</v>
      </c>
    </row>
    <row r="699" spans="1:10" x14ac:dyDescent="0.25">
      <c r="A699" s="44">
        <v>45891</v>
      </c>
      <c r="B699" s="35" t="s">
        <v>10704</v>
      </c>
      <c r="C699" s="35" t="s">
        <v>220</v>
      </c>
      <c r="D699" s="35" t="s">
        <v>11675</v>
      </c>
      <c r="E699" s="41">
        <v>542773</v>
      </c>
      <c r="F699" s="42" t="s">
        <v>18</v>
      </c>
      <c r="G699" s="41">
        <v>43422</v>
      </c>
      <c r="H699" s="41">
        <v>586195</v>
      </c>
      <c r="I699" s="35" t="s">
        <v>998</v>
      </c>
      <c r="J699" s="35" t="s">
        <v>20</v>
      </c>
    </row>
    <row r="700" spans="1:10" x14ac:dyDescent="0.25">
      <c r="A700" s="44">
        <v>45891</v>
      </c>
      <c r="B700" s="35" t="s">
        <v>10705</v>
      </c>
      <c r="C700" s="35" t="s">
        <v>220</v>
      </c>
      <c r="D700" s="35" t="s">
        <v>11676</v>
      </c>
      <c r="E700" s="41">
        <v>1339970</v>
      </c>
      <c r="F700" s="42" t="s">
        <v>18</v>
      </c>
      <c r="G700" s="41">
        <v>107198</v>
      </c>
      <c r="H700" s="41">
        <v>1447168</v>
      </c>
      <c r="I700" s="35" t="s">
        <v>148</v>
      </c>
      <c r="J700" s="35" t="s">
        <v>149</v>
      </c>
    </row>
    <row r="701" spans="1:10" x14ac:dyDescent="0.25">
      <c r="A701" s="44">
        <v>45891</v>
      </c>
      <c r="B701" s="35" t="s">
        <v>10706</v>
      </c>
      <c r="C701" s="35" t="s">
        <v>220</v>
      </c>
      <c r="D701" s="35" t="s">
        <v>11677</v>
      </c>
      <c r="E701" s="41">
        <v>473026</v>
      </c>
      <c r="F701" s="42" t="s">
        <v>18</v>
      </c>
      <c r="G701" s="41">
        <v>37842</v>
      </c>
      <c r="H701" s="41">
        <v>510868</v>
      </c>
      <c r="I701" s="35" t="s">
        <v>998</v>
      </c>
      <c r="J701" s="35" t="s">
        <v>20</v>
      </c>
    </row>
    <row r="702" spans="1:10" x14ac:dyDescent="0.25">
      <c r="A702" s="44">
        <v>45891</v>
      </c>
      <c r="B702" s="35" t="s">
        <v>10707</v>
      </c>
      <c r="C702" s="35" t="s">
        <v>220</v>
      </c>
      <c r="D702" s="35" t="s">
        <v>11678</v>
      </c>
      <c r="E702" s="41">
        <v>631001</v>
      </c>
      <c r="F702" s="42" t="s">
        <v>18</v>
      </c>
      <c r="G702" s="41">
        <v>50480</v>
      </c>
      <c r="H702" s="41">
        <v>681481</v>
      </c>
      <c r="I702" s="35" t="s">
        <v>56</v>
      </c>
      <c r="J702" s="35" t="s">
        <v>57</v>
      </c>
    </row>
    <row r="703" spans="1:10" x14ac:dyDescent="0.25">
      <c r="A703" s="44">
        <v>45891</v>
      </c>
      <c r="B703" s="35" t="s">
        <v>10708</v>
      </c>
      <c r="C703" s="35" t="s">
        <v>220</v>
      </c>
      <c r="D703" s="35" t="s">
        <v>11679</v>
      </c>
      <c r="E703" s="41">
        <v>440586</v>
      </c>
      <c r="F703" s="42" t="s">
        <v>18</v>
      </c>
      <c r="G703" s="41">
        <v>35247</v>
      </c>
      <c r="H703" s="41">
        <v>475833</v>
      </c>
      <c r="I703" s="35" t="s">
        <v>75</v>
      </c>
      <c r="J703" s="35" t="s">
        <v>76</v>
      </c>
    </row>
    <row r="704" spans="1:10" x14ac:dyDescent="0.25">
      <c r="A704" s="44">
        <v>45891</v>
      </c>
      <c r="B704" s="35" t="s">
        <v>10709</v>
      </c>
      <c r="C704" s="35" t="s">
        <v>220</v>
      </c>
      <c r="D704" s="35" t="s">
        <v>11680</v>
      </c>
      <c r="E704" s="41">
        <v>553467</v>
      </c>
      <c r="F704" s="42" t="s">
        <v>18</v>
      </c>
      <c r="G704" s="41">
        <v>44277</v>
      </c>
      <c r="H704" s="41">
        <v>597744</v>
      </c>
      <c r="I704" s="35" t="s">
        <v>998</v>
      </c>
      <c r="J704" s="35" t="s">
        <v>20</v>
      </c>
    </row>
    <row r="705" spans="1:10" x14ac:dyDescent="0.25">
      <c r="A705" s="44">
        <v>45891</v>
      </c>
      <c r="B705" s="35" t="s">
        <v>10710</v>
      </c>
      <c r="C705" s="35" t="s">
        <v>220</v>
      </c>
      <c r="D705" s="35" t="s">
        <v>11681</v>
      </c>
      <c r="E705" s="41">
        <v>989315</v>
      </c>
      <c r="F705" s="42" t="s">
        <v>18</v>
      </c>
      <c r="G705" s="41">
        <v>79145</v>
      </c>
      <c r="H705" s="41">
        <v>1068460</v>
      </c>
      <c r="I705" s="35" t="s">
        <v>998</v>
      </c>
      <c r="J705" s="35" t="s">
        <v>20</v>
      </c>
    </row>
    <row r="706" spans="1:10" x14ac:dyDescent="0.25">
      <c r="A706" s="44">
        <v>45891</v>
      </c>
      <c r="B706" s="35" t="s">
        <v>10711</v>
      </c>
      <c r="C706" s="35" t="s">
        <v>220</v>
      </c>
      <c r="D706" s="35" t="s">
        <v>11682</v>
      </c>
      <c r="E706" s="41">
        <v>483720</v>
      </c>
      <c r="F706" s="42" t="s">
        <v>18</v>
      </c>
      <c r="G706" s="41">
        <v>38698</v>
      </c>
      <c r="H706" s="41">
        <v>522418</v>
      </c>
      <c r="I706" s="35" t="s">
        <v>998</v>
      </c>
      <c r="J706" s="35" t="s">
        <v>20</v>
      </c>
    </row>
    <row r="707" spans="1:10" x14ac:dyDescent="0.25">
      <c r="A707" s="44">
        <v>45891</v>
      </c>
      <c r="B707" s="35" t="s">
        <v>10712</v>
      </c>
      <c r="C707" s="35" t="s">
        <v>220</v>
      </c>
      <c r="D707" s="35" t="s">
        <v>11683</v>
      </c>
      <c r="E707" s="41">
        <v>2055640</v>
      </c>
      <c r="F707" s="42" t="s">
        <v>18</v>
      </c>
      <c r="G707" s="41">
        <v>164451</v>
      </c>
      <c r="H707" s="41">
        <v>2220091</v>
      </c>
      <c r="I707" s="35" t="s">
        <v>66</v>
      </c>
      <c r="J707" s="35" t="s">
        <v>67</v>
      </c>
    </row>
    <row r="708" spans="1:10" x14ac:dyDescent="0.25">
      <c r="A708" s="44">
        <v>45891</v>
      </c>
      <c r="B708" s="35" t="s">
        <v>10713</v>
      </c>
      <c r="C708" s="35" t="s">
        <v>220</v>
      </c>
      <c r="D708" s="35" t="s">
        <v>11684</v>
      </c>
      <c r="E708" s="41">
        <v>1102500</v>
      </c>
      <c r="F708" s="42" t="s">
        <v>18</v>
      </c>
      <c r="G708" s="41">
        <v>88200</v>
      </c>
      <c r="H708" s="41">
        <v>1190700</v>
      </c>
      <c r="I708" s="35" t="s">
        <v>66</v>
      </c>
      <c r="J708" s="35" t="s">
        <v>67</v>
      </c>
    </row>
    <row r="709" spans="1:10" x14ac:dyDescent="0.25">
      <c r="A709" s="44">
        <v>45891</v>
      </c>
      <c r="B709" s="35" t="s">
        <v>10714</v>
      </c>
      <c r="C709" s="35" t="s">
        <v>220</v>
      </c>
      <c r="D709" s="35" t="s">
        <v>11685</v>
      </c>
      <c r="E709" s="41">
        <v>297000</v>
      </c>
      <c r="F709" s="42" t="s">
        <v>18</v>
      </c>
      <c r="G709" s="41">
        <v>23760</v>
      </c>
      <c r="H709" s="41">
        <v>320760</v>
      </c>
      <c r="I709" s="35" t="s">
        <v>998</v>
      </c>
      <c r="J709" s="35" t="s">
        <v>20</v>
      </c>
    </row>
    <row r="710" spans="1:10" x14ac:dyDescent="0.25">
      <c r="A710" s="44">
        <v>45891</v>
      </c>
      <c r="B710" s="35" t="s">
        <v>10715</v>
      </c>
      <c r="C710" s="35" t="s">
        <v>220</v>
      </c>
      <c r="D710" s="35" t="s">
        <v>11686</v>
      </c>
      <c r="E710" s="41">
        <v>501820</v>
      </c>
      <c r="F710" s="42" t="s">
        <v>18</v>
      </c>
      <c r="G710" s="41">
        <v>40146</v>
      </c>
      <c r="H710" s="41">
        <v>541966</v>
      </c>
      <c r="I710" s="35" t="s">
        <v>998</v>
      </c>
      <c r="J710" s="35" t="s">
        <v>20</v>
      </c>
    </row>
    <row r="711" spans="1:10" x14ac:dyDescent="0.25">
      <c r="A711" s="44">
        <v>45891</v>
      </c>
      <c r="B711" s="35" t="s">
        <v>10716</v>
      </c>
      <c r="C711" s="35" t="s">
        <v>220</v>
      </c>
      <c r="D711" s="35" t="s">
        <v>11687</v>
      </c>
      <c r="E711" s="41">
        <v>631001</v>
      </c>
      <c r="F711" s="42" t="s">
        <v>18</v>
      </c>
      <c r="G711" s="41">
        <v>50480</v>
      </c>
      <c r="H711" s="41">
        <v>681481</v>
      </c>
      <c r="I711" s="35" t="s">
        <v>60</v>
      </c>
      <c r="J711" s="35" t="s">
        <v>61</v>
      </c>
    </row>
    <row r="712" spans="1:10" x14ac:dyDescent="0.25">
      <c r="A712" s="44">
        <v>45891</v>
      </c>
      <c r="B712" s="35" t="s">
        <v>10717</v>
      </c>
      <c r="C712" s="35" t="s">
        <v>220</v>
      </c>
      <c r="D712" s="35" t="s">
        <v>11688</v>
      </c>
      <c r="E712" s="41">
        <v>631001</v>
      </c>
      <c r="F712" s="42" t="s">
        <v>18</v>
      </c>
      <c r="G712" s="41">
        <v>50480</v>
      </c>
      <c r="H712" s="41">
        <v>681481</v>
      </c>
      <c r="I712" s="35" t="s">
        <v>60</v>
      </c>
      <c r="J712" s="35" t="s">
        <v>61</v>
      </c>
    </row>
    <row r="713" spans="1:10" x14ac:dyDescent="0.25">
      <c r="A713" s="44">
        <v>45891</v>
      </c>
      <c r="B713" s="35" t="s">
        <v>10718</v>
      </c>
      <c r="C713" s="35" t="s">
        <v>220</v>
      </c>
      <c r="D713" s="35" t="s">
        <v>11689</v>
      </c>
      <c r="E713" s="41">
        <v>618065</v>
      </c>
      <c r="F713" s="42" t="s">
        <v>18</v>
      </c>
      <c r="G713" s="41">
        <v>49445</v>
      </c>
      <c r="H713" s="41">
        <v>667510</v>
      </c>
      <c r="I713" s="35" t="s">
        <v>998</v>
      </c>
      <c r="J713" s="35" t="s">
        <v>20</v>
      </c>
    </row>
    <row r="714" spans="1:10" x14ac:dyDescent="0.25">
      <c r="A714" s="44">
        <v>45891</v>
      </c>
      <c r="B714" s="35" t="s">
        <v>10719</v>
      </c>
      <c r="C714" s="35" t="s">
        <v>220</v>
      </c>
      <c r="D714" s="35" t="s">
        <v>11690</v>
      </c>
      <c r="E714" s="41">
        <v>2003930</v>
      </c>
      <c r="F714" s="42" t="s">
        <v>18</v>
      </c>
      <c r="G714" s="41">
        <v>160314</v>
      </c>
      <c r="H714" s="41">
        <v>2164244</v>
      </c>
      <c r="I714" s="35" t="s">
        <v>222</v>
      </c>
      <c r="J714" s="35" t="s">
        <v>223</v>
      </c>
    </row>
    <row r="715" spans="1:10" x14ac:dyDescent="0.25">
      <c r="A715" s="44">
        <v>45891</v>
      </c>
      <c r="B715" s="35" t="s">
        <v>10720</v>
      </c>
      <c r="C715" s="35" t="s">
        <v>220</v>
      </c>
      <c r="D715" s="35" t="s">
        <v>11691</v>
      </c>
      <c r="E715" s="41">
        <v>450715</v>
      </c>
      <c r="F715" s="42" t="s">
        <v>18</v>
      </c>
      <c r="G715" s="41">
        <v>36057</v>
      </c>
      <c r="H715" s="41">
        <v>486772</v>
      </c>
      <c r="I715" s="35" t="s">
        <v>169</v>
      </c>
      <c r="J715" s="35" t="s">
        <v>170</v>
      </c>
    </row>
    <row r="716" spans="1:10" x14ac:dyDescent="0.25">
      <c r="A716" s="44">
        <v>45891</v>
      </c>
      <c r="B716" s="35" t="s">
        <v>10721</v>
      </c>
      <c r="C716" s="35" t="s">
        <v>220</v>
      </c>
      <c r="D716" s="35" t="s">
        <v>11692</v>
      </c>
      <c r="E716" s="41">
        <v>1653750</v>
      </c>
      <c r="F716" s="42" t="s">
        <v>18</v>
      </c>
      <c r="G716" s="41">
        <v>132300</v>
      </c>
      <c r="H716" s="41">
        <v>1786050</v>
      </c>
      <c r="I716" s="35" t="s">
        <v>192</v>
      </c>
      <c r="J716" s="35" t="s">
        <v>193</v>
      </c>
    </row>
    <row r="717" spans="1:10" x14ac:dyDescent="0.25">
      <c r="A717" s="44">
        <v>45891</v>
      </c>
      <c r="B717" s="35" t="s">
        <v>10722</v>
      </c>
      <c r="C717" s="35" t="s">
        <v>220</v>
      </c>
      <c r="D717" s="35" t="s">
        <v>11693</v>
      </c>
      <c r="E717" s="41">
        <v>631001</v>
      </c>
      <c r="F717" s="42" t="s">
        <v>18</v>
      </c>
      <c r="G717" s="41">
        <v>50480</v>
      </c>
      <c r="H717" s="41">
        <v>681481</v>
      </c>
      <c r="I717" s="35" t="s">
        <v>278</v>
      </c>
      <c r="J717" s="35" t="s">
        <v>279</v>
      </c>
    </row>
    <row r="718" spans="1:10" x14ac:dyDescent="0.25">
      <c r="A718" s="44">
        <v>45891</v>
      </c>
      <c r="B718" s="35" t="s">
        <v>10723</v>
      </c>
      <c r="C718" s="35" t="s">
        <v>220</v>
      </c>
      <c r="D718" s="35" t="s">
        <v>11694</v>
      </c>
      <c r="E718" s="41">
        <v>1322489</v>
      </c>
      <c r="F718" s="42" t="s">
        <v>18</v>
      </c>
      <c r="G718" s="41">
        <v>105799</v>
      </c>
      <c r="H718" s="41">
        <v>1428288</v>
      </c>
      <c r="I718" s="35" t="s">
        <v>154</v>
      </c>
      <c r="J718" s="35" t="s">
        <v>155</v>
      </c>
    </row>
    <row r="719" spans="1:10" x14ac:dyDescent="0.25">
      <c r="A719" s="44">
        <v>45891</v>
      </c>
      <c r="B719" s="35" t="s">
        <v>10724</v>
      </c>
      <c r="C719" s="35" t="s">
        <v>220</v>
      </c>
      <c r="D719" s="35" t="s">
        <v>11695</v>
      </c>
      <c r="E719" s="41">
        <v>2212045</v>
      </c>
      <c r="F719" s="42" t="s">
        <v>18</v>
      </c>
      <c r="G719" s="41">
        <v>176964</v>
      </c>
      <c r="H719" s="41">
        <v>2389009</v>
      </c>
      <c r="I719" s="35" t="s">
        <v>192</v>
      </c>
      <c r="J719" s="35" t="s">
        <v>193</v>
      </c>
    </row>
    <row r="720" spans="1:10" x14ac:dyDescent="0.25">
      <c r="A720" s="44">
        <v>45891</v>
      </c>
      <c r="B720" s="35" t="s">
        <v>10725</v>
      </c>
      <c r="C720" s="35" t="s">
        <v>220</v>
      </c>
      <c r="D720" s="35" t="s">
        <v>11696</v>
      </c>
      <c r="E720" s="41">
        <v>618065</v>
      </c>
      <c r="F720" s="42" t="s">
        <v>18</v>
      </c>
      <c r="G720" s="41">
        <v>49445</v>
      </c>
      <c r="H720" s="41">
        <v>667510</v>
      </c>
      <c r="I720" s="35" t="s">
        <v>44</v>
      </c>
      <c r="J720" s="35" t="s">
        <v>45</v>
      </c>
    </row>
    <row r="721" spans="1:10" x14ac:dyDescent="0.25">
      <c r="A721" s="44">
        <v>45891</v>
      </c>
      <c r="B721" s="35" t="s">
        <v>10726</v>
      </c>
      <c r="C721" s="35" t="s">
        <v>220</v>
      </c>
      <c r="D721" s="35" t="s">
        <v>11697</v>
      </c>
      <c r="E721" s="41">
        <v>1705910</v>
      </c>
      <c r="F721" s="42" t="s">
        <v>18</v>
      </c>
      <c r="G721" s="41">
        <v>136473</v>
      </c>
      <c r="H721" s="41">
        <v>1842383</v>
      </c>
      <c r="I721" s="35" t="s">
        <v>166</v>
      </c>
      <c r="J721" s="35" t="s">
        <v>167</v>
      </c>
    </row>
    <row r="722" spans="1:10" x14ac:dyDescent="0.25">
      <c r="A722" s="44">
        <v>45891</v>
      </c>
      <c r="B722" s="35" t="s">
        <v>10727</v>
      </c>
      <c r="C722" s="35" t="s">
        <v>220</v>
      </c>
      <c r="D722" s="35" t="s">
        <v>11698</v>
      </c>
      <c r="E722" s="41">
        <v>1481830</v>
      </c>
      <c r="F722" s="42" t="s">
        <v>18</v>
      </c>
      <c r="G722" s="41">
        <v>118546</v>
      </c>
      <c r="H722" s="41">
        <v>1600376</v>
      </c>
      <c r="I722" s="35" t="s">
        <v>276</v>
      </c>
      <c r="J722" s="35" t="s">
        <v>277</v>
      </c>
    </row>
    <row r="723" spans="1:10" x14ac:dyDescent="0.25">
      <c r="A723" s="44">
        <v>45891</v>
      </c>
      <c r="B723" s="35" t="s">
        <v>10728</v>
      </c>
      <c r="C723" s="35" t="s">
        <v>220</v>
      </c>
      <c r="D723" s="35" t="s">
        <v>11699</v>
      </c>
      <c r="E723" s="41">
        <v>5435795</v>
      </c>
      <c r="F723" s="42" t="s">
        <v>18</v>
      </c>
      <c r="G723" s="41">
        <v>434864</v>
      </c>
      <c r="H723" s="41">
        <v>5870659</v>
      </c>
      <c r="I723" s="35" t="s">
        <v>66</v>
      </c>
      <c r="J723" s="35" t="s">
        <v>67</v>
      </c>
    </row>
    <row r="724" spans="1:10" x14ac:dyDescent="0.25">
      <c r="A724" s="44">
        <v>45891</v>
      </c>
      <c r="B724" s="35" t="s">
        <v>10729</v>
      </c>
      <c r="C724" s="35" t="s">
        <v>220</v>
      </c>
      <c r="D724" s="35" t="s">
        <v>11700</v>
      </c>
      <c r="E724" s="41">
        <v>1102500</v>
      </c>
      <c r="F724" s="42" t="s">
        <v>18</v>
      </c>
      <c r="G724" s="41">
        <v>88200</v>
      </c>
      <c r="H724" s="41">
        <v>1190700</v>
      </c>
      <c r="I724" s="35" t="s">
        <v>66</v>
      </c>
      <c r="J724" s="35" t="s">
        <v>67</v>
      </c>
    </row>
    <row r="725" spans="1:10" x14ac:dyDescent="0.25">
      <c r="A725" s="44">
        <v>45892</v>
      </c>
      <c r="B725" s="35" t="s">
        <v>10730</v>
      </c>
      <c r="C725" s="35" t="s">
        <v>3345</v>
      </c>
      <c r="D725" s="35" t="s">
        <v>11701</v>
      </c>
      <c r="E725" s="41">
        <v>-424200</v>
      </c>
      <c r="F725" s="42" t="s">
        <v>18</v>
      </c>
      <c r="G725" s="41">
        <v>-33936</v>
      </c>
      <c r="H725" s="41">
        <v>-458136</v>
      </c>
      <c r="I725" s="35" t="s">
        <v>127</v>
      </c>
      <c r="J725" s="35" t="s">
        <v>128</v>
      </c>
    </row>
    <row r="726" spans="1:10" x14ac:dyDescent="0.25">
      <c r="A726" s="44">
        <v>45892</v>
      </c>
      <c r="B726" s="35" t="s">
        <v>10731</v>
      </c>
      <c r="C726" s="35" t="s">
        <v>220</v>
      </c>
      <c r="D726" s="35" t="s">
        <v>11702</v>
      </c>
      <c r="E726" s="41">
        <v>752149</v>
      </c>
      <c r="F726" s="42" t="s">
        <v>18</v>
      </c>
      <c r="G726" s="41">
        <v>60172</v>
      </c>
      <c r="H726" s="41">
        <v>812321</v>
      </c>
      <c r="I726" s="35" t="s">
        <v>998</v>
      </c>
      <c r="J726" s="35" t="s">
        <v>20</v>
      </c>
    </row>
    <row r="727" spans="1:10" x14ac:dyDescent="0.25">
      <c r="A727" s="44">
        <v>45892</v>
      </c>
      <c r="B727" s="35" t="s">
        <v>10732</v>
      </c>
      <c r="C727" s="35" t="s">
        <v>220</v>
      </c>
      <c r="D727" s="35" t="s">
        <v>11703</v>
      </c>
      <c r="E727" s="41">
        <v>591543</v>
      </c>
      <c r="F727" s="42" t="s">
        <v>18</v>
      </c>
      <c r="G727" s="41">
        <v>47323</v>
      </c>
      <c r="H727" s="41">
        <v>638866</v>
      </c>
      <c r="I727" s="35" t="s">
        <v>998</v>
      </c>
      <c r="J727" s="35" t="s">
        <v>20</v>
      </c>
    </row>
    <row r="728" spans="1:10" x14ac:dyDescent="0.25">
      <c r="A728" s="44">
        <v>45892</v>
      </c>
      <c r="B728" s="35" t="s">
        <v>10733</v>
      </c>
      <c r="C728" s="35" t="s">
        <v>220</v>
      </c>
      <c r="D728" s="35" t="s">
        <v>11704</v>
      </c>
      <c r="E728" s="41">
        <v>666982</v>
      </c>
      <c r="F728" s="42" t="s">
        <v>18</v>
      </c>
      <c r="G728" s="41">
        <v>53359</v>
      </c>
      <c r="H728" s="41">
        <v>720341</v>
      </c>
      <c r="I728" s="35" t="s">
        <v>998</v>
      </c>
      <c r="J728" s="35" t="s">
        <v>20</v>
      </c>
    </row>
    <row r="729" spans="1:10" x14ac:dyDescent="0.25">
      <c r="A729" s="44">
        <v>45892</v>
      </c>
      <c r="B729" s="35" t="s">
        <v>10734</v>
      </c>
      <c r="C729" s="35" t="s">
        <v>220</v>
      </c>
      <c r="D729" s="35" t="s">
        <v>11705</v>
      </c>
      <c r="E729" s="41">
        <v>367155</v>
      </c>
      <c r="F729" s="42" t="s">
        <v>18</v>
      </c>
      <c r="G729" s="41">
        <v>29372</v>
      </c>
      <c r="H729" s="41">
        <v>396527</v>
      </c>
      <c r="I729" s="35" t="s">
        <v>998</v>
      </c>
      <c r="J729" s="35" t="s">
        <v>20</v>
      </c>
    </row>
    <row r="730" spans="1:10" x14ac:dyDescent="0.25">
      <c r="A730" s="44">
        <v>45892</v>
      </c>
      <c r="B730" s="35" t="s">
        <v>10735</v>
      </c>
      <c r="C730" s="35" t="s">
        <v>220</v>
      </c>
      <c r="D730" s="35" t="s">
        <v>11706</v>
      </c>
      <c r="E730" s="41">
        <v>473026</v>
      </c>
      <c r="F730" s="42" t="s">
        <v>18</v>
      </c>
      <c r="G730" s="41">
        <v>37842</v>
      </c>
      <c r="H730" s="41">
        <v>510868</v>
      </c>
      <c r="I730" s="35" t="s">
        <v>998</v>
      </c>
      <c r="J730" s="35" t="s">
        <v>20</v>
      </c>
    </row>
    <row r="731" spans="1:10" x14ac:dyDescent="0.25">
      <c r="A731" s="44">
        <v>45892</v>
      </c>
      <c r="B731" s="35" t="s">
        <v>10736</v>
      </c>
      <c r="C731" s="35" t="s">
        <v>220</v>
      </c>
      <c r="D731" s="35" t="s">
        <v>11707</v>
      </c>
      <c r="E731" s="41">
        <v>631001</v>
      </c>
      <c r="F731" s="42" t="s">
        <v>18</v>
      </c>
      <c r="G731" s="41">
        <v>50480</v>
      </c>
      <c r="H731" s="41">
        <v>681481</v>
      </c>
      <c r="I731" s="35" t="s">
        <v>56</v>
      </c>
      <c r="J731" s="35" t="s">
        <v>57</v>
      </c>
    </row>
    <row r="732" spans="1:10" x14ac:dyDescent="0.25">
      <c r="A732" s="44">
        <v>45892</v>
      </c>
      <c r="B732" s="35" t="s">
        <v>10737</v>
      </c>
      <c r="C732" s="35" t="s">
        <v>220</v>
      </c>
      <c r="D732" s="35" t="s">
        <v>11708</v>
      </c>
      <c r="E732" s="41">
        <v>996064</v>
      </c>
      <c r="F732" s="42" t="s">
        <v>18</v>
      </c>
      <c r="G732" s="41">
        <v>79685</v>
      </c>
      <c r="H732" s="41">
        <v>1075749</v>
      </c>
      <c r="I732" s="35" t="s">
        <v>998</v>
      </c>
      <c r="J732" s="35" t="s">
        <v>20</v>
      </c>
    </row>
    <row r="733" spans="1:10" x14ac:dyDescent="0.25">
      <c r="A733" s="44">
        <v>45892</v>
      </c>
      <c r="B733" s="35" t="s">
        <v>10738</v>
      </c>
      <c r="C733" s="35" t="s">
        <v>220</v>
      </c>
      <c r="D733" s="35" t="s">
        <v>11709</v>
      </c>
      <c r="E733" s="41">
        <v>501820</v>
      </c>
      <c r="F733" s="42" t="s">
        <v>18</v>
      </c>
      <c r="G733" s="41">
        <v>40146</v>
      </c>
      <c r="H733" s="41">
        <v>541966</v>
      </c>
      <c r="I733" s="35" t="s">
        <v>998</v>
      </c>
      <c r="J733" s="35" t="s">
        <v>20</v>
      </c>
    </row>
    <row r="734" spans="1:10" x14ac:dyDescent="0.25">
      <c r="A734" s="44">
        <v>45892</v>
      </c>
      <c r="B734" s="35" t="s">
        <v>10739</v>
      </c>
      <c r="C734" s="35" t="s">
        <v>220</v>
      </c>
      <c r="D734" s="35" t="s">
        <v>11710</v>
      </c>
      <c r="E734" s="41">
        <v>2440220</v>
      </c>
      <c r="F734" s="42" t="s">
        <v>18</v>
      </c>
      <c r="G734" s="41">
        <v>195218</v>
      </c>
      <c r="H734" s="41">
        <v>2635438</v>
      </c>
      <c r="I734" s="35" t="s">
        <v>248</v>
      </c>
      <c r="J734" s="35" t="s">
        <v>249</v>
      </c>
    </row>
    <row r="735" spans="1:10" x14ac:dyDescent="0.25">
      <c r="A735" s="44">
        <v>45892</v>
      </c>
      <c r="B735" s="35" t="s">
        <v>10740</v>
      </c>
      <c r="C735" s="35" t="s">
        <v>220</v>
      </c>
      <c r="D735" s="35" t="s">
        <v>11711</v>
      </c>
      <c r="E735" s="41">
        <v>370839</v>
      </c>
      <c r="F735" s="42" t="s">
        <v>18</v>
      </c>
      <c r="G735" s="41">
        <v>29667</v>
      </c>
      <c r="H735" s="41">
        <v>400506</v>
      </c>
      <c r="I735" s="35" t="s">
        <v>998</v>
      </c>
      <c r="J735" s="35" t="s">
        <v>20</v>
      </c>
    </row>
    <row r="736" spans="1:10" x14ac:dyDescent="0.25">
      <c r="A736" s="44">
        <v>45892</v>
      </c>
      <c r="B736" s="35" t="s">
        <v>10741</v>
      </c>
      <c r="C736" s="35" t="s">
        <v>220</v>
      </c>
      <c r="D736" s="35" t="s">
        <v>11712</v>
      </c>
      <c r="E736" s="41">
        <v>501820</v>
      </c>
      <c r="F736" s="42" t="s">
        <v>18</v>
      </c>
      <c r="G736" s="41">
        <v>40146</v>
      </c>
      <c r="H736" s="41">
        <v>541966</v>
      </c>
      <c r="I736" s="35" t="s">
        <v>94</v>
      </c>
      <c r="J736" s="35" t="s">
        <v>95</v>
      </c>
    </row>
    <row r="737" spans="1:10" x14ac:dyDescent="0.25">
      <c r="A737" s="44">
        <v>45892</v>
      </c>
      <c r="B737" s="35" t="s">
        <v>10742</v>
      </c>
      <c r="C737" s="35" t="s">
        <v>220</v>
      </c>
      <c r="D737" s="35" t="s">
        <v>11713</v>
      </c>
      <c r="E737" s="41">
        <v>622160</v>
      </c>
      <c r="F737" s="42" t="s">
        <v>18</v>
      </c>
      <c r="G737" s="41">
        <v>49773</v>
      </c>
      <c r="H737" s="41">
        <v>671933</v>
      </c>
      <c r="I737" s="35" t="s">
        <v>998</v>
      </c>
      <c r="J737" s="35" t="s">
        <v>20</v>
      </c>
    </row>
    <row r="738" spans="1:10" x14ac:dyDescent="0.25">
      <c r="A738" s="44">
        <v>45892</v>
      </c>
      <c r="B738" s="35" t="s">
        <v>10743</v>
      </c>
      <c r="C738" s="35" t="s">
        <v>220</v>
      </c>
      <c r="D738" s="35" t="s">
        <v>11714</v>
      </c>
      <c r="E738" s="41">
        <v>590724</v>
      </c>
      <c r="F738" s="42" t="s">
        <v>18</v>
      </c>
      <c r="G738" s="41">
        <v>47258</v>
      </c>
      <c r="H738" s="41">
        <v>637982</v>
      </c>
      <c r="I738" s="35" t="s">
        <v>998</v>
      </c>
      <c r="J738" s="35" t="s">
        <v>20</v>
      </c>
    </row>
    <row r="739" spans="1:10" x14ac:dyDescent="0.25">
      <c r="A739" s="44">
        <v>45892</v>
      </c>
      <c r="B739" s="35" t="s">
        <v>10744</v>
      </c>
      <c r="C739" s="35" t="s">
        <v>220</v>
      </c>
      <c r="D739" s="35" t="s">
        <v>11715</v>
      </c>
      <c r="E739" s="41">
        <v>1293695</v>
      </c>
      <c r="F739" s="42" t="s">
        <v>18</v>
      </c>
      <c r="G739" s="41">
        <v>103496</v>
      </c>
      <c r="H739" s="41">
        <v>1397191</v>
      </c>
      <c r="I739" s="35" t="s">
        <v>998</v>
      </c>
      <c r="J739" s="35" t="s">
        <v>20</v>
      </c>
    </row>
    <row r="740" spans="1:10" x14ac:dyDescent="0.25">
      <c r="A740" s="44">
        <v>45892</v>
      </c>
      <c r="B740" s="35" t="s">
        <v>10745</v>
      </c>
      <c r="C740" s="35" t="s">
        <v>220</v>
      </c>
      <c r="D740" s="35" t="s">
        <v>11716</v>
      </c>
      <c r="E740" s="41">
        <v>541769</v>
      </c>
      <c r="F740" s="42" t="s">
        <v>18</v>
      </c>
      <c r="G740" s="41">
        <v>43342</v>
      </c>
      <c r="H740" s="41">
        <v>585111</v>
      </c>
      <c r="I740" s="35" t="s">
        <v>998</v>
      </c>
      <c r="J740" s="35" t="s">
        <v>20</v>
      </c>
    </row>
    <row r="741" spans="1:10" x14ac:dyDescent="0.25">
      <c r="A741" s="44">
        <v>45892</v>
      </c>
      <c r="B741" s="35" t="s">
        <v>10746</v>
      </c>
      <c r="C741" s="35" t="s">
        <v>220</v>
      </c>
      <c r="D741" s="35" t="s">
        <v>11717</v>
      </c>
      <c r="E741" s="41">
        <v>444232</v>
      </c>
      <c r="F741" s="42" t="s">
        <v>18</v>
      </c>
      <c r="G741" s="41">
        <v>35539</v>
      </c>
      <c r="H741" s="41">
        <v>479771</v>
      </c>
      <c r="I741" s="35" t="s">
        <v>48</v>
      </c>
      <c r="J741" s="35" t="s">
        <v>49</v>
      </c>
    </row>
    <row r="742" spans="1:10" x14ac:dyDescent="0.25">
      <c r="A742" s="44">
        <v>45892</v>
      </c>
      <c r="B742" s="35" t="s">
        <v>10747</v>
      </c>
      <c r="C742" s="35" t="s">
        <v>220</v>
      </c>
      <c r="D742" s="35" t="s">
        <v>11718</v>
      </c>
      <c r="E742" s="41">
        <v>1087818</v>
      </c>
      <c r="F742" s="42" t="s">
        <v>18</v>
      </c>
      <c r="G742" s="41">
        <v>87025</v>
      </c>
      <c r="H742" s="41">
        <v>1174843</v>
      </c>
      <c r="I742" s="35" t="s">
        <v>48</v>
      </c>
      <c r="J742" s="35" t="s">
        <v>49</v>
      </c>
    </row>
    <row r="743" spans="1:10" x14ac:dyDescent="0.25">
      <c r="A743" s="44">
        <v>45892</v>
      </c>
      <c r="B743" s="35" t="s">
        <v>10748</v>
      </c>
      <c r="C743" s="35" t="s">
        <v>220</v>
      </c>
      <c r="D743" s="35" t="s">
        <v>11719</v>
      </c>
      <c r="E743" s="41">
        <v>618065</v>
      </c>
      <c r="F743" s="42" t="s">
        <v>18</v>
      </c>
      <c r="G743" s="41">
        <v>49445</v>
      </c>
      <c r="H743" s="41">
        <v>667510</v>
      </c>
      <c r="I743" s="35" t="s">
        <v>48</v>
      </c>
      <c r="J743" s="35" t="s">
        <v>49</v>
      </c>
    </row>
    <row r="744" spans="1:10" x14ac:dyDescent="0.25">
      <c r="A744" s="44">
        <v>45892</v>
      </c>
      <c r="B744" s="35" t="s">
        <v>10749</v>
      </c>
      <c r="C744" s="35" t="s">
        <v>220</v>
      </c>
      <c r="D744" s="35" t="s">
        <v>11720</v>
      </c>
      <c r="E744" s="41">
        <v>738405</v>
      </c>
      <c r="F744" s="42" t="s">
        <v>18</v>
      </c>
      <c r="G744" s="41">
        <v>59072</v>
      </c>
      <c r="H744" s="41">
        <v>797477</v>
      </c>
      <c r="I744" s="35" t="s">
        <v>998</v>
      </c>
      <c r="J744" s="35" t="s">
        <v>20</v>
      </c>
    </row>
    <row r="745" spans="1:10" x14ac:dyDescent="0.25">
      <c r="A745" s="44">
        <v>45892</v>
      </c>
      <c r="B745" s="35" t="s">
        <v>10750</v>
      </c>
      <c r="C745" s="35" t="s">
        <v>220</v>
      </c>
      <c r="D745" s="35" t="s">
        <v>11721</v>
      </c>
      <c r="E745" s="41">
        <v>1488841</v>
      </c>
      <c r="F745" s="42" t="s">
        <v>18</v>
      </c>
      <c r="G745" s="41">
        <v>119107</v>
      </c>
      <c r="H745" s="41">
        <v>1607948</v>
      </c>
      <c r="I745" s="35" t="s">
        <v>998</v>
      </c>
      <c r="J745" s="35" t="s">
        <v>20</v>
      </c>
    </row>
    <row r="746" spans="1:10" x14ac:dyDescent="0.25">
      <c r="A746" s="44">
        <v>45892</v>
      </c>
      <c r="B746" s="35" t="s">
        <v>10751</v>
      </c>
      <c r="C746" s="35" t="s">
        <v>220</v>
      </c>
      <c r="D746" s="35" t="s">
        <v>11722</v>
      </c>
      <c r="E746" s="41">
        <v>370839</v>
      </c>
      <c r="F746" s="42" t="s">
        <v>18</v>
      </c>
      <c r="G746" s="41">
        <v>29667</v>
      </c>
      <c r="H746" s="41">
        <v>400506</v>
      </c>
      <c r="I746" s="35" t="s">
        <v>998</v>
      </c>
      <c r="J746" s="35" t="s">
        <v>20</v>
      </c>
    </row>
    <row r="747" spans="1:10" x14ac:dyDescent="0.25">
      <c r="A747" s="44">
        <v>45892</v>
      </c>
      <c r="B747" s="35" t="s">
        <v>10752</v>
      </c>
      <c r="C747" s="35" t="s">
        <v>220</v>
      </c>
      <c r="D747" s="35" t="s">
        <v>842</v>
      </c>
      <c r="E747" s="41">
        <v>1390701</v>
      </c>
      <c r="F747" s="42" t="s">
        <v>18</v>
      </c>
      <c r="G747" s="41">
        <v>111256</v>
      </c>
      <c r="H747" s="41">
        <v>1501957</v>
      </c>
      <c r="I747" s="35" t="s">
        <v>139</v>
      </c>
      <c r="J747" s="35" t="s">
        <v>140</v>
      </c>
    </row>
    <row r="748" spans="1:10" x14ac:dyDescent="0.25">
      <c r="A748" s="44">
        <v>45892</v>
      </c>
      <c r="B748" s="35" t="s">
        <v>10753</v>
      </c>
      <c r="C748" s="35" t="s">
        <v>220</v>
      </c>
      <c r="D748" s="35" t="s">
        <v>11723</v>
      </c>
      <c r="E748" s="41">
        <v>1168585</v>
      </c>
      <c r="F748" s="42" t="s">
        <v>18</v>
      </c>
      <c r="G748" s="41">
        <v>93487</v>
      </c>
      <c r="H748" s="41">
        <v>1262072</v>
      </c>
      <c r="I748" s="35" t="s">
        <v>139</v>
      </c>
      <c r="J748" s="35" t="s">
        <v>140</v>
      </c>
    </row>
    <row r="749" spans="1:10" x14ac:dyDescent="0.25">
      <c r="A749" s="44">
        <v>45892</v>
      </c>
      <c r="B749" s="35" t="s">
        <v>10754</v>
      </c>
      <c r="C749" s="35" t="s">
        <v>220</v>
      </c>
      <c r="D749" s="35" t="s">
        <v>11724</v>
      </c>
      <c r="E749" s="41">
        <v>846240</v>
      </c>
      <c r="F749" s="42" t="s">
        <v>18</v>
      </c>
      <c r="G749" s="41">
        <v>67699</v>
      </c>
      <c r="H749" s="41">
        <v>913939</v>
      </c>
      <c r="I749" s="35" t="s">
        <v>75</v>
      </c>
      <c r="J749" s="35" t="s">
        <v>76</v>
      </c>
    </row>
    <row r="750" spans="1:10" x14ac:dyDescent="0.25">
      <c r="A750" s="44">
        <v>45892</v>
      </c>
      <c r="B750" s="35" t="s">
        <v>10755</v>
      </c>
      <c r="C750" s="35" t="s">
        <v>220</v>
      </c>
      <c r="D750" s="35" t="s">
        <v>11725</v>
      </c>
      <c r="E750" s="41">
        <v>631001</v>
      </c>
      <c r="F750" s="42" t="s">
        <v>18</v>
      </c>
      <c r="G750" s="41">
        <v>50480</v>
      </c>
      <c r="H750" s="41">
        <v>681481</v>
      </c>
      <c r="I750" s="35" t="s">
        <v>11498</v>
      </c>
      <c r="J750" s="35" t="s">
        <v>178</v>
      </c>
    </row>
    <row r="751" spans="1:10" x14ac:dyDescent="0.25">
      <c r="A751" s="44">
        <v>45892</v>
      </c>
      <c r="B751" s="35" t="s">
        <v>10756</v>
      </c>
      <c r="C751" s="35" t="s">
        <v>220</v>
      </c>
      <c r="D751" s="35" t="s">
        <v>11726</v>
      </c>
      <c r="E751" s="41">
        <v>631001</v>
      </c>
      <c r="F751" s="42" t="s">
        <v>18</v>
      </c>
      <c r="G751" s="41">
        <v>50480</v>
      </c>
      <c r="H751" s="41">
        <v>681481</v>
      </c>
      <c r="I751" s="35" t="s">
        <v>162</v>
      </c>
      <c r="J751" s="35" t="s">
        <v>163</v>
      </c>
    </row>
    <row r="752" spans="1:10" x14ac:dyDescent="0.25">
      <c r="A752" s="44">
        <v>45892</v>
      </c>
      <c r="B752" s="35" t="s">
        <v>10757</v>
      </c>
      <c r="C752" s="35" t="s">
        <v>220</v>
      </c>
      <c r="D752" s="35" t="s">
        <v>11727</v>
      </c>
      <c r="E752" s="41">
        <v>1884930</v>
      </c>
      <c r="F752" s="42" t="s">
        <v>18</v>
      </c>
      <c r="G752" s="41">
        <v>150794</v>
      </c>
      <c r="H752" s="41">
        <v>2035724</v>
      </c>
      <c r="I752" s="35" t="s">
        <v>171</v>
      </c>
      <c r="J752" s="35" t="s">
        <v>172</v>
      </c>
    </row>
    <row r="753" spans="1:10" x14ac:dyDescent="0.25">
      <c r="A753" s="44">
        <v>45892</v>
      </c>
      <c r="B753" s="35" t="s">
        <v>10758</v>
      </c>
      <c r="C753" s="35" t="s">
        <v>220</v>
      </c>
      <c r="D753" s="35" t="s">
        <v>11728</v>
      </c>
      <c r="E753" s="41">
        <v>3571980</v>
      </c>
      <c r="F753" s="42" t="s">
        <v>18</v>
      </c>
      <c r="G753" s="41">
        <v>285758</v>
      </c>
      <c r="H753" s="41">
        <v>3857738</v>
      </c>
      <c r="I753" s="35" t="s">
        <v>171</v>
      </c>
      <c r="J753" s="35" t="s">
        <v>172</v>
      </c>
    </row>
    <row r="754" spans="1:10" x14ac:dyDescent="0.25">
      <c r="A754" s="44">
        <v>45892</v>
      </c>
      <c r="B754" s="35" t="s">
        <v>10759</v>
      </c>
      <c r="C754" s="35" t="s">
        <v>220</v>
      </c>
      <c r="D754" s="35" t="s">
        <v>11729</v>
      </c>
      <c r="E754" s="41">
        <v>2173044</v>
      </c>
      <c r="F754" s="42" t="s">
        <v>18</v>
      </c>
      <c r="G754" s="41">
        <v>173844</v>
      </c>
      <c r="H754" s="41">
        <v>2346888</v>
      </c>
      <c r="I754" s="35" t="s">
        <v>106</v>
      </c>
      <c r="J754" s="35" t="s">
        <v>107</v>
      </c>
    </row>
    <row r="755" spans="1:10" x14ac:dyDescent="0.25">
      <c r="A755" s="44">
        <v>45892</v>
      </c>
      <c r="B755" s="35" t="s">
        <v>10760</v>
      </c>
      <c r="C755" s="35" t="s">
        <v>220</v>
      </c>
      <c r="D755" s="35" t="s">
        <v>11730</v>
      </c>
      <c r="E755" s="41">
        <v>2472260</v>
      </c>
      <c r="F755" s="42" t="s">
        <v>18</v>
      </c>
      <c r="G755" s="41">
        <v>197781</v>
      </c>
      <c r="H755" s="41">
        <v>2670041</v>
      </c>
      <c r="I755" s="35" t="s">
        <v>198</v>
      </c>
      <c r="J755" s="35" t="s">
        <v>199</v>
      </c>
    </row>
    <row r="756" spans="1:10" x14ac:dyDescent="0.25">
      <c r="A756" s="44">
        <v>45892</v>
      </c>
      <c r="B756" s="35" t="s">
        <v>10761</v>
      </c>
      <c r="C756" s="35" t="s">
        <v>220</v>
      </c>
      <c r="D756" s="35" t="s">
        <v>11731</v>
      </c>
      <c r="E756" s="41">
        <v>1924970</v>
      </c>
      <c r="F756" s="42" t="s">
        <v>18</v>
      </c>
      <c r="G756" s="41">
        <v>153998</v>
      </c>
      <c r="H756" s="41">
        <v>2078968</v>
      </c>
      <c r="I756" s="35" t="s">
        <v>108</v>
      </c>
      <c r="J756" s="35" t="s">
        <v>109</v>
      </c>
    </row>
    <row r="757" spans="1:10" x14ac:dyDescent="0.25">
      <c r="A757" s="44">
        <v>45892</v>
      </c>
      <c r="B757" s="35" t="s">
        <v>10762</v>
      </c>
      <c r="C757" s="35" t="s">
        <v>220</v>
      </c>
      <c r="D757" s="35" t="s">
        <v>11732</v>
      </c>
      <c r="E757" s="41">
        <v>1150620</v>
      </c>
      <c r="F757" s="42" t="s">
        <v>18</v>
      </c>
      <c r="G757" s="41">
        <v>92050</v>
      </c>
      <c r="H757" s="41">
        <v>1242670</v>
      </c>
      <c r="I757" s="35" t="s">
        <v>162</v>
      </c>
      <c r="J757" s="35" t="s">
        <v>163</v>
      </c>
    </row>
    <row r="758" spans="1:10" x14ac:dyDescent="0.25">
      <c r="A758" s="44">
        <v>45892</v>
      </c>
      <c r="B758" s="35" t="s">
        <v>10763</v>
      </c>
      <c r="C758" s="35" t="s">
        <v>220</v>
      </c>
      <c r="D758" s="35" t="s">
        <v>11733</v>
      </c>
      <c r="E758" s="41">
        <v>2426790</v>
      </c>
      <c r="F758" s="42" t="s">
        <v>18</v>
      </c>
      <c r="G758" s="41">
        <v>194143</v>
      </c>
      <c r="H758" s="41">
        <v>2620933</v>
      </c>
      <c r="I758" s="35" t="s">
        <v>112</v>
      </c>
      <c r="J758" s="35" t="s">
        <v>113</v>
      </c>
    </row>
    <row r="759" spans="1:10" x14ac:dyDescent="0.25">
      <c r="A759" s="44">
        <v>45894</v>
      </c>
      <c r="B759" s="35" t="s">
        <v>1098</v>
      </c>
      <c r="C759" s="35" t="s">
        <v>227</v>
      </c>
      <c r="D759" s="35" t="s">
        <v>11734</v>
      </c>
      <c r="E759" s="41">
        <v>-367708</v>
      </c>
      <c r="F759" s="42" t="s">
        <v>18</v>
      </c>
      <c r="G759" s="41">
        <v>-29417</v>
      </c>
      <c r="H759" s="41">
        <v>-397125</v>
      </c>
      <c r="I759" s="35" t="s">
        <v>48</v>
      </c>
      <c r="J759" s="35" t="s">
        <v>49</v>
      </c>
    </row>
    <row r="760" spans="1:10" x14ac:dyDescent="0.25">
      <c r="A760" s="44">
        <v>45894</v>
      </c>
      <c r="B760" s="35" t="s">
        <v>1099</v>
      </c>
      <c r="C760" s="40" t="s">
        <v>227</v>
      </c>
      <c r="D760" s="35" t="s">
        <v>5845</v>
      </c>
      <c r="E760" s="41">
        <v>-689197</v>
      </c>
      <c r="F760" s="42" t="s">
        <v>18</v>
      </c>
      <c r="G760" s="41">
        <v>-55136</v>
      </c>
      <c r="H760" s="41">
        <v>-744333</v>
      </c>
      <c r="I760" s="35" t="s">
        <v>48</v>
      </c>
      <c r="J760" s="35" t="s">
        <v>49</v>
      </c>
    </row>
    <row r="761" spans="1:10" x14ac:dyDescent="0.25">
      <c r="A761" s="44">
        <v>45894</v>
      </c>
      <c r="B761" s="35" t="s">
        <v>965</v>
      </c>
      <c r="C761" s="35" t="s">
        <v>227</v>
      </c>
      <c r="D761" s="35" t="s">
        <v>2985</v>
      </c>
      <c r="E761" s="41">
        <v>-318150</v>
      </c>
      <c r="F761" s="42" t="s">
        <v>18</v>
      </c>
      <c r="G761" s="41">
        <v>-25452</v>
      </c>
      <c r="H761" s="41">
        <v>-343602</v>
      </c>
      <c r="I761" s="35" t="s">
        <v>48</v>
      </c>
      <c r="J761" s="35" t="s">
        <v>49</v>
      </c>
    </row>
    <row r="762" spans="1:10" x14ac:dyDescent="0.25">
      <c r="A762" s="44">
        <v>45894</v>
      </c>
      <c r="B762" s="40" t="s">
        <v>967</v>
      </c>
      <c r="C762" s="40" t="s">
        <v>227</v>
      </c>
      <c r="D762" s="35" t="s">
        <v>2985</v>
      </c>
      <c r="E762" s="41">
        <v>-433538</v>
      </c>
      <c r="F762" s="42" t="s">
        <v>18</v>
      </c>
      <c r="G762" s="41">
        <v>-34683</v>
      </c>
      <c r="H762" s="41">
        <v>-468221</v>
      </c>
      <c r="I762" s="35" t="s">
        <v>48</v>
      </c>
      <c r="J762" s="35" t="s">
        <v>49</v>
      </c>
    </row>
    <row r="763" spans="1:10" x14ac:dyDescent="0.25">
      <c r="A763" s="44">
        <v>45894</v>
      </c>
      <c r="B763" s="35" t="s">
        <v>10764</v>
      </c>
      <c r="C763" s="35" t="s">
        <v>227</v>
      </c>
      <c r="D763" s="35" t="s">
        <v>11735</v>
      </c>
      <c r="E763" s="41">
        <v>-106050</v>
      </c>
      <c r="F763" s="42" t="s">
        <v>18</v>
      </c>
      <c r="G763" s="41">
        <v>-8484</v>
      </c>
      <c r="H763" s="41">
        <v>-114534</v>
      </c>
      <c r="I763" s="35" t="s">
        <v>48</v>
      </c>
      <c r="J763" s="35" t="s">
        <v>49</v>
      </c>
    </row>
    <row r="764" spans="1:10" x14ac:dyDescent="0.25">
      <c r="A764" s="44">
        <v>45894</v>
      </c>
      <c r="B764" s="35" t="s">
        <v>8392</v>
      </c>
      <c r="C764" s="35" t="s">
        <v>227</v>
      </c>
      <c r="D764" s="35" t="s">
        <v>11736</v>
      </c>
      <c r="E764" s="41">
        <v>-601358</v>
      </c>
      <c r="F764" s="42" t="s">
        <v>18</v>
      </c>
      <c r="G764" s="41">
        <v>-48109</v>
      </c>
      <c r="H764" s="41">
        <v>-649467</v>
      </c>
      <c r="I764" s="35" t="s">
        <v>48</v>
      </c>
      <c r="J764" s="35" t="s">
        <v>49</v>
      </c>
    </row>
    <row r="765" spans="1:10" x14ac:dyDescent="0.25">
      <c r="A765" s="62">
        <v>45894</v>
      </c>
      <c r="B765" s="46" t="s">
        <v>10765</v>
      </c>
      <c r="C765" s="40" t="s">
        <v>227</v>
      </c>
      <c r="D765" s="40" t="s">
        <v>11737</v>
      </c>
      <c r="E765" s="43">
        <v>-333174</v>
      </c>
      <c r="F765" s="45" t="s">
        <v>18</v>
      </c>
      <c r="G765" s="43">
        <v>-26654</v>
      </c>
      <c r="H765" s="43">
        <v>-359828</v>
      </c>
      <c r="I765" s="40" t="s">
        <v>48</v>
      </c>
      <c r="J765" s="40" t="s">
        <v>49</v>
      </c>
    </row>
    <row r="766" spans="1:10" x14ac:dyDescent="0.25">
      <c r="A766" s="62">
        <v>45897</v>
      </c>
      <c r="B766" s="46" t="s">
        <v>10766</v>
      </c>
      <c r="C766" s="40" t="s">
        <v>227</v>
      </c>
      <c r="D766" s="40" t="s">
        <v>11738</v>
      </c>
      <c r="E766" s="43">
        <v>333174</v>
      </c>
      <c r="F766" s="45" t="s">
        <v>18</v>
      </c>
      <c r="G766" s="43">
        <v>26654</v>
      </c>
      <c r="H766" s="43">
        <v>359828</v>
      </c>
      <c r="I766" s="40" t="s">
        <v>48</v>
      </c>
      <c r="J766" s="40" t="s">
        <v>49</v>
      </c>
    </row>
    <row r="767" spans="1:10" x14ac:dyDescent="0.25">
      <c r="A767" s="44">
        <v>45894</v>
      </c>
      <c r="B767" s="35" t="s">
        <v>5783</v>
      </c>
      <c r="C767" s="35" t="s">
        <v>810</v>
      </c>
      <c r="D767" s="35" t="s">
        <v>11739</v>
      </c>
      <c r="E767" s="41">
        <v>-207912</v>
      </c>
      <c r="F767" s="42" t="s">
        <v>18</v>
      </c>
      <c r="G767" s="41">
        <v>-16633</v>
      </c>
      <c r="H767" s="41">
        <v>-224545</v>
      </c>
      <c r="I767" s="35" t="s">
        <v>190</v>
      </c>
      <c r="J767" s="35" t="s">
        <v>191</v>
      </c>
    </row>
    <row r="768" spans="1:10" x14ac:dyDescent="0.25">
      <c r="A768" s="44">
        <v>45894</v>
      </c>
      <c r="B768" s="35" t="s">
        <v>10767</v>
      </c>
      <c r="C768" s="35" t="s">
        <v>4400</v>
      </c>
      <c r="D768" s="35" t="s">
        <v>11068</v>
      </c>
      <c r="E768" s="41">
        <v>-555290</v>
      </c>
      <c r="F768" s="42" t="s">
        <v>18</v>
      </c>
      <c r="G768" s="41">
        <v>-44423</v>
      </c>
      <c r="H768" s="41">
        <v>-599713</v>
      </c>
      <c r="I768" s="35" t="s">
        <v>218</v>
      </c>
      <c r="J768" s="35" t="s">
        <v>116</v>
      </c>
    </row>
    <row r="769" spans="1:10" x14ac:dyDescent="0.25">
      <c r="A769" s="44">
        <v>45894</v>
      </c>
      <c r="B769" s="35" t="s">
        <v>10768</v>
      </c>
      <c r="C769" s="35" t="s">
        <v>4400</v>
      </c>
      <c r="D769" s="35" t="s">
        <v>11068</v>
      </c>
      <c r="E769" s="41">
        <v>-111058</v>
      </c>
      <c r="F769" s="42" t="s">
        <v>18</v>
      </c>
      <c r="G769" s="41">
        <v>-8885</v>
      </c>
      <c r="H769" s="41">
        <v>-119943</v>
      </c>
      <c r="I769" s="35" t="s">
        <v>218</v>
      </c>
      <c r="J769" s="35" t="s">
        <v>116</v>
      </c>
    </row>
    <row r="770" spans="1:10" x14ac:dyDescent="0.25">
      <c r="A770" s="44">
        <v>45894</v>
      </c>
      <c r="B770" s="35" t="s">
        <v>10769</v>
      </c>
      <c r="C770" s="35" t="s">
        <v>307</v>
      </c>
      <c r="D770" s="35" t="s">
        <v>5846</v>
      </c>
      <c r="E770" s="41">
        <v>-182008</v>
      </c>
      <c r="F770" s="42" t="s">
        <v>18</v>
      </c>
      <c r="G770" s="41">
        <v>-14561</v>
      </c>
      <c r="H770" s="41">
        <v>-196569</v>
      </c>
      <c r="I770" s="35" t="s">
        <v>31</v>
      </c>
      <c r="J770" s="35" t="s">
        <v>32</v>
      </c>
    </row>
    <row r="771" spans="1:10" x14ac:dyDescent="0.25">
      <c r="A771" s="44">
        <v>45894</v>
      </c>
      <c r="B771" s="35" t="s">
        <v>10770</v>
      </c>
      <c r="C771" s="35" t="s">
        <v>8733</v>
      </c>
      <c r="D771" s="35" t="s">
        <v>11740</v>
      </c>
      <c r="E771" s="41">
        <v>-446424</v>
      </c>
      <c r="F771" s="42" t="s">
        <v>18</v>
      </c>
      <c r="G771" s="41">
        <v>-35714</v>
      </c>
      <c r="H771" s="41">
        <v>-482138</v>
      </c>
      <c r="I771" s="35" t="s">
        <v>75</v>
      </c>
      <c r="J771" s="35" t="s">
        <v>76</v>
      </c>
    </row>
    <row r="772" spans="1:10" x14ac:dyDescent="0.25">
      <c r="A772" s="44">
        <v>45894</v>
      </c>
      <c r="B772" s="35" t="s">
        <v>10771</v>
      </c>
      <c r="C772" s="35" t="s">
        <v>225</v>
      </c>
      <c r="D772" s="35" t="s">
        <v>11741</v>
      </c>
      <c r="E772" s="41">
        <v>-609226</v>
      </c>
      <c r="F772" s="42" t="s">
        <v>18</v>
      </c>
      <c r="G772" s="41">
        <v>-48738</v>
      </c>
      <c r="H772" s="41">
        <v>-657964</v>
      </c>
      <c r="I772" s="35" t="s">
        <v>998</v>
      </c>
      <c r="J772" s="35" t="s">
        <v>20</v>
      </c>
    </row>
    <row r="773" spans="1:10" x14ac:dyDescent="0.25">
      <c r="A773" s="44">
        <v>45894</v>
      </c>
      <c r="B773" s="35" t="s">
        <v>10772</v>
      </c>
      <c r="C773" s="35" t="s">
        <v>225</v>
      </c>
      <c r="D773" s="35" t="s">
        <v>8001</v>
      </c>
      <c r="E773" s="41">
        <v>-624995</v>
      </c>
      <c r="F773" s="42" t="s">
        <v>18</v>
      </c>
      <c r="G773" s="41">
        <v>-50000</v>
      </c>
      <c r="H773" s="41">
        <v>-674995</v>
      </c>
      <c r="I773" s="35" t="s">
        <v>998</v>
      </c>
      <c r="J773" s="35" t="s">
        <v>20</v>
      </c>
    </row>
    <row r="774" spans="1:10" x14ac:dyDescent="0.25">
      <c r="A774" s="44">
        <v>45894</v>
      </c>
      <c r="B774" s="35" t="s">
        <v>10773</v>
      </c>
      <c r="C774" s="35" t="s">
        <v>225</v>
      </c>
      <c r="D774" s="35" t="s">
        <v>11742</v>
      </c>
      <c r="E774" s="41">
        <v>-150546</v>
      </c>
      <c r="F774" s="42" t="s">
        <v>18</v>
      </c>
      <c r="G774" s="41">
        <v>-12044</v>
      </c>
      <c r="H774" s="41">
        <v>-162590</v>
      </c>
      <c r="I774" s="35" t="s">
        <v>998</v>
      </c>
      <c r="J774" s="35" t="s">
        <v>20</v>
      </c>
    </row>
    <row r="775" spans="1:10" x14ac:dyDescent="0.25">
      <c r="A775" s="44">
        <v>45894</v>
      </c>
      <c r="B775" s="35" t="s">
        <v>10774</v>
      </c>
      <c r="C775" s="35" t="s">
        <v>225</v>
      </c>
      <c r="D775" s="35" t="s">
        <v>4459</v>
      </c>
      <c r="E775" s="41">
        <v>-50182</v>
      </c>
      <c r="F775" s="42" t="s">
        <v>18</v>
      </c>
      <c r="G775" s="41">
        <v>-4015</v>
      </c>
      <c r="H775" s="41">
        <v>-54197</v>
      </c>
      <c r="I775" s="35" t="s">
        <v>998</v>
      </c>
      <c r="J775" s="35" t="s">
        <v>20</v>
      </c>
    </row>
    <row r="776" spans="1:10" x14ac:dyDescent="0.25">
      <c r="A776" s="44">
        <v>45894</v>
      </c>
      <c r="B776" s="35" t="s">
        <v>10775</v>
      </c>
      <c r="C776" s="35" t="s">
        <v>225</v>
      </c>
      <c r="D776" s="35" t="s">
        <v>11743</v>
      </c>
      <c r="E776" s="41">
        <v>-74250</v>
      </c>
      <c r="F776" s="42" t="s">
        <v>18</v>
      </c>
      <c r="G776" s="41">
        <v>-5940</v>
      </c>
      <c r="H776" s="41">
        <v>-80190</v>
      </c>
      <c r="I776" s="35" t="s">
        <v>998</v>
      </c>
      <c r="J776" s="35" t="s">
        <v>20</v>
      </c>
    </row>
    <row r="777" spans="1:10" x14ac:dyDescent="0.25">
      <c r="A777" s="44">
        <v>45894</v>
      </c>
      <c r="B777" s="35" t="s">
        <v>10776</v>
      </c>
      <c r="C777" s="35" t="s">
        <v>225</v>
      </c>
      <c r="D777" s="35" t="s">
        <v>11744</v>
      </c>
      <c r="E777" s="41">
        <v>-958980</v>
      </c>
      <c r="F777" s="42" t="s">
        <v>18</v>
      </c>
      <c r="G777" s="41">
        <v>-76718</v>
      </c>
      <c r="H777" s="41">
        <v>-1035698</v>
      </c>
      <c r="I777" s="35" t="s">
        <v>998</v>
      </c>
      <c r="J777" s="35" t="s">
        <v>20</v>
      </c>
    </row>
    <row r="778" spans="1:10" x14ac:dyDescent="0.25">
      <c r="A778" s="44">
        <v>45894</v>
      </c>
      <c r="B778" s="35" t="s">
        <v>10777</v>
      </c>
      <c r="C778" s="35" t="s">
        <v>225</v>
      </c>
      <c r="D778" s="35" t="s">
        <v>11745</v>
      </c>
      <c r="E778" s="41">
        <v>-291258</v>
      </c>
      <c r="F778" s="42" t="s">
        <v>18</v>
      </c>
      <c r="G778" s="41">
        <v>-23301</v>
      </c>
      <c r="H778" s="41">
        <v>-314559</v>
      </c>
      <c r="I778" s="35" t="s">
        <v>998</v>
      </c>
      <c r="J778" s="35" t="s">
        <v>20</v>
      </c>
    </row>
    <row r="779" spans="1:10" x14ac:dyDescent="0.25">
      <c r="A779" s="44">
        <v>45894</v>
      </c>
      <c r="B779" s="35" t="s">
        <v>10778</v>
      </c>
      <c r="C779" s="35" t="s">
        <v>225</v>
      </c>
      <c r="D779" s="35" t="s">
        <v>11746</v>
      </c>
      <c r="E779" s="41">
        <v>-796372</v>
      </c>
      <c r="F779" s="42" t="s">
        <v>18</v>
      </c>
      <c r="G779" s="41">
        <v>-63710</v>
      </c>
      <c r="H779" s="41">
        <v>-860082</v>
      </c>
      <c r="I779" s="35" t="s">
        <v>998</v>
      </c>
      <c r="J779" s="35" t="s">
        <v>20</v>
      </c>
    </row>
    <row r="780" spans="1:10" x14ac:dyDescent="0.25">
      <c r="A780" s="44">
        <v>45894</v>
      </c>
      <c r="B780" s="35" t="s">
        <v>10779</v>
      </c>
      <c r="C780" s="35" t="s">
        <v>225</v>
      </c>
      <c r="D780" s="35" t="s">
        <v>11747</v>
      </c>
      <c r="E780" s="41">
        <v>-148500</v>
      </c>
      <c r="F780" s="42" t="s">
        <v>18</v>
      </c>
      <c r="G780" s="41">
        <v>-11880</v>
      </c>
      <c r="H780" s="41">
        <v>-160380</v>
      </c>
      <c r="I780" s="35" t="s">
        <v>998</v>
      </c>
      <c r="J780" s="35" t="s">
        <v>20</v>
      </c>
    </row>
    <row r="781" spans="1:10" x14ac:dyDescent="0.25">
      <c r="A781" s="44">
        <v>45894</v>
      </c>
      <c r="B781" s="35" t="s">
        <v>10780</v>
      </c>
      <c r="C781" s="35" t="s">
        <v>225</v>
      </c>
      <c r="D781" s="35" t="s">
        <v>11748</v>
      </c>
      <c r="E781" s="41">
        <v>-266538</v>
      </c>
      <c r="F781" s="42" t="s">
        <v>18</v>
      </c>
      <c r="G781" s="41">
        <v>-21323</v>
      </c>
      <c r="H781" s="41">
        <v>-287861</v>
      </c>
      <c r="I781" s="35" t="s">
        <v>998</v>
      </c>
      <c r="J781" s="35" t="s">
        <v>20</v>
      </c>
    </row>
    <row r="782" spans="1:10" x14ac:dyDescent="0.25">
      <c r="A782" s="44">
        <v>45894</v>
      </c>
      <c r="B782" s="35" t="s">
        <v>4966</v>
      </c>
      <c r="C782" s="35" t="s">
        <v>225</v>
      </c>
      <c r="D782" s="35" t="s">
        <v>11749</v>
      </c>
      <c r="E782" s="41">
        <v>-434380</v>
      </c>
      <c r="F782" s="42" t="s">
        <v>18</v>
      </c>
      <c r="G782" s="41">
        <v>-34750</v>
      </c>
      <c r="H782" s="41">
        <v>-469130</v>
      </c>
      <c r="I782" s="35" t="s">
        <v>998</v>
      </c>
      <c r="J782" s="35" t="s">
        <v>20</v>
      </c>
    </row>
    <row r="783" spans="1:10" x14ac:dyDescent="0.25">
      <c r="A783" s="44">
        <v>45894</v>
      </c>
      <c r="B783" s="35" t="s">
        <v>10781</v>
      </c>
      <c r="C783" s="35" t="s">
        <v>220</v>
      </c>
      <c r="D783" s="35" t="s">
        <v>11750</v>
      </c>
      <c r="E783" s="41">
        <v>704013</v>
      </c>
      <c r="F783" s="42" t="s">
        <v>18</v>
      </c>
      <c r="G783" s="41">
        <v>56321</v>
      </c>
      <c r="H783" s="41">
        <v>760334</v>
      </c>
      <c r="I783" s="35" t="s">
        <v>998</v>
      </c>
      <c r="J783" s="35" t="s">
        <v>20</v>
      </c>
    </row>
    <row r="784" spans="1:10" x14ac:dyDescent="0.25">
      <c r="A784" s="44">
        <v>45894</v>
      </c>
      <c r="B784" s="35" t="s">
        <v>10782</v>
      </c>
      <c r="C784" s="35" t="s">
        <v>220</v>
      </c>
      <c r="D784" s="35" t="s">
        <v>11751</v>
      </c>
      <c r="E784" s="41">
        <v>690372</v>
      </c>
      <c r="F784" s="42" t="s">
        <v>18</v>
      </c>
      <c r="G784" s="41">
        <v>55230</v>
      </c>
      <c r="H784" s="41">
        <v>745602</v>
      </c>
      <c r="I784" s="35" t="s">
        <v>998</v>
      </c>
      <c r="J784" s="35" t="s">
        <v>20</v>
      </c>
    </row>
    <row r="785" spans="1:10" x14ac:dyDescent="0.25">
      <c r="A785" s="44">
        <v>45894</v>
      </c>
      <c r="B785" s="35" t="s">
        <v>10783</v>
      </c>
      <c r="C785" s="35" t="s">
        <v>220</v>
      </c>
      <c r="D785" s="35" t="s">
        <v>11752</v>
      </c>
      <c r="E785" s="41">
        <v>706470</v>
      </c>
      <c r="F785" s="42" t="s">
        <v>18</v>
      </c>
      <c r="G785" s="41">
        <v>56518</v>
      </c>
      <c r="H785" s="41">
        <v>762988</v>
      </c>
      <c r="I785" s="35" t="s">
        <v>998</v>
      </c>
      <c r="J785" s="35" t="s">
        <v>20</v>
      </c>
    </row>
    <row r="786" spans="1:10" x14ac:dyDescent="0.25">
      <c r="A786" s="44">
        <v>45894</v>
      </c>
      <c r="B786" s="35" t="s">
        <v>10784</v>
      </c>
      <c r="C786" s="35" t="s">
        <v>220</v>
      </c>
      <c r="D786" s="35" t="s">
        <v>11753</v>
      </c>
      <c r="E786" s="41">
        <v>961933</v>
      </c>
      <c r="F786" s="42" t="s">
        <v>18</v>
      </c>
      <c r="G786" s="41">
        <v>76955</v>
      </c>
      <c r="H786" s="41">
        <v>1038888</v>
      </c>
      <c r="I786" s="35" t="s">
        <v>998</v>
      </c>
      <c r="J786" s="35" t="s">
        <v>20</v>
      </c>
    </row>
    <row r="787" spans="1:10" x14ac:dyDescent="0.25">
      <c r="A787" s="44">
        <v>45894</v>
      </c>
      <c r="B787" s="35" t="s">
        <v>10785</v>
      </c>
      <c r="C787" s="35" t="s">
        <v>220</v>
      </c>
      <c r="D787" s="35" t="s">
        <v>11754</v>
      </c>
      <c r="E787" s="41">
        <v>370839</v>
      </c>
      <c r="F787" s="42" t="s">
        <v>18</v>
      </c>
      <c r="G787" s="41">
        <v>29667</v>
      </c>
      <c r="H787" s="41">
        <v>400506</v>
      </c>
      <c r="I787" s="35" t="s">
        <v>998</v>
      </c>
      <c r="J787" s="35" t="s">
        <v>20</v>
      </c>
    </row>
    <row r="788" spans="1:10" x14ac:dyDescent="0.25">
      <c r="A788" s="44">
        <v>45894</v>
      </c>
      <c r="B788" s="35" t="s">
        <v>10786</v>
      </c>
      <c r="C788" s="35" t="s">
        <v>220</v>
      </c>
      <c r="D788" s="35" t="s">
        <v>11755</v>
      </c>
      <c r="E788" s="41">
        <v>501820</v>
      </c>
      <c r="F788" s="42" t="s">
        <v>18</v>
      </c>
      <c r="G788" s="41">
        <v>40146</v>
      </c>
      <c r="H788" s="41">
        <v>541966</v>
      </c>
      <c r="I788" s="35" t="s">
        <v>998</v>
      </c>
      <c r="J788" s="35" t="s">
        <v>20</v>
      </c>
    </row>
    <row r="789" spans="1:10" x14ac:dyDescent="0.25">
      <c r="A789" s="44">
        <v>45894</v>
      </c>
      <c r="B789" s="35" t="s">
        <v>10787</v>
      </c>
      <c r="C789" s="35" t="s">
        <v>220</v>
      </c>
      <c r="D789" s="35" t="s">
        <v>11756</v>
      </c>
      <c r="E789" s="41">
        <v>1070610</v>
      </c>
      <c r="F789" s="42" t="s">
        <v>18</v>
      </c>
      <c r="G789" s="41">
        <v>85649</v>
      </c>
      <c r="H789" s="41">
        <v>1156259</v>
      </c>
      <c r="I789" s="35" t="s">
        <v>998</v>
      </c>
      <c r="J789" s="35" t="s">
        <v>20</v>
      </c>
    </row>
    <row r="790" spans="1:10" x14ac:dyDescent="0.25">
      <c r="A790" s="44">
        <v>45894</v>
      </c>
      <c r="B790" s="35" t="s">
        <v>10788</v>
      </c>
      <c r="C790" s="35" t="s">
        <v>220</v>
      </c>
      <c r="D790" s="35" t="s">
        <v>11757</v>
      </c>
      <c r="E790" s="41">
        <v>728037</v>
      </c>
      <c r="F790" s="42" t="s">
        <v>18</v>
      </c>
      <c r="G790" s="41">
        <v>58243</v>
      </c>
      <c r="H790" s="41">
        <v>786280</v>
      </c>
      <c r="I790" s="35" t="s">
        <v>998</v>
      </c>
      <c r="J790" s="35" t="s">
        <v>20</v>
      </c>
    </row>
    <row r="791" spans="1:10" x14ac:dyDescent="0.25">
      <c r="A791" s="44">
        <v>45894</v>
      </c>
      <c r="B791" s="35" t="s">
        <v>10789</v>
      </c>
      <c r="C791" s="35" t="s">
        <v>220</v>
      </c>
      <c r="D791" s="35" t="s">
        <v>11758</v>
      </c>
      <c r="E791" s="41">
        <v>471203</v>
      </c>
      <c r="F791" s="42" t="s">
        <v>18</v>
      </c>
      <c r="G791" s="41">
        <v>37696</v>
      </c>
      <c r="H791" s="41">
        <v>508899</v>
      </c>
      <c r="I791" s="35" t="s">
        <v>998</v>
      </c>
      <c r="J791" s="35" t="s">
        <v>20</v>
      </c>
    </row>
    <row r="792" spans="1:10" x14ac:dyDescent="0.25">
      <c r="A792" s="44">
        <v>45894</v>
      </c>
      <c r="B792" s="35" t="s">
        <v>10790</v>
      </c>
      <c r="C792" s="35" t="s">
        <v>220</v>
      </c>
      <c r="D792" s="35" t="s">
        <v>11759</v>
      </c>
      <c r="E792" s="41">
        <v>1276518</v>
      </c>
      <c r="F792" s="42" t="s">
        <v>18</v>
      </c>
      <c r="G792" s="41">
        <v>102121</v>
      </c>
      <c r="H792" s="41">
        <v>1378639</v>
      </c>
      <c r="I792" s="35" t="s">
        <v>998</v>
      </c>
      <c r="J792" s="35" t="s">
        <v>20</v>
      </c>
    </row>
    <row r="793" spans="1:10" x14ac:dyDescent="0.25">
      <c r="A793" s="44">
        <v>45894</v>
      </c>
      <c r="B793" s="35" t="s">
        <v>10791</v>
      </c>
      <c r="C793" s="35" t="s">
        <v>220</v>
      </c>
      <c r="D793" s="35" t="s">
        <v>247</v>
      </c>
      <c r="E793" s="41">
        <v>450715</v>
      </c>
      <c r="F793" s="42" t="s">
        <v>18</v>
      </c>
      <c r="G793" s="41">
        <v>36057</v>
      </c>
      <c r="H793" s="41">
        <v>486772</v>
      </c>
      <c r="I793" s="35" t="s">
        <v>141</v>
      </c>
      <c r="J793" s="35" t="s">
        <v>142</v>
      </c>
    </row>
    <row r="794" spans="1:10" x14ac:dyDescent="0.25">
      <c r="A794" s="44">
        <v>45894</v>
      </c>
      <c r="B794" s="35" t="s">
        <v>10792</v>
      </c>
      <c r="C794" s="35" t="s">
        <v>220</v>
      </c>
      <c r="D794" s="35" t="s">
        <v>159</v>
      </c>
      <c r="E794" s="41">
        <v>631001</v>
      </c>
      <c r="F794" s="42" t="s">
        <v>18</v>
      </c>
      <c r="G794" s="41">
        <v>50480</v>
      </c>
      <c r="H794" s="41">
        <v>681481</v>
      </c>
      <c r="I794" s="35" t="s">
        <v>141</v>
      </c>
      <c r="J794" s="35" t="s">
        <v>142</v>
      </c>
    </row>
    <row r="795" spans="1:10" x14ac:dyDescent="0.25">
      <c r="A795" s="44">
        <v>45894</v>
      </c>
      <c r="B795" s="35" t="s">
        <v>10793</v>
      </c>
      <c r="C795" s="35" t="s">
        <v>220</v>
      </c>
      <c r="D795" s="35" t="s">
        <v>11760</v>
      </c>
      <c r="E795" s="41">
        <v>8274030</v>
      </c>
      <c r="F795" s="42" t="s">
        <v>18</v>
      </c>
      <c r="G795" s="41">
        <v>661922</v>
      </c>
      <c r="H795" s="41">
        <v>8935952</v>
      </c>
      <c r="I795" s="35" t="s">
        <v>213</v>
      </c>
      <c r="J795" s="35" t="s">
        <v>214</v>
      </c>
    </row>
    <row r="796" spans="1:10" x14ac:dyDescent="0.25">
      <c r="A796" s="44">
        <v>45894</v>
      </c>
      <c r="B796" s="35" t="s">
        <v>10794</v>
      </c>
      <c r="C796" s="35" t="s">
        <v>220</v>
      </c>
      <c r="D796" s="35" t="s">
        <v>11761</v>
      </c>
      <c r="E796" s="41">
        <v>5457540</v>
      </c>
      <c r="F796" s="42" t="s">
        <v>18</v>
      </c>
      <c r="G796" s="41">
        <v>436603</v>
      </c>
      <c r="H796" s="41">
        <v>5894143</v>
      </c>
      <c r="I796" s="35" t="s">
        <v>160</v>
      </c>
      <c r="J796" s="35" t="s">
        <v>161</v>
      </c>
    </row>
    <row r="797" spans="1:10" x14ac:dyDescent="0.25">
      <c r="A797" s="44">
        <v>45894</v>
      </c>
      <c r="B797" s="35" t="s">
        <v>10795</v>
      </c>
      <c r="C797" s="35" t="s">
        <v>220</v>
      </c>
      <c r="D797" s="35" t="s">
        <v>11762</v>
      </c>
      <c r="E797" s="41">
        <v>1293695</v>
      </c>
      <c r="F797" s="42" t="s">
        <v>18</v>
      </c>
      <c r="G797" s="41">
        <v>103496</v>
      </c>
      <c r="H797" s="41">
        <v>1397191</v>
      </c>
      <c r="I797" s="35" t="s">
        <v>175</v>
      </c>
      <c r="J797" s="35" t="s">
        <v>176</v>
      </c>
    </row>
    <row r="798" spans="1:10" x14ac:dyDescent="0.25">
      <c r="A798" s="44">
        <v>45894</v>
      </c>
      <c r="B798" s="35" t="s">
        <v>10796</v>
      </c>
      <c r="C798" s="35" t="s">
        <v>220</v>
      </c>
      <c r="D798" s="35" t="s">
        <v>11763</v>
      </c>
      <c r="E798" s="41">
        <v>2073065</v>
      </c>
      <c r="F798" s="42" t="s">
        <v>18</v>
      </c>
      <c r="G798" s="41">
        <v>165845</v>
      </c>
      <c r="H798" s="41">
        <v>2238910</v>
      </c>
      <c r="I798" s="35" t="s">
        <v>78</v>
      </c>
      <c r="J798" s="35" t="s">
        <v>79</v>
      </c>
    </row>
    <row r="799" spans="1:10" x14ac:dyDescent="0.25">
      <c r="A799" s="44">
        <v>45894</v>
      </c>
      <c r="B799" s="35" t="s">
        <v>10797</v>
      </c>
      <c r="C799" s="35" t="s">
        <v>220</v>
      </c>
      <c r="D799" s="35" t="s">
        <v>11764</v>
      </c>
      <c r="E799" s="41">
        <v>2301240</v>
      </c>
      <c r="F799" s="42" t="s">
        <v>18</v>
      </c>
      <c r="G799" s="41">
        <v>184099</v>
      </c>
      <c r="H799" s="41">
        <v>2485339</v>
      </c>
      <c r="I799" s="35" t="s">
        <v>173</v>
      </c>
      <c r="J799" s="35" t="s">
        <v>174</v>
      </c>
    </row>
    <row r="800" spans="1:10" x14ac:dyDescent="0.25">
      <c r="A800" s="44">
        <v>45894</v>
      </c>
      <c r="B800" s="35" t="s">
        <v>10798</v>
      </c>
      <c r="C800" s="35" t="s">
        <v>220</v>
      </c>
      <c r="D800" s="35" t="s">
        <v>11765</v>
      </c>
      <c r="E800" s="41">
        <v>2123435</v>
      </c>
      <c r="F800" s="42" t="s">
        <v>18</v>
      </c>
      <c r="G800" s="41">
        <v>169875</v>
      </c>
      <c r="H800" s="41">
        <v>2293310</v>
      </c>
      <c r="I800" s="35" t="s">
        <v>129</v>
      </c>
      <c r="J800" s="35" t="s">
        <v>130</v>
      </c>
    </row>
    <row r="801" spans="1:10" x14ac:dyDescent="0.25">
      <c r="A801" s="44">
        <v>45894</v>
      </c>
      <c r="B801" s="35" t="s">
        <v>10799</v>
      </c>
      <c r="C801" s="35" t="s">
        <v>220</v>
      </c>
      <c r="D801" s="35" t="s">
        <v>11766</v>
      </c>
      <c r="E801" s="41">
        <v>555290</v>
      </c>
      <c r="F801" s="42" t="s">
        <v>18</v>
      </c>
      <c r="G801" s="41">
        <v>44423</v>
      </c>
      <c r="H801" s="41">
        <v>599713</v>
      </c>
      <c r="I801" s="35" t="s">
        <v>209</v>
      </c>
      <c r="J801" s="35" t="s">
        <v>210</v>
      </c>
    </row>
    <row r="802" spans="1:10" x14ac:dyDescent="0.25">
      <c r="A802" s="44">
        <v>45894</v>
      </c>
      <c r="B802" s="35" t="s">
        <v>10800</v>
      </c>
      <c r="C802" s="35" t="s">
        <v>220</v>
      </c>
      <c r="D802" s="35" t="s">
        <v>11767</v>
      </c>
      <c r="E802" s="41">
        <v>1705910</v>
      </c>
      <c r="F802" s="42" t="s">
        <v>18</v>
      </c>
      <c r="G802" s="41">
        <v>136473</v>
      </c>
      <c r="H802" s="41">
        <v>1842383</v>
      </c>
      <c r="I802" s="35" t="s">
        <v>31</v>
      </c>
      <c r="J802" s="35" t="s">
        <v>32</v>
      </c>
    </row>
    <row r="803" spans="1:10" x14ac:dyDescent="0.25">
      <c r="A803" s="44">
        <v>45894</v>
      </c>
      <c r="B803" s="35" t="s">
        <v>10801</v>
      </c>
      <c r="C803" s="35" t="s">
        <v>220</v>
      </c>
      <c r="D803" s="35" t="s">
        <v>11768</v>
      </c>
      <c r="E803" s="41">
        <v>2215110</v>
      </c>
      <c r="F803" s="42" t="s">
        <v>18</v>
      </c>
      <c r="G803" s="41">
        <v>177209</v>
      </c>
      <c r="H803" s="41">
        <v>2392319</v>
      </c>
      <c r="I803" s="35" t="s">
        <v>29</v>
      </c>
      <c r="J803" s="35" t="s">
        <v>30</v>
      </c>
    </row>
    <row r="804" spans="1:10" x14ac:dyDescent="0.25">
      <c r="A804" s="44">
        <v>45894</v>
      </c>
      <c r="B804" s="35" t="s">
        <v>10802</v>
      </c>
      <c r="C804" s="35" t="s">
        <v>220</v>
      </c>
      <c r="D804" s="35" t="s">
        <v>11769</v>
      </c>
      <c r="E804" s="41">
        <v>555290</v>
      </c>
      <c r="F804" s="42" t="s">
        <v>18</v>
      </c>
      <c r="G804" s="41">
        <v>44423</v>
      </c>
      <c r="H804" s="41">
        <v>599713</v>
      </c>
      <c r="I804" s="35" t="s">
        <v>146</v>
      </c>
      <c r="J804" s="35" t="s">
        <v>147</v>
      </c>
    </row>
    <row r="805" spans="1:10" x14ac:dyDescent="0.25">
      <c r="A805" s="44">
        <v>45894</v>
      </c>
      <c r="B805" s="35" t="s">
        <v>10803</v>
      </c>
      <c r="C805" s="35" t="s">
        <v>220</v>
      </c>
      <c r="D805" s="35" t="s">
        <v>11770</v>
      </c>
      <c r="E805" s="41">
        <v>3789346</v>
      </c>
      <c r="F805" s="42" t="s">
        <v>18</v>
      </c>
      <c r="G805" s="41">
        <v>303148</v>
      </c>
      <c r="H805" s="41">
        <v>4092494</v>
      </c>
      <c r="I805" s="35" t="s">
        <v>29</v>
      </c>
      <c r="J805" s="35" t="s">
        <v>30</v>
      </c>
    </row>
    <row r="806" spans="1:10" x14ac:dyDescent="0.25">
      <c r="A806" s="44">
        <v>45894</v>
      </c>
      <c r="B806" s="35" t="s">
        <v>10804</v>
      </c>
      <c r="C806" s="35" t="s">
        <v>220</v>
      </c>
      <c r="D806" s="35" t="s">
        <v>11771</v>
      </c>
      <c r="E806" s="41">
        <v>1194618</v>
      </c>
      <c r="F806" s="42" t="s">
        <v>18</v>
      </c>
      <c r="G806" s="41">
        <v>95569</v>
      </c>
      <c r="H806" s="41">
        <v>1290187</v>
      </c>
      <c r="I806" s="35" t="s">
        <v>33</v>
      </c>
      <c r="J806" s="35" t="s">
        <v>34</v>
      </c>
    </row>
    <row r="807" spans="1:10" x14ac:dyDescent="0.25">
      <c r="A807" s="44">
        <v>45894</v>
      </c>
      <c r="B807" s="35" t="s">
        <v>10805</v>
      </c>
      <c r="C807" s="35" t="s">
        <v>220</v>
      </c>
      <c r="D807" s="35" t="s">
        <v>11772</v>
      </c>
      <c r="E807" s="41">
        <v>1133415</v>
      </c>
      <c r="F807" s="42" t="s">
        <v>18</v>
      </c>
      <c r="G807" s="41">
        <v>90673</v>
      </c>
      <c r="H807" s="41">
        <v>1224088</v>
      </c>
      <c r="I807" s="35" t="s">
        <v>33</v>
      </c>
      <c r="J807" s="35" t="s">
        <v>34</v>
      </c>
    </row>
    <row r="808" spans="1:10" x14ac:dyDescent="0.25">
      <c r="A808" s="44">
        <v>45894</v>
      </c>
      <c r="B808" s="35" t="s">
        <v>10806</v>
      </c>
      <c r="C808" s="35" t="s">
        <v>220</v>
      </c>
      <c r="D808" s="35" t="s">
        <v>11773</v>
      </c>
      <c r="E808" s="41">
        <v>533494</v>
      </c>
      <c r="F808" s="42" t="s">
        <v>18</v>
      </c>
      <c r="G808" s="41">
        <v>42680</v>
      </c>
      <c r="H808" s="41">
        <v>576174</v>
      </c>
      <c r="I808" s="35" t="s">
        <v>33</v>
      </c>
      <c r="J808" s="35" t="s">
        <v>34</v>
      </c>
    </row>
    <row r="809" spans="1:10" x14ac:dyDescent="0.25">
      <c r="A809" s="44">
        <v>45895</v>
      </c>
      <c r="B809" s="35" t="s">
        <v>10302</v>
      </c>
      <c r="C809" s="40" t="s">
        <v>227</v>
      </c>
      <c r="D809" s="35" t="s">
        <v>11774</v>
      </c>
      <c r="E809" s="41">
        <v>-926763</v>
      </c>
      <c r="F809" s="42" t="s">
        <v>18</v>
      </c>
      <c r="G809" s="41">
        <v>-74141</v>
      </c>
      <c r="H809" s="41">
        <v>-1000904</v>
      </c>
      <c r="I809" s="35" t="s">
        <v>48</v>
      </c>
      <c r="J809" s="35" t="s">
        <v>49</v>
      </c>
    </row>
    <row r="810" spans="1:10" x14ac:dyDescent="0.25">
      <c r="A810" s="44">
        <v>45895</v>
      </c>
      <c r="B810" s="35" t="s">
        <v>10807</v>
      </c>
      <c r="C810" s="35" t="s">
        <v>4257</v>
      </c>
      <c r="D810" s="35" t="s">
        <v>11775</v>
      </c>
      <c r="E810" s="41">
        <v>-145200</v>
      </c>
      <c r="F810" s="42" t="s">
        <v>18</v>
      </c>
      <c r="G810" s="41">
        <v>-11616</v>
      </c>
      <c r="H810" s="41">
        <v>-156816</v>
      </c>
      <c r="I810" s="35" t="s">
        <v>180</v>
      </c>
      <c r="J810" s="35" t="s">
        <v>181</v>
      </c>
    </row>
    <row r="811" spans="1:10" x14ac:dyDescent="0.25">
      <c r="A811" s="44">
        <v>45895</v>
      </c>
      <c r="B811" s="35" t="s">
        <v>2924</v>
      </c>
      <c r="C811" s="35" t="s">
        <v>221</v>
      </c>
      <c r="D811" s="35" t="s">
        <v>11776</v>
      </c>
      <c r="E811" s="41">
        <v>-636729</v>
      </c>
      <c r="F811" s="42" t="s">
        <v>18</v>
      </c>
      <c r="G811" s="41">
        <v>-50938</v>
      </c>
      <c r="H811" s="41">
        <v>-687667</v>
      </c>
      <c r="I811" s="35" t="s">
        <v>40</v>
      </c>
      <c r="J811" s="35" t="s">
        <v>41</v>
      </c>
    </row>
    <row r="812" spans="1:10" x14ac:dyDescent="0.25">
      <c r="A812" s="44">
        <v>45895</v>
      </c>
      <c r="B812" s="35" t="s">
        <v>10808</v>
      </c>
      <c r="C812" s="35" t="s">
        <v>221</v>
      </c>
      <c r="D812" s="35" t="s">
        <v>235</v>
      </c>
      <c r="E812" s="41">
        <v>-493778</v>
      </c>
      <c r="F812" s="42" t="s">
        <v>18</v>
      </c>
      <c r="G812" s="41">
        <v>-39502</v>
      </c>
      <c r="H812" s="41">
        <v>-533280</v>
      </c>
      <c r="I812" s="35" t="s">
        <v>40</v>
      </c>
      <c r="J812" s="35" t="s">
        <v>41</v>
      </c>
    </row>
    <row r="813" spans="1:10" x14ac:dyDescent="0.25">
      <c r="A813" s="44">
        <v>45895</v>
      </c>
      <c r="B813" s="35" t="s">
        <v>10809</v>
      </c>
      <c r="C813" s="35" t="s">
        <v>225</v>
      </c>
      <c r="D813" s="35" t="s">
        <v>8361</v>
      </c>
      <c r="E813" s="41">
        <v>-190052</v>
      </c>
      <c r="F813" s="42" t="s">
        <v>18</v>
      </c>
      <c r="G813" s="41">
        <v>-15204</v>
      </c>
      <c r="H813" s="41">
        <v>-205256</v>
      </c>
      <c r="I813" s="35" t="s">
        <v>998</v>
      </c>
      <c r="J813" s="35" t="s">
        <v>20</v>
      </c>
    </row>
    <row r="814" spans="1:10" x14ac:dyDescent="0.25">
      <c r="A814" s="44">
        <v>45895</v>
      </c>
      <c r="B814" s="35" t="s">
        <v>10810</v>
      </c>
      <c r="C814" s="35" t="s">
        <v>225</v>
      </c>
      <c r="D814" s="35" t="s">
        <v>11777</v>
      </c>
      <c r="E814" s="41">
        <v>-74250</v>
      </c>
      <c r="F814" s="42" t="s">
        <v>18</v>
      </c>
      <c r="G814" s="41">
        <v>-5940</v>
      </c>
      <c r="H814" s="41">
        <v>-80190</v>
      </c>
      <c r="I814" s="35" t="s">
        <v>998</v>
      </c>
      <c r="J814" s="35" t="s">
        <v>20</v>
      </c>
    </row>
    <row r="815" spans="1:10" x14ac:dyDescent="0.25">
      <c r="A815" s="44">
        <v>45895</v>
      </c>
      <c r="B815" s="35" t="s">
        <v>10811</v>
      </c>
      <c r="C815" s="35" t="s">
        <v>225</v>
      </c>
      <c r="D815" s="35" t="s">
        <v>4717</v>
      </c>
      <c r="E815" s="41">
        <v>-706470</v>
      </c>
      <c r="F815" s="42" t="s">
        <v>18</v>
      </c>
      <c r="G815" s="41">
        <v>-56518</v>
      </c>
      <c r="H815" s="41">
        <v>-762988</v>
      </c>
      <c r="I815" s="35" t="s">
        <v>998</v>
      </c>
      <c r="J815" s="35" t="s">
        <v>20</v>
      </c>
    </row>
    <row r="816" spans="1:10" x14ac:dyDescent="0.25">
      <c r="A816" s="44">
        <v>45895</v>
      </c>
      <c r="B816" s="35" t="s">
        <v>10812</v>
      </c>
      <c r="C816" s="35" t="s">
        <v>225</v>
      </c>
      <c r="D816" s="35" t="s">
        <v>8297</v>
      </c>
      <c r="E816" s="41">
        <v>-139028</v>
      </c>
      <c r="F816" s="42" t="s">
        <v>18</v>
      </c>
      <c r="G816" s="41">
        <v>-11122</v>
      </c>
      <c r="H816" s="41">
        <v>-150150</v>
      </c>
      <c r="I816" s="35" t="s">
        <v>998</v>
      </c>
      <c r="J816" s="35" t="s">
        <v>20</v>
      </c>
    </row>
    <row r="817" spans="1:10" x14ac:dyDescent="0.25">
      <c r="A817" s="44">
        <v>45895</v>
      </c>
      <c r="B817" s="35" t="s">
        <v>10813</v>
      </c>
      <c r="C817" s="35" t="s">
        <v>225</v>
      </c>
      <c r="D817" s="35" t="s">
        <v>11778</v>
      </c>
      <c r="E817" s="41">
        <v>-506157</v>
      </c>
      <c r="F817" s="42" t="s">
        <v>18</v>
      </c>
      <c r="G817" s="41">
        <v>-40493</v>
      </c>
      <c r="H817" s="41">
        <v>-546650</v>
      </c>
      <c r="I817" s="35" t="s">
        <v>998</v>
      </c>
      <c r="J817" s="35" t="s">
        <v>20</v>
      </c>
    </row>
    <row r="818" spans="1:10" x14ac:dyDescent="0.25">
      <c r="A818" s="44">
        <v>45895</v>
      </c>
      <c r="B818" s="35" t="s">
        <v>10814</v>
      </c>
      <c r="C818" s="35" t="s">
        <v>225</v>
      </c>
      <c r="D818" s="35" t="s">
        <v>11779</v>
      </c>
      <c r="E818" s="41">
        <v>-111058</v>
      </c>
      <c r="F818" s="42" t="s">
        <v>18</v>
      </c>
      <c r="G818" s="41">
        <v>-8885</v>
      </c>
      <c r="H818" s="41">
        <v>-119943</v>
      </c>
      <c r="I818" s="35" t="s">
        <v>998</v>
      </c>
      <c r="J818" s="35" t="s">
        <v>20</v>
      </c>
    </row>
    <row r="819" spans="1:10" x14ac:dyDescent="0.25">
      <c r="A819" s="44">
        <v>45895</v>
      </c>
      <c r="B819" s="35" t="s">
        <v>10815</v>
      </c>
      <c r="C819" s="35" t="s">
        <v>225</v>
      </c>
      <c r="D819" s="35" t="s">
        <v>11780</v>
      </c>
      <c r="E819" s="41">
        <v>-373296</v>
      </c>
      <c r="F819" s="42" t="s">
        <v>18</v>
      </c>
      <c r="G819" s="41">
        <v>-29864</v>
      </c>
      <c r="H819" s="41">
        <v>-403160</v>
      </c>
      <c r="I819" s="35" t="s">
        <v>998</v>
      </c>
      <c r="J819" s="35" t="s">
        <v>20</v>
      </c>
    </row>
    <row r="820" spans="1:10" x14ac:dyDescent="0.25">
      <c r="A820" s="44">
        <v>45895</v>
      </c>
      <c r="B820" s="35" t="s">
        <v>10816</v>
      </c>
      <c r="C820" s="35" t="s">
        <v>225</v>
      </c>
      <c r="D820" s="35" t="s">
        <v>11781</v>
      </c>
      <c r="E820" s="41">
        <v>-563176</v>
      </c>
      <c r="F820" s="42" t="s">
        <v>18</v>
      </c>
      <c r="G820" s="41">
        <v>-45054</v>
      </c>
      <c r="H820" s="41">
        <v>-608230</v>
      </c>
      <c r="I820" s="35" t="s">
        <v>998</v>
      </c>
      <c r="J820" s="35" t="s">
        <v>20</v>
      </c>
    </row>
    <row r="821" spans="1:10" x14ac:dyDescent="0.25">
      <c r="A821" s="44">
        <v>45895</v>
      </c>
      <c r="B821" s="35" t="s">
        <v>10817</v>
      </c>
      <c r="C821" s="35" t="s">
        <v>225</v>
      </c>
      <c r="D821" s="35" t="s">
        <v>11782</v>
      </c>
      <c r="E821" s="41">
        <v>-326002</v>
      </c>
      <c r="F821" s="42" t="s">
        <v>18</v>
      </c>
      <c r="G821" s="41">
        <v>-26080</v>
      </c>
      <c r="H821" s="41">
        <v>-352082</v>
      </c>
      <c r="I821" s="35" t="s">
        <v>998</v>
      </c>
      <c r="J821" s="35" t="s">
        <v>20</v>
      </c>
    </row>
    <row r="822" spans="1:10" x14ac:dyDescent="0.25">
      <c r="A822" s="44">
        <v>45895</v>
      </c>
      <c r="B822" s="35" t="s">
        <v>10818</v>
      </c>
      <c r="C822" s="35" t="s">
        <v>225</v>
      </c>
      <c r="D822" s="35" t="s">
        <v>5785</v>
      </c>
      <c r="E822" s="41">
        <v>-222116</v>
      </c>
      <c r="F822" s="42" t="s">
        <v>18</v>
      </c>
      <c r="G822" s="41">
        <v>-17769</v>
      </c>
      <c r="H822" s="41">
        <v>-239885</v>
      </c>
      <c r="I822" s="35" t="s">
        <v>998</v>
      </c>
      <c r="J822" s="35" t="s">
        <v>20</v>
      </c>
    </row>
    <row r="823" spans="1:10" x14ac:dyDescent="0.25">
      <c r="A823" s="44">
        <v>45895</v>
      </c>
      <c r="B823" s="35" t="s">
        <v>10819</v>
      </c>
      <c r="C823" s="35" t="s">
        <v>220</v>
      </c>
      <c r="D823" s="35" t="s">
        <v>11783</v>
      </c>
      <c r="E823" s="41">
        <v>1462230</v>
      </c>
      <c r="F823" s="42" t="s">
        <v>18</v>
      </c>
      <c r="G823" s="41">
        <v>116978</v>
      </c>
      <c r="H823" s="41">
        <v>1579208</v>
      </c>
      <c r="I823" s="35" t="s">
        <v>125</v>
      </c>
      <c r="J823" s="35" t="s">
        <v>126</v>
      </c>
    </row>
    <row r="824" spans="1:10" x14ac:dyDescent="0.25">
      <c r="A824" s="44">
        <v>45895</v>
      </c>
      <c r="B824" s="35" t="s">
        <v>10820</v>
      </c>
      <c r="C824" s="35" t="s">
        <v>220</v>
      </c>
      <c r="D824" s="35" t="s">
        <v>11784</v>
      </c>
      <c r="E824" s="41">
        <v>450715</v>
      </c>
      <c r="F824" s="42" t="s">
        <v>18</v>
      </c>
      <c r="G824" s="41">
        <v>36057</v>
      </c>
      <c r="H824" s="41">
        <v>486772</v>
      </c>
      <c r="I824" s="35" t="s">
        <v>78</v>
      </c>
      <c r="J824" s="35" t="s">
        <v>79</v>
      </c>
    </row>
    <row r="825" spans="1:10" x14ac:dyDescent="0.25">
      <c r="A825" s="44">
        <v>45895</v>
      </c>
      <c r="B825" s="35" t="s">
        <v>10821</v>
      </c>
      <c r="C825" s="35" t="s">
        <v>220</v>
      </c>
      <c r="D825" s="35" t="s">
        <v>11785</v>
      </c>
      <c r="E825" s="41">
        <v>551250</v>
      </c>
      <c r="F825" s="42" t="s">
        <v>18</v>
      </c>
      <c r="G825" s="41">
        <v>44100</v>
      </c>
      <c r="H825" s="41">
        <v>595350</v>
      </c>
      <c r="I825" s="35" t="s">
        <v>78</v>
      </c>
      <c r="J825" s="35" t="s">
        <v>79</v>
      </c>
    </row>
    <row r="826" spans="1:10" x14ac:dyDescent="0.25">
      <c r="A826" s="44">
        <v>45895</v>
      </c>
      <c r="B826" s="35" t="s">
        <v>10822</v>
      </c>
      <c r="C826" s="35" t="s">
        <v>220</v>
      </c>
      <c r="D826" s="35" t="s">
        <v>11786</v>
      </c>
      <c r="E826" s="41">
        <v>901430</v>
      </c>
      <c r="F826" s="42" t="s">
        <v>18</v>
      </c>
      <c r="G826" s="41">
        <v>72114</v>
      </c>
      <c r="H826" s="41">
        <v>973544</v>
      </c>
      <c r="I826" s="35" t="s">
        <v>173</v>
      </c>
      <c r="J826" s="35" t="s">
        <v>174</v>
      </c>
    </row>
    <row r="827" spans="1:10" x14ac:dyDescent="0.25">
      <c r="A827" s="44">
        <v>45895</v>
      </c>
      <c r="B827" s="35" t="s">
        <v>10823</v>
      </c>
      <c r="C827" s="35" t="s">
        <v>220</v>
      </c>
      <c r="D827" s="35" t="s">
        <v>11787</v>
      </c>
      <c r="E827" s="41">
        <v>360572</v>
      </c>
      <c r="F827" s="42" t="s">
        <v>18</v>
      </c>
      <c r="G827" s="41">
        <v>28846</v>
      </c>
      <c r="H827" s="41">
        <v>389418</v>
      </c>
      <c r="I827" s="35" t="s">
        <v>173</v>
      </c>
      <c r="J827" s="35" t="s">
        <v>174</v>
      </c>
    </row>
    <row r="828" spans="1:10" x14ac:dyDescent="0.25">
      <c r="A828" s="44">
        <v>45895</v>
      </c>
      <c r="B828" s="35" t="s">
        <v>10824</v>
      </c>
      <c r="C828" s="35" t="s">
        <v>220</v>
      </c>
      <c r="D828" s="35" t="s">
        <v>11788</v>
      </c>
      <c r="E828" s="41">
        <v>741232</v>
      </c>
      <c r="F828" s="42" t="s">
        <v>18</v>
      </c>
      <c r="G828" s="41">
        <v>59299</v>
      </c>
      <c r="H828" s="41">
        <v>800531</v>
      </c>
      <c r="I828" s="35" t="s">
        <v>80</v>
      </c>
      <c r="J828" s="35" t="s">
        <v>81</v>
      </c>
    </row>
    <row r="829" spans="1:10" x14ac:dyDescent="0.25">
      <c r="A829" s="44">
        <v>45895</v>
      </c>
      <c r="B829" s="35" t="s">
        <v>10825</v>
      </c>
      <c r="C829" s="35" t="s">
        <v>220</v>
      </c>
      <c r="D829" s="35" t="s">
        <v>157</v>
      </c>
      <c r="E829" s="41">
        <v>1341480</v>
      </c>
      <c r="F829" s="42" t="s">
        <v>18</v>
      </c>
      <c r="G829" s="41">
        <v>107318</v>
      </c>
      <c r="H829" s="41">
        <v>1448798</v>
      </c>
      <c r="I829" s="35" t="s">
        <v>40</v>
      </c>
      <c r="J829" s="35" t="s">
        <v>41</v>
      </c>
    </row>
    <row r="830" spans="1:10" x14ac:dyDescent="0.25">
      <c r="A830" s="44">
        <v>45895</v>
      </c>
      <c r="B830" s="35" t="s">
        <v>10826</v>
      </c>
      <c r="C830" s="35" t="s">
        <v>220</v>
      </c>
      <c r="D830" s="35" t="s">
        <v>132</v>
      </c>
      <c r="E830" s="41">
        <v>1687372</v>
      </c>
      <c r="F830" s="42" t="s">
        <v>18</v>
      </c>
      <c r="G830" s="41">
        <v>134990</v>
      </c>
      <c r="H830" s="41">
        <v>1822362</v>
      </c>
      <c r="I830" s="35" t="s">
        <v>40</v>
      </c>
      <c r="J830" s="35" t="s">
        <v>41</v>
      </c>
    </row>
    <row r="831" spans="1:10" x14ac:dyDescent="0.25">
      <c r="A831" s="44">
        <v>45895</v>
      </c>
      <c r="B831" s="35" t="s">
        <v>10827</v>
      </c>
      <c r="C831" s="35" t="s">
        <v>220</v>
      </c>
      <c r="D831" s="35" t="s">
        <v>143</v>
      </c>
      <c r="E831" s="41">
        <v>1436050</v>
      </c>
      <c r="F831" s="42" t="s">
        <v>18</v>
      </c>
      <c r="G831" s="41">
        <v>114884</v>
      </c>
      <c r="H831" s="41">
        <v>1550934</v>
      </c>
      <c r="I831" s="35" t="s">
        <v>40</v>
      </c>
      <c r="J831" s="35" t="s">
        <v>41</v>
      </c>
    </row>
    <row r="832" spans="1:10" x14ac:dyDescent="0.25">
      <c r="A832" s="44">
        <v>45895</v>
      </c>
      <c r="B832" s="35" t="s">
        <v>10828</v>
      </c>
      <c r="C832" s="35" t="s">
        <v>220</v>
      </c>
      <c r="D832" s="35" t="s">
        <v>39</v>
      </c>
      <c r="E832" s="41">
        <v>900487</v>
      </c>
      <c r="F832" s="42" t="s">
        <v>18</v>
      </c>
      <c r="G832" s="41">
        <v>72039</v>
      </c>
      <c r="H832" s="41">
        <v>972526</v>
      </c>
      <c r="I832" s="35" t="s">
        <v>40</v>
      </c>
      <c r="J832" s="35" t="s">
        <v>41</v>
      </c>
    </row>
    <row r="833" spans="1:10" x14ac:dyDescent="0.25">
      <c r="A833" s="44">
        <v>45895</v>
      </c>
      <c r="B833" s="35" t="s">
        <v>10829</v>
      </c>
      <c r="C833" s="35" t="s">
        <v>220</v>
      </c>
      <c r="D833" s="35" t="s">
        <v>241</v>
      </c>
      <c r="E833" s="41">
        <v>1901803</v>
      </c>
      <c r="F833" s="42" t="s">
        <v>18</v>
      </c>
      <c r="G833" s="41">
        <v>152144</v>
      </c>
      <c r="H833" s="41">
        <v>2053947</v>
      </c>
      <c r="I833" s="35" t="s">
        <v>40</v>
      </c>
      <c r="J833" s="35" t="s">
        <v>41</v>
      </c>
    </row>
    <row r="834" spans="1:10" x14ac:dyDescent="0.25">
      <c r="A834" s="44">
        <v>45895</v>
      </c>
      <c r="B834" s="35" t="s">
        <v>10830</v>
      </c>
      <c r="C834" s="35" t="s">
        <v>220</v>
      </c>
      <c r="D834" s="35" t="s">
        <v>11789</v>
      </c>
      <c r="E834" s="41">
        <v>2547130</v>
      </c>
      <c r="F834" s="42" t="s">
        <v>18</v>
      </c>
      <c r="G834" s="41">
        <v>203770</v>
      </c>
      <c r="H834" s="41">
        <v>2750900</v>
      </c>
      <c r="I834" s="35" t="s">
        <v>56</v>
      </c>
      <c r="J834" s="35" t="s">
        <v>57</v>
      </c>
    </row>
    <row r="835" spans="1:10" x14ac:dyDescent="0.25">
      <c r="A835" s="44">
        <v>45895</v>
      </c>
      <c r="B835" s="35" t="s">
        <v>10831</v>
      </c>
      <c r="C835" s="35" t="s">
        <v>220</v>
      </c>
      <c r="D835" s="35" t="s">
        <v>11790</v>
      </c>
      <c r="E835" s="41">
        <v>1945630</v>
      </c>
      <c r="F835" s="42" t="s">
        <v>18</v>
      </c>
      <c r="G835" s="41">
        <v>155650</v>
      </c>
      <c r="H835" s="41">
        <v>2101280</v>
      </c>
      <c r="I835" s="35" t="s">
        <v>184</v>
      </c>
      <c r="J835" s="35" t="s">
        <v>185</v>
      </c>
    </row>
    <row r="836" spans="1:10" x14ac:dyDescent="0.25">
      <c r="A836" s="44">
        <v>45895</v>
      </c>
      <c r="B836" s="35" t="s">
        <v>10832</v>
      </c>
      <c r="C836" s="35" t="s">
        <v>220</v>
      </c>
      <c r="D836" s="35" t="s">
        <v>11791</v>
      </c>
      <c r="E836" s="41">
        <v>1889025</v>
      </c>
      <c r="F836" s="42" t="s">
        <v>18</v>
      </c>
      <c r="G836" s="41">
        <v>151122</v>
      </c>
      <c r="H836" s="41">
        <v>2040147</v>
      </c>
      <c r="I836" s="35" t="s">
        <v>94</v>
      </c>
      <c r="J836" s="35" t="s">
        <v>95</v>
      </c>
    </row>
    <row r="837" spans="1:10" x14ac:dyDescent="0.25">
      <c r="A837" s="44">
        <v>45895</v>
      </c>
      <c r="B837" s="35" t="s">
        <v>10833</v>
      </c>
      <c r="C837" s="35" t="s">
        <v>220</v>
      </c>
      <c r="D837" s="35" t="s">
        <v>11792</v>
      </c>
      <c r="E837" s="41">
        <v>553467</v>
      </c>
      <c r="F837" s="42" t="s">
        <v>18</v>
      </c>
      <c r="G837" s="41">
        <v>44277</v>
      </c>
      <c r="H837" s="41">
        <v>597744</v>
      </c>
      <c r="I837" s="35" t="s">
        <v>998</v>
      </c>
      <c r="J837" s="35" t="s">
        <v>20</v>
      </c>
    </row>
    <row r="838" spans="1:10" x14ac:dyDescent="0.25">
      <c r="A838" s="44">
        <v>45895</v>
      </c>
      <c r="B838" s="35" t="s">
        <v>10834</v>
      </c>
      <c r="C838" s="35" t="s">
        <v>220</v>
      </c>
      <c r="D838" s="35" t="s">
        <v>11793</v>
      </c>
      <c r="E838" s="41">
        <v>840918</v>
      </c>
      <c r="F838" s="42" t="s">
        <v>18</v>
      </c>
      <c r="G838" s="41">
        <v>67273</v>
      </c>
      <c r="H838" s="41">
        <v>908191</v>
      </c>
      <c r="I838" s="35" t="s">
        <v>998</v>
      </c>
      <c r="J838" s="35" t="s">
        <v>20</v>
      </c>
    </row>
    <row r="839" spans="1:10" x14ac:dyDescent="0.25">
      <c r="A839" s="44">
        <v>45895</v>
      </c>
      <c r="B839" s="35" t="s">
        <v>10835</v>
      </c>
      <c r="C839" s="35" t="s">
        <v>220</v>
      </c>
      <c r="D839" s="35" t="s">
        <v>11794</v>
      </c>
      <c r="E839" s="41">
        <v>1776065</v>
      </c>
      <c r="F839" s="42" t="s">
        <v>18</v>
      </c>
      <c r="G839" s="41">
        <v>142085</v>
      </c>
      <c r="H839" s="41">
        <v>1918150</v>
      </c>
      <c r="I839" s="35" t="s">
        <v>56</v>
      </c>
      <c r="J839" s="35" t="s">
        <v>57</v>
      </c>
    </row>
    <row r="840" spans="1:10" x14ac:dyDescent="0.25">
      <c r="A840" s="44">
        <v>45895</v>
      </c>
      <c r="B840" s="35" t="s">
        <v>10836</v>
      </c>
      <c r="C840" s="35" t="s">
        <v>220</v>
      </c>
      <c r="D840" s="35" t="s">
        <v>11795</v>
      </c>
      <c r="E840" s="41">
        <v>370839</v>
      </c>
      <c r="F840" s="42" t="s">
        <v>18</v>
      </c>
      <c r="G840" s="41">
        <v>29667</v>
      </c>
      <c r="H840" s="41">
        <v>400506</v>
      </c>
      <c r="I840" s="35" t="s">
        <v>998</v>
      </c>
      <c r="J840" s="35" t="s">
        <v>20</v>
      </c>
    </row>
    <row r="841" spans="1:10" x14ac:dyDescent="0.25">
      <c r="A841" s="44">
        <v>45895</v>
      </c>
      <c r="B841" s="35" t="s">
        <v>10837</v>
      </c>
      <c r="C841" s="35" t="s">
        <v>220</v>
      </c>
      <c r="D841" s="35" t="s">
        <v>11796</v>
      </c>
      <c r="E841" s="41">
        <v>371250</v>
      </c>
      <c r="F841" s="42" t="s">
        <v>18</v>
      </c>
      <c r="G841" s="41">
        <v>29700</v>
      </c>
      <c r="H841" s="41">
        <v>400950</v>
      </c>
      <c r="I841" s="35" t="s">
        <v>998</v>
      </c>
      <c r="J841" s="35" t="s">
        <v>20</v>
      </c>
    </row>
    <row r="842" spans="1:10" x14ac:dyDescent="0.25">
      <c r="A842" s="44">
        <v>45895</v>
      </c>
      <c r="B842" s="35" t="s">
        <v>10838</v>
      </c>
      <c r="C842" s="35" t="s">
        <v>220</v>
      </c>
      <c r="D842" s="35" t="s">
        <v>11797</v>
      </c>
      <c r="E842" s="41">
        <v>709500</v>
      </c>
      <c r="F842" s="42" t="s">
        <v>18</v>
      </c>
      <c r="G842" s="41">
        <v>56760</v>
      </c>
      <c r="H842" s="41">
        <v>766260</v>
      </c>
      <c r="I842" s="35" t="s">
        <v>117</v>
      </c>
      <c r="J842" s="35" t="s">
        <v>118</v>
      </c>
    </row>
    <row r="843" spans="1:10" x14ac:dyDescent="0.25">
      <c r="A843" s="44">
        <v>45895</v>
      </c>
      <c r="B843" s="35" t="s">
        <v>10839</v>
      </c>
      <c r="C843" s="35" t="s">
        <v>220</v>
      </c>
      <c r="D843" s="35" t="s">
        <v>11798</v>
      </c>
      <c r="E843" s="41">
        <v>1244320</v>
      </c>
      <c r="F843" s="42" t="s">
        <v>18</v>
      </c>
      <c r="G843" s="41">
        <v>99546</v>
      </c>
      <c r="H843" s="41">
        <v>1343866</v>
      </c>
      <c r="I843" s="35" t="s">
        <v>117</v>
      </c>
      <c r="J843" s="35" t="s">
        <v>118</v>
      </c>
    </row>
    <row r="844" spans="1:10" x14ac:dyDescent="0.25">
      <c r="A844" s="44">
        <v>45895</v>
      </c>
      <c r="B844" s="35" t="s">
        <v>10840</v>
      </c>
      <c r="C844" s="35" t="s">
        <v>220</v>
      </c>
      <c r="D844" s="35" t="s">
        <v>11799</v>
      </c>
      <c r="E844" s="41">
        <v>1939395</v>
      </c>
      <c r="F844" s="42" t="s">
        <v>18</v>
      </c>
      <c r="G844" s="41">
        <v>155152</v>
      </c>
      <c r="H844" s="41">
        <v>2094547</v>
      </c>
      <c r="I844" s="35" t="s">
        <v>998</v>
      </c>
      <c r="J844" s="35" t="s">
        <v>20</v>
      </c>
    </row>
    <row r="845" spans="1:10" x14ac:dyDescent="0.25">
      <c r="A845" s="44">
        <v>45895</v>
      </c>
      <c r="B845" s="35" t="s">
        <v>10841</v>
      </c>
      <c r="C845" s="35" t="s">
        <v>220</v>
      </c>
      <c r="D845" s="35" t="s">
        <v>11800</v>
      </c>
      <c r="E845" s="41">
        <v>367155</v>
      </c>
      <c r="F845" s="42" t="s">
        <v>18</v>
      </c>
      <c r="G845" s="41">
        <v>29372</v>
      </c>
      <c r="H845" s="41">
        <v>396527</v>
      </c>
      <c r="I845" s="35" t="s">
        <v>998</v>
      </c>
      <c r="J845" s="35" t="s">
        <v>20</v>
      </c>
    </row>
    <row r="846" spans="1:10" x14ac:dyDescent="0.25">
      <c r="A846" s="44">
        <v>45895</v>
      </c>
      <c r="B846" s="35" t="s">
        <v>10842</v>
      </c>
      <c r="C846" s="35" t="s">
        <v>220</v>
      </c>
      <c r="D846" s="35" t="s">
        <v>11801</v>
      </c>
      <c r="E846" s="41">
        <v>469342</v>
      </c>
      <c r="F846" s="42" t="s">
        <v>18</v>
      </c>
      <c r="G846" s="41">
        <v>37547</v>
      </c>
      <c r="H846" s="41">
        <v>506889</v>
      </c>
      <c r="I846" s="35" t="s">
        <v>998</v>
      </c>
      <c r="J846" s="35" t="s">
        <v>20</v>
      </c>
    </row>
    <row r="847" spans="1:10" x14ac:dyDescent="0.25">
      <c r="A847" s="44">
        <v>45895</v>
      </c>
      <c r="B847" s="35" t="s">
        <v>10843</v>
      </c>
      <c r="C847" s="35" t="s">
        <v>220</v>
      </c>
      <c r="D847" s="35" t="s">
        <v>11802</v>
      </c>
      <c r="E847" s="41">
        <v>1211320</v>
      </c>
      <c r="F847" s="42" t="s">
        <v>18</v>
      </c>
      <c r="G847" s="41">
        <v>96906</v>
      </c>
      <c r="H847" s="41">
        <v>1308226</v>
      </c>
      <c r="I847" s="35" t="s">
        <v>72</v>
      </c>
      <c r="J847" s="35" t="s">
        <v>73</v>
      </c>
    </row>
    <row r="848" spans="1:10" x14ac:dyDescent="0.25">
      <c r="A848" s="44">
        <v>45895</v>
      </c>
      <c r="B848" s="35" t="s">
        <v>10844</v>
      </c>
      <c r="C848" s="35" t="s">
        <v>220</v>
      </c>
      <c r="D848" s="35" t="s">
        <v>11803</v>
      </c>
      <c r="E848" s="41">
        <v>3085920</v>
      </c>
      <c r="F848" s="42" t="s">
        <v>18</v>
      </c>
      <c r="G848" s="41">
        <v>246874</v>
      </c>
      <c r="H848" s="41">
        <v>3332794</v>
      </c>
      <c r="I848" s="35" t="s">
        <v>64</v>
      </c>
      <c r="J848" s="35" t="s">
        <v>65</v>
      </c>
    </row>
    <row r="849" spans="1:10" x14ac:dyDescent="0.25">
      <c r="A849" s="44">
        <v>45895</v>
      </c>
      <c r="B849" s="35" t="s">
        <v>10845</v>
      </c>
      <c r="C849" s="35" t="s">
        <v>220</v>
      </c>
      <c r="D849" s="35" t="s">
        <v>11804</v>
      </c>
      <c r="E849" s="41">
        <v>1173355</v>
      </c>
      <c r="F849" s="42" t="s">
        <v>18</v>
      </c>
      <c r="G849" s="41">
        <v>93868</v>
      </c>
      <c r="H849" s="41">
        <v>1267223</v>
      </c>
      <c r="I849" s="35" t="s">
        <v>60</v>
      </c>
      <c r="J849" s="35" t="s">
        <v>61</v>
      </c>
    </row>
    <row r="850" spans="1:10" x14ac:dyDescent="0.25">
      <c r="A850" s="44">
        <v>45895</v>
      </c>
      <c r="B850" s="35" t="s">
        <v>10846</v>
      </c>
      <c r="C850" s="35" t="s">
        <v>220</v>
      </c>
      <c r="D850" s="35" t="s">
        <v>11805</v>
      </c>
      <c r="E850" s="41">
        <v>551250</v>
      </c>
      <c r="F850" s="42" t="s">
        <v>18</v>
      </c>
      <c r="G850" s="41">
        <v>44100</v>
      </c>
      <c r="H850" s="41">
        <v>595350</v>
      </c>
      <c r="I850" s="35" t="s">
        <v>42</v>
      </c>
      <c r="J850" s="35" t="s">
        <v>43</v>
      </c>
    </row>
    <row r="851" spans="1:10" x14ac:dyDescent="0.25">
      <c r="A851" s="44">
        <v>45895</v>
      </c>
      <c r="B851" s="35" t="s">
        <v>10847</v>
      </c>
      <c r="C851" s="35" t="s">
        <v>220</v>
      </c>
      <c r="D851" s="35" t="s">
        <v>11806</v>
      </c>
      <c r="E851" s="41">
        <v>551250</v>
      </c>
      <c r="F851" s="42" t="s">
        <v>18</v>
      </c>
      <c r="G851" s="41">
        <v>44100</v>
      </c>
      <c r="H851" s="41">
        <v>595350</v>
      </c>
      <c r="I851" s="35" t="s">
        <v>44</v>
      </c>
      <c r="J851" s="35" t="s">
        <v>45</v>
      </c>
    </row>
    <row r="852" spans="1:10" x14ac:dyDescent="0.25">
      <c r="A852" s="44">
        <v>45895</v>
      </c>
      <c r="B852" s="35" t="s">
        <v>10848</v>
      </c>
      <c r="C852" s="35" t="s">
        <v>220</v>
      </c>
      <c r="D852" s="35" t="s">
        <v>11807</v>
      </c>
      <c r="E852" s="41">
        <v>1173355</v>
      </c>
      <c r="F852" s="42" t="s">
        <v>18</v>
      </c>
      <c r="G852" s="41">
        <v>93868</v>
      </c>
      <c r="H852" s="41">
        <v>1267223</v>
      </c>
      <c r="I852" s="35" t="s">
        <v>154</v>
      </c>
      <c r="J852" s="35" t="s">
        <v>155</v>
      </c>
    </row>
    <row r="853" spans="1:10" x14ac:dyDescent="0.25">
      <c r="A853" s="44">
        <v>45895</v>
      </c>
      <c r="B853" s="35" t="s">
        <v>10849</v>
      </c>
      <c r="C853" s="35" t="s">
        <v>220</v>
      </c>
      <c r="D853" s="35" t="s">
        <v>11808</v>
      </c>
      <c r="E853" s="41">
        <v>1110580</v>
      </c>
      <c r="F853" s="42" t="s">
        <v>18</v>
      </c>
      <c r="G853" s="41">
        <v>88846</v>
      </c>
      <c r="H853" s="41">
        <v>1199426</v>
      </c>
      <c r="I853" s="35" t="s">
        <v>182</v>
      </c>
      <c r="J853" s="35" t="s">
        <v>183</v>
      </c>
    </row>
    <row r="854" spans="1:10" x14ac:dyDescent="0.25">
      <c r="A854" s="44">
        <v>45895</v>
      </c>
      <c r="B854" s="35" t="s">
        <v>10850</v>
      </c>
      <c r="C854" s="35" t="s">
        <v>220</v>
      </c>
      <c r="D854" s="35" t="s">
        <v>11809</v>
      </c>
      <c r="E854" s="41">
        <v>1924970</v>
      </c>
      <c r="F854" s="42" t="s">
        <v>18</v>
      </c>
      <c r="G854" s="41">
        <v>153998</v>
      </c>
      <c r="H854" s="41">
        <v>2078968</v>
      </c>
      <c r="I854" s="35" t="s">
        <v>169</v>
      </c>
      <c r="J854" s="35" t="s">
        <v>170</v>
      </c>
    </row>
    <row r="855" spans="1:10" x14ac:dyDescent="0.25">
      <c r="A855" s="44">
        <v>45895</v>
      </c>
      <c r="B855" s="35" t="s">
        <v>10851</v>
      </c>
      <c r="C855" s="35" t="s">
        <v>220</v>
      </c>
      <c r="D855" s="35" t="s">
        <v>11810</v>
      </c>
      <c r="E855" s="41">
        <v>734310</v>
      </c>
      <c r="F855" s="42" t="s">
        <v>18</v>
      </c>
      <c r="G855" s="41">
        <v>58745</v>
      </c>
      <c r="H855" s="41">
        <v>793055</v>
      </c>
      <c r="I855" s="35" t="s">
        <v>86</v>
      </c>
      <c r="J855" s="35" t="s">
        <v>87</v>
      </c>
    </row>
    <row r="856" spans="1:10" x14ac:dyDescent="0.25">
      <c r="A856" s="44">
        <v>45895</v>
      </c>
      <c r="B856" s="35" t="s">
        <v>10852</v>
      </c>
      <c r="C856" s="35" t="s">
        <v>220</v>
      </c>
      <c r="D856" s="35" t="s">
        <v>11811</v>
      </c>
      <c r="E856" s="41">
        <v>4146130</v>
      </c>
      <c r="F856" s="42" t="s">
        <v>18</v>
      </c>
      <c r="G856" s="41">
        <v>331690</v>
      </c>
      <c r="H856" s="41">
        <v>4477820</v>
      </c>
      <c r="I856" s="35" t="s">
        <v>88</v>
      </c>
      <c r="J856" s="35" t="s">
        <v>89</v>
      </c>
    </row>
    <row r="857" spans="1:10" x14ac:dyDescent="0.25">
      <c r="A857" s="44">
        <v>45895</v>
      </c>
      <c r="B857" s="35" t="s">
        <v>10853</v>
      </c>
      <c r="C857" s="35" t="s">
        <v>220</v>
      </c>
      <c r="D857" s="35" t="s">
        <v>11812</v>
      </c>
      <c r="E857" s="41">
        <v>2513325</v>
      </c>
      <c r="F857" s="42" t="s">
        <v>18</v>
      </c>
      <c r="G857" s="41">
        <v>201066</v>
      </c>
      <c r="H857" s="41">
        <v>2714391</v>
      </c>
      <c r="I857" s="35" t="s">
        <v>90</v>
      </c>
      <c r="J857" s="35" t="s">
        <v>91</v>
      </c>
    </row>
    <row r="858" spans="1:10" x14ac:dyDescent="0.25">
      <c r="A858" s="44">
        <v>45895</v>
      </c>
      <c r="B858" s="35" t="s">
        <v>10854</v>
      </c>
      <c r="C858" s="35" t="s">
        <v>220</v>
      </c>
      <c r="D858" s="35" t="s">
        <v>11813</v>
      </c>
      <c r="E858" s="41">
        <v>6357440</v>
      </c>
      <c r="F858" s="42" t="s">
        <v>18</v>
      </c>
      <c r="G858" s="41">
        <v>508595</v>
      </c>
      <c r="H858" s="41">
        <v>6866035</v>
      </c>
      <c r="I858" s="35" t="s">
        <v>114</v>
      </c>
      <c r="J858" s="35" t="s">
        <v>115</v>
      </c>
    </row>
    <row r="859" spans="1:10" x14ac:dyDescent="0.25">
      <c r="A859" s="44">
        <v>45895</v>
      </c>
      <c r="B859" s="35" t="s">
        <v>10855</v>
      </c>
      <c r="C859" s="35" t="s">
        <v>220</v>
      </c>
      <c r="D859" s="35" t="s">
        <v>11814</v>
      </c>
      <c r="E859" s="41">
        <v>734310</v>
      </c>
      <c r="F859" s="42" t="s">
        <v>18</v>
      </c>
      <c r="G859" s="41">
        <v>58745</v>
      </c>
      <c r="H859" s="41">
        <v>793055</v>
      </c>
      <c r="I859" s="35" t="s">
        <v>218</v>
      </c>
      <c r="J859" s="35" t="s">
        <v>116</v>
      </c>
    </row>
    <row r="860" spans="1:10" x14ac:dyDescent="0.25">
      <c r="A860" s="44">
        <v>45895</v>
      </c>
      <c r="B860" s="35" t="s">
        <v>10856</v>
      </c>
      <c r="C860" s="35" t="s">
        <v>220</v>
      </c>
      <c r="D860" s="35" t="s">
        <v>11815</v>
      </c>
      <c r="E860" s="41">
        <v>3035550</v>
      </c>
      <c r="F860" s="42" t="s">
        <v>18</v>
      </c>
      <c r="G860" s="41">
        <v>242844</v>
      </c>
      <c r="H860" s="41">
        <v>3278394</v>
      </c>
      <c r="I860" s="35" t="s">
        <v>82</v>
      </c>
      <c r="J860" s="35" t="s">
        <v>83</v>
      </c>
    </row>
    <row r="861" spans="1:10" x14ac:dyDescent="0.25">
      <c r="A861" s="44">
        <v>45895</v>
      </c>
      <c r="B861" s="35" t="s">
        <v>10857</v>
      </c>
      <c r="C861" s="35" t="s">
        <v>220</v>
      </c>
      <c r="D861" s="35" t="s">
        <v>11816</v>
      </c>
      <c r="E861" s="41">
        <v>2019595</v>
      </c>
      <c r="F861" s="42" t="s">
        <v>18</v>
      </c>
      <c r="G861" s="41">
        <v>161568</v>
      </c>
      <c r="H861" s="41">
        <v>2181163</v>
      </c>
      <c r="I861" s="35" t="s">
        <v>42</v>
      </c>
      <c r="J861" s="35" t="s">
        <v>43</v>
      </c>
    </row>
    <row r="862" spans="1:10" x14ac:dyDescent="0.25">
      <c r="A862" s="44">
        <v>45895</v>
      </c>
      <c r="B862" s="35" t="s">
        <v>10858</v>
      </c>
      <c r="C862" s="35" t="s">
        <v>220</v>
      </c>
      <c r="D862" s="35" t="s">
        <v>11817</v>
      </c>
      <c r="E862" s="41">
        <v>2203735</v>
      </c>
      <c r="F862" s="42" t="s">
        <v>18</v>
      </c>
      <c r="G862" s="41">
        <v>176299</v>
      </c>
      <c r="H862" s="41">
        <v>2380034</v>
      </c>
      <c r="I862" s="35" t="s">
        <v>180</v>
      </c>
      <c r="J862" s="35" t="s">
        <v>181</v>
      </c>
    </row>
    <row r="863" spans="1:10" x14ac:dyDescent="0.25">
      <c r="A863" s="44">
        <v>45895</v>
      </c>
      <c r="B863" s="35" t="s">
        <v>10859</v>
      </c>
      <c r="C863" s="35" t="s">
        <v>220</v>
      </c>
      <c r="D863" s="35" t="s">
        <v>11818</v>
      </c>
      <c r="E863" s="41">
        <v>1924970</v>
      </c>
      <c r="F863" s="42" t="s">
        <v>18</v>
      </c>
      <c r="G863" s="41">
        <v>153998</v>
      </c>
      <c r="H863" s="41">
        <v>2078968</v>
      </c>
      <c r="I863" s="35" t="s">
        <v>44</v>
      </c>
      <c r="J863" s="35" t="s">
        <v>45</v>
      </c>
    </row>
    <row r="864" spans="1:10" x14ac:dyDescent="0.25">
      <c r="A864" s="44">
        <v>45895</v>
      </c>
      <c r="B864" s="35" t="s">
        <v>10860</v>
      </c>
      <c r="C864" s="35" t="s">
        <v>220</v>
      </c>
      <c r="D864" s="35" t="s">
        <v>11819</v>
      </c>
      <c r="E864" s="41">
        <v>4285300</v>
      </c>
      <c r="F864" s="42" t="s">
        <v>18</v>
      </c>
      <c r="G864" s="41">
        <v>342824</v>
      </c>
      <c r="H864" s="41">
        <v>4628124</v>
      </c>
      <c r="I864" s="35" t="s">
        <v>21</v>
      </c>
      <c r="J864" s="35" t="s">
        <v>22</v>
      </c>
    </row>
    <row r="865" spans="1:10" x14ac:dyDescent="0.25">
      <c r="A865" s="44">
        <v>45895</v>
      </c>
      <c r="B865" s="35" t="s">
        <v>10861</v>
      </c>
      <c r="C865" s="35" t="s">
        <v>220</v>
      </c>
      <c r="D865" s="35" t="s">
        <v>11820</v>
      </c>
      <c r="E865" s="41">
        <v>922445</v>
      </c>
      <c r="F865" s="42" t="s">
        <v>18</v>
      </c>
      <c r="G865" s="41">
        <v>73796</v>
      </c>
      <c r="H865" s="41">
        <v>996241</v>
      </c>
      <c r="I865" s="35" t="s">
        <v>82</v>
      </c>
      <c r="J865" s="35" t="s">
        <v>83</v>
      </c>
    </row>
    <row r="866" spans="1:10" x14ac:dyDescent="0.25">
      <c r="A866" s="44">
        <v>45895</v>
      </c>
      <c r="B866" s="35" t="s">
        <v>10862</v>
      </c>
      <c r="C866" s="35" t="s">
        <v>220</v>
      </c>
      <c r="D866" s="35" t="s">
        <v>11821</v>
      </c>
      <c r="E866" s="41">
        <v>1026493</v>
      </c>
      <c r="F866" s="42" t="s">
        <v>18</v>
      </c>
      <c r="G866" s="41">
        <v>82119</v>
      </c>
      <c r="H866" s="41">
        <v>1108612</v>
      </c>
      <c r="I866" s="35" t="s">
        <v>44</v>
      </c>
      <c r="J866" s="35" t="s">
        <v>45</v>
      </c>
    </row>
    <row r="867" spans="1:10" x14ac:dyDescent="0.25">
      <c r="A867" s="44">
        <v>45896</v>
      </c>
      <c r="B867" s="35" t="s">
        <v>8147</v>
      </c>
      <c r="C867" s="35" t="s">
        <v>228</v>
      </c>
      <c r="D867" s="35" t="s">
        <v>11822</v>
      </c>
      <c r="E867" s="41">
        <v>-88846</v>
      </c>
      <c r="F867" s="42" t="s">
        <v>18</v>
      </c>
      <c r="G867" s="41">
        <v>-7108</v>
      </c>
      <c r="H867" s="41">
        <v>-95954</v>
      </c>
      <c r="I867" s="35" t="s">
        <v>80</v>
      </c>
      <c r="J867" s="35" t="s">
        <v>81</v>
      </c>
    </row>
    <row r="868" spans="1:10" x14ac:dyDescent="0.25">
      <c r="A868" s="44">
        <v>45896</v>
      </c>
      <c r="B868" s="35" t="s">
        <v>10863</v>
      </c>
      <c r="C868" s="35" t="s">
        <v>229</v>
      </c>
      <c r="D868" s="35" t="s">
        <v>4360</v>
      </c>
      <c r="E868" s="41">
        <v>-121132</v>
      </c>
      <c r="F868" s="42" t="s">
        <v>18</v>
      </c>
      <c r="G868" s="41">
        <v>-9691</v>
      </c>
      <c r="H868" s="41">
        <v>-130823</v>
      </c>
      <c r="I868" s="35" t="s">
        <v>33</v>
      </c>
      <c r="J868" s="35" t="s">
        <v>34</v>
      </c>
    </row>
    <row r="869" spans="1:10" x14ac:dyDescent="0.25">
      <c r="A869" s="44">
        <v>45896</v>
      </c>
      <c r="B869" s="35" t="s">
        <v>10864</v>
      </c>
      <c r="C869" s="35" t="s">
        <v>229</v>
      </c>
      <c r="D869" s="35" t="s">
        <v>287</v>
      </c>
      <c r="E869" s="41">
        <v>-333982</v>
      </c>
      <c r="F869" s="42" t="s">
        <v>18</v>
      </c>
      <c r="G869" s="41">
        <v>-26719</v>
      </c>
      <c r="H869" s="41">
        <v>-360701</v>
      </c>
      <c r="I869" s="35" t="s">
        <v>33</v>
      </c>
      <c r="J869" s="35" t="s">
        <v>34</v>
      </c>
    </row>
    <row r="870" spans="1:10" x14ac:dyDescent="0.25">
      <c r="A870" s="44">
        <v>45896</v>
      </c>
      <c r="B870" s="35" t="s">
        <v>10865</v>
      </c>
      <c r="C870" s="35" t="s">
        <v>229</v>
      </c>
      <c r="D870" s="35" t="s">
        <v>2986</v>
      </c>
      <c r="E870" s="41">
        <v>-111058</v>
      </c>
      <c r="F870" s="42" t="s">
        <v>18</v>
      </c>
      <c r="G870" s="41">
        <v>-8885</v>
      </c>
      <c r="H870" s="41">
        <v>-119943</v>
      </c>
      <c r="I870" s="35" t="s">
        <v>33</v>
      </c>
      <c r="J870" s="35" t="s">
        <v>34</v>
      </c>
    </row>
    <row r="871" spans="1:10" x14ac:dyDescent="0.25">
      <c r="A871" s="44">
        <v>45896</v>
      </c>
      <c r="B871" s="35" t="s">
        <v>8037</v>
      </c>
      <c r="C871" s="35" t="s">
        <v>229</v>
      </c>
      <c r="D871" s="35" t="s">
        <v>252</v>
      </c>
      <c r="E871" s="41">
        <v>-884818</v>
      </c>
      <c r="F871" s="42" t="s">
        <v>18</v>
      </c>
      <c r="G871" s="41">
        <v>-70785</v>
      </c>
      <c r="H871" s="41">
        <v>-955603</v>
      </c>
      <c r="I871" s="35" t="s">
        <v>33</v>
      </c>
      <c r="J871" s="35" t="s">
        <v>34</v>
      </c>
    </row>
    <row r="872" spans="1:10" x14ac:dyDescent="0.25">
      <c r="A872" s="44">
        <v>45896</v>
      </c>
      <c r="B872" s="35" t="s">
        <v>10866</v>
      </c>
      <c r="C872" s="35" t="s">
        <v>229</v>
      </c>
      <c r="D872" s="35" t="s">
        <v>2987</v>
      </c>
      <c r="E872" s="41">
        <v>-141900</v>
      </c>
      <c r="F872" s="42" t="s">
        <v>18</v>
      </c>
      <c r="G872" s="41">
        <v>-11352</v>
      </c>
      <c r="H872" s="41">
        <v>-153252</v>
      </c>
      <c r="I872" s="35" t="s">
        <v>33</v>
      </c>
      <c r="J872" s="35" t="s">
        <v>34</v>
      </c>
    </row>
    <row r="873" spans="1:10" x14ac:dyDescent="0.25">
      <c r="A873" s="44">
        <v>45896</v>
      </c>
      <c r="B873" s="35" t="s">
        <v>10867</v>
      </c>
      <c r="C873" s="35" t="s">
        <v>324</v>
      </c>
      <c r="D873" s="35" t="s">
        <v>335</v>
      </c>
      <c r="E873" s="41">
        <v>-212100</v>
      </c>
      <c r="F873" s="42" t="s">
        <v>18</v>
      </c>
      <c r="G873" s="41">
        <v>-16968</v>
      </c>
      <c r="H873" s="41">
        <v>-229068</v>
      </c>
      <c r="I873" s="35" t="s">
        <v>162</v>
      </c>
      <c r="J873" s="35" t="s">
        <v>163</v>
      </c>
    </row>
    <row r="874" spans="1:10" x14ac:dyDescent="0.25">
      <c r="A874" s="44">
        <v>45896</v>
      </c>
      <c r="B874" s="35" t="s">
        <v>891</v>
      </c>
      <c r="C874" s="35" t="s">
        <v>324</v>
      </c>
      <c r="D874" s="35" t="s">
        <v>335</v>
      </c>
      <c r="E874" s="41">
        <v>-230124</v>
      </c>
      <c r="F874" s="42" t="s">
        <v>18</v>
      </c>
      <c r="G874" s="41">
        <v>-18410</v>
      </c>
      <c r="H874" s="41">
        <v>-248534</v>
      </c>
      <c r="I874" s="35" t="s">
        <v>162</v>
      </c>
      <c r="J874" s="35" t="s">
        <v>163</v>
      </c>
    </row>
    <row r="875" spans="1:10" x14ac:dyDescent="0.25">
      <c r="A875" s="44">
        <v>45896</v>
      </c>
      <c r="B875" s="35" t="s">
        <v>10868</v>
      </c>
      <c r="C875" s="35" t="s">
        <v>221</v>
      </c>
      <c r="D875" s="35" t="s">
        <v>11823</v>
      </c>
      <c r="E875" s="41">
        <v>-372255</v>
      </c>
      <c r="F875" s="42" t="s">
        <v>18</v>
      </c>
      <c r="G875" s="41">
        <v>-29780</v>
      </c>
      <c r="H875" s="41">
        <v>-402035</v>
      </c>
      <c r="I875" s="35" t="s">
        <v>40</v>
      </c>
      <c r="J875" s="35" t="s">
        <v>41</v>
      </c>
    </row>
    <row r="876" spans="1:10" x14ac:dyDescent="0.25">
      <c r="A876" s="44">
        <v>45896</v>
      </c>
      <c r="B876" s="35" t="s">
        <v>10869</v>
      </c>
      <c r="C876" s="35" t="s">
        <v>225</v>
      </c>
      <c r="D876" s="35" t="s">
        <v>11824</v>
      </c>
      <c r="E876" s="41">
        <v>-222116</v>
      </c>
      <c r="F876" s="42" t="s">
        <v>18</v>
      </c>
      <c r="G876" s="41">
        <v>-17769</v>
      </c>
      <c r="H876" s="41">
        <v>-239885</v>
      </c>
      <c r="I876" s="35" t="s">
        <v>998</v>
      </c>
      <c r="J876" s="35" t="s">
        <v>20</v>
      </c>
    </row>
    <row r="877" spans="1:10" x14ac:dyDescent="0.25">
      <c r="A877" s="44">
        <v>45896</v>
      </c>
      <c r="B877" s="35" t="s">
        <v>10870</v>
      </c>
      <c r="C877" s="35" t="s">
        <v>225</v>
      </c>
      <c r="D877" s="35" t="s">
        <v>11825</v>
      </c>
      <c r="E877" s="41">
        <v>-545610</v>
      </c>
      <c r="F877" s="42" t="s">
        <v>18</v>
      </c>
      <c r="G877" s="41">
        <v>-43649</v>
      </c>
      <c r="H877" s="41">
        <v>-589259</v>
      </c>
      <c r="I877" s="35" t="s">
        <v>998</v>
      </c>
      <c r="J877" s="35" t="s">
        <v>20</v>
      </c>
    </row>
    <row r="878" spans="1:10" x14ac:dyDescent="0.25">
      <c r="A878" s="44">
        <v>45896</v>
      </c>
      <c r="B878" s="35" t="s">
        <v>10871</v>
      </c>
      <c r="C878" s="35" t="s">
        <v>220</v>
      </c>
      <c r="D878" s="35" t="s">
        <v>11826</v>
      </c>
      <c r="E878" s="41">
        <v>4473310</v>
      </c>
      <c r="F878" s="42" t="s">
        <v>18</v>
      </c>
      <c r="G878" s="41">
        <v>357865</v>
      </c>
      <c r="H878" s="41">
        <v>4831175</v>
      </c>
      <c r="I878" s="35" t="s">
        <v>56</v>
      </c>
      <c r="J878" s="35" t="s">
        <v>57</v>
      </c>
    </row>
    <row r="879" spans="1:10" x14ac:dyDescent="0.25">
      <c r="A879" s="44">
        <v>45896</v>
      </c>
      <c r="B879" s="35" t="s">
        <v>10872</v>
      </c>
      <c r="C879" s="35" t="s">
        <v>220</v>
      </c>
      <c r="D879" s="35" t="s">
        <v>11827</v>
      </c>
      <c r="E879" s="41">
        <v>618065</v>
      </c>
      <c r="F879" s="42" t="s">
        <v>18</v>
      </c>
      <c r="G879" s="41">
        <v>49445</v>
      </c>
      <c r="H879" s="41">
        <v>667510</v>
      </c>
      <c r="I879" s="35" t="s">
        <v>998</v>
      </c>
      <c r="J879" s="35" t="s">
        <v>20</v>
      </c>
    </row>
    <row r="880" spans="1:10" x14ac:dyDescent="0.25">
      <c r="A880" s="44">
        <v>45896</v>
      </c>
      <c r="B880" s="35" t="s">
        <v>10873</v>
      </c>
      <c r="C880" s="35" t="s">
        <v>220</v>
      </c>
      <c r="D880" s="35" t="s">
        <v>11828</v>
      </c>
      <c r="E880" s="41">
        <v>1168168</v>
      </c>
      <c r="F880" s="42" t="s">
        <v>18</v>
      </c>
      <c r="G880" s="41">
        <v>93453</v>
      </c>
      <c r="H880" s="41">
        <v>1261621</v>
      </c>
      <c r="I880" s="35" t="s">
        <v>998</v>
      </c>
      <c r="J880" s="35" t="s">
        <v>20</v>
      </c>
    </row>
    <row r="881" spans="1:10" x14ac:dyDescent="0.25">
      <c r="A881" s="44">
        <v>45896</v>
      </c>
      <c r="B881" s="35" t="s">
        <v>10874</v>
      </c>
      <c r="C881" s="35" t="s">
        <v>220</v>
      </c>
      <c r="D881" s="35" t="s">
        <v>11829</v>
      </c>
      <c r="E881" s="41">
        <v>553467</v>
      </c>
      <c r="F881" s="42" t="s">
        <v>18</v>
      </c>
      <c r="G881" s="41">
        <v>44277</v>
      </c>
      <c r="H881" s="41">
        <v>597744</v>
      </c>
      <c r="I881" s="35" t="s">
        <v>998</v>
      </c>
      <c r="J881" s="35" t="s">
        <v>20</v>
      </c>
    </row>
    <row r="882" spans="1:10" x14ac:dyDescent="0.25">
      <c r="A882" s="44">
        <v>45896</v>
      </c>
      <c r="B882" s="35" t="s">
        <v>10875</v>
      </c>
      <c r="C882" s="35" t="s">
        <v>220</v>
      </c>
      <c r="D882" s="35" t="s">
        <v>11830</v>
      </c>
      <c r="E882" s="41">
        <v>1544605</v>
      </c>
      <c r="F882" s="42" t="s">
        <v>18</v>
      </c>
      <c r="G882" s="41">
        <v>123568</v>
      </c>
      <c r="H882" s="41">
        <v>1668173</v>
      </c>
      <c r="I882" s="35" t="s">
        <v>998</v>
      </c>
      <c r="J882" s="35" t="s">
        <v>20</v>
      </c>
    </row>
    <row r="883" spans="1:10" x14ac:dyDescent="0.25">
      <c r="A883" s="44">
        <v>45896</v>
      </c>
      <c r="B883" s="35" t="s">
        <v>10876</v>
      </c>
      <c r="C883" s="35" t="s">
        <v>220</v>
      </c>
      <c r="D883" s="35" t="s">
        <v>11831</v>
      </c>
      <c r="E883" s="41">
        <v>593589</v>
      </c>
      <c r="F883" s="42" t="s">
        <v>18</v>
      </c>
      <c r="G883" s="41">
        <v>47487</v>
      </c>
      <c r="H883" s="41">
        <v>641076</v>
      </c>
      <c r="I883" s="35" t="s">
        <v>998</v>
      </c>
      <c r="J883" s="35" t="s">
        <v>20</v>
      </c>
    </row>
    <row r="884" spans="1:10" x14ac:dyDescent="0.25">
      <c r="A884" s="44">
        <v>45896</v>
      </c>
      <c r="B884" s="35" t="s">
        <v>10877</v>
      </c>
      <c r="C884" s="35" t="s">
        <v>220</v>
      </c>
      <c r="D884" s="35" t="s">
        <v>11832</v>
      </c>
      <c r="E884" s="41">
        <v>225820</v>
      </c>
      <c r="F884" s="42" t="s">
        <v>18</v>
      </c>
      <c r="G884" s="41">
        <v>18066</v>
      </c>
      <c r="H884" s="41">
        <v>243886</v>
      </c>
      <c r="I884" s="35" t="s">
        <v>998</v>
      </c>
      <c r="J884" s="35" t="s">
        <v>20</v>
      </c>
    </row>
    <row r="885" spans="1:10" x14ac:dyDescent="0.25">
      <c r="A885" s="44">
        <v>45896</v>
      </c>
      <c r="B885" s="35" t="s">
        <v>10878</v>
      </c>
      <c r="C885" s="35" t="s">
        <v>220</v>
      </c>
      <c r="D885" s="35" t="s">
        <v>11833</v>
      </c>
      <c r="E885" s="41">
        <v>1517775</v>
      </c>
      <c r="F885" s="42" t="s">
        <v>18</v>
      </c>
      <c r="G885" s="41">
        <v>121422</v>
      </c>
      <c r="H885" s="41">
        <v>1639197</v>
      </c>
      <c r="I885" s="35" t="s">
        <v>998</v>
      </c>
      <c r="J885" s="35" t="s">
        <v>20</v>
      </c>
    </row>
    <row r="886" spans="1:10" x14ac:dyDescent="0.25">
      <c r="A886" s="44">
        <v>45896</v>
      </c>
      <c r="B886" s="35" t="s">
        <v>10879</v>
      </c>
      <c r="C886" s="35" t="s">
        <v>220</v>
      </c>
      <c r="D886" s="35" t="s">
        <v>11834</v>
      </c>
      <c r="E886" s="41">
        <v>7887395</v>
      </c>
      <c r="F886" s="42" t="s">
        <v>18</v>
      </c>
      <c r="G886" s="41">
        <v>630992</v>
      </c>
      <c r="H886" s="41">
        <v>8518387</v>
      </c>
      <c r="I886" s="35" t="s">
        <v>52</v>
      </c>
      <c r="J886" s="35" t="s">
        <v>53</v>
      </c>
    </row>
    <row r="887" spans="1:10" x14ac:dyDescent="0.25">
      <c r="A887" s="44">
        <v>45896</v>
      </c>
      <c r="B887" s="35" t="s">
        <v>10880</v>
      </c>
      <c r="C887" s="35" t="s">
        <v>220</v>
      </c>
      <c r="D887" s="35" t="s">
        <v>11835</v>
      </c>
      <c r="E887" s="41">
        <v>574024</v>
      </c>
      <c r="F887" s="42" t="s">
        <v>18</v>
      </c>
      <c r="G887" s="41">
        <v>45922</v>
      </c>
      <c r="H887" s="41">
        <v>619946</v>
      </c>
      <c r="I887" s="35" t="s">
        <v>998</v>
      </c>
      <c r="J887" s="35" t="s">
        <v>20</v>
      </c>
    </row>
    <row r="888" spans="1:10" x14ac:dyDescent="0.25">
      <c r="A888" s="44">
        <v>45896</v>
      </c>
      <c r="B888" s="35" t="s">
        <v>10881</v>
      </c>
      <c r="C888" s="35" t="s">
        <v>220</v>
      </c>
      <c r="D888" s="35" t="s">
        <v>11836</v>
      </c>
      <c r="E888" s="41">
        <v>367155</v>
      </c>
      <c r="F888" s="42" t="s">
        <v>18</v>
      </c>
      <c r="G888" s="41">
        <v>29372</v>
      </c>
      <c r="H888" s="41">
        <v>396527</v>
      </c>
      <c r="I888" s="35" t="s">
        <v>998</v>
      </c>
      <c r="J888" s="35" t="s">
        <v>20</v>
      </c>
    </row>
    <row r="889" spans="1:10" x14ac:dyDescent="0.25">
      <c r="A889" s="44">
        <v>45896</v>
      </c>
      <c r="B889" s="35" t="s">
        <v>10882</v>
      </c>
      <c r="C889" s="35" t="s">
        <v>220</v>
      </c>
      <c r="D889" s="35" t="s">
        <v>11837</v>
      </c>
      <c r="E889" s="41">
        <v>367155</v>
      </c>
      <c r="F889" s="42" t="s">
        <v>18</v>
      </c>
      <c r="G889" s="41">
        <v>29372</v>
      </c>
      <c r="H889" s="41">
        <v>396527</v>
      </c>
      <c r="I889" s="35" t="s">
        <v>998</v>
      </c>
      <c r="J889" s="35" t="s">
        <v>20</v>
      </c>
    </row>
    <row r="890" spans="1:10" x14ac:dyDescent="0.25">
      <c r="A890" s="44">
        <v>45896</v>
      </c>
      <c r="B890" s="35" t="s">
        <v>10883</v>
      </c>
      <c r="C890" s="35" t="s">
        <v>220</v>
      </c>
      <c r="D890" s="35" t="s">
        <v>11838</v>
      </c>
      <c r="E890" s="41">
        <v>469342</v>
      </c>
      <c r="F890" s="42" t="s">
        <v>18</v>
      </c>
      <c r="G890" s="41">
        <v>37547</v>
      </c>
      <c r="H890" s="41">
        <v>506889</v>
      </c>
      <c r="I890" s="35" t="s">
        <v>998</v>
      </c>
      <c r="J890" s="35" t="s">
        <v>20</v>
      </c>
    </row>
    <row r="891" spans="1:10" x14ac:dyDescent="0.25">
      <c r="A891" s="44">
        <v>45896</v>
      </c>
      <c r="B891" s="35" t="s">
        <v>10884</v>
      </c>
      <c r="C891" s="35" t="s">
        <v>220</v>
      </c>
      <c r="D891" s="35" t="s">
        <v>11839</v>
      </c>
      <c r="E891" s="41">
        <v>806439</v>
      </c>
      <c r="F891" s="42" t="s">
        <v>18</v>
      </c>
      <c r="G891" s="41">
        <v>64515</v>
      </c>
      <c r="H891" s="41">
        <v>870954</v>
      </c>
      <c r="I891" s="35" t="s">
        <v>998</v>
      </c>
      <c r="J891" s="35" t="s">
        <v>20</v>
      </c>
    </row>
    <row r="892" spans="1:10" x14ac:dyDescent="0.25">
      <c r="A892" s="44">
        <v>45896</v>
      </c>
      <c r="B892" s="35" t="s">
        <v>10885</v>
      </c>
      <c r="C892" s="35" t="s">
        <v>220</v>
      </c>
      <c r="D892" s="35" t="s">
        <v>11840</v>
      </c>
      <c r="E892" s="41">
        <v>370839</v>
      </c>
      <c r="F892" s="42" t="s">
        <v>18</v>
      </c>
      <c r="G892" s="41">
        <v>29667</v>
      </c>
      <c r="H892" s="41">
        <v>400506</v>
      </c>
      <c r="I892" s="35" t="s">
        <v>998</v>
      </c>
      <c r="J892" s="35" t="s">
        <v>20</v>
      </c>
    </row>
    <row r="893" spans="1:10" x14ac:dyDescent="0.25">
      <c r="A893" s="44">
        <v>45896</v>
      </c>
      <c r="B893" s="35" t="s">
        <v>10886</v>
      </c>
      <c r="C893" s="35" t="s">
        <v>220</v>
      </c>
      <c r="D893" s="35" t="s">
        <v>11841</v>
      </c>
      <c r="E893" s="41">
        <v>268813</v>
      </c>
      <c r="F893" s="42" t="s">
        <v>18</v>
      </c>
      <c r="G893" s="41">
        <v>21505</v>
      </c>
      <c r="H893" s="41">
        <v>290318</v>
      </c>
      <c r="I893" s="35" t="s">
        <v>998</v>
      </c>
      <c r="J893" s="35" t="s">
        <v>20</v>
      </c>
    </row>
    <row r="894" spans="1:10" x14ac:dyDescent="0.25">
      <c r="A894" s="44">
        <v>45896</v>
      </c>
      <c r="B894" s="35" t="s">
        <v>10887</v>
      </c>
      <c r="C894" s="35" t="s">
        <v>220</v>
      </c>
      <c r="D894" s="35" t="s">
        <v>11842</v>
      </c>
      <c r="E894" s="41">
        <v>333174</v>
      </c>
      <c r="F894" s="42" t="s">
        <v>18</v>
      </c>
      <c r="G894" s="41">
        <v>26654</v>
      </c>
      <c r="H894" s="41">
        <v>359828</v>
      </c>
      <c r="I894" s="35" t="s">
        <v>998</v>
      </c>
      <c r="J894" s="35" t="s">
        <v>20</v>
      </c>
    </row>
    <row r="895" spans="1:10" x14ac:dyDescent="0.25">
      <c r="A895" s="44">
        <v>45896</v>
      </c>
      <c r="B895" s="35" t="s">
        <v>10888</v>
      </c>
      <c r="C895" s="35" t="s">
        <v>220</v>
      </c>
      <c r="D895" s="35" t="s">
        <v>11843</v>
      </c>
      <c r="E895" s="41">
        <v>443043</v>
      </c>
      <c r="F895" s="42" t="s">
        <v>18</v>
      </c>
      <c r="G895" s="41">
        <v>35443</v>
      </c>
      <c r="H895" s="41">
        <v>478486</v>
      </c>
      <c r="I895" s="35" t="s">
        <v>998</v>
      </c>
      <c r="J895" s="35" t="s">
        <v>20</v>
      </c>
    </row>
    <row r="896" spans="1:10" x14ac:dyDescent="0.25">
      <c r="A896" s="44">
        <v>45896</v>
      </c>
      <c r="B896" s="35" t="s">
        <v>10889</v>
      </c>
      <c r="C896" s="35" t="s">
        <v>220</v>
      </c>
      <c r="D896" s="35" t="s">
        <v>11844</v>
      </c>
      <c r="E896" s="41">
        <v>657716</v>
      </c>
      <c r="F896" s="42" t="s">
        <v>18</v>
      </c>
      <c r="G896" s="41">
        <v>52617</v>
      </c>
      <c r="H896" s="41">
        <v>710333</v>
      </c>
      <c r="I896" s="35" t="s">
        <v>998</v>
      </c>
      <c r="J896" s="35" t="s">
        <v>20</v>
      </c>
    </row>
    <row r="897" spans="1:10" x14ac:dyDescent="0.25">
      <c r="A897" s="44">
        <v>45896</v>
      </c>
      <c r="B897" s="35" t="s">
        <v>10890</v>
      </c>
      <c r="C897" s="35" t="s">
        <v>220</v>
      </c>
      <c r="D897" s="35" t="s">
        <v>11845</v>
      </c>
      <c r="E897" s="41">
        <v>738405</v>
      </c>
      <c r="F897" s="42" t="s">
        <v>18</v>
      </c>
      <c r="G897" s="41">
        <v>59072</v>
      </c>
      <c r="H897" s="41">
        <v>797477</v>
      </c>
      <c r="I897" s="35" t="s">
        <v>998</v>
      </c>
      <c r="J897" s="35" t="s">
        <v>20</v>
      </c>
    </row>
    <row r="898" spans="1:10" x14ac:dyDescent="0.25">
      <c r="A898" s="44">
        <v>45896</v>
      </c>
      <c r="B898" s="35" t="s">
        <v>10891</v>
      </c>
      <c r="C898" s="35" t="s">
        <v>220</v>
      </c>
      <c r="D898" s="35" t="s">
        <v>11846</v>
      </c>
      <c r="E898" s="41">
        <v>551250</v>
      </c>
      <c r="F898" s="42" t="s">
        <v>18</v>
      </c>
      <c r="G898" s="41">
        <v>44100</v>
      </c>
      <c r="H898" s="41">
        <v>595350</v>
      </c>
      <c r="I898" s="35" t="s">
        <v>56</v>
      </c>
      <c r="J898" s="35" t="s">
        <v>57</v>
      </c>
    </row>
    <row r="899" spans="1:10" x14ac:dyDescent="0.25">
      <c r="A899" s="44">
        <v>45896</v>
      </c>
      <c r="B899" s="35" t="s">
        <v>10892</v>
      </c>
      <c r="C899" s="35" t="s">
        <v>220</v>
      </c>
      <c r="D899" s="35" t="s">
        <v>11847</v>
      </c>
      <c r="E899" s="41">
        <v>1510915</v>
      </c>
      <c r="F899" s="42" t="s">
        <v>18</v>
      </c>
      <c r="G899" s="41">
        <v>120873</v>
      </c>
      <c r="H899" s="41">
        <v>1631788</v>
      </c>
      <c r="I899" s="35" t="s">
        <v>56</v>
      </c>
      <c r="J899" s="35" t="s">
        <v>57</v>
      </c>
    </row>
    <row r="900" spans="1:10" x14ac:dyDescent="0.25">
      <c r="A900" s="44">
        <v>45896</v>
      </c>
      <c r="B900" s="35" t="s">
        <v>10893</v>
      </c>
      <c r="C900" s="35" t="s">
        <v>220</v>
      </c>
      <c r="D900" s="35" t="s">
        <v>11848</v>
      </c>
      <c r="E900" s="41">
        <v>1441570</v>
      </c>
      <c r="F900" s="42" t="s">
        <v>18</v>
      </c>
      <c r="G900" s="41">
        <v>115326</v>
      </c>
      <c r="H900" s="41">
        <v>1556896</v>
      </c>
      <c r="I900" s="35" t="s">
        <v>75</v>
      </c>
      <c r="J900" s="35" t="s">
        <v>76</v>
      </c>
    </row>
    <row r="901" spans="1:10" x14ac:dyDescent="0.25">
      <c r="A901" s="44">
        <v>45896</v>
      </c>
      <c r="B901" s="35" t="s">
        <v>10894</v>
      </c>
      <c r="C901" s="35" t="s">
        <v>220</v>
      </c>
      <c r="D901" s="35" t="s">
        <v>11849</v>
      </c>
      <c r="E901" s="41">
        <v>480036</v>
      </c>
      <c r="F901" s="42" t="s">
        <v>18</v>
      </c>
      <c r="G901" s="41">
        <v>38403</v>
      </c>
      <c r="H901" s="41">
        <v>518439</v>
      </c>
      <c r="I901" s="35" t="s">
        <v>998</v>
      </c>
      <c r="J901" s="35" t="s">
        <v>20</v>
      </c>
    </row>
    <row r="902" spans="1:10" x14ac:dyDescent="0.25">
      <c r="A902" s="44">
        <v>45896</v>
      </c>
      <c r="B902" s="35" t="s">
        <v>10895</v>
      </c>
      <c r="C902" s="35" t="s">
        <v>220</v>
      </c>
      <c r="D902" s="35" t="s">
        <v>11850</v>
      </c>
      <c r="E902" s="41">
        <v>1712232</v>
      </c>
      <c r="F902" s="42" t="s">
        <v>18</v>
      </c>
      <c r="G902" s="41">
        <v>136979</v>
      </c>
      <c r="H902" s="41">
        <v>1849211</v>
      </c>
      <c r="I902" s="35" t="s">
        <v>998</v>
      </c>
      <c r="J902" s="35" t="s">
        <v>20</v>
      </c>
    </row>
    <row r="903" spans="1:10" x14ac:dyDescent="0.25">
      <c r="A903" s="44">
        <v>45896</v>
      </c>
      <c r="B903" s="35" t="s">
        <v>10896</v>
      </c>
      <c r="C903" s="35" t="s">
        <v>220</v>
      </c>
      <c r="D903" s="35" t="s">
        <v>11851</v>
      </c>
      <c r="E903" s="41">
        <v>2205000</v>
      </c>
      <c r="F903" s="42" t="s">
        <v>18</v>
      </c>
      <c r="G903" s="41">
        <v>176400</v>
      </c>
      <c r="H903" s="41">
        <v>2381400</v>
      </c>
      <c r="I903" s="35" t="s">
        <v>133</v>
      </c>
      <c r="J903" s="35" t="s">
        <v>134</v>
      </c>
    </row>
    <row r="904" spans="1:10" x14ac:dyDescent="0.25">
      <c r="A904" s="44">
        <v>45896</v>
      </c>
      <c r="B904" s="35" t="s">
        <v>10897</v>
      </c>
      <c r="C904" s="35" t="s">
        <v>220</v>
      </c>
      <c r="D904" s="35" t="s">
        <v>11852</v>
      </c>
      <c r="E904" s="41">
        <v>1102500</v>
      </c>
      <c r="F904" s="42" t="s">
        <v>18</v>
      </c>
      <c r="G904" s="41">
        <v>88200</v>
      </c>
      <c r="H904" s="41">
        <v>1190700</v>
      </c>
      <c r="I904" s="35" t="s">
        <v>110</v>
      </c>
      <c r="J904" s="35" t="s">
        <v>111</v>
      </c>
    </row>
    <row r="905" spans="1:10" x14ac:dyDescent="0.25">
      <c r="A905" s="44">
        <v>45896</v>
      </c>
      <c r="B905" s="35" t="s">
        <v>10898</v>
      </c>
      <c r="C905" s="35" t="s">
        <v>220</v>
      </c>
      <c r="D905" s="35" t="s">
        <v>11853</v>
      </c>
      <c r="E905" s="41">
        <v>5694830</v>
      </c>
      <c r="F905" s="42" t="s">
        <v>18</v>
      </c>
      <c r="G905" s="41">
        <v>455586</v>
      </c>
      <c r="H905" s="41">
        <v>6150416</v>
      </c>
      <c r="I905" s="35" t="s">
        <v>100</v>
      </c>
      <c r="J905" s="35" t="s">
        <v>101</v>
      </c>
    </row>
    <row r="906" spans="1:10" x14ac:dyDescent="0.25">
      <c r="A906" s="44">
        <v>45896</v>
      </c>
      <c r="B906" s="35" t="s">
        <v>10899</v>
      </c>
      <c r="C906" s="35" t="s">
        <v>220</v>
      </c>
      <c r="D906" s="35" t="s">
        <v>11854</v>
      </c>
      <c r="E906" s="41">
        <v>3685465</v>
      </c>
      <c r="F906" s="42" t="s">
        <v>18</v>
      </c>
      <c r="G906" s="41">
        <v>294837</v>
      </c>
      <c r="H906" s="41">
        <v>3980302</v>
      </c>
      <c r="I906" s="35" t="s">
        <v>112</v>
      </c>
      <c r="J906" s="35" t="s">
        <v>113</v>
      </c>
    </row>
    <row r="907" spans="1:10" x14ac:dyDescent="0.25">
      <c r="A907" s="44">
        <v>45896</v>
      </c>
      <c r="B907" s="35" t="s">
        <v>10900</v>
      </c>
      <c r="C907" s="35" t="s">
        <v>220</v>
      </c>
      <c r="D907" s="35" t="s">
        <v>11855</v>
      </c>
      <c r="E907" s="41">
        <v>555290</v>
      </c>
      <c r="F907" s="42" t="s">
        <v>18</v>
      </c>
      <c r="G907" s="41">
        <v>44423</v>
      </c>
      <c r="H907" s="41">
        <v>599713</v>
      </c>
      <c r="I907" s="35" t="s">
        <v>98</v>
      </c>
      <c r="J907" s="35" t="s">
        <v>99</v>
      </c>
    </row>
    <row r="908" spans="1:10" x14ac:dyDescent="0.25">
      <c r="A908" s="44">
        <v>45896</v>
      </c>
      <c r="B908" s="35" t="s">
        <v>10901</v>
      </c>
      <c r="C908" s="35" t="s">
        <v>220</v>
      </c>
      <c r="D908" s="35" t="s">
        <v>11856</v>
      </c>
      <c r="E908" s="41">
        <v>2847415</v>
      </c>
      <c r="F908" s="42" t="s">
        <v>18</v>
      </c>
      <c r="G908" s="41">
        <v>227793</v>
      </c>
      <c r="H908" s="41">
        <v>3075208</v>
      </c>
      <c r="I908" s="35" t="s">
        <v>171</v>
      </c>
      <c r="J908" s="35" t="s">
        <v>172</v>
      </c>
    </row>
    <row r="909" spans="1:10" x14ac:dyDescent="0.25">
      <c r="A909" s="44">
        <v>45896</v>
      </c>
      <c r="B909" s="35" t="s">
        <v>10902</v>
      </c>
      <c r="C909" s="35" t="s">
        <v>220</v>
      </c>
      <c r="D909" s="35" t="s">
        <v>11857</v>
      </c>
      <c r="E909" s="41">
        <v>2440220</v>
      </c>
      <c r="F909" s="42" t="s">
        <v>18</v>
      </c>
      <c r="G909" s="41">
        <v>195218</v>
      </c>
      <c r="H909" s="41">
        <v>2635438</v>
      </c>
      <c r="I909" s="35" t="s">
        <v>92</v>
      </c>
      <c r="J909" s="35" t="s">
        <v>93</v>
      </c>
    </row>
    <row r="910" spans="1:10" x14ac:dyDescent="0.25">
      <c r="A910" s="44">
        <v>45896</v>
      </c>
      <c r="B910" s="35" t="s">
        <v>10903</v>
      </c>
      <c r="C910" s="35" t="s">
        <v>220</v>
      </c>
      <c r="D910" s="35" t="s">
        <v>11858</v>
      </c>
      <c r="E910" s="41">
        <v>9795870</v>
      </c>
      <c r="F910" s="42" t="s">
        <v>18</v>
      </c>
      <c r="G910" s="41">
        <v>783670</v>
      </c>
      <c r="H910" s="41">
        <v>10579540</v>
      </c>
      <c r="I910" s="35" t="s">
        <v>133</v>
      </c>
      <c r="J910" s="35" t="s">
        <v>134</v>
      </c>
    </row>
    <row r="911" spans="1:10" x14ac:dyDescent="0.25">
      <c r="A911" s="44">
        <v>45896</v>
      </c>
      <c r="B911" s="35" t="s">
        <v>10904</v>
      </c>
      <c r="C911" s="35" t="s">
        <v>220</v>
      </c>
      <c r="D911" s="35" t="s">
        <v>11859</v>
      </c>
      <c r="E911" s="41">
        <v>501820</v>
      </c>
      <c r="F911" s="42" t="s">
        <v>18</v>
      </c>
      <c r="G911" s="41">
        <v>40146</v>
      </c>
      <c r="H911" s="41">
        <v>541966</v>
      </c>
      <c r="I911" s="35" t="s">
        <v>137</v>
      </c>
      <c r="J911" s="35" t="s">
        <v>138</v>
      </c>
    </row>
    <row r="912" spans="1:10" x14ac:dyDescent="0.25">
      <c r="A912" s="44">
        <v>45896</v>
      </c>
      <c r="B912" s="35" t="s">
        <v>10905</v>
      </c>
      <c r="C912" s="35" t="s">
        <v>220</v>
      </c>
      <c r="D912" s="35" t="s">
        <v>11860</v>
      </c>
      <c r="E912" s="41">
        <v>7699880</v>
      </c>
      <c r="F912" s="42" t="s">
        <v>18</v>
      </c>
      <c r="G912" s="41">
        <v>615990</v>
      </c>
      <c r="H912" s="41">
        <v>8315870</v>
      </c>
      <c r="I912" s="35" t="s">
        <v>108</v>
      </c>
      <c r="J912" s="35" t="s">
        <v>109</v>
      </c>
    </row>
    <row r="913" spans="1:10" x14ac:dyDescent="0.25">
      <c r="A913" s="44">
        <v>45896</v>
      </c>
      <c r="B913" s="35" t="s">
        <v>10906</v>
      </c>
      <c r="C913" s="35" t="s">
        <v>220</v>
      </c>
      <c r="D913" s="35" t="s">
        <v>11861</v>
      </c>
      <c r="E913" s="41">
        <v>2440220</v>
      </c>
      <c r="F913" s="42" t="s">
        <v>18</v>
      </c>
      <c r="G913" s="41">
        <v>195218</v>
      </c>
      <c r="H913" s="41">
        <v>2635438</v>
      </c>
      <c r="I913" s="35" t="s">
        <v>110</v>
      </c>
      <c r="J913" s="35" t="s">
        <v>111</v>
      </c>
    </row>
    <row r="914" spans="1:10" x14ac:dyDescent="0.25">
      <c r="A914" s="44">
        <v>45896</v>
      </c>
      <c r="B914" s="35" t="s">
        <v>10907</v>
      </c>
      <c r="C914" s="35" t="s">
        <v>220</v>
      </c>
      <c r="D914" s="35" t="s">
        <v>11862</v>
      </c>
      <c r="E914" s="41">
        <v>828682</v>
      </c>
      <c r="F914" s="42" t="s">
        <v>18</v>
      </c>
      <c r="G914" s="41">
        <v>66295</v>
      </c>
      <c r="H914" s="41">
        <v>894977</v>
      </c>
      <c r="I914" s="35" t="s">
        <v>207</v>
      </c>
      <c r="J914" s="35" t="s">
        <v>208</v>
      </c>
    </row>
    <row r="915" spans="1:10" x14ac:dyDescent="0.25">
      <c r="A915" s="44">
        <v>45896</v>
      </c>
      <c r="B915" s="35" t="s">
        <v>10908</v>
      </c>
      <c r="C915" s="35" t="s">
        <v>220</v>
      </c>
      <c r="D915" s="35" t="s">
        <v>11863</v>
      </c>
      <c r="E915" s="41">
        <v>1884930</v>
      </c>
      <c r="F915" s="42" t="s">
        <v>18</v>
      </c>
      <c r="G915" s="41">
        <v>150794</v>
      </c>
      <c r="H915" s="41">
        <v>2035724</v>
      </c>
      <c r="I915" s="35" t="s">
        <v>96</v>
      </c>
      <c r="J915" s="35" t="s">
        <v>97</v>
      </c>
    </row>
    <row r="916" spans="1:10" x14ac:dyDescent="0.25">
      <c r="A916" s="44">
        <v>45896</v>
      </c>
      <c r="B916" s="35" t="s">
        <v>10909</v>
      </c>
      <c r="C916" s="35" t="s">
        <v>220</v>
      </c>
      <c r="D916" s="35" t="s">
        <v>11864</v>
      </c>
      <c r="E916" s="41">
        <v>4504170</v>
      </c>
      <c r="F916" s="42" t="s">
        <v>18</v>
      </c>
      <c r="G916" s="41">
        <v>360334</v>
      </c>
      <c r="H916" s="41">
        <v>4864504</v>
      </c>
      <c r="I916" s="35" t="s">
        <v>135</v>
      </c>
      <c r="J916" s="35" t="s">
        <v>136</v>
      </c>
    </row>
    <row r="917" spans="1:10" x14ac:dyDescent="0.25">
      <c r="A917" s="44">
        <v>45896</v>
      </c>
      <c r="B917" s="35" t="s">
        <v>10910</v>
      </c>
      <c r="C917" s="35" t="s">
        <v>220</v>
      </c>
      <c r="D917" s="35" t="s">
        <v>11865</v>
      </c>
      <c r="E917" s="41">
        <v>5244610</v>
      </c>
      <c r="F917" s="42" t="s">
        <v>18</v>
      </c>
      <c r="G917" s="41">
        <v>419569</v>
      </c>
      <c r="H917" s="41">
        <v>5664179</v>
      </c>
      <c r="I917" s="35" t="s">
        <v>54</v>
      </c>
      <c r="J917" s="35" t="s">
        <v>55</v>
      </c>
    </row>
    <row r="918" spans="1:10" x14ac:dyDescent="0.25">
      <c r="A918" s="44">
        <v>45897</v>
      </c>
      <c r="B918" s="35" t="s">
        <v>10911</v>
      </c>
      <c r="C918" s="35" t="s">
        <v>228</v>
      </c>
      <c r="D918" s="35" t="s">
        <v>2984</v>
      </c>
      <c r="E918" s="41">
        <v>-251942</v>
      </c>
      <c r="F918" s="42" t="s">
        <v>18</v>
      </c>
      <c r="G918" s="41">
        <v>-20155</v>
      </c>
      <c r="H918" s="41">
        <v>-272097</v>
      </c>
      <c r="I918" s="35" t="s">
        <v>80</v>
      </c>
      <c r="J918" s="35" t="s">
        <v>81</v>
      </c>
    </row>
    <row r="919" spans="1:10" x14ac:dyDescent="0.25">
      <c r="A919" s="44">
        <v>45897</v>
      </c>
      <c r="B919" s="35" t="s">
        <v>10912</v>
      </c>
      <c r="C919" s="35" t="s">
        <v>225</v>
      </c>
      <c r="D919" s="35" t="s">
        <v>11866</v>
      </c>
      <c r="E919" s="41">
        <v>-222750</v>
      </c>
      <c r="F919" s="42" t="s">
        <v>18</v>
      </c>
      <c r="G919" s="41">
        <v>-17820</v>
      </c>
      <c r="H919" s="41">
        <v>-240570</v>
      </c>
      <c r="I919" s="35" t="s">
        <v>998</v>
      </c>
      <c r="J919" s="35" t="s">
        <v>20</v>
      </c>
    </row>
    <row r="920" spans="1:10" x14ac:dyDescent="0.25">
      <c r="A920" s="44">
        <v>45897</v>
      </c>
      <c r="B920" s="35" t="s">
        <v>4992</v>
      </c>
      <c r="C920" s="35" t="s">
        <v>225</v>
      </c>
      <c r="D920" s="35" t="s">
        <v>11867</v>
      </c>
      <c r="E920" s="41">
        <v>-272298</v>
      </c>
      <c r="F920" s="42" t="s">
        <v>18</v>
      </c>
      <c r="G920" s="41">
        <v>-21784</v>
      </c>
      <c r="H920" s="41">
        <v>-294082</v>
      </c>
      <c r="I920" s="35" t="s">
        <v>998</v>
      </c>
      <c r="J920" s="35" t="s">
        <v>20</v>
      </c>
    </row>
    <row r="921" spans="1:10" x14ac:dyDescent="0.25">
      <c r="A921" s="44">
        <v>45897</v>
      </c>
      <c r="B921" s="35" t="s">
        <v>10913</v>
      </c>
      <c r="C921" s="35" t="s">
        <v>220</v>
      </c>
      <c r="D921" s="35" t="s">
        <v>11868</v>
      </c>
      <c r="E921" s="41">
        <v>370839</v>
      </c>
      <c r="F921" s="42" t="s">
        <v>18</v>
      </c>
      <c r="G921" s="41">
        <v>29667</v>
      </c>
      <c r="H921" s="41">
        <v>400506</v>
      </c>
      <c r="I921" s="35" t="s">
        <v>998</v>
      </c>
      <c r="J921" s="35" t="s">
        <v>20</v>
      </c>
    </row>
    <row r="922" spans="1:10" x14ac:dyDescent="0.25">
      <c r="A922" s="44">
        <v>45897</v>
      </c>
      <c r="B922" s="35" t="s">
        <v>10914</v>
      </c>
      <c r="C922" s="35" t="s">
        <v>220</v>
      </c>
      <c r="D922" s="35" t="s">
        <v>11869</v>
      </c>
      <c r="E922" s="41">
        <v>989315</v>
      </c>
      <c r="F922" s="42" t="s">
        <v>18</v>
      </c>
      <c r="G922" s="41">
        <v>79145</v>
      </c>
      <c r="H922" s="41">
        <v>1068460</v>
      </c>
      <c r="I922" s="35" t="s">
        <v>998</v>
      </c>
      <c r="J922" s="35" t="s">
        <v>20</v>
      </c>
    </row>
    <row r="923" spans="1:10" x14ac:dyDescent="0.25">
      <c r="A923" s="44">
        <v>45897</v>
      </c>
      <c r="B923" s="35" t="s">
        <v>10915</v>
      </c>
      <c r="C923" s="35" t="s">
        <v>220</v>
      </c>
      <c r="D923" s="35" t="s">
        <v>11870</v>
      </c>
      <c r="E923" s="41">
        <v>1322489</v>
      </c>
      <c r="F923" s="42" t="s">
        <v>18</v>
      </c>
      <c r="G923" s="41">
        <v>105799</v>
      </c>
      <c r="H923" s="41">
        <v>1428288</v>
      </c>
      <c r="I923" s="35" t="s">
        <v>998</v>
      </c>
      <c r="J923" s="35" t="s">
        <v>20</v>
      </c>
    </row>
    <row r="924" spans="1:10" x14ac:dyDescent="0.25">
      <c r="A924" s="44">
        <v>45897</v>
      </c>
      <c r="B924" s="35" t="s">
        <v>10916</v>
      </c>
      <c r="C924" s="35" t="s">
        <v>220</v>
      </c>
      <c r="D924" s="35" t="s">
        <v>11871</v>
      </c>
      <c r="E924" s="41">
        <v>702152</v>
      </c>
      <c r="F924" s="42" t="s">
        <v>18</v>
      </c>
      <c r="G924" s="41">
        <v>56172</v>
      </c>
      <c r="H924" s="41">
        <v>758324</v>
      </c>
      <c r="I924" s="35" t="s">
        <v>998</v>
      </c>
      <c r="J924" s="35" t="s">
        <v>20</v>
      </c>
    </row>
    <row r="925" spans="1:10" x14ac:dyDescent="0.25">
      <c r="A925" s="44">
        <v>45897</v>
      </c>
      <c r="B925" s="35" t="s">
        <v>10917</v>
      </c>
      <c r="C925" s="35" t="s">
        <v>220</v>
      </c>
      <c r="D925" s="35" t="s">
        <v>11872</v>
      </c>
      <c r="E925" s="41">
        <v>910698</v>
      </c>
      <c r="F925" s="42" t="s">
        <v>18</v>
      </c>
      <c r="G925" s="41">
        <v>72856</v>
      </c>
      <c r="H925" s="41">
        <v>983554</v>
      </c>
      <c r="I925" s="35" t="s">
        <v>127</v>
      </c>
      <c r="J925" s="35" t="s">
        <v>128</v>
      </c>
    </row>
    <row r="926" spans="1:10" x14ac:dyDescent="0.25">
      <c r="A926" s="44">
        <v>45897</v>
      </c>
      <c r="B926" s="35" t="s">
        <v>10918</v>
      </c>
      <c r="C926" s="35" t="s">
        <v>220</v>
      </c>
      <c r="D926" s="35" t="s">
        <v>11873</v>
      </c>
      <c r="E926" s="41">
        <v>443043</v>
      </c>
      <c r="F926" s="42" t="s">
        <v>18</v>
      </c>
      <c r="G926" s="41">
        <v>35443</v>
      </c>
      <c r="H926" s="41">
        <v>478486</v>
      </c>
      <c r="I926" s="35" t="s">
        <v>998</v>
      </c>
      <c r="J926" s="35" t="s">
        <v>20</v>
      </c>
    </row>
    <row r="927" spans="1:10" x14ac:dyDescent="0.25">
      <c r="A927" s="44">
        <v>45897</v>
      </c>
      <c r="B927" s="35" t="s">
        <v>10919</v>
      </c>
      <c r="C927" s="35" t="s">
        <v>220</v>
      </c>
      <c r="D927" s="35" t="s">
        <v>11874</v>
      </c>
      <c r="E927" s="41">
        <v>951239</v>
      </c>
      <c r="F927" s="42" t="s">
        <v>18</v>
      </c>
      <c r="G927" s="41">
        <v>76099</v>
      </c>
      <c r="H927" s="41">
        <v>1027338</v>
      </c>
      <c r="I927" s="35" t="s">
        <v>998</v>
      </c>
      <c r="J927" s="35" t="s">
        <v>20</v>
      </c>
    </row>
    <row r="928" spans="1:10" x14ac:dyDescent="0.25">
      <c r="A928" s="44">
        <v>45897</v>
      </c>
      <c r="B928" s="35" t="s">
        <v>10920</v>
      </c>
      <c r="C928" s="35" t="s">
        <v>220</v>
      </c>
      <c r="D928" s="35" t="s">
        <v>11875</v>
      </c>
      <c r="E928" s="41">
        <v>367155</v>
      </c>
      <c r="F928" s="42" t="s">
        <v>18</v>
      </c>
      <c r="G928" s="41">
        <v>29372</v>
      </c>
      <c r="H928" s="41">
        <v>396527</v>
      </c>
      <c r="I928" s="35" t="s">
        <v>998</v>
      </c>
      <c r="J928" s="35" t="s">
        <v>20</v>
      </c>
    </row>
    <row r="929" spans="1:10" x14ac:dyDescent="0.25">
      <c r="A929" s="44">
        <v>45897</v>
      </c>
      <c r="B929" s="35" t="s">
        <v>10921</v>
      </c>
      <c r="C929" s="35" t="s">
        <v>220</v>
      </c>
      <c r="D929" s="35" t="s">
        <v>11876</v>
      </c>
      <c r="E929" s="41">
        <v>250910</v>
      </c>
      <c r="F929" s="42" t="s">
        <v>18</v>
      </c>
      <c r="G929" s="41">
        <v>20073</v>
      </c>
      <c r="H929" s="41">
        <v>270983</v>
      </c>
      <c r="I929" s="35" t="s">
        <v>998</v>
      </c>
      <c r="J929" s="35" t="s">
        <v>20</v>
      </c>
    </row>
    <row r="930" spans="1:10" x14ac:dyDescent="0.25">
      <c r="A930" s="44">
        <v>45897</v>
      </c>
      <c r="B930" s="35" t="s">
        <v>10922</v>
      </c>
      <c r="C930" s="35" t="s">
        <v>220</v>
      </c>
      <c r="D930" s="35" t="s">
        <v>11877</v>
      </c>
      <c r="E930" s="41">
        <v>2601235</v>
      </c>
      <c r="F930" s="42" t="s">
        <v>18</v>
      </c>
      <c r="G930" s="41">
        <v>208099</v>
      </c>
      <c r="H930" s="41">
        <v>2809334</v>
      </c>
      <c r="I930" s="35" t="s">
        <v>56</v>
      </c>
      <c r="J930" s="35" t="s">
        <v>57</v>
      </c>
    </row>
    <row r="931" spans="1:10" x14ac:dyDescent="0.25">
      <c r="A931" s="44">
        <v>45897</v>
      </c>
      <c r="B931" s="35" t="s">
        <v>10923</v>
      </c>
      <c r="C931" s="35" t="s">
        <v>220</v>
      </c>
      <c r="D931" s="35" t="s">
        <v>11878</v>
      </c>
      <c r="E931" s="41">
        <v>7719110</v>
      </c>
      <c r="F931" s="42" t="s">
        <v>18</v>
      </c>
      <c r="G931" s="41">
        <v>617529</v>
      </c>
      <c r="H931" s="41">
        <v>8336639</v>
      </c>
      <c r="I931" s="35" t="s">
        <v>56</v>
      </c>
      <c r="J931" s="35" t="s">
        <v>57</v>
      </c>
    </row>
    <row r="932" spans="1:10" x14ac:dyDescent="0.25">
      <c r="A932" s="44">
        <v>45897</v>
      </c>
      <c r="B932" s="35" t="s">
        <v>10924</v>
      </c>
      <c r="C932" s="35" t="s">
        <v>220</v>
      </c>
      <c r="D932" s="35" t="s">
        <v>11879</v>
      </c>
      <c r="E932" s="41">
        <v>1558930</v>
      </c>
      <c r="F932" s="42" t="s">
        <v>18</v>
      </c>
      <c r="G932" s="41">
        <v>124714</v>
      </c>
      <c r="H932" s="41">
        <v>1683644</v>
      </c>
      <c r="I932" s="35" t="s">
        <v>144</v>
      </c>
      <c r="J932" s="35" t="s">
        <v>145</v>
      </c>
    </row>
    <row r="933" spans="1:10" x14ac:dyDescent="0.25">
      <c r="A933" s="44">
        <v>45897</v>
      </c>
      <c r="B933" s="35" t="s">
        <v>10925</v>
      </c>
      <c r="C933" s="35" t="s">
        <v>220</v>
      </c>
      <c r="D933" s="35" t="s">
        <v>11880</v>
      </c>
      <c r="E933" s="41">
        <v>718429</v>
      </c>
      <c r="F933" s="42" t="s">
        <v>18</v>
      </c>
      <c r="G933" s="41">
        <v>57474</v>
      </c>
      <c r="H933" s="41">
        <v>775903</v>
      </c>
      <c r="I933" s="35" t="s">
        <v>998</v>
      </c>
      <c r="J933" s="35" t="s">
        <v>20</v>
      </c>
    </row>
    <row r="934" spans="1:10" x14ac:dyDescent="0.25">
      <c r="A934" s="44">
        <v>45897</v>
      </c>
      <c r="B934" s="35" t="s">
        <v>10926</v>
      </c>
      <c r="C934" s="35" t="s">
        <v>220</v>
      </c>
      <c r="D934" s="35" t="s">
        <v>11881</v>
      </c>
      <c r="E934" s="41">
        <v>1105560</v>
      </c>
      <c r="F934" s="42" t="s">
        <v>18</v>
      </c>
      <c r="G934" s="41">
        <v>88445</v>
      </c>
      <c r="H934" s="41">
        <v>1194005</v>
      </c>
      <c r="I934" s="35" t="s">
        <v>998</v>
      </c>
      <c r="J934" s="35" t="s">
        <v>20</v>
      </c>
    </row>
    <row r="935" spans="1:10" x14ac:dyDescent="0.25">
      <c r="A935" s="44">
        <v>45897</v>
      </c>
      <c r="B935" s="35" t="s">
        <v>10927</v>
      </c>
      <c r="C935" s="35" t="s">
        <v>220</v>
      </c>
      <c r="D935" s="35" t="s">
        <v>11882</v>
      </c>
      <c r="E935" s="41">
        <v>691273</v>
      </c>
      <c r="F935" s="42" t="s">
        <v>18</v>
      </c>
      <c r="G935" s="41">
        <v>55302</v>
      </c>
      <c r="H935" s="41">
        <v>746575</v>
      </c>
      <c r="I935" s="35" t="s">
        <v>998</v>
      </c>
      <c r="J935" s="35" t="s">
        <v>20</v>
      </c>
    </row>
    <row r="936" spans="1:10" x14ac:dyDescent="0.25">
      <c r="A936" s="44">
        <v>45897</v>
      </c>
      <c r="B936" s="35" t="s">
        <v>10928</v>
      </c>
      <c r="C936" s="35" t="s">
        <v>220</v>
      </c>
      <c r="D936" s="35" t="s">
        <v>11883</v>
      </c>
      <c r="E936" s="41">
        <v>942817</v>
      </c>
      <c r="F936" s="42" t="s">
        <v>18</v>
      </c>
      <c r="G936" s="41">
        <v>75425</v>
      </c>
      <c r="H936" s="41">
        <v>1018242</v>
      </c>
      <c r="I936" s="35" t="s">
        <v>998</v>
      </c>
      <c r="J936" s="35" t="s">
        <v>20</v>
      </c>
    </row>
    <row r="937" spans="1:10" x14ac:dyDescent="0.25">
      <c r="A937" s="44">
        <v>45897</v>
      </c>
      <c r="B937" s="35" t="s">
        <v>10929</v>
      </c>
      <c r="C937" s="35" t="s">
        <v>220</v>
      </c>
      <c r="D937" s="35" t="s">
        <v>11884</v>
      </c>
      <c r="E937" s="41">
        <v>1019275</v>
      </c>
      <c r="F937" s="42" t="s">
        <v>18</v>
      </c>
      <c r="G937" s="41">
        <v>81542</v>
      </c>
      <c r="H937" s="41">
        <v>1100817</v>
      </c>
      <c r="I937" s="35" t="s">
        <v>148</v>
      </c>
      <c r="J937" s="35" t="s">
        <v>149</v>
      </c>
    </row>
    <row r="938" spans="1:10" x14ac:dyDescent="0.25">
      <c r="A938" s="44">
        <v>45897</v>
      </c>
      <c r="B938" s="35" t="s">
        <v>10930</v>
      </c>
      <c r="C938" s="35" t="s">
        <v>220</v>
      </c>
      <c r="D938" s="35" t="s">
        <v>11885</v>
      </c>
      <c r="E938" s="41">
        <v>657555</v>
      </c>
      <c r="F938" s="42" t="s">
        <v>18</v>
      </c>
      <c r="G938" s="41">
        <v>52604</v>
      </c>
      <c r="H938" s="41">
        <v>710159</v>
      </c>
      <c r="I938" s="35" t="s">
        <v>998</v>
      </c>
      <c r="J938" s="35" t="s">
        <v>20</v>
      </c>
    </row>
    <row r="939" spans="1:10" x14ac:dyDescent="0.25">
      <c r="A939" s="44">
        <v>45897</v>
      </c>
      <c r="B939" s="35" t="s">
        <v>10931</v>
      </c>
      <c r="C939" s="35" t="s">
        <v>220</v>
      </c>
      <c r="D939" s="35" t="s">
        <v>11886</v>
      </c>
      <c r="E939" s="41">
        <v>2328650</v>
      </c>
      <c r="F939" s="42" t="s">
        <v>18</v>
      </c>
      <c r="G939" s="41">
        <v>186292</v>
      </c>
      <c r="H939" s="41">
        <v>2514942</v>
      </c>
      <c r="I939" s="35" t="s">
        <v>998</v>
      </c>
      <c r="J939" s="35" t="s">
        <v>20</v>
      </c>
    </row>
    <row r="940" spans="1:10" x14ac:dyDescent="0.25">
      <c r="A940" s="44">
        <v>45897</v>
      </c>
      <c r="B940" s="35" t="s">
        <v>10932</v>
      </c>
      <c r="C940" s="35" t="s">
        <v>220</v>
      </c>
      <c r="D940" s="35" t="s">
        <v>11887</v>
      </c>
      <c r="E940" s="41">
        <v>635010</v>
      </c>
      <c r="F940" s="42" t="s">
        <v>18</v>
      </c>
      <c r="G940" s="41">
        <v>50801</v>
      </c>
      <c r="H940" s="41">
        <v>685811</v>
      </c>
      <c r="I940" s="35" t="s">
        <v>998</v>
      </c>
      <c r="J940" s="35" t="s">
        <v>20</v>
      </c>
    </row>
    <row r="941" spans="1:10" x14ac:dyDescent="0.25">
      <c r="A941" s="44">
        <v>45897</v>
      </c>
      <c r="B941" s="35" t="s">
        <v>10933</v>
      </c>
      <c r="C941" s="35" t="s">
        <v>220</v>
      </c>
      <c r="D941" s="35" t="s">
        <v>11888</v>
      </c>
      <c r="E941" s="41">
        <v>1791420</v>
      </c>
      <c r="F941" s="42" t="s">
        <v>18</v>
      </c>
      <c r="G941" s="41">
        <v>143314</v>
      </c>
      <c r="H941" s="41">
        <v>1934734</v>
      </c>
      <c r="I941" s="35" t="s">
        <v>50</v>
      </c>
      <c r="J941" s="35" t="s">
        <v>51</v>
      </c>
    </row>
    <row r="942" spans="1:10" x14ac:dyDescent="0.25">
      <c r="A942" s="44">
        <v>45897</v>
      </c>
      <c r="B942" s="35" t="s">
        <v>10934</v>
      </c>
      <c r="C942" s="35" t="s">
        <v>220</v>
      </c>
      <c r="D942" s="35" t="s">
        <v>11889</v>
      </c>
      <c r="E942" s="41">
        <v>922445</v>
      </c>
      <c r="F942" s="42" t="s">
        <v>18</v>
      </c>
      <c r="G942" s="41">
        <v>73796</v>
      </c>
      <c r="H942" s="41">
        <v>996241</v>
      </c>
      <c r="I942" s="35" t="s">
        <v>148</v>
      </c>
      <c r="J942" s="35" t="s">
        <v>149</v>
      </c>
    </row>
    <row r="943" spans="1:10" x14ac:dyDescent="0.25">
      <c r="A943" s="44">
        <v>45897</v>
      </c>
      <c r="B943" s="35" t="s">
        <v>10935</v>
      </c>
      <c r="C943" s="35" t="s">
        <v>220</v>
      </c>
      <c r="D943" s="35" t="s">
        <v>11890</v>
      </c>
      <c r="E943" s="41">
        <v>1321855</v>
      </c>
      <c r="F943" s="42" t="s">
        <v>18</v>
      </c>
      <c r="G943" s="41">
        <v>105748</v>
      </c>
      <c r="H943" s="41">
        <v>1427603</v>
      </c>
      <c r="I943" s="35" t="s">
        <v>998</v>
      </c>
      <c r="J943" s="35" t="s">
        <v>20</v>
      </c>
    </row>
    <row r="944" spans="1:10" x14ac:dyDescent="0.25">
      <c r="A944" s="44">
        <v>45897</v>
      </c>
      <c r="B944" s="35" t="s">
        <v>10936</v>
      </c>
      <c r="C944" s="35" t="s">
        <v>220</v>
      </c>
      <c r="D944" s="35" t="s">
        <v>11891</v>
      </c>
      <c r="E944" s="41">
        <v>776217</v>
      </c>
      <c r="F944" s="42" t="s">
        <v>18</v>
      </c>
      <c r="G944" s="41">
        <v>62097</v>
      </c>
      <c r="H944" s="41">
        <v>838314</v>
      </c>
      <c r="I944" s="35" t="s">
        <v>998</v>
      </c>
      <c r="J944" s="35" t="s">
        <v>20</v>
      </c>
    </row>
    <row r="945" spans="1:10" x14ac:dyDescent="0.25">
      <c r="A945" s="44">
        <v>45897</v>
      </c>
      <c r="B945" s="35" t="s">
        <v>10937</v>
      </c>
      <c r="C945" s="35" t="s">
        <v>220</v>
      </c>
      <c r="D945" s="35" t="s">
        <v>11892</v>
      </c>
      <c r="E945" s="41">
        <v>922445</v>
      </c>
      <c r="F945" s="42" t="s">
        <v>18</v>
      </c>
      <c r="G945" s="41">
        <v>73795</v>
      </c>
      <c r="H945" s="41">
        <v>996240</v>
      </c>
      <c r="I945" s="35" t="s">
        <v>58</v>
      </c>
      <c r="J945" s="35" t="s">
        <v>59</v>
      </c>
    </row>
    <row r="946" spans="1:10" x14ac:dyDescent="0.25">
      <c r="A946" s="44">
        <v>45897</v>
      </c>
      <c r="B946" s="35" t="s">
        <v>10938</v>
      </c>
      <c r="C946" s="35" t="s">
        <v>220</v>
      </c>
      <c r="D946" s="35" t="s">
        <v>11893</v>
      </c>
      <c r="E946" s="41">
        <v>1986935</v>
      </c>
      <c r="F946" s="42" t="s">
        <v>18</v>
      </c>
      <c r="G946" s="41">
        <v>158955</v>
      </c>
      <c r="H946" s="41">
        <v>2145890</v>
      </c>
      <c r="I946" s="35" t="s">
        <v>94</v>
      </c>
      <c r="J946" s="35" t="s">
        <v>95</v>
      </c>
    </row>
    <row r="947" spans="1:10" x14ac:dyDescent="0.25">
      <c r="A947" s="44">
        <v>45897</v>
      </c>
      <c r="B947" s="35" t="s">
        <v>10939</v>
      </c>
      <c r="C947" s="35" t="s">
        <v>220</v>
      </c>
      <c r="D947" s="35" t="s">
        <v>11894</v>
      </c>
      <c r="E947" s="41">
        <v>1430013</v>
      </c>
      <c r="F947" s="42" t="s">
        <v>18</v>
      </c>
      <c r="G947" s="41">
        <v>114401</v>
      </c>
      <c r="H947" s="41">
        <v>1544414</v>
      </c>
      <c r="I947" s="35" t="s">
        <v>68</v>
      </c>
      <c r="J947" s="35" t="s">
        <v>69</v>
      </c>
    </row>
    <row r="948" spans="1:10" x14ac:dyDescent="0.25">
      <c r="A948" s="44">
        <v>45897</v>
      </c>
      <c r="B948" s="35" t="s">
        <v>10940</v>
      </c>
      <c r="C948" s="35" t="s">
        <v>220</v>
      </c>
      <c r="D948" s="35" t="s">
        <v>11895</v>
      </c>
      <c r="E948" s="41">
        <v>1424265</v>
      </c>
      <c r="F948" s="42" t="s">
        <v>18</v>
      </c>
      <c r="G948" s="41">
        <v>113941</v>
      </c>
      <c r="H948" s="41">
        <v>1538206</v>
      </c>
      <c r="I948" s="35" t="s">
        <v>998</v>
      </c>
      <c r="J948" s="35" t="s">
        <v>20</v>
      </c>
    </row>
    <row r="949" spans="1:10" x14ac:dyDescent="0.25">
      <c r="A949" s="44">
        <v>45897</v>
      </c>
      <c r="B949" s="35" t="s">
        <v>10941</v>
      </c>
      <c r="C949" s="35" t="s">
        <v>220</v>
      </c>
      <c r="D949" s="35" t="s">
        <v>11896</v>
      </c>
      <c r="E949" s="41">
        <v>551250</v>
      </c>
      <c r="F949" s="42" t="s">
        <v>18</v>
      </c>
      <c r="G949" s="41">
        <v>44100</v>
      </c>
      <c r="H949" s="41">
        <v>595350</v>
      </c>
      <c r="I949" s="35" t="s">
        <v>25</v>
      </c>
      <c r="J949" s="35" t="s">
        <v>26</v>
      </c>
    </row>
    <row r="950" spans="1:10" x14ac:dyDescent="0.25">
      <c r="A950" s="44">
        <v>45897</v>
      </c>
      <c r="B950" s="35" t="s">
        <v>10942</v>
      </c>
      <c r="C950" s="35" t="s">
        <v>220</v>
      </c>
      <c r="D950" s="35" t="s">
        <v>11897</v>
      </c>
      <c r="E950" s="41">
        <v>661500</v>
      </c>
      <c r="F950" s="42" t="s">
        <v>18</v>
      </c>
      <c r="G950" s="41">
        <v>52920</v>
      </c>
      <c r="H950" s="41">
        <v>714420</v>
      </c>
      <c r="I950" s="35" t="s">
        <v>29</v>
      </c>
      <c r="J950" s="35" t="s">
        <v>30</v>
      </c>
    </row>
    <row r="951" spans="1:10" x14ac:dyDescent="0.25">
      <c r="A951" s="44">
        <v>45897</v>
      </c>
      <c r="B951" s="35" t="s">
        <v>10943</v>
      </c>
      <c r="C951" s="35" t="s">
        <v>220</v>
      </c>
      <c r="D951" s="35" t="s">
        <v>11898</v>
      </c>
      <c r="E951" s="41">
        <v>2023910</v>
      </c>
      <c r="F951" s="42" t="s">
        <v>18</v>
      </c>
      <c r="G951" s="41">
        <v>161913</v>
      </c>
      <c r="H951" s="41">
        <v>2185823</v>
      </c>
      <c r="I951" s="35" t="s">
        <v>27</v>
      </c>
      <c r="J951" s="35" t="s">
        <v>28</v>
      </c>
    </row>
    <row r="952" spans="1:10" x14ac:dyDescent="0.25">
      <c r="A952" s="44">
        <v>45897</v>
      </c>
      <c r="B952" s="35" t="s">
        <v>10944</v>
      </c>
      <c r="C952" s="35" t="s">
        <v>220</v>
      </c>
      <c r="D952" s="35" t="s">
        <v>11899</v>
      </c>
      <c r="E952" s="41">
        <v>2095800</v>
      </c>
      <c r="F952" s="42" t="s">
        <v>18</v>
      </c>
      <c r="G952" s="41">
        <v>167664</v>
      </c>
      <c r="H952" s="41">
        <v>2263464</v>
      </c>
      <c r="I952" s="35" t="s">
        <v>31</v>
      </c>
      <c r="J952" s="35" t="s">
        <v>32</v>
      </c>
    </row>
    <row r="953" spans="1:10" x14ac:dyDescent="0.25">
      <c r="A953" s="44">
        <v>45897</v>
      </c>
      <c r="B953" s="35" t="s">
        <v>10945</v>
      </c>
      <c r="C953" s="35" t="s">
        <v>220</v>
      </c>
      <c r="D953" s="35" t="s">
        <v>11900</v>
      </c>
      <c r="E953" s="41">
        <v>1022846</v>
      </c>
      <c r="F953" s="42" t="s">
        <v>18</v>
      </c>
      <c r="G953" s="41">
        <v>81828</v>
      </c>
      <c r="H953" s="41">
        <v>1104674</v>
      </c>
      <c r="I953" s="35" t="s">
        <v>164</v>
      </c>
      <c r="J953" s="35" t="s">
        <v>165</v>
      </c>
    </row>
    <row r="954" spans="1:10" x14ac:dyDescent="0.25">
      <c r="A954" s="44">
        <v>45897</v>
      </c>
      <c r="B954" s="35" t="s">
        <v>10946</v>
      </c>
      <c r="C954" s="35" t="s">
        <v>220</v>
      </c>
      <c r="D954" s="35" t="s">
        <v>11901</v>
      </c>
      <c r="E954" s="41">
        <v>1173355</v>
      </c>
      <c r="F954" s="42" t="s">
        <v>18</v>
      </c>
      <c r="G954" s="41">
        <v>93868</v>
      </c>
      <c r="H954" s="41">
        <v>1267223</v>
      </c>
      <c r="I954" s="35" t="s">
        <v>23</v>
      </c>
      <c r="J954" s="35" t="s">
        <v>24</v>
      </c>
    </row>
    <row r="955" spans="1:10" x14ac:dyDescent="0.25">
      <c r="A955" s="44">
        <v>45897</v>
      </c>
      <c r="B955" s="35" t="s">
        <v>10947</v>
      </c>
      <c r="C955" s="35" t="s">
        <v>220</v>
      </c>
      <c r="D955" s="35" t="s">
        <v>11902</v>
      </c>
      <c r="E955" s="41">
        <v>3835975</v>
      </c>
      <c r="F955" s="42" t="s">
        <v>18</v>
      </c>
      <c r="G955" s="41">
        <v>306878</v>
      </c>
      <c r="H955" s="41">
        <v>4142853</v>
      </c>
      <c r="I955" s="35" t="s">
        <v>29</v>
      </c>
      <c r="J955" s="35" t="s">
        <v>30</v>
      </c>
    </row>
    <row r="956" spans="1:10" x14ac:dyDescent="0.25">
      <c r="A956" s="44">
        <v>45897</v>
      </c>
      <c r="B956" s="35" t="s">
        <v>10948</v>
      </c>
      <c r="C956" s="35" t="s">
        <v>220</v>
      </c>
      <c r="D956" s="35" t="s">
        <v>11903</v>
      </c>
      <c r="E956" s="41">
        <v>1110580</v>
      </c>
      <c r="F956" s="42" t="s">
        <v>18</v>
      </c>
      <c r="G956" s="41">
        <v>88846</v>
      </c>
      <c r="H956" s="41">
        <v>1199426</v>
      </c>
      <c r="I956" s="35" t="s">
        <v>281</v>
      </c>
      <c r="J956" s="35" t="s">
        <v>202</v>
      </c>
    </row>
    <row r="957" spans="1:10" x14ac:dyDescent="0.25">
      <c r="A957" s="44">
        <v>45898</v>
      </c>
      <c r="B957" s="35" t="s">
        <v>10949</v>
      </c>
      <c r="C957" s="35" t="s">
        <v>5564</v>
      </c>
      <c r="D957" s="35" t="s">
        <v>5565</v>
      </c>
      <c r="E957" s="41">
        <v>-178570</v>
      </c>
      <c r="F957" s="42" t="s">
        <v>18</v>
      </c>
      <c r="G957" s="41">
        <v>-14286</v>
      </c>
      <c r="H957" s="41">
        <v>-192856</v>
      </c>
      <c r="I957" s="35" t="s">
        <v>164</v>
      </c>
      <c r="J957" s="35" t="s">
        <v>165</v>
      </c>
    </row>
    <row r="958" spans="1:10" x14ac:dyDescent="0.25">
      <c r="A958" s="44">
        <v>45898</v>
      </c>
      <c r="B958" s="35" t="s">
        <v>10950</v>
      </c>
      <c r="C958" s="35" t="s">
        <v>5924</v>
      </c>
      <c r="D958" s="35" t="s">
        <v>5927</v>
      </c>
      <c r="E958" s="41">
        <v>-946654</v>
      </c>
      <c r="F958" s="42" t="s">
        <v>18</v>
      </c>
      <c r="G958" s="41">
        <v>-75732</v>
      </c>
      <c r="H958" s="41">
        <v>-1022386</v>
      </c>
      <c r="I958" s="35" t="s">
        <v>54</v>
      </c>
      <c r="J958" s="35" t="s">
        <v>55</v>
      </c>
    </row>
    <row r="959" spans="1:10" x14ac:dyDescent="0.25">
      <c r="A959" s="44">
        <v>45898</v>
      </c>
      <c r="B959" s="35" t="s">
        <v>10951</v>
      </c>
      <c r="C959" s="35" t="s">
        <v>11904</v>
      </c>
      <c r="D959" s="35" t="s">
        <v>11905</v>
      </c>
      <c r="E959" s="41">
        <v>-1081542</v>
      </c>
      <c r="F959" s="42" t="s">
        <v>18</v>
      </c>
      <c r="G959" s="41">
        <v>-86523</v>
      </c>
      <c r="H959" s="41">
        <v>-1168065</v>
      </c>
      <c r="I959" s="35" t="s">
        <v>60</v>
      </c>
      <c r="J959" s="35" t="s">
        <v>61</v>
      </c>
    </row>
    <row r="960" spans="1:10" x14ac:dyDescent="0.25">
      <c r="A960" s="44">
        <v>45898</v>
      </c>
      <c r="B960" s="35" t="s">
        <v>10952</v>
      </c>
      <c r="C960" s="35" t="s">
        <v>225</v>
      </c>
      <c r="D960" s="35" t="s">
        <v>11906</v>
      </c>
      <c r="E960" s="41">
        <v>-240841</v>
      </c>
      <c r="F960" s="42" t="s">
        <v>18</v>
      </c>
      <c r="G960" s="41">
        <v>-19267</v>
      </c>
      <c r="H960" s="41">
        <v>-260108</v>
      </c>
      <c r="I960" s="35" t="s">
        <v>998</v>
      </c>
      <c r="J960" s="35" t="s">
        <v>20</v>
      </c>
    </row>
    <row r="961" spans="1:10" x14ac:dyDescent="0.25">
      <c r="A961" s="44">
        <v>45898</v>
      </c>
      <c r="B961" s="35" t="s">
        <v>10953</v>
      </c>
      <c r="C961" s="35" t="s">
        <v>225</v>
      </c>
      <c r="D961" s="35" t="s">
        <v>4165</v>
      </c>
      <c r="E961" s="41">
        <v>-341182</v>
      </c>
      <c r="F961" s="42" t="s">
        <v>18</v>
      </c>
      <c r="G961" s="41">
        <v>-27295</v>
      </c>
      <c r="H961" s="41">
        <v>-368477</v>
      </c>
      <c r="I961" s="35" t="s">
        <v>998</v>
      </c>
      <c r="J961" s="35" t="s">
        <v>20</v>
      </c>
    </row>
    <row r="962" spans="1:10" x14ac:dyDescent="0.25">
      <c r="A962" s="44">
        <v>45898</v>
      </c>
      <c r="B962" s="35" t="s">
        <v>10954</v>
      </c>
      <c r="C962" s="35" t="s">
        <v>225</v>
      </c>
      <c r="D962" s="35" t="s">
        <v>11907</v>
      </c>
      <c r="E962" s="41">
        <v>-333174</v>
      </c>
      <c r="F962" s="42" t="s">
        <v>18</v>
      </c>
      <c r="G962" s="41">
        <v>-26654</v>
      </c>
      <c r="H962" s="41">
        <v>-359828</v>
      </c>
      <c r="I962" s="35" t="s">
        <v>998</v>
      </c>
      <c r="J962" s="35" t="s">
        <v>20</v>
      </c>
    </row>
    <row r="963" spans="1:10" x14ac:dyDescent="0.25">
      <c r="A963" s="44">
        <v>45898</v>
      </c>
      <c r="B963" s="35" t="s">
        <v>10955</v>
      </c>
      <c r="C963" s="35" t="s">
        <v>225</v>
      </c>
      <c r="D963" s="35" t="s">
        <v>11908</v>
      </c>
      <c r="E963" s="41">
        <v>-333174</v>
      </c>
      <c r="F963" s="42" t="s">
        <v>18</v>
      </c>
      <c r="G963" s="41">
        <v>-26654</v>
      </c>
      <c r="H963" s="41">
        <v>-359828</v>
      </c>
      <c r="I963" s="35" t="s">
        <v>998</v>
      </c>
      <c r="J963" s="35" t="s">
        <v>20</v>
      </c>
    </row>
    <row r="964" spans="1:10" x14ac:dyDescent="0.25">
      <c r="A964" s="44">
        <v>45898</v>
      </c>
      <c r="B964" s="35" t="s">
        <v>10956</v>
      </c>
      <c r="C964" s="35" t="s">
        <v>220</v>
      </c>
      <c r="D964" s="35" t="s">
        <v>11909</v>
      </c>
      <c r="E964" s="41">
        <v>551232</v>
      </c>
      <c r="F964" s="42" t="s">
        <v>18</v>
      </c>
      <c r="G964" s="41">
        <v>44099</v>
      </c>
      <c r="H964" s="41">
        <v>595331</v>
      </c>
      <c r="I964" s="35" t="s">
        <v>998</v>
      </c>
      <c r="J964" s="35" t="s">
        <v>20</v>
      </c>
    </row>
    <row r="965" spans="1:10" x14ac:dyDescent="0.25">
      <c r="A965" s="44">
        <v>45898</v>
      </c>
      <c r="B965" s="35" t="s">
        <v>10957</v>
      </c>
      <c r="C965" s="35" t="s">
        <v>220</v>
      </c>
      <c r="D965" s="35" t="s">
        <v>11910</v>
      </c>
      <c r="E965" s="41">
        <v>1653750</v>
      </c>
      <c r="F965" s="42" t="s">
        <v>18</v>
      </c>
      <c r="G965" s="41">
        <v>132300</v>
      </c>
      <c r="H965" s="41">
        <v>1786050</v>
      </c>
      <c r="I965" s="35" t="s">
        <v>125</v>
      </c>
      <c r="J965" s="35" t="s">
        <v>126</v>
      </c>
    </row>
    <row r="966" spans="1:10" x14ac:dyDescent="0.25">
      <c r="A966" s="44">
        <v>45898</v>
      </c>
      <c r="B966" s="35" t="s">
        <v>10958</v>
      </c>
      <c r="C966" s="35" t="s">
        <v>220</v>
      </c>
      <c r="D966" s="35" t="s">
        <v>11911</v>
      </c>
      <c r="E966" s="41">
        <v>551250</v>
      </c>
      <c r="F966" s="42" t="s">
        <v>18</v>
      </c>
      <c r="G966" s="41">
        <v>44100</v>
      </c>
      <c r="H966" s="41">
        <v>595350</v>
      </c>
      <c r="I966" s="35" t="s">
        <v>62</v>
      </c>
      <c r="J966" s="35" t="s">
        <v>63</v>
      </c>
    </row>
    <row r="967" spans="1:10" x14ac:dyDescent="0.25">
      <c r="A967" s="44">
        <v>45898</v>
      </c>
      <c r="B967" s="35" t="s">
        <v>10959</v>
      </c>
      <c r="C967" s="35" t="s">
        <v>220</v>
      </c>
      <c r="D967" s="35" t="s">
        <v>11912</v>
      </c>
      <c r="E967" s="41">
        <v>4320310</v>
      </c>
      <c r="F967" s="42" t="s">
        <v>18</v>
      </c>
      <c r="G967" s="41">
        <v>345625</v>
      </c>
      <c r="H967" s="41">
        <v>4665935</v>
      </c>
      <c r="I967" s="35" t="s">
        <v>125</v>
      </c>
      <c r="J967" s="35" t="s">
        <v>126</v>
      </c>
    </row>
    <row r="968" spans="1:10" x14ac:dyDescent="0.25">
      <c r="A968" s="44">
        <v>45898</v>
      </c>
      <c r="B968" s="35" t="s">
        <v>10960</v>
      </c>
      <c r="C968" s="35" t="s">
        <v>220</v>
      </c>
      <c r="D968" s="35" t="s">
        <v>11913</v>
      </c>
      <c r="E968" s="41">
        <v>367155</v>
      </c>
      <c r="F968" s="42" t="s">
        <v>18</v>
      </c>
      <c r="G968" s="41">
        <v>29372</v>
      </c>
      <c r="H968" s="41">
        <v>396527</v>
      </c>
      <c r="I968" s="35" t="s">
        <v>80</v>
      </c>
      <c r="J968" s="35" t="s">
        <v>81</v>
      </c>
    </row>
    <row r="969" spans="1:10" x14ac:dyDescent="0.25">
      <c r="A969" s="44">
        <v>45898</v>
      </c>
      <c r="B969" s="35" t="s">
        <v>10961</v>
      </c>
      <c r="C969" s="35" t="s">
        <v>220</v>
      </c>
      <c r="D969" s="35" t="s">
        <v>11914</v>
      </c>
      <c r="E969" s="41">
        <v>444232</v>
      </c>
      <c r="F969" s="42" t="s">
        <v>18</v>
      </c>
      <c r="G969" s="41">
        <v>35539</v>
      </c>
      <c r="H969" s="41">
        <v>479771</v>
      </c>
      <c r="I969" s="35" t="s">
        <v>998</v>
      </c>
      <c r="J969" s="35" t="s">
        <v>20</v>
      </c>
    </row>
    <row r="970" spans="1:10" x14ac:dyDescent="0.25">
      <c r="A970" s="44">
        <v>45898</v>
      </c>
      <c r="B970" s="35" t="s">
        <v>10962</v>
      </c>
      <c r="C970" s="35" t="s">
        <v>220</v>
      </c>
      <c r="D970" s="35" t="s">
        <v>11915</v>
      </c>
      <c r="E970" s="41">
        <v>2554390</v>
      </c>
      <c r="F970" s="42" t="s">
        <v>18</v>
      </c>
      <c r="G970" s="41">
        <v>204351</v>
      </c>
      <c r="H970" s="41">
        <v>2758741</v>
      </c>
      <c r="I970" s="35" t="s">
        <v>119</v>
      </c>
      <c r="J970" s="35" t="s">
        <v>120</v>
      </c>
    </row>
    <row r="971" spans="1:10" x14ac:dyDescent="0.25">
      <c r="A971" s="44">
        <v>45898</v>
      </c>
      <c r="B971" s="35" t="s">
        <v>10963</v>
      </c>
      <c r="C971" s="35" t="s">
        <v>220</v>
      </c>
      <c r="D971" s="35" t="s">
        <v>11916</v>
      </c>
      <c r="E971" s="41">
        <v>1540510</v>
      </c>
      <c r="F971" s="42" t="s">
        <v>18</v>
      </c>
      <c r="G971" s="41">
        <v>123241</v>
      </c>
      <c r="H971" s="41">
        <v>1663751</v>
      </c>
      <c r="I971" s="35" t="s">
        <v>48</v>
      </c>
      <c r="J971" s="35" t="s">
        <v>49</v>
      </c>
    </row>
    <row r="972" spans="1:10" x14ac:dyDescent="0.25">
      <c r="A972" s="44">
        <v>45898</v>
      </c>
      <c r="B972" s="35" t="s">
        <v>10964</v>
      </c>
      <c r="C972" s="35" t="s">
        <v>220</v>
      </c>
      <c r="D972" s="35" t="s">
        <v>11917</v>
      </c>
      <c r="E972" s="41">
        <v>825953</v>
      </c>
      <c r="F972" s="42" t="s">
        <v>18</v>
      </c>
      <c r="G972" s="41">
        <v>66076</v>
      </c>
      <c r="H972" s="41">
        <v>892029</v>
      </c>
      <c r="I972" s="35" t="s">
        <v>998</v>
      </c>
      <c r="J972" s="35" t="s">
        <v>20</v>
      </c>
    </row>
    <row r="973" spans="1:10" x14ac:dyDescent="0.25">
      <c r="A973" s="44">
        <v>45898</v>
      </c>
      <c r="B973" s="35" t="s">
        <v>10965</v>
      </c>
      <c r="C973" s="35" t="s">
        <v>220</v>
      </c>
      <c r="D973" s="35" t="s">
        <v>11918</v>
      </c>
      <c r="E973" s="41">
        <v>250910</v>
      </c>
      <c r="F973" s="42" t="s">
        <v>18</v>
      </c>
      <c r="G973" s="41">
        <v>20073</v>
      </c>
      <c r="H973" s="41">
        <v>270983</v>
      </c>
      <c r="I973" s="35" t="s">
        <v>998</v>
      </c>
      <c r="J973" s="35" t="s">
        <v>20</v>
      </c>
    </row>
    <row r="974" spans="1:10" x14ac:dyDescent="0.25">
      <c r="A974" s="44">
        <v>45898</v>
      </c>
      <c r="B974" s="35" t="s">
        <v>10966</v>
      </c>
      <c r="C974" s="35" t="s">
        <v>220</v>
      </c>
      <c r="D974" s="35" t="s">
        <v>11919</v>
      </c>
      <c r="E974" s="41">
        <v>250910</v>
      </c>
      <c r="F974" s="42" t="s">
        <v>18</v>
      </c>
      <c r="G974" s="41">
        <v>20073</v>
      </c>
      <c r="H974" s="41">
        <v>270983</v>
      </c>
      <c r="I974" s="35" t="s">
        <v>998</v>
      </c>
      <c r="J974" s="35" t="s">
        <v>20</v>
      </c>
    </row>
    <row r="975" spans="1:10" x14ac:dyDescent="0.25">
      <c r="A975" s="44">
        <v>45898</v>
      </c>
      <c r="B975" s="35" t="s">
        <v>10967</v>
      </c>
      <c r="C975" s="35" t="s">
        <v>220</v>
      </c>
      <c r="D975" s="35" t="s">
        <v>11920</v>
      </c>
      <c r="E975" s="41">
        <v>1173556</v>
      </c>
      <c r="F975" s="42" t="s">
        <v>18</v>
      </c>
      <c r="G975" s="41">
        <v>93884</v>
      </c>
      <c r="H975" s="41">
        <v>1267440</v>
      </c>
      <c r="I975" s="35" t="s">
        <v>998</v>
      </c>
      <c r="J975" s="35" t="s">
        <v>20</v>
      </c>
    </row>
    <row r="976" spans="1:10" x14ac:dyDescent="0.25">
      <c r="A976" s="44">
        <v>45898</v>
      </c>
      <c r="B976" s="35" t="s">
        <v>10968</v>
      </c>
      <c r="C976" s="35" t="s">
        <v>220</v>
      </c>
      <c r="D976" s="35" t="s">
        <v>11921</v>
      </c>
      <c r="E976" s="41">
        <v>1386839</v>
      </c>
      <c r="F976" s="42" t="s">
        <v>18</v>
      </c>
      <c r="G976" s="41">
        <v>110947</v>
      </c>
      <c r="H976" s="41">
        <v>1497786</v>
      </c>
      <c r="I976" s="35" t="s">
        <v>998</v>
      </c>
      <c r="J976" s="35" t="s">
        <v>20</v>
      </c>
    </row>
    <row r="977" spans="1:10" x14ac:dyDescent="0.25">
      <c r="A977" s="44">
        <v>45898</v>
      </c>
      <c r="B977" s="35" t="s">
        <v>10969</v>
      </c>
      <c r="C977" s="35" t="s">
        <v>220</v>
      </c>
      <c r="D977" s="35" t="s">
        <v>11922</v>
      </c>
      <c r="E977" s="41">
        <v>806439</v>
      </c>
      <c r="F977" s="42" t="s">
        <v>18</v>
      </c>
      <c r="G977" s="41">
        <v>64515</v>
      </c>
      <c r="H977" s="41">
        <v>870954</v>
      </c>
      <c r="I977" s="35" t="s">
        <v>998</v>
      </c>
      <c r="J977" s="35" t="s">
        <v>20</v>
      </c>
    </row>
    <row r="978" spans="1:10" x14ac:dyDescent="0.25">
      <c r="A978" s="44">
        <v>45898</v>
      </c>
      <c r="B978" s="35" t="s">
        <v>10970</v>
      </c>
      <c r="C978" s="35" t="s">
        <v>220</v>
      </c>
      <c r="D978" s="35" t="s">
        <v>11923</v>
      </c>
      <c r="E978" s="41">
        <v>890176</v>
      </c>
      <c r="F978" s="42" t="s">
        <v>18</v>
      </c>
      <c r="G978" s="41">
        <v>71214</v>
      </c>
      <c r="H978" s="41">
        <v>961390</v>
      </c>
      <c r="I978" s="35" t="s">
        <v>998</v>
      </c>
      <c r="J978" s="35" t="s">
        <v>20</v>
      </c>
    </row>
    <row r="979" spans="1:10" x14ac:dyDescent="0.25">
      <c r="A979" s="44">
        <v>45898</v>
      </c>
      <c r="B979" s="35" t="s">
        <v>10971</v>
      </c>
      <c r="C979" s="35" t="s">
        <v>220</v>
      </c>
      <c r="D979" s="35" t="s">
        <v>11924</v>
      </c>
      <c r="E979" s="41">
        <v>200728</v>
      </c>
      <c r="F979" s="42" t="s">
        <v>18</v>
      </c>
      <c r="G979" s="41">
        <v>16058</v>
      </c>
      <c r="H979" s="41">
        <v>216786</v>
      </c>
      <c r="I979" s="35" t="s">
        <v>998</v>
      </c>
      <c r="J979" s="35" t="s">
        <v>20</v>
      </c>
    </row>
    <row r="980" spans="1:10" x14ac:dyDescent="0.25">
      <c r="A980" s="44">
        <v>45898</v>
      </c>
      <c r="B980" s="35" t="s">
        <v>10972</v>
      </c>
      <c r="C980" s="35" t="s">
        <v>220</v>
      </c>
      <c r="D980" s="35" t="s">
        <v>11925</v>
      </c>
      <c r="E980" s="41">
        <v>618065</v>
      </c>
      <c r="F980" s="42" t="s">
        <v>18</v>
      </c>
      <c r="G980" s="41">
        <v>49445</v>
      </c>
      <c r="H980" s="41">
        <v>667510</v>
      </c>
      <c r="I980" s="35" t="s">
        <v>998</v>
      </c>
      <c r="J980" s="35" t="s">
        <v>20</v>
      </c>
    </row>
    <row r="981" spans="1:10" x14ac:dyDescent="0.25">
      <c r="A981" s="44">
        <v>45898</v>
      </c>
      <c r="B981" s="35" t="s">
        <v>10973</v>
      </c>
      <c r="C981" s="35" t="s">
        <v>220</v>
      </c>
      <c r="D981" s="35" t="s">
        <v>11926</v>
      </c>
      <c r="E981" s="41">
        <v>3075995</v>
      </c>
      <c r="F981" s="42" t="s">
        <v>18</v>
      </c>
      <c r="G981" s="41">
        <v>246080</v>
      </c>
      <c r="H981" s="41">
        <v>3322075</v>
      </c>
      <c r="I981" s="35" t="s">
        <v>217</v>
      </c>
      <c r="J981" s="35" t="s">
        <v>74</v>
      </c>
    </row>
    <row r="982" spans="1:10" x14ac:dyDescent="0.25">
      <c r="A982" s="44">
        <v>45898</v>
      </c>
      <c r="B982" s="35" t="s">
        <v>10974</v>
      </c>
      <c r="C982" s="35" t="s">
        <v>220</v>
      </c>
      <c r="D982" s="35" t="s">
        <v>11927</v>
      </c>
      <c r="E982" s="41">
        <v>368793</v>
      </c>
      <c r="F982" s="42" t="s">
        <v>18</v>
      </c>
      <c r="G982" s="41">
        <v>29503</v>
      </c>
      <c r="H982" s="41">
        <v>398296</v>
      </c>
      <c r="I982" s="35" t="s">
        <v>998</v>
      </c>
      <c r="J982" s="35" t="s">
        <v>20</v>
      </c>
    </row>
    <row r="983" spans="1:10" x14ac:dyDescent="0.25">
      <c r="A983" s="44">
        <v>45898</v>
      </c>
      <c r="B983" s="35" t="s">
        <v>10975</v>
      </c>
      <c r="C983" s="35" t="s">
        <v>220</v>
      </c>
      <c r="D983" s="35" t="s">
        <v>11928</v>
      </c>
      <c r="E983" s="41">
        <v>1535339</v>
      </c>
      <c r="F983" s="42" t="s">
        <v>18</v>
      </c>
      <c r="G983" s="41">
        <v>122827</v>
      </c>
      <c r="H983" s="41">
        <v>1658166</v>
      </c>
      <c r="I983" s="35" t="s">
        <v>998</v>
      </c>
      <c r="J983" s="35" t="s">
        <v>20</v>
      </c>
    </row>
    <row r="984" spans="1:10" x14ac:dyDescent="0.25">
      <c r="A984" s="44">
        <v>45898</v>
      </c>
      <c r="B984" s="35" t="s">
        <v>10976</v>
      </c>
      <c r="C984" s="35" t="s">
        <v>220</v>
      </c>
      <c r="D984" s="35" t="s">
        <v>11929</v>
      </c>
      <c r="E984" s="41">
        <v>370839</v>
      </c>
      <c r="F984" s="42" t="s">
        <v>18</v>
      </c>
      <c r="G984" s="41">
        <v>29667</v>
      </c>
      <c r="H984" s="41">
        <v>400506</v>
      </c>
      <c r="I984" s="35" t="s">
        <v>998</v>
      </c>
      <c r="J984" s="35" t="s">
        <v>20</v>
      </c>
    </row>
    <row r="985" spans="1:10" x14ac:dyDescent="0.25">
      <c r="A985" s="44">
        <v>45898</v>
      </c>
      <c r="B985" s="35" t="s">
        <v>10977</v>
      </c>
      <c r="C985" s="35" t="s">
        <v>220</v>
      </c>
      <c r="D985" s="35" t="s">
        <v>11930</v>
      </c>
      <c r="E985" s="41">
        <v>435600</v>
      </c>
      <c r="F985" s="42" t="s">
        <v>18</v>
      </c>
      <c r="G985" s="41">
        <v>34848</v>
      </c>
      <c r="H985" s="41">
        <v>470448</v>
      </c>
      <c r="I985" s="35" t="s">
        <v>998</v>
      </c>
      <c r="J985" s="35" t="s">
        <v>20</v>
      </c>
    </row>
    <row r="986" spans="1:10" x14ac:dyDescent="0.25">
      <c r="A986" s="44">
        <v>45898</v>
      </c>
      <c r="B986" s="35" t="s">
        <v>10978</v>
      </c>
      <c r="C986" s="35" t="s">
        <v>220</v>
      </c>
      <c r="D986" s="35" t="s">
        <v>11931</v>
      </c>
      <c r="E986" s="41">
        <v>2354090</v>
      </c>
      <c r="F986" s="42" t="s">
        <v>18</v>
      </c>
      <c r="G986" s="41">
        <v>188327</v>
      </c>
      <c r="H986" s="41">
        <v>2542417</v>
      </c>
      <c r="I986" s="35" t="s">
        <v>56</v>
      </c>
      <c r="J986" s="35" t="s">
        <v>57</v>
      </c>
    </row>
    <row r="987" spans="1:10" x14ac:dyDescent="0.25">
      <c r="A987" s="44">
        <v>45898</v>
      </c>
      <c r="B987" s="35" t="s">
        <v>10979</v>
      </c>
      <c r="C987" s="35" t="s">
        <v>220</v>
      </c>
      <c r="D987" s="35" t="s">
        <v>11932</v>
      </c>
      <c r="E987" s="41">
        <v>464380</v>
      </c>
      <c r="F987" s="42" t="s">
        <v>18</v>
      </c>
      <c r="G987" s="41">
        <v>37150</v>
      </c>
      <c r="H987" s="41">
        <v>501530</v>
      </c>
      <c r="I987" s="35" t="s">
        <v>998</v>
      </c>
      <c r="J987" s="35" t="s">
        <v>20</v>
      </c>
    </row>
    <row r="988" spans="1:10" x14ac:dyDescent="0.25">
      <c r="A988" s="44">
        <v>45898</v>
      </c>
      <c r="B988" s="35" t="s">
        <v>10980</v>
      </c>
      <c r="C988" s="35" t="s">
        <v>220</v>
      </c>
      <c r="D988" s="35" t="s">
        <v>11933</v>
      </c>
      <c r="E988" s="41">
        <v>1173989</v>
      </c>
      <c r="F988" s="42" t="s">
        <v>18</v>
      </c>
      <c r="G988" s="41">
        <v>93919</v>
      </c>
      <c r="H988" s="41">
        <v>1267908</v>
      </c>
      <c r="I988" s="35" t="s">
        <v>998</v>
      </c>
      <c r="J988" s="35" t="s">
        <v>20</v>
      </c>
    </row>
    <row r="989" spans="1:10" x14ac:dyDescent="0.25">
      <c r="A989" s="44">
        <v>45898</v>
      </c>
      <c r="B989" s="35" t="s">
        <v>10981</v>
      </c>
      <c r="C989" s="35" t="s">
        <v>220</v>
      </c>
      <c r="D989" s="35" t="s">
        <v>313</v>
      </c>
      <c r="E989" s="41">
        <v>2380600</v>
      </c>
      <c r="F989" s="42" t="s">
        <v>18</v>
      </c>
      <c r="G989" s="41">
        <v>190448</v>
      </c>
      <c r="H989" s="41">
        <v>2571048</v>
      </c>
      <c r="I989" s="35" t="s">
        <v>40</v>
      </c>
      <c r="J989" s="35" t="s">
        <v>41</v>
      </c>
    </row>
    <row r="990" spans="1:10" x14ac:dyDescent="0.25">
      <c r="A990" s="44">
        <v>45898</v>
      </c>
      <c r="B990" s="35" t="s">
        <v>10982</v>
      </c>
      <c r="C990" s="35" t="s">
        <v>220</v>
      </c>
      <c r="D990" s="35" t="s">
        <v>11934</v>
      </c>
      <c r="E990" s="41">
        <v>2472260</v>
      </c>
      <c r="F990" s="42" t="s">
        <v>18</v>
      </c>
      <c r="G990" s="41">
        <v>197781</v>
      </c>
      <c r="H990" s="41">
        <v>2670041</v>
      </c>
      <c r="I990" s="35" t="s">
        <v>66</v>
      </c>
      <c r="J990" s="35" t="s">
        <v>67</v>
      </c>
    </row>
    <row r="991" spans="1:10" x14ac:dyDescent="0.25">
      <c r="A991" s="44">
        <v>45898</v>
      </c>
      <c r="B991" s="35" t="s">
        <v>10983</v>
      </c>
      <c r="C991" s="35" t="s">
        <v>220</v>
      </c>
      <c r="D991" s="35" t="s">
        <v>11935</v>
      </c>
      <c r="E991" s="41">
        <v>591543</v>
      </c>
      <c r="F991" s="42" t="s">
        <v>18</v>
      </c>
      <c r="G991" s="41">
        <v>47323</v>
      </c>
      <c r="H991" s="41">
        <v>638866</v>
      </c>
      <c r="I991" s="35" t="s">
        <v>998</v>
      </c>
      <c r="J991" s="35" t="s">
        <v>20</v>
      </c>
    </row>
    <row r="992" spans="1:10" x14ac:dyDescent="0.25">
      <c r="A992" s="44">
        <v>45898</v>
      </c>
      <c r="B992" s="35" t="s">
        <v>10984</v>
      </c>
      <c r="C992" s="35" t="s">
        <v>220</v>
      </c>
      <c r="D992" s="35" t="s">
        <v>11936</v>
      </c>
      <c r="E992" s="41">
        <v>2554390</v>
      </c>
      <c r="F992" s="42" t="s">
        <v>18</v>
      </c>
      <c r="G992" s="41">
        <v>204351</v>
      </c>
      <c r="H992" s="41">
        <v>2758741</v>
      </c>
      <c r="I992" s="35" t="s">
        <v>148</v>
      </c>
      <c r="J992" s="35" t="s">
        <v>149</v>
      </c>
    </row>
    <row r="993" spans="1:10" x14ac:dyDescent="0.25">
      <c r="A993" s="44">
        <v>45898</v>
      </c>
      <c r="B993" s="35" t="s">
        <v>10985</v>
      </c>
      <c r="C993" s="35" t="s">
        <v>220</v>
      </c>
      <c r="D993" s="35" t="s">
        <v>11937</v>
      </c>
      <c r="E993" s="41">
        <v>693319</v>
      </c>
      <c r="F993" s="42" t="s">
        <v>18</v>
      </c>
      <c r="G993" s="41">
        <v>55466</v>
      </c>
      <c r="H993" s="41">
        <v>748785</v>
      </c>
      <c r="I993" s="35" t="s">
        <v>998</v>
      </c>
      <c r="J993" s="35" t="s">
        <v>20</v>
      </c>
    </row>
    <row r="994" spans="1:10" x14ac:dyDescent="0.25">
      <c r="A994" s="44">
        <v>45898</v>
      </c>
      <c r="B994" s="35" t="s">
        <v>10986</v>
      </c>
      <c r="C994" s="35" t="s">
        <v>220</v>
      </c>
      <c r="D994" s="35" t="s">
        <v>11938</v>
      </c>
      <c r="E994" s="41">
        <v>370839</v>
      </c>
      <c r="F994" s="42" t="s">
        <v>18</v>
      </c>
      <c r="G994" s="41">
        <v>29667</v>
      </c>
      <c r="H994" s="41">
        <v>400506</v>
      </c>
      <c r="I994" s="35" t="s">
        <v>998</v>
      </c>
      <c r="J994" s="35" t="s">
        <v>20</v>
      </c>
    </row>
    <row r="995" spans="1:10" x14ac:dyDescent="0.25">
      <c r="A995" s="44">
        <v>45898</v>
      </c>
      <c r="B995" s="35" t="s">
        <v>10987</v>
      </c>
      <c r="C995" s="35" t="s">
        <v>220</v>
      </c>
      <c r="D995" s="35" t="s">
        <v>11939</v>
      </c>
      <c r="E995" s="41">
        <v>879198</v>
      </c>
      <c r="F995" s="42" t="s">
        <v>18</v>
      </c>
      <c r="G995" s="41">
        <v>70336</v>
      </c>
      <c r="H995" s="41">
        <v>949534</v>
      </c>
      <c r="I995" s="35" t="s">
        <v>998</v>
      </c>
      <c r="J995" s="35" t="s">
        <v>20</v>
      </c>
    </row>
    <row r="996" spans="1:10" x14ac:dyDescent="0.25">
      <c r="A996" s="44">
        <v>45898</v>
      </c>
      <c r="B996" s="35" t="s">
        <v>10988</v>
      </c>
      <c r="C996" s="35" t="s">
        <v>220</v>
      </c>
      <c r="D996" s="35" t="s">
        <v>11940</v>
      </c>
      <c r="E996" s="41">
        <v>998333</v>
      </c>
      <c r="F996" s="42" t="s">
        <v>18</v>
      </c>
      <c r="G996" s="41">
        <v>79867</v>
      </c>
      <c r="H996" s="41">
        <v>1078200</v>
      </c>
      <c r="I996" s="35" t="s">
        <v>998</v>
      </c>
      <c r="J996" s="35" t="s">
        <v>20</v>
      </c>
    </row>
    <row r="997" spans="1:10" x14ac:dyDescent="0.25">
      <c r="A997" s="44">
        <v>45898</v>
      </c>
      <c r="B997" s="35" t="s">
        <v>10989</v>
      </c>
      <c r="C997" s="35" t="s">
        <v>220</v>
      </c>
      <c r="D997" s="35" t="s">
        <v>11941</v>
      </c>
      <c r="E997" s="41">
        <v>729123</v>
      </c>
      <c r="F997" s="42" t="s">
        <v>18</v>
      </c>
      <c r="G997" s="41">
        <v>58330</v>
      </c>
      <c r="H997" s="41">
        <v>787453</v>
      </c>
      <c r="I997" s="35" t="s">
        <v>998</v>
      </c>
      <c r="J997" s="35" t="s">
        <v>20</v>
      </c>
    </row>
    <row r="998" spans="1:10" x14ac:dyDescent="0.25">
      <c r="A998" s="44">
        <v>45898</v>
      </c>
      <c r="B998" s="35" t="s">
        <v>10990</v>
      </c>
      <c r="C998" s="35" t="s">
        <v>220</v>
      </c>
      <c r="D998" s="35" t="s">
        <v>11942</v>
      </c>
      <c r="E998" s="41">
        <v>371250</v>
      </c>
      <c r="F998" s="42" t="s">
        <v>18</v>
      </c>
      <c r="G998" s="41">
        <v>29700</v>
      </c>
      <c r="H998" s="41">
        <v>400950</v>
      </c>
      <c r="I998" s="35" t="s">
        <v>998</v>
      </c>
      <c r="J998" s="35" t="s">
        <v>20</v>
      </c>
    </row>
    <row r="999" spans="1:10" x14ac:dyDescent="0.25">
      <c r="A999" s="44">
        <v>45898</v>
      </c>
      <c r="B999" s="35" t="s">
        <v>10991</v>
      </c>
      <c r="C999" s="35" t="s">
        <v>220</v>
      </c>
      <c r="D999" s="35" t="s">
        <v>11943</v>
      </c>
      <c r="E999" s="41">
        <v>704013</v>
      </c>
      <c r="F999" s="42" t="s">
        <v>18</v>
      </c>
      <c r="G999" s="41">
        <v>56321</v>
      </c>
      <c r="H999" s="41">
        <v>760334</v>
      </c>
      <c r="I999" s="35" t="s">
        <v>998</v>
      </c>
      <c r="J999" s="35" t="s">
        <v>20</v>
      </c>
    </row>
    <row r="1000" spans="1:10" x14ac:dyDescent="0.25">
      <c r="A1000" s="44">
        <v>45898</v>
      </c>
      <c r="B1000" s="35" t="s">
        <v>10992</v>
      </c>
      <c r="C1000" s="35" t="s">
        <v>220</v>
      </c>
      <c r="D1000" s="35" t="s">
        <v>11944</v>
      </c>
      <c r="E1000" s="41">
        <v>916069</v>
      </c>
      <c r="F1000" s="42" t="s">
        <v>18</v>
      </c>
      <c r="G1000" s="41">
        <v>73286</v>
      </c>
      <c r="H1000" s="41">
        <v>989355</v>
      </c>
      <c r="I1000" s="35" t="s">
        <v>998</v>
      </c>
      <c r="J1000" s="35" t="s">
        <v>20</v>
      </c>
    </row>
    <row r="1001" spans="1:10" x14ac:dyDescent="0.25">
      <c r="A1001" s="44">
        <v>45898</v>
      </c>
      <c r="B1001" s="35" t="s">
        <v>10993</v>
      </c>
      <c r="C1001" s="35" t="s">
        <v>220</v>
      </c>
      <c r="D1001" s="35" t="s">
        <v>11945</v>
      </c>
      <c r="E1001" s="41">
        <v>250910</v>
      </c>
      <c r="F1001" s="42" t="s">
        <v>18</v>
      </c>
      <c r="G1001" s="41">
        <v>20073</v>
      </c>
      <c r="H1001" s="41">
        <v>270983</v>
      </c>
      <c r="I1001" s="35" t="s">
        <v>998</v>
      </c>
      <c r="J1001" s="35" t="s">
        <v>20</v>
      </c>
    </row>
    <row r="1002" spans="1:10" x14ac:dyDescent="0.25">
      <c r="A1002" s="44">
        <v>45898</v>
      </c>
      <c r="B1002" s="35" t="s">
        <v>10994</v>
      </c>
      <c r="C1002" s="35" t="s">
        <v>220</v>
      </c>
      <c r="D1002" s="35" t="s">
        <v>11946</v>
      </c>
      <c r="E1002" s="41">
        <v>1793484</v>
      </c>
      <c r="F1002" s="42" t="s">
        <v>18</v>
      </c>
      <c r="G1002" s="41">
        <v>143479</v>
      </c>
      <c r="H1002" s="41">
        <v>1936963</v>
      </c>
      <c r="I1002" s="35" t="s">
        <v>998</v>
      </c>
      <c r="J1002" s="35" t="s">
        <v>20</v>
      </c>
    </row>
    <row r="1003" spans="1:10" x14ac:dyDescent="0.25">
      <c r="A1003" s="44">
        <v>45898</v>
      </c>
      <c r="B1003" s="35" t="s">
        <v>10995</v>
      </c>
      <c r="C1003" s="35" t="s">
        <v>220</v>
      </c>
      <c r="D1003" s="35" t="s">
        <v>11947</v>
      </c>
      <c r="E1003" s="41">
        <v>2579200</v>
      </c>
      <c r="F1003" s="42" t="s">
        <v>18</v>
      </c>
      <c r="G1003" s="41">
        <v>206336</v>
      </c>
      <c r="H1003" s="41">
        <v>2785536</v>
      </c>
      <c r="I1003" s="35" t="s">
        <v>64</v>
      </c>
      <c r="J1003" s="35" t="s">
        <v>65</v>
      </c>
    </row>
    <row r="1004" spans="1:10" x14ac:dyDescent="0.25">
      <c r="A1004" s="44">
        <v>45898</v>
      </c>
      <c r="B1004" s="35" t="s">
        <v>10996</v>
      </c>
      <c r="C1004" s="35" t="s">
        <v>220</v>
      </c>
      <c r="D1004" s="35" t="s">
        <v>11948</v>
      </c>
      <c r="E1004" s="41">
        <v>1236130</v>
      </c>
      <c r="F1004" s="42" t="s">
        <v>18</v>
      </c>
      <c r="G1004" s="41">
        <v>98890</v>
      </c>
      <c r="H1004" s="41">
        <v>1335020</v>
      </c>
      <c r="I1004" s="35" t="s">
        <v>60</v>
      </c>
      <c r="J1004" s="35" t="s">
        <v>61</v>
      </c>
    </row>
    <row r="1005" spans="1:10" x14ac:dyDescent="0.25">
      <c r="A1005" s="44">
        <v>45899</v>
      </c>
      <c r="B1005" s="35" t="s">
        <v>10997</v>
      </c>
      <c r="C1005" s="35" t="s">
        <v>220</v>
      </c>
      <c r="D1005" s="35" t="s">
        <v>11949</v>
      </c>
      <c r="E1005" s="41">
        <v>367155</v>
      </c>
      <c r="F1005" s="42" t="s">
        <v>18</v>
      </c>
      <c r="G1005" s="41">
        <v>29372</v>
      </c>
      <c r="H1005" s="41">
        <v>396527</v>
      </c>
      <c r="I1005" s="35" t="s">
        <v>94</v>
      </c>
      <c r="J1005" s="35" t="s">
        <v>95</v>
      </c>
    </row>
    <row r="1006" spans="1:10" x14ac:dyDescent="0.25">
      <c r="A1006" s="44">
        <v>45899</v>
      </c>
      <c r="B1006" s="35" t="s">
        <v>10998</v>
      </c>
      <c r="C1006" s="35" t="s">
        <v>220</v>
      </c>
      <c r="D1006" s="35" t="s">
        <v>11950</v>
      </c>
      <c r="E1006" s="41">
        <v>9302355</v>
      </c>
      <c r="F1006" s="42" t="s">
        <v>18</v>
      </c>
      <c r="G1006" s="41">
        <v>744188</v>
      </c>
      <c r="H1006" s="41">
        <v>10046543</v>
      </c>
      <c r="I1006" s="35" t="s">
        <v>84</v>
      </c>
      <c r="J1006" s="35" t="s">
        <v>85</v>
      </c>
    </row>
    <row r="1007" spans="1:10" x14ac:dyDescent="0.25">
      <c r="A1007" s="44">
        <v>45899</v>
      </c>
      <c r="B1007" s="35" t="s">
        <v>10999</v>
      </c>
      <c r="C1007" s="35" t="s">
        <v>220</v>
      </c>
      <c r="D1007" s="35" t="s">
        <v>11951</v>
      </c>
      <c r="E1007" s="41">
        <v>901430</v>
      </c>
      <c r="F1007" s="42" t="s">
        <v>18</v>
      </c>
      <c r="G1007" s="41">
        <v>72114</v>
      </c>
      <c r="H1007" s="41">
        <v>973544</v>
      </c>
      <c r="I1007" s="35" t="s">
        <v>125</v>
      </c>
      <c r="J1007" s="35" t="s">
        <v>126</v>
      </c>
    </row>
    <row r="1008" spans="1:10" x14ac:dyDescent="0.25">
      <c r="A1008" s="44">
        <v>45899</v>
      </c>
      <c r="B1008" s="35" t="s">
        <v>11000</v>
      </c>
      <c r="C1008" s="35" t="s">
        <v>220</v>
      </c>
      <c r="D1008" s="35" t="s">
        <v>11952</v>
      </c>
      <c r="E1008" s="41">
        <v>450715</v>
      </c>
      <c r="F1008" s="42" t="s">
        <v>18</v>
      </c>
      <c r="G1008" s="41">
        <v>36057</v>
      </c>
      <c r="H1008" s="41">
        <v>486772</v>
      </c>
      <c r="I1008" s="35" t="s">
        <v>66</v>
      </c>
      <c r="J1008" s="35" t="s">
        <v>67</v>
      </c>
    </row>
    <row r="1009" spans="1:10" x14ac:dyDescent="0.25">
      <c r="A1009" s="44">
        <v>45899</v>
      </c>
      <c r="B1009" s="35" t="s">
        <v>11001</v>
      </c>
      <c r="C1009" s="35" t="s">
        <v>220</v>
      </c>
      <c r="D1009" s="35" t="s">
        <v>11953</v>
      </c>
      <c r="E1009" s="41">
        <v>1939395</v>
      </c>
      <c r="F1009" s="42" t="s">
        <v>18</v>
      </c>
      <c r="G1009" s="41">
        <v>155152</v>
      </c>
      <c r="H1009" s="41">
        <v>2094547</v>
      </c>
      <c r="I1009" s="35" t="s">
        <v>998</v>
      </c>
      <c r="J1009" s="35" t="s">
        <v>20</v>
      </c>
    </row>
    <row r="1010" spans="1:10" x14ac:dyDescent="0.25">
      <c r="A1010" s="44">
        <v>45899</v>
      </c>
      <c r="B1010" s="35" t="s">
        <v>11002</v>
      </c>
      <c r="C1010" s="35" t="s">
        <v>220</v>
      </c>
      <c r="D1010" s="35" t="s">
        <v>11954</v>
      </c>
      <c r="E1010" s="41">
        <v>901430</v>
      </c>
      <c r="F1010" s="42" t="s">
        <v>18</v>
      </c>
      <c r="G1010" s="41">
        <v>72114</v>
      </c>
      <c r="H1010" s="41">
        <v>973544</v>
      </c>
      <c r="I1010" s="35" t="s">
        <v>56</v>
      </c>
      <c r="J1010" s="35" t="s">
        <v>57</v>
      </c>
    </row>
    <row r="1011" spans="1:10" x14ac:dyDescent="0.25">
      <c r="A1011" s="44">
        <v>45899</v>
      </c>
      <c r="B1011" s="35" t="s">
        <v>11003</v>
      </c>
      <c r="C1011" s="35" t="s">
        <v>220</v>
      </c>
      <c r="D1011" s="35" t="s">
        <v>11955</v>
      </c>
      <c r="E1011" s="41">
        <v>4246180</v>
      </c>
      <c r="F1011" s="42" t="s">
        <v>18</v>
      </c>
      <c r="G1011" s="41">
        <v>339694</v>
      </c>
      <c r="H1011" s="41">
        <v>4585874</v>
      </c>
      <c r="I1011" s="35" t="s">
        <v>56</v>
      </c>
      <c r="J1011" s="35" t="s">
        <v>57</v>
      </c>
    </row>
    <row r="1012" spans="1:10" x14ac:dyDescent="0.25">
      <c r="A1012" s="44">
        <v>45899</v>
      </c>
      <c r="B1012" s="35" t="s">
        <v>11004</v>
      </c>
      <c r="C1012" s="35" t="s">
        <v>220</v>
      </c>
      <c r="D1012" s="35" t="s">
        <v>11956</v>
      </c>
      <c r="E1012" s="41">
        <v>618065</v>
      </c>
      <c r="F1012" s="42" t="s">
        <v>18</v>
      </c>
      <c r="G1012" s="41">
        <v>49445</v>
      </c>
      <c r="H1012" s="41">
        <v>667510</v>
      </c>
      <c r="I1012" s="35" t="s">
        <v>998</v>
      </c>
      <c r="J1012" s="35" t="s">
        <v>20</v>
      </c>
    </row>
    <row r="1013" spans="1:10" x14ac:dyDescent="0.25">
      <c r="A1013" s="44">
        <v>45899</v>
      </c>
      <c r="B1013" s="35" t="s">
        <v>11005</v>
      </c>
      <c r="C1013" s="35" t="s">
        <v>220</v>
      </c>
      <c r="D1013" s="35" t="s">
        <v>11957</v>
      </c>
      <c r="E1013" s="41">
        <v>4851960</v>
      </c>
      <c r="F1013" s="42" t="s">
        <v>18</v>
      </c>
      <c r="G1013" s="41">
        <v>388157</v>
      </c>
      <c r="H1013" s="41">
        <v>5240117</v>
      </c>
      <c r="I1013" s="35" t="s">
        <v>248</v>
      </c>
      <c r="J1013" s="35" t="s">
        <v>249</v>
      </c>
    </row>
    <row r="1014" spans="1:10" x14ac:dyDescent="0.25">
      <c r="A1014" s="44">
        <v>45899</v>
      </c>
      <c r="B1014" s="35" t="s">
        <v>11006</v>
      </c>
      <c r="C1014" s="35" t="s">
        <v>220</v>
      </c>
      <c r="D1014" s="35" t="s">
        <v>11958</v>
      </c>
      <c r="E1014" s="41">
        <v>2003930</v>
      </c>
      <c r="F1014" s="42" t="s">
        <v>18</v>
      </c>
      <c r="G1014" s="41">
        <v>160314</v>
      </c>
      <c r="H1014" s="41">
        <v>2164244</v>
      </c>
      <c r="I1014" s="35" t="s">
        <v>248</v>
      </c>
      <c r="J1014" s="35" t="s">
        <v>249</v>
      </c>
    </row>
    <row r="1015" spans="1:10" x14ac:dyDescent="0.25">
      <c r="A1015" s="44">
        <v>45899</v>
      </c>
      <c r="B1015" s="35" t="s">
        <v>11007</v>
      </c>
      <c r="C1015" s="35" t="s">
        <v>220</v>
      </c>
      <c r="D1015" s="35" t="s">
        <v>11959</v>
      </c>
      <c r="E1015" s="41">
        <v>892850</v>
      </c>
      <c r="F1015" s="42" t="s">
        <v>18</v>
      </c>
      <c r="G1015" s="41">
        <v>71428</v>
      </c>
      <c r="H1015" s="41">
        <v>964278</v>
      </c>
      <c r="I1015" s="35" t="s">
        <v>72</v>
      </c>
      <c r="J1015" s="35" t="s">
        <v>73</v>
      </c>
    </row>
    <row r="1016" spans="1:10" x14ac:dyDescent="0.25">
      <c r="A1016" s="44">
        <v>45899</v>
      </c>
      <c r="B1016" s="35" t="s">
        <v>11008</v>
      </c>
      <c r="C1016" s="35" t="s">
        <v>220</v>
      </c>
      <c r="D1016" s="35" t="s">
        <v>11960</v>
      </c>
      <c r="E1016" s="41">
        <v>704424</v>
      </c>
      <c r="F1016" s="42" t="s">
        <v>18</v>
      </c>
      <c r="G1016" s="41">
        <v>56354</v>
      </c>
      <c r="H1016" s="41">
        <v>760778</v>
      </c>
      <c r="I1016" s="35" t="s">
        <v>998</v>
      </c>
      <c r="J1016" s="35" t="s">
        <v>20</v>
      </c>
    </row>
    <row r="1017" spans="1:10" x14ac:dyDescent="0.25">
      <c r="A1017" s="44">
        <v>45899</v>
      </c>
      <c r="B1017" s="35" t="s">
        <v>11009</v>
      </c>
      <c r="C1017" s="35" t="s">
        <v>220</v>
      </c>
      <c r="D1017" s="35" t="s">
        <v>11961</v>
      </c>
      <c r="E1017" s="41">
        <v>1489832</v>
      </c>
      <c r="F1017" s="42" t="s">
        <v>18</v>
      </c>
      <c r="G1017" s="41">
        <v>119187</v>
      </c>
      <c r="H1017" s="41">
        <v>1609019</v>
      </c>
      <c r="I1017" s="35" t="s">
        <v>998</v>
      </c>
      <c r="J1017" s="35" t="s">
        <v>20</v>
      </c>
    </row>
    <row r="1018" spans="1:10" x14ac:dyDescent="0.25">
      <c r="A1018" s="44">
        <v>45899</v>
      </c>
      <c r="B1018" s="35" t="s">
        <v>11010</v>
      </c>
      <c r="C1018" s="35" t="s">
        <v>220</v>
      </c>
      <c r="D1018" s="35" t="s">
        <v>11962</v>
      </c>
      <c r="E1018" s="41">
        <v>450715</v>
      </c>
      <c r="F1018" s="42" t="s">
        <v>18</v>
      </c>
      <c r="G1018" s="41">
        <v>36057</v>
      </c>
      <c r="H1018" s="41">
        <v>486772</v>
      </c>
      <c r="I1018" s="35" t="s">
        <v>998</v>
      </c>
      <c r="J1018" s="35" t="s">
        <v>20</v>
      </c>
    </row>
    <row r="1019" spans="1:10" x14ac:dyDescent="0.25">
      <c r="A1019" s="44">
        <v>45899</v>
      </c>
      <c r="B1019" s="35" t="s">
        <v>11011</v>
      </c>
      <c r="C1019" s="35" t="s">
        <v>220</v>
      </c>
      <c r="D1019" s="35" t="s">
        <v>11963</v>
      </c>
      <c r="E1019" s="41">
        <v>1380735</v>
      </c>
      <c r="F1019" s="42" t="s">
        <v>18</v>
      </c>
      <c r="G1019" s="41">
        <v>110459</v>
      </c>
      <c r="H1019" s="41">
        <v>1491194</v>
      </c>
      <c r="I1019" s="35" t="s">
        <v>998</v>
      </c>
      <c r="J1019" s="35" t="s">
        <v>20</v>
      </c>
    </row>
    <row r="1020" spans="1:10" x14ac:dyDescent="0.25">
      <c r="A1020" s="44">
        <v>45899</v>
      </c>
      <c r="B1020" s="35" t="s">
        <v>11012</v>
      </c>
      <c r="C1020" s="35" t="s">
        <v>220</v>
      </c>
      <c r="D1020" s="35" t="s">
        <v>11964</v>
      </c>
      <c r="E1020" s="41">
        <v>1452680</v>
      </c>
      <c r="F1020" s="42" t="s">
        <v>18</v>
      </c>
      <c r="G1020" s="41">
        <v>116214</v>
      </c>
      <c r="H1020" s="41">
        <v>1568894</v>
      </c>
      <c r="I1020" s="35" t="s">
        <v>52</v>
      </c>
      <c r="J1020" s="35" t="s">
        <v>53</v>
      </c>
    </row>
    <row r="1021" spans="1:10" x14ac:dyDescent="0.25">
      <c r="A1021" s="44">
        <v>45899</v>
      </c>
      <c r="B1021" s="35" t="s">
        <v>11013</v>
      </c>
      <c r="C1021" s="35" t="s">
        <v>220</v>
      </c>
      <c r="D1021" s="35" t="s">
        <v>11965</v>
      </c>
      <c r="E1021" s="41">
        <v>222116</v>
      </c>
      <c r="F1021" s="42" t="s">
        <v>18</v>
      </c>
      <c r="G1021" s="41">
        <v>17769</v>
      </c>
      <c r="H1021" s="41">
        <v>239885</v>
      </c>
      <c r="I1021" s="35" t="s">
        <v>998</v>
      </c>
      <c r="J1021" s="35" t="s">
        <v>20</v>
      </c>
    </row>
    <row r="1022" spans="1:10" x14ac:dyDescent="0.25">
      <c r="A1022" s="44">
        <v>45899</v>
      </c>
      <c r="B1022" s="35" t="s">
        <v>11014</v>
      </c>
      <c r="C1022" s="35" t="s">
        <v>220</v>
      </c>
      <c r="D1022" s="35" t="s">
        <v>11966</v>
      </c>
      <c r="E1022" s="41">
        <v>618065</v>
      </c>
      <c r="F1022" s="42" t="s">
        <v>18</v>
      </c>
      <c r="G1022" s="41">
        <v>49445</v>
      </c>
      <c r="H1022" s="41">
        <v>667510</v>
      </c>
      <c r="I1022" s="35" t="s">
        <v>998</v>
      </c>
      <c r="J1022" s="35" t="s">
        <v>20</v>
      </c>
    </row>
    <row r="1023" spans="1:10" x14ac:dyDescent="0.25">
      <c r="A1023" s="44">
        <v>45899</v>
      </c>
      <c r="B1023" s="35" t="s">
        <v>11015</v>
      </c>
      <c r="C1023" s="35" t="s">
        <v>220</v>
      </c>
      <c r="D1023" s="35" t="s">
        <v>11967</v>
      </c>
      <c r="E1023" s="41">
        <v>1291746</v>
      </c>
      <c r="F1023" s="42" t="s">
        <v>18</v>
      </c>
      <c r="G1023" s="41">
        <v>103340</v>
      </c>
      <c r="H1023" s="41">
        <v>1395086</v>
      </c>
      <c r="I1023" s="35" t="s">
        <v>998</v>
      </c>
      <c r="J1023" s="35" t="s">
        <v>20</v>
      </c>
    </row>
    <row r="1024" spans="1:10" x14ac:dyDescent="0.25">
      <c r="A1024" s="44">
        <v>45899</v>
      </c>
      <c r="B1024" s="35" t="s">
        <v>11016</v>
      </c>
      <c r="C1024" s="35" t="s">
        <v>220</v>
      </c>
      <c r="D1024" s="35" t="s">
        <v>11968</v>
      </c>
      <c r="E1024" s="41">
        <v>2079074</v>
      </c>
      <c r="F1024" s="42" t="s">
        <v>18</v>
      </c>
      <c r="G1024" s="41">
        <v>166326</v>
      </c>
      <c r="H1024" s="41">
        <v>2245400</v>
      </c>
      <c r="I1024" s="35" t="s">
        <v>998</v>
      </c>
      <c r="J1024" s="35" t="s">
        <v>20</v>
      </c>
    </row>
    <row r="1025" spans="1:10" x14ac:dyDescent="0.25">
      <c r="A1025" s="44">
        <v>45899</v>
      </c>
      <c r="B1025" s="35" t="s">
        <v>11017</v>
      </c>
      <c r="C1025" s="35" t="s">
        <v>220</v>
      </c>
      <c r="D1025" s="35" t="s">
        <v>11969</v>
      </c>
      <c r="E1025" s="41">
        <v>3668040</v>
      </c>
      <c r="F1025" s="42" t="s">
        <v>18</v>
      </c>
      <c r="G1025" s="41">
        <v>293443</v>
      </c>
      <c r="H1025" s="41">
        <v>3961483</v>
      </c>
      <c r="I1025" s="35" t="s">
        <v>148</v>
      </c>
      <c r="J1025" s="35" t="s">
        <v>149</v>
      </c>
    </row>
    <row r="1026" spans="1:10" x14ac:dyDescent="0.25">
      <c r="A1026" s="44">
        <v>45899</v>
      </c>
      <c r="B1026" s="35" t="s">
        <v>11018</v>
      </c>
      <c r="C1026" s="35" t="s">
        <v>220</v>
      </c>
      <c r="D1026" s="35" t="s">
        <v>11970</v>
      </c>
      <c r="E1026" s="41">
        <v>551250</v>
      </c>
      <c r="F1026" s="42" t="s">
        <v>18</v>
      </c>
      <c r="G1026" s="41">
        <v>44100</v>
      </c>
      <c r="H1026" s="41">
        <v>595350</v>
      </c>
      <c r="I1026" s="35" t="s">
        <v>148</v>
      </c>
      <c r="J1026" s="35" t="s">
        <v>149</v>
      </c>
    </row>
    <row r="1027" spans="1:10" x14ac:dyDescent="0.25">
      <c r="A1027" s="44">
        <v>45899</v>
      </c>
      <c r="B1027" s="35" t="s">
        <v>11019</v>
      </c>
      <c r="C1027" s="35" t="s">
        <v>220</v>
      </c>
      <c r="D1027" s="35" t="s">
        <v>11971</v>
      </c>
      <c r="E1027" s="41">
        <v>555290</v>
      </c>
      <c r="F1027" s="42" t="s">
        <v>18</v>
      </c>
      <c r="G1027" s="41">
        <v>44423</v>
      </c>
      <c r="H1027" s="41">
        <v>599713</v>
      </c>
      <c r="I1027" s="35" t="s">
        <v>998</v>
      </c>
      <c r="J1027" s="35" t="s">
        <v>20</v>
      </c>
    </row>
    <row r="1028" spans="1:10" x14ac:dyDescent="0.25">
      <c r="A1028" s="44">
        <v>45899</v>
      </c>
      <c r="B1028" s="35" t="s">
        <v>11020</v>
      </c>
      <c r="C1028" s="35" t="s">
        <v>220</v>
      </c>
      <c r="D1028" s="35" t="s">
        <v>11972</v>
      </c>
      <c r="E1028" s="41">
        <v>815705</v>
      </c>
      <c r="F1028" s="42" t="s">
        <v>18</v>
      </c>
      <c r="G1028" s="41">
        <v>65256</v>
      </c>
      <c r="H1028" s="41">
        <v>880961</v>
      </c>
      <c r="I1028" s="35" t="s">
        <v>998</v>
      </c>
      <c r="J1028" s="35" t="s">
        <v>20</v>
      </c>
    </row>
    <row r="1029" spans="1:10" x14ac:dyDescent="0.25">
      <c r="A1029" s="44">
        <v>45899</v>
      </c>
      <c r="B1029" s="35" t="s">
        <v>11021</v>
      </c>
      <c r="C1029" s="35" t="s">
        <v>220</v>
      </c>
      <c r="D1029" s="35" t="s">
        <v>11973</v>
      </c>
      <c r="E1029" s="41">
        <v>247226</v>
      </c>
      <c r="F1029" s="42" t="s">
        <v>18</v>
      </c>
      <c r="G1029" s="41">
        <v>19778</v>
      </c>
      <c r="H1029" s="41">
        <v>267004</v>
      </c>
      <c r="I1029" s="35" t="s">
        <v>998</v>
      </c>
      <c r="J1029" s="35" t="s">
        <v>20</v>
      </c>
    </row>
    <row r="1030" spans="1:10" x14ac:dyDescent="0.25">
      <c r="A1030" s="44">
        <v>45899</v>
      </c>
      <c r="B1030" s="35" t="s">
        <v>11022</v>
      </c>
      <c r="C1030" s="35" t="s">
        <v>220</v>
      </c>
      <c r="D1030" s="35" t="s">
        <v>11974</v>
      </c>
      <c r="E1030" s="41">
        <v>2440842</v>
      </c>
      <c r="F1030" s="42" t="s">
        <v>18</v>
      </c>
      <c r="G1030" s="41">
        <v>195267</v>
      </c>
      <c r="H1030" s="41">
        <v>2636109</v>
      </c>
      <c r="I1030" s="35" t="s">
        <v>48</v>
      </c>
      <c r="J1030" s="35" t="s">
        <v>49</v>
      </c>
    </row>
    <row r="1031" spans="1:10" x14ac:dyDescent="0.25">
      <c r="A1031" s="44">
        <v>45899</v>
      </c>
      <c r="B1031" s="35" t="s">
        <v>11023</v>
      </c>
      <c r="C1031" s="35" t="s">
        <v>220</v>
      </c>
      <c r="D1031" s="35" t="s">
        <v>11975</v>
      </c>
      <c r="E1031" s="41">
        <v>567883</v>
      </c>
      <c r="F1031" s="42" t="s">
        <v>18</v>
      </c>
      <c r="G1031" s="41">
        <v>45431</v>
      </c>
      <c r="H1031" s="41">
        <v>613314</v>
      </c>
      <c r="I1031" s="35" t="s">
        <v>48</v>
      </c>
      <c r="J1031" s="35" t="s">
        <v>49</v>
      </c>
    </row>
    <row r="1032" spans="1:10" x14ac:dyDescent="0.25">
      <c r="A1032" s="44">
        <v>45899</v>
      </c>
      <c r="B1032" s="35" t="s">
        <v>11024</v>
      </c>
      <c r="C1032" s="35" t="s">
        <v>220</v>
      </c>
      <c r="D1032" s="35" t="s">
        <v>11976</v>
      </c>
      <c r="E1032" s="41">
        <v>2426790</v>
      </c>
      <c r="F1032" s="42" t="s">
        <v>18</v>
      </c>
      <c r="G1032" s="41">
        <v>194143</v>
      </c>
      <c r="H1032" s="41">
        <v>2620933</v>
      </c>
      <c r="I1032" s="35" t="s">
        <v>217</v>
      </c>
      <c r="J1032" s="35" t="s">
        <v>74</v>
      </c>
    </row>
    <row r="1033" spans="1:10" x14ac:dyDescent="0.25">
      <c r="A1033" s="44">
        <v>45899</v>
      </c>
      <c r="B1033" s="35" t="s">
        <v>11025</v>
      </c>
      <c r="C1033" s="35" t="s">
        <v>220</v>
      </c>
      <c r="D1033" s="35" t="s">
        <v>11977</v>
      </c>
      <c r="E1033" s="41">
        <v>1844890</v>
      </c>
      <c r="F1033" s="42" t="s">
        <v>18</v>
      </c>
      <c r="G1033" s="41">
        <v>147591</v>
      </c>
      <c r="H1033" s="41">
        <v>1992481</v>
      </c>
      <c r="I1033" s="35" t="s">
        <v>60</v>
      </c>
      <c r="J1033" s="35" t="s">
        <v>61</v>
      </c>
    </row>
    <row r="1034" spans="1:10" x14ac:dyDescent="0.25">
      <c r="A1034" s="44">
        <v>45899</v>
      </c>
      <c r="B1034" s="35" t="s">
        <v>11026</v>
      </c>
      <c r="C1034" s="35" t="s">
        <v>220</v>
      </c>
      <c r="D1034" s="35" t="s">
        <v>11978</v>
      </c>
      <c r="E1034" s="41">
        <v>450715</v>
      </c>
      <c r="F1034" s="42" t="s">
        <v>18</v>
      </c>
      <c r="G1034" s="41">
        <v>36057</v>
      </c>
      <c r="H1034" s="41">
        <v>486772</v>
      </c>
      <c r="I1034" s="35" t="s">
        <v>217</v>
      </c>
      <c r="J1034" s="35" t="s">
        <v>74</v>
      </c>
    </row>
    <row r="1035" spans="1:10" x14ac:dyDescent="0.25">
      <c r="A1035" s="44">
        <v>45899</v>
      </c>
      <c r="B1035" s="35" t="s">
        <v>11027</v>
      </c>
      <c r="C1035" s="35" t="s">
        <v>220</v>
      </c>
      <c r="D1035" s="35" t="s">
        <v>11979</v>
      </c>
      <c r="E1035" s="41">
        <v>706470</v>
      </c>
      <c r="F1035" s="42" t="s">
        <v>18</v>
      </c>
      <c r="G1035" s="41">
        <v>56518</v>
      </c>
      <c r="H1035" s="41">
        <v>762988</v>
      </c>
      <c r="I1035" s="35" t="s">
        <v>998</v>
      </c>
      <c r="J1035" s="35" t="s">
        <v>20</v>
      </c>
    </row>
    <row r="1036" spans="1:10" x14ac:dyDescent="0.25">
      <c r="A1036" s="44">
        <v>45899</v>
      </c>
      <c r="B1036" s="35" t="s">
        <v>11028</v>
      </c>
      <c r="C1036" s="35" t="s">
        <v>220</v>
      </c>
      <c r="D1036" s="35" t="s">
        <v>11980</v>
      </c>
      <c r="E1036" s="41">
        <v>555290</v>
      </c>
      <c r="F1036" s="42" t="s">
        <v>18</v>
      </c>
      <c r="G1036" s="41">
        <v>44423</v>
      </c>
      <c r="H1036" s="41">
        <v>599713</v>
      </c>
      <c r="I1036" s="35" t="s">
        <v>998</v>
      </c>
      <c r="J1036" s="35" t="s">
        <v>20</v>
      </c>
    </row>
    <row r="1037" spans="1:10" x14ac:dyDescent="0.25">
      <c r="A1037" s="44">
        <v>45899</v>
      </c>
      <c r="B1037" s="35" t="s">
        <v>11029</v>
      </c>
      <c r="C1037" s="35" t="s">
        <v>220</v>
      </c>
      <c r="D1037" s="35" t="s">
        <v>11981</v>
      </c>
      <c r="E1037" s="41">
        <v>583689</v>
      </c>
      <c r="F1037" s="42" t="s">
        <v>18</v>
      </c>
      <c r="G1037" s="41">
        <v>46695</v>
      </c>
      <c r="H1037" s="41">
        <v>630384</v>
      </c>
      <c r="I1037" s="35" t="s">
        <v>998</v>
      </c>
      <c r="J1037" s="35" t="s">
        <v>20</v>
      </c>
    </row>
    <row r="1038" spans="1:10" x14ac:dyDescent="0.25">
      <c r="A1038" s="44">
        <v>45899</v>
      </c>
      <c r="B1038" s="35" t="s">
        <v>11030</v>
      </c>
      <c r="C1038" s="35" t="s">
        <v>220</v>
      </c>
      <c r="D1038" s="35" t="s">
        <v>11982</v>
      </c>
      <c r="E1038" s="41">
        <v>1184601</v>
      </c>
      <c r="F1038" s="42" t="s">
        <v>18</v>
      </c>
      <c r="G1038" s="41">
        <v>94768</v>
      </c>
      <c r="H1038" s="41">
        <v>1279369</v>
      </c>
      <c r="I1038" s="35" t="s">
        <v>998</v>
      </c>
      <c r="J1038" s="35" t="s">
        <v>20</v>
      </c>
    </row>
    <row r="1039" spans="1:10" x14ac:dyDescent="0.25">
      <c r="A1039" s="44">
        <v>45899</v>
      </c>
      <c r="B1039" s="35" t="s">
        <v>11031</v>
      </c>
      <c r="C1039" s="35" t="s">
        <v>220</v>
      </c>
      <c r="D1039" s="35" t="s">
        <v>11983</v>
      </c>
      <c r="E1039" s="41">
        <v>618065</v>
      </c>
      <c r="F1039" s="42" t="s">
        <v>18</v>
      </c>
      <c r="G1039" s="41">
        <v>49445</v>
      </c>
      <c r="H1039" s="41">
        <v>667510</v>
      </c>
      <c r="I1039" s="35" t="s">
        <v>998</v>
      </c>
      <c r="J1039" s="35" t="s">
        <v>20</v>
      </c>
    </row>
    <row r="1040" spans="1:10" x14ac:dyDescent="0.25">
      <c r="A1040" s="44">
        <v>45899</v>
      </c>
      <c r="B1040" s="35" t="s">
        <v>11032</v>
      </c>
      <c r="C1040" s="35" t="s">
        <v>220</v>
      </c>
      <c r="D1040" s="35" t="s">
        <v>11984</v>
      </c>
      <c r="E1040" s="41">
        <v>994413</v>
      </c>
      <c r="F1040" s="42" t="s">
        <v>18</v>
      </c>
      <c r="G1040" s="41">
        <v>79553</v>
      </c>
      <c r="H1040" s="41">
        <v>1073966</v>
      </c>
      <c r="I1040" s="35" t="s">
        <v>998</v>
      </c>
      <c r="J1040" s="35" t="s">
        <v>20</v>
      </c>
    </row>
    <row r="1041" spans="1:10" x14ac:dyDescent="0.25">
      <c r="A1041" s="44">
        <v>45899</v>
      </c>
      <c r="B1041" s="35" t="s">
        <v>11033</v>
      </c>
      <c r="C1041" s="35" t="s">
        <v>220</v>
      </c>
      <c r="D1041" s="35" t="s">
        <v>11985</v>
      </c>
      <c r="E1041" s="41">
        <v>1097150</v>
      </c>
      <c r="F1041" s="42" t="s">
        <v>18</v>
      </c>
      <c r="G1041" s="41">
        <v>87772</v>
      </c>
      <c r="H1041" s="41">
        <v>1184922</v>
      </c>
      <c r="I1041" s="35" t="s">
        <v>148</v>
      </c>
      <c r="J1041" s="35" t="s">
        <v>149</v>
      </c>
    </row>
    <row r="1042" spans="1:10" x14ac:dyDescent="0.25">
      <c r="A1042" s="44">
        <v>45899</v>
      </c>
      <c r="B1042" s="35" t="s">
        <v>11034</v>
      </c>
      <c r="C1042" s="35" t="s">
        <v>220</v>
      </c>
      <c r="D1042" s="35" t="s">
        <v>11986</v>
      </c>
      <c r="E1042" s="41">
        <v>450715</v>
      </c>
      <c r="F1042" s="42" t="s">
        <v>18</v>
      </c>
      <c r="G1042" s="41">
        <v>36057</v>
      </c>
      <c r="H1042" s="41">
        <v>486772</v>
      </c>
      <c r="I1042" s="35" t="s">
        <v>148</v>
      </c>
      <c r="J1042" s="35" t="s">
        <v>149</v>
      </c>
    </row>
    <row r="1043" spans="1:10" x14ac:dyDescent="0.25">
      <c r="A1043" s="44">
        <v>45899</v>
      </c>
      <c r="B1043" s="35" t="s">
        <v>11035</v>
      </c>
      <c r="C1043" s="35" t="s">
        <v>220</v>
      </c>
      <c r="D1043" s="35" t="s">
        <v>11987</v>
      </c>
      <c r="E1043" s="41">
        <v>1247594</v>
      </c>
      <c r="F1043" s="42" t="s">
        <v>18</v>
      </c>
      <c r="G1043" s="41">
        <v>99808</v>
      </c>
      <c r="H1043" s="41">
        <v>1347402</v>
      </c>
      <c r="I1043" s="35" t="s">
        <v>998</v>
      </c>
      <c r="J1043" s="35" t="s">
        <v>20</v>
      </c>
    </row>
    <row r="1044" spans="1:10" x14ac:dyDescent="0.25">
      <c r="A1044" s="44">
        <v>45899</v>
      </c>
      <c r="B1044" s="35" t="s">
        <v>11036</v>
      </c>
      <c r="C1044" s="35" t="s">
        <v>220</v>
      </c>
      <c r="D1044" s="35" t="s">
        <v>11988</v>
      </c>
      <c r="E1044" s="41">
        <v>507744</v>
      </c>
      <c r="F1044" s="42" t="s">
        <v>18</v>
      </c>
      <c r="G1044" s="41">
        <v>40620</v>
      </c>
      <c r="H1044" s="41">
        <v>548364</v>
      </c>
      <c r="I1044" s="35" t="s">
        <v>998</v>
      </c>
      <c r="J1044" s="35" t="s">
        <v>20</v>
      </c>
    </row>
    <row r="1045" spans="1:10" x14ac:dyDescent="0.25">
      <c r="A1045" s="44">
        <v>45899</v>
      </c>
      <c r="B1045" s="35" t="s">
        <v>11037</v>
      </c>
      <c r="C1045" s="35" t="s">
        <v>220</v>
      </c>
      <c r="D1045" s="35" t="s">
        <v>11989</v>
      </c>
      <c r="E1045" s="41">
        <v>517293</v>
      </c>
      <c r="F1045" s="42" t="s">
        <v>18</v>
      </c>
      <c r="G1045" s="41">
        <v>41383</v>
      </c>
      <c r="H1045" s="41">
        <v>558676</v>
      </c>
      <c r="I1045" s="35" t="s">
        <v>998</v>
      </c>
      <c r="J1045" s="35" t="s">
        <v>20</v>
      </c>
    </row>
    <row r="1046" spans="1:10" x14ac:dyDescent="0.25">
      <c r="A1046" s="44">
        <v>45899</v>
      </c>
      <c r="B1046" s="35" t="s">
        <v>11038</v>
      </c>
      <c r="C1046" s="35" t="s">
        <v>220</v>
      </c>
      <c r="D1046" s="35" t="s">
        <v>11990</v>
      </c>
      <c r="E1046" s="41">
        <v>810924</v>
      </c>
      <c r="F1046" s="42" t="s">
        <v>18</v>
      </c>
      <c r="G1046" s="41">
        <v>64874</v>
      </c>
      <c r="H1046" s="41">
        <v>875798</v>
      </c>
      <c r="I1046" s="35" t="s">
        <v>998</v>
      </c>
      <c r="J1046" s="35" t="s">
        <v>20</v>
      </c>
    </row>
    <row r="1047" spans="1:10" x14ac:dyDescent="0.25">
      <c r="A1047" s="44">
        <v>45899</v>
      </c>
      <c r="B1047" s="35" t="s">
        <v>11039</v>
      </c>
      <c r="C1047" s="35" t="s">
        <v>220</v>
      </c>
      <c r="D1047" s="35" t="s">
        <v>11991</v>
      </c>
      <c r="E1047" s="41">
        <v>704013</v>
      </c>
      <c r="F1047" s="42" t="s">
        <v>18</v>
      </c>
      <c r="G1047" s="41">
        <v>56321</v>
      </c>
      <c r="H1047" s="41">
        <v>760334</v>
      </c>
      <c r="I1047" s="35" t="s">
        <v>998</v>
      </c>
      <c r="J1047" s="35" t="s">
        <v>20</v>
      </c>
    </row>
    <row r="1048" spans="1:10" x14ac:dyDescent="0.25">
      <c r="A1048" s="44">
        <v>45899</v>
      </c>
      <c r="B1048" s="35" t="s">
        <v>11040</v>
      </c>
      <c r="C1048" s="35" t="s">
        <v>220</v>
      </c>
      <c r="D1048" s="35" t="s">
        <v>11992</v>
      </c>
      <c r="E1048" s="41">
        <v>808101</v>
      </c>
      <c r="F1048" s="42" t="s">
        <v>18</v>
      </c>
      <c r="G1048" s="41">
        <v>64648</v>
      </c>
      <c r="H1048" s="41">
        <v>872749</v>
      </c>
      <c r="I1048" s="35" t="s">
        <v>998</v>
      </c>
      <c r="J1048" s="35" t="s">
        <v>20</v>
      </c>
    </row>
    <row r="1049" spans="1:10" x14ac:dyDescent="0.25">
      <c r="A1049" s="44">
        <v>45899</v>
      </c>
      <c r="B1049" s="35" t="s">
        <v>11041</v>
      </c>
      <c r="C1049" s="35" t="s">
        <v>220</v>
      </c>
      <c r="D1049" s="35" t="s">
        <v>11993</v>
      </c>
      <c r="E1049" s="41">
        <v>689635</v>
      </c>
      <c r="F1049" s="42" t="s">
        <v>18</v>
      </c>
      <c r="G1049" s="41">
        <v>55171</v>
      </c>
      <c r="H1049" s="41">
        <v>744806</v>
      </c>
      <c r="I1049" s="35" t="s">
        <v>998</v>
      </c>
      <c r="J1049" s="35" t="s">
        <v>20</v>
      </c>
    </row>
    <row r="1050" spans="1:10" x14ac:dyDescent="0.25">
      <c r="A1050" s="44">
        <v>45899</v>
      </c>
      <c r="B1050" s="35" t="s">
        <v>11042</v>
      </c>
      <c r="C1050" s="35" t="s">
        <v>220</v>
      </c>
      <c r="D1050" s="35" t="s">
        <v>11994</v>
      </c>
      <c r="E1050" s="41">
        <v>1164089</v>
      </c>
      <c r="F1050" s="42" t="s">
        <v>18</v>
      </c>
      <c r="G1050" s="41">
        <v>93127</v>
      </c>
      <c r="H1050" s="41">
        <v>1257216</v>
      </c>
      <c r="I1050" s="35" t="s">
        <v>998</v>
      </c>
      <c r="J1050" s="35" t="s">
        <v>20</v>
      </c>
    </row>
    <row r="1051" spans="1:10" x14ac:dyDescent="0.25">
      <c r="A1051" s="44">
        <v>45899</v>
      </c>
      <c r="B1051" s="35" t="s">
        <v>11043</v>
      </c>
      <c r="C1051" s="35" t="s">
        <v>220</v>
      </c>
      <c r="D1051" s="35" t="s">
        <v>11995</v>
      </c>
      <c r="E1051" s="41">
        <v>221496</v>
      </c>
      <c r="F1051" s="42" t="s">
        <v>18</v>
      </c>
      <c r="G1051" s="41">
        <v>17720</v>
      </c>
      <c r="H1051" s="41">
        <v>239216</v>
      </c>
      <c r="I1051" s="35" t="s">
        <v>998</v>
      </c>
      <c r="J1051" s="35" t="s">
        <v>20</v>
      </c>
    </row>
    <row r="1052" spans="1:10" x14ac:dyDescent="0.25">
      <c r="A1052" s="44">
        <v>45899</v>
      </c>
      <c r="B1052" s="35" t="s">
        <v>11044</v>
      </c>
      <c r="C1052" s="35" t="s">
        <v>220</v>
      </c>
      <c r="D1052" s="35" t="s">
        <v>11996</v>
      </c>
      <c r="E1052" s="41">
        <v>764927</v>
      </c>
      <c r="F1052" s="42" t="s">
        <v>18</v>
      </c>
      <c r="G1052" s="41">
        <v>61194</v>
      </c>
      <c r="H1052" s="41">
        <v>826121</v>
      </c>
      <c r="I1052" s="35" t="s">
        <v>998</v>
      </c>
      <c r="J1052" s="35" t="s">
        <v>20</v>
      </c>
    </row>
    <row r="1053" spans="1:10" x14ac:dyDescent="0.25">
      <c r="A1053" s="44">
        <v>45899</v>
      </c>
      <c r="B1053" s="35" t="s">
        <v>11045</v>
      </c>
      <c r="C1053" s="35" t="s">
        <v>220</v>
      </c>
      <c r="D1053" s="35" t="s">
        <v>11997</v>
      </c>
      <c r="E1053" s="41">
        <v>293724</v>
      </c>
      <c r="F1053" s="42" t="s">
        <v>18</v>
      </c>
      <c r="G1053" s="41">
        <v>23498</v>
      </c>
      <c r="H1053" s="41">
        <v>317222</v>
      </c>
      <c r="I1053" s="35" t="s">
        <v>998</v>
      </c>
      <c r="J1053" s="35" t="s">
        <v>20</v>
      </c>
    </row>
    <row r="1054" spans="1:10" x14ac:dyDescent="0.25">
      <c r="A1054" s="44">
        <v>45899</v>
      </c>
      <c r="B1054" s="35" t="s">
        <v>11046</v>
      </c>
      <c r="C1054" s="35" t="s">
        <v>220</v>
      </c>
      <c r="D1054" s="35" t="s">
        <v>11998</v>
      </c>
      <c r="E1054" s="41">
        <v>989315</v>
      </c>
      <c r="F1054" s="42" t="s">
        <v>18</v>
      </c>
      <c r="G1054" s="41">
        <v>79145</v>
      </c>
      <c r="H1054" s="41">
        <v>1068460</v>
      </c>
      <c r="I1054" s="35" t="s">
        <v>998</v>
      </c>
      <c r="J1054" s="35" t="s">
        <v>20</v>
      </c>
    </row>
    <row r="1055" spans="1:10" x14ac:dyDescent="0.25">
      <c r="A1055" s="44">
        <v>45899</v>
      </c>
      <c r="B1055" s="35" t="s">
        <v>11047</v>
      </c>
      <c r="C1055" s="35" t="s">
        <v>220</v>
      </c>
      <c r="D1055" s="35" t="s">
        <v>11999</v>
      </c>
      <c r="E1055" s="41">
        <v>367155</v>
      </c>
      <c r="F1055" s="42" t="s">
        <v>18</v>
      </c>
      <c r="G1055" s="41">
        <v>29372</v>
      </c>
      <c r="H1055" s="41">
        <v>396527</v>
      </c>
      <c r="I1055" s="35" t="s">
        <v>998</v>
      </c>
      <c r="J1055" s="35" t="s">
        <v>20</v>
      </c>
    </row>
    <row r="1056" spans="1:10" x14ac:dyDescent="0.25">
      <c r="A1056" s="44">
        <v>45899</v>
      </c>
      <c r="B1056" s="35" t="s">
        <v>11048</v>
      </c>
      <c r="C1056" s="35" t="s">
        <v>220</v>
      </c>
      <c r="D1056" s="35" t="s">
        <v>337</v>
      </c>
      <c r="E1056" s="41">
        <v>1863444</v>
      </c>
      <c r="F1056" s="42" t="s">
        <v>18</v>
      </c>
      <c r="G1056" s="41">
        <v>149076</v>
      </c>
      <c r="H1056" s="41">
        <v>2012520</v>
      </c>
      <c r="I1056" s="35" t="s">
        <v>37</v>
      </c>
      <c r="J1056" s="35" t="s">
        <v>38</v>
      </c>
    </row>
    <row r="1057" spans="1:10" x14ac:dyDescent="0.25">
      <c r="A1057" s="39"/>
      <c r="B1057" s="35"/>
      <c r="C1057" s="35"/>
      <c r="D1057" s="35"/>
      <c r="E1057" s="41"/>
      <c r="F1057" s="42"/>
      <c r="G1057" s="41"/>
      <c r="H1057" s="41">
        <f>SUM(H2:H1056)</f>
        <v>1130872910</v>
      </c>
      <c r="I1057" s="35"/>
      <c r="J1057" s="35"/>
    </row>
    <row r="1058" spans="1:10" x14ac:dyDescent="0.25">
      <c r="A1058" s="39"/>
      <c r="B1058" s="35"/>
      <c r="C1058" s="35"/>
      <c r="D1058" s="35"/>
      <c r="E1058" s="41"/>
      <c r="F1058" s="42"/>
      <c r="G1058" s="41"/>
      <c r="H1058" s="41"/>
      <c r="I1058" s="35"/>
      <c r="J1058" s="35"/>
    </row>
    <row r="1059" spans="1:10" x14ac:dyDescent="0.25">
      <c r="A1059" s="39"/>
      <c r="B1059" s="35"/>
      <c r="C1059" s="35"/>
      <c r="D1059" s="35"/>
      <c r="E1059" s="41"/>
      <c r="F1059" s="42"/>
      <c r="G1059" s="41"/>
      <c r="H1059" s="41"/>
      <c r="I1059" s="35"/>
      <c r="J1059" s="35"/>
    </row>
    <row r="1060" spans="1:10" x14ac:dyDescent="0.25">
      <c r="A1060" s="39"/>
      <c r="B1060" s="35"/>
      <c r="C1060" s="35"/>
      <c r="D1060" s="35"/>
      <c r="E1060" s="41"/>
      <c r="F1060" s="42"/>
      <c r="G1060" s="41"/>
      <c r="H1060" s="41"/>
      <c r="I1060" s="35"/>
      <c r="J1060" s="35"/>
    </row>
    <row r="1061" spans="1:10" x14ac:dyDescent="0.25">
      <c r="A1061" s="39"/>
      <c r="B1061" s="35"/>
      <c r="C1061" s="35"/>
      <c r="D1061" s="35"/>
      <c r="E1061" s="41"/>
      <c r="F1061" s="42"/>
      <c r="G1061" s="41"/>
      <c r="H1061" s="41"/>
      <c r="I1061" s="35"/>
      <c r="J1061" s="35"/>
    </row>
    <row r="1062" spans="1:10" x14ac:dyDescent="0.25">
      <c r="A1062" s="39"/>
      <c r="B1062" s="35"/>
      <c r="C1062" s="35"/>
      <c r="D1062" s="35"/>
      <c r="E1062" s="41"/>
      <c r="F1062" s="42"/>
      <c r="G1062" s="41"/>
      <c r="H1062" s="41"/>
      <c r="I1062" s="35"/>
      <c r="J1062" s="35"/>
    </row>
    <row r="1063" spans="1:10" x14ac:dyDescent="0.25">
      <c r="A1063" s="39"/>
      <c r="B1063" s="35"/>
      <c r="C1063" s="35"/>
      <c r="D1063" s="35"/>
      <c r="E1063" s="41"/>
      <c r="F1063" s="42"/>
      <c r="G1063" s="41"/>
      <c r="H1063" s="41"/>
      <c r="I1063" s="35"/>
      <c r="J1063" s="35"/>
    </row>
    <row r="1064" spans="1:10" x14ac:dyDescent="0.25">
      <c r="A1064" s="39"/>
      <c r="B1064" s="35"/>
      <c r="C1064" s="35"/>
      <c r="D1064" s="35"/>
      <c r="E1064" s="41"/>
      <c r="F1064" s="42"/>
      <c r="G1064" s="41"/>
      <c r="H1064" s="41"/>
      <c r="I1064" s="35"/>
      <c r="J1064" s="35"/>
    </row>
    <row r="1065" spans="1:10" x14ac:dyDescent="0.25">
      <c r="A1065" s="39"/>
      <c r="B1065" s="35"/>
      <c r="C1065" s="35"/>
      <c r="D1065" s="35"/>
      <c r="E1065" s="41"/>
      <c r="F1065" s="42"/>
      <c r="G1065" s="41"/>
      <c r="H1065" s="41"/>
      <c r="I1065" s="35"/>
      <c r="J1065" s="35"/>
    </row>
    <row r="1066" spans="1:10" x14ac:dyDescent="0.25">
      <c r="A1066" s="39"/>
      <c r="B1066" s="35"/>
      <c r="C1066" s="35"/>
      <c r="D1066" s="35"/>
      <c r="E1066" s="41"/>
      <c r="F1066" s="42"/>
      <c r="G1066" s="41"/>
      <c r="H1066" s="41"/>
      <c r="I1066" s="35"/>
      <c r="J1066" s="35"/>
    </row>
    <row r="1067" spans="1:10" x14ac:dyDescent="0.25">
      <c r="A1067" s="39"/>
      <c r="B1067" s="35"/>
      <c r="C1067" s="35"/>
      <c r="D1067" s="35"/>
      <c r="E1067" s="41"/>
      <c r="F1067" s="42"/>
      <c r="G1067" s="41"/>
      <c r="H1067" s="41"/>
      <c r="I1067" s="35"/>
      <c r="J1067" s="35"/>
    </row>
    <row r="1068" spans="1:10" x14ac:dyDescent="0.25">
      <c r="A1068" s="39"/>
      <c r="B1068" s="35"/>
      <c r="C1068" s="35"/>
      <c r="D1068" s="35"/>
      <c r="E1068" s="41"/>
      <c r="F1068" s="42"/>
      <c r="G1068" s="41"/>
      <c r="H1068" s="41"/>
      <c r="I1068" s="35"/>
      <c r="J1068" s="35"/>
    </row>
    <row r="1069" spans="1:10" x14ac:dyDescent="0.25">
      <c r="A1069" s="39"/>
      <c r="B1069" s="35"/>
      <c r="C1069" s="35"/>
      <c r="D1069" s="35"/>
      <c r="E1069" s="41"/>
      <c r="F1069" s="42"/>
      <c r="G1069" s="41"/>
      <c r="H1069" s="41"/>
      <c r="I1069" s="35"/>
      <c r="J1069" s="35"/>
    </row>
    <row r="1070" spans="1:10" x14ac:dyDescent="0.25">
      <c r="A1070" s="39"/>
      <c r="B1070" s="35"/>
      <c r="C1070" s="35"/>
      <c r="D1070" s="35"/>
      <c r="E1070" s="41"/>
      <c r="F1070" s="42"/>
      <c r="G1070" s="41"/>
      <c r="H1070" s="41"/>
      <c r="I1070" s="35"/>
      <c r="J1070" s="35"/>
    </row>
    <row r="1071" spans="1:10" x14ac:dyDescent="0.25">
      <c r="A1071" s="39"/>
      <c r="B1071" s="35"/>
      <c r="C1071" s="35"/>
      <c r="D1071" s="35"/>
      <c r="E1071" s="41"/>
      <c r="F1071" s="42"/>
      <c r="G1071" s="41"/>
      <c r="H1071" s="41"/>
      <c r="I1071" s="35"/>
      <c r="J1071" s="35"/>
    </row>
    <row r="1072" spans="1:10" x14ac:dyDescent="0.25">
      <c r="A1072" s="39"/>
      <c r="B1072" s="35"/>
      <c r="C1072" s="35"/>
      <c r="D1072" s="35"/>
      <c r="E1072" s="41"/>
      <c r="F1072" s="42"/>
      <c r="G1072" s="41"/>
      <c r="H1072" s="41"/>
      <c r="I1072" s="35"/>
      <c r="J1072" s="35"/>
    </row>
    <row r="1073" spans="1:10" x14ac:dyDescent="0.25">
      <c r="A1073" s="39"/>
      <c r="B1073" s="35"/>
      <c r="C1073" s="35"/>
      <c r="D1073" s="35"/>
      <c r="E1073" s="41"/>
      <c r="F1073" s="42"/>
      <c r="G1073" s="41"/>
      <c r="H1073" s="41"/>
      <c r="I1073" s="35"/>
      <c r="J1073" s="35"/>
    </row>
    <row r="1074" spans="1:10" x14ac:dyDescent="0.25">
      <c r="A1074" s="39"/>
      <c r="B1074" s="35"/>
      <c r="C1074" s="35"/>
      <c r="D1074" s="35"/>
      <c r="E1074" s="41"/>
      <c r="F1074" s="42"/>
      <c r="G1074" s="41"/>
      <c r="H1074" s="41"/>
      <c r="I1074" s="35"/>
      <c r="J1074" s="35"/>
    </row>
    <row r="1075" spans="1:10" x14ac:dyDescent="0.25">
      <c r="A1075" s="39"/>
      <c r="B1075" s="35"/>
      <c r="C1075" s="35"/>
      <c r="D1075" s="35"/>
      <c r="E1075" s="41"/>
      <c r="F1075" s="42"/>
      <c r="G1075" s="41"/>
      <c r="H1075" s="41"/>
      <c r="I1075" s="35"/>
      <c r="J1075" s="35"/>
    </row>
    <row r="1076" spans="1:10" x14ac:dyDescent="0.25">
      <c r="A1076" s="39"/>
      <c r="B1076" s="35"/>
      <c r="C1076" s="35"/>
      <c r="D1076" s="35"/>
      <c r="E1076" s="41"/>
      <c r="F1076" s="42"/>
      <c r="G1076" s="41"/>
      <c r="H1076" s="41"/>
      <c r="I1076" s="35"/>
      <c r="J1076" s="35"/>
    </row>
    <row r="1077" spans="1:10" x14ac:dyDescent="0.25">
      <c r="A1077" s="39"/>
      <c r="B1077" s="35"/>
      <c r="C1077" s="35"/>
      <c r="D1077" s="35"/>
      <c r="E1077" s="41"/>
      <c r="F1077" s="42"/>
      <c r="G1077" s="41"/>
      <c r="H1077" s="41"/>
      <c r="I1077" s="35"/>
      <c r="J1077" s="35"/>
    </row>
    <row r="1078" spans="1:10" x14ac:dyDescent="0.25">
      <c r="A1078" s="39"/>
      <c r="B1078" s="35"/>
      <c r="C1078" s="35"/>
      <c r="D1078" s="35"/>
      <c r="E1078" s="41"/>
      <c r="F1078" s="42"/>
      <c r="G1078" s="41"/>
      <c r="H1078" s="41"/>
      <c r="I1078" s="35"/>
      <c r="J1078" s="35"/>
    </row>
    <row r="1079" spans="1:10" x14ac:dyDescent="0.25">
      <c r="A1079" s="39"/>
      <c r="B1079" s="35"/>
      <c r="C1079" s="35"/>
      <c r="D1079" s="35"/>
      <c r="E1079" s="41"/>
      <c r="F1079" s="42"/>
      <c r="G1079" s="41"/>
      <c r="H1079" s="41"/>
      <c r="I1079" s="35"/>
      <c r="J1079" s="35"/>
    </row>
    <row r="1080" spans="1:10" x14ac:dyDescent="0.25">
      <c r="A1080" s="39"/>
      <c r="B1080" s="35"/>
      <c r="C1080" s="35"/>
      <c r="D1080" s="35"/>
      <c r="E1080" s="41"/>
      <c r="F1080" s="42"/>
      <c r="G1080" s="41"/>
      <c r="H1080" s="41"/>
      <c r="I1080" s="35"/>
      <c r="J1080" s="35"/>
    </row>
    <row r="1081" spans="1:10" x14ac:dyDescent="0.25">
      <c r="A1081" s="39"/>
      <c r="B1081" s="35"/>
      <c r="C1081" s="35"/>
      <c r="D1081" s="35"/>
      <c r="E1081" s="41"/>
      <c r="F1081" s="42"/>
      <c r="G1081" s="41"/>
      <c r="H1081" s="41"/>
      <c r="I1081" s="35"/>
      <c r="J1081" s="35"/>
    </row>
    <row r="1082" spans="1:10" x14ac:dyDescent="0.25">
      <c r="A1082" s="39"/>
      <c r="B1082" s="35"/>
      <c r="C1082" s="35"/>
      <c r="D1082" s="35"/>
      <c r="E1082" s="41"/>
      <c r="F1082" s="42"/>
      <c r="G1082" s="41"/>
      <c r="H1082" s="41"/>
      <c r="I1082" s="35"/>
      <c r="J1082" s="35"/>
    </row>
    <row r="1083" spans="1:10" x14ac:dyDescent="0.25">
      <c r="A1083" s="39"/>
      <c r="B1083" s="35"/>
      <c r="C1083" s="35"/>
      <c r="D1083" s="35"/>
      <c r="E1083" s="41"/>
      <c r="F1083" s="42"/>
      <c r="G1083" s="41"/>
      <c r="H1083" s="41"/>
      <c r="I1083" s="35"/>
      <c r="J1083" s="35"/>
    </row>
    <row r="1084" spans="1:10" x14ac:dyDescent="0.25">
      <c r="A1084" s="39"/>
      <c r="B1084" s="35"/>
      <c r="C1084" s="35"/>
      <c r="D1084" s="35"/>
      <c r="E1084" s="41"/>
      <c r="F1084" s="42"/>
      <c r="G1084" s="41"/>
      <c r="H1084" s="41"/>
      <c r="I1084" s="35"/>
      <c r="J1084" s="35"/>
    </row>
    <row r="1085" spans="1:10" x14ac:dyDescent="0.25">
      <c r="A1085" s="39"/>
      <c r="B1085" s="35"/>
      <c r="C1085" s="35"/>
      <c r="D1085" s="35"/>
      <c r="E1085" s="41"/>
      <c r="F1085" s="42"/>
      <c r="G1085" s="41"/>
      <c r="H1085" s="41"/>
      <c r="I1085" s="35"/>
      <c r="J1085" s="35"/>
    </row>
    <row r="1086" spans="1:10" x14ac:dyDescent="0.25">
      <c r="A1086" s="39"/>
      <c r="B1086" s="35"/>
      <c r="C1086" s="35"/>
      <c r="D1086" s="35"/>
      <c r="E1086" s="41"/>
      <c r="F1086" s="42"/>
      <c r="G1086" s="41"/>
      <c r="H1086" s="41"/>
      <c r="I1086" s="35"/>
      <c r="J1086" s="35"/>
    </row>
    <row r="1087" spans="1:10" x14ac:dyDescent="0.25">
      <c r="A1087" s="39"/>
      <c r="B1087" s="35"/>
      <c r="C1087" s="35"/>
      <c r="D1087" s="35"/>
      <c r="E1087" s="41"/>
      <c r="F1087" s="42"/>
      <c r="G1087" s="41"/>
      <c r="H1087" s="41"/>
      <c r="I1087" s="35"/>
      <c r="J1087" s="35"/>
    </row>
    <row r="1088" spans="1:10" x14ac:dyDescent="0.25">
      <c r="A1088" s="39"/>
      <c r="B1088" s="35"/>
      <c r="C1088" s="35"/>
      <c r="D1088" s="35"/>
      <c r="E1088" s="41"/>
      <c r="F1088" s="42"/>
      <c r="G1088" s="41"/>
      <c r="H1088" s="41"/>
      <c r="I1088" s="35"/>
      <c r="J1088" s="35"/>
    </row>
    <row r="1089" spans="1:10" x14ac:dyDescent="0.25">
      <c r="A1089" s="39"/>
      <c r="B1089" s="35"/>
      <c r="C1089" s="35"/>
      <c r="D1089" s="35"/>
      <c r="E1089" s="41"/>
      <c r="F1089" s="42"/>
      <c r="G1089" s="41"/>
      <c r="H1089" s="41"/>
      <c r="I1089" s="35"/>
      <c r="J1089" s="35"/>
    </row>
    <row r="1090" spans="1:10" x14ac:dyDescent="0.25">
      <c r="A1090" s="39"/>
      <c r="B1090" s="35"/>
      <c r="C1090" s="35"/>
      <c r="D1090" s="35"/>
      <c r="E1090" s="41"/>
      <c r="F1090" s="42"/>
      <c r="G1090" s="41"/>
      <c r="H1090" s="41"/>
      <c r="I1090" s="35"/>
      <c r="J1090" s="35"/>
    </row>
    <row r="1091" spans="1:10" x14ac:dyDescent="0.25">
      <c r="A1091" s="39"/>
      <c r="B1091" s="35"/>
      <c r="C1091" s="35"/>
      <c r="D1091" s="35"/>
      <c r="E1091" s="41"/>
      <c r="F1091" s="42"/>
      <c r="G1091" s="41"/>
      <c r="H1091" s="41"/>
      <c r="I1091" s="35"/>
      <c r="J1091" s="35"/>
    </row>
    <row r="1092" spans="1:10" x14ac:dyDescent="0.25">
      <c r="A1092" s="39"/>
      <c r="B1092" s="35"/>
      <c r="C1092" s="35"/>
      <c r="D1092" s="35"/>
      <c r="E1092" s="41"/>
      <c r="F1092" s="42"/>
      <c r="G1092" s="41"/>
      <c r="H1092" s="41"/>
      <c r="I1092" s="35"/>
      <c r="J1092" s="35"/>
    </row>
    <row r="1093" spans="1:10" x14ac:dyDescent="0.25">
      <c r="A1093" s="39"/>
      <c r="B1093" s="35"/>
      <c r="C1093" s="35"/>
      <c r="D1093" s="35"/>
      <c r="E1093" s="41"/>
      <c r="F1093" s="42"/>
      <c r="G1093" s="41"/>
      <c r="H1093" s="41"/>
      <c r="I1093" s="35"/>
      <c r="J1093" s="35"/>
    </row>
    <row r="1094" spans="1:10" x14ac:dyDescent="0.25">
      <c r="A1094" s="39"/>
      <c r="B1094" s="35"/>
      <c r="C1094" s="35"/>
      <c r="D1094" s="35"/>
      <c r="E1094" s="41"/>
      <c r="F1094" s="42"/>
      <c r="G1094" s="41"/>
      <c r="H1094" s="41"/>
      <c r="I1094" s="35"/>
      <c r="J1094" s="35"/>
    </row>
    <row r="1095" spans="1:10" x14ac:dyDescent="0.25">
      <c r="A1095" s="39"/>
      <c r="B1095" s="35"/>
      <c r="C1095" s="35"/>
      <c r="D1095" s="35"/>
      <c r="E1095" s="41"/>
      <c r="F1095" s="42"/>
      <c r="G1095" s="41"/>
      <c r="H1095" s="41"/>
      <c r="I1095" s="35"/>
      <c r="J1095" s="35"/>
    </row>
    <row r="1096" spans="1:10" x14ac:dyDescent="0.25">
      <c r="A1096" s="39"/>
      <c r="B1096" s="35"/>
      <c r="C1096" s="35"/>
      <c r="D1096" s="35"/>
      <c r="E1096" s="41"/>
      <c r="F1096" s="42"/>
      <c r="G1096" s="41"/>
      <c r="H1096" s="41"/>
      <c r="I1096" s="35"/>
      <c r="J1096" s="35"/>
    </row>
    <row r="1097" spans="1:10" x14ac:dyDescent="0.25">
      <c r="A1097" s="39"/>
      <c r="B1097" s="35"/>
      <c r="C1097" s="35"/>
      <c r="D1097" s="35"/>
      <c r="E1097" s="41"/>
      <c r="F1097" s="42"/>
      <c r="G1097" s="41"/>
      <c r="H1097" s="41"/>
      <c r="I1097" s="35"/>
      <c r="J1097" s="35"/>
    </row>
    <row r="1098" spans="1:10" x14ac:dyDescent="0.25">
      <c r="A1098" s="39"/>
      <c r="B1098" s="35"/>
      <c r="C1098" s="35"/>
      <c r="D1098" s="35"/>
      <c r="E1098" s="41"/>
      <c r="F1098" s="42"/>
      <c r="G1098" s="41"/>
      <c r="H1098" s="41"/>
      <c r="I1098" s="35"/>
      <c r="J1098" s="35"/>
    </row>
    <row r="1099" spans="1:10" x14ac:dyDescent="0.25">
      <c r="A1099" s="39"/>
      <c r="B1099" s="35"/>
      <c r="C1099" s="35"/>
      <c r="D1099" s="35"/>
      <c r="E1099" s="41"/>
      <c r="F1099" s="42"/>
      <c r="G1099" s="41"/>
      <c r="H1099" s="41"/>
      <c r="I1099" s="35"/>
      <c r="J1099" s="35"/>
    </row>
    <row r="1100" spans="1:10" x14ac:dyDescent="0.25">
      <c r="A1100" s="39"/>
      <c r="B1100" s="35"/>
      <c r="C1100" s="35"/>
      <c r="D1100" s="35"/>
      <c r="E1100" s="41"/>
      <c r="F1100" s="42"/>
      <c r="G1100" s="41"/>
      <c r="H1100" s="41"/>
      <c r="I1100" s="35"/>
      <c r="J1100" s="35"/>
    </row>
    <row r="1101" spans="1:10" x14ac:dyDescent="0.25">
      <c r="A1101" s="39"/>
      <c r="B1101" s="35"/>
      <c r="C1101" s="35"/>
      <c r="D1101" s="35"/>
      <c r="E1101" s="41"/>
      <c r="F1101" s="42"/>
      <c r="G1101" s="41"/>
      <c r="H1101" s="41"/>
      <c r="I1101" s="35"/>
      <c r="J1101" s="35"/>
    </row>
    <row r="1102" spans="1:10" x14ac:dyDescent="0.25">
      <c r="A1102" s="39"/>
      <c r="B1102" s="35"/>
      <c r="C1102" s="35"/>
      <c r="D1102" s="35"/>
      <c r="E1102" s="41"/>
      <c r="F1102" s="42"/>
      <c r="G1102" s="41"/>
      <c r="H1102" s="41"/>
      <c r="I1102" s="35"/>
      <c r="J1102" s="35"/>
    </row>
    <row r="1103" spans="1:10" x14ac:dyDescent="0.25">
      <c r="A1103" s="39"/>
      <c r="B1103" s="35"/>
      <c r="C1103" s="35"/>
      <c r="D1103" s="35"/>
      <c r="E1103" s="41"/>
      <c r="F1103" s="42"/>
      <c r="G1103" s="41"/>
      <c r="H1103" s="41"/>
      <c r="I1103" s="35"/>
      <c r="J1103" s="35"/>
    </row>
    <row r="1104" spans="1:10" x14ac:dyDescent="0.25">
      <c r="A1104" s="39"/>
      <c r="B1104" s="35"/>
      <c r="C1104" s="35"/>
      <c r="D1104" s="35"/>
      <c r="E1104" s="41"/>
      <c r="F1104" s="42"/>
      <c r="G1104" s="41"/>
      <c r="H1104" s="41"/>
      <c r="I1104" s="35"/>
      <c r="J1104" s="35"/>
    </row>
    <row r="1105" spans="1:10" x14ac:dyDescent="0.25">
      <c r="A1105" s="39"/>
      <c r="B1105" s="35"/>
      <c r="C1105" s="35"/>
      <c r="D1105" s="35"/>
      <c r="E1105" s="41"/>
      <c r="F1105" s="42"/>
      <c r="G1105" s="41"/>
      <c r="H1105" s="41"/>
      <c r="I1105" s="35"/>
      <c r="J1105" s="35"/>
    </row>
    <row r="1106" spans="1:10" x14ac:dyDescent="0.25">
      <c r="A1106" s="39"/>
      <c r="B1106" s="35"/>
      <c r="C1106" s="35"/>
      <c r="D1106" s="35"/>
      <c r="E1106" s="41"/>
      <c r="F1106" s="42"/>
      <c r="G1106" s="41"/>
      <c r="H1106" s="41"/>
      <c r="I1106" s="35"/>
      <c r="J1106" s="35"/>
    </row>
    <row r="1107" spans="1:10" x14ac:dyDescent="0.25">
      <c r="A1107" s="39"/>
      <c r="B1107" s="35"/>
      <c r="C1107" s="35"/>
      <c r="D1107" s="35"/>
      <c r="E1107" s="41"/>
      <c r="F1107" s="42"/>
      <c r="G1107" s="41"/>
      <c r="H1107" s="41"/>
      <c r="I1107" s="35"/>
      <c r="J1107" s="35"/>
    </row>
    <row r="1108" spans="1:10" x14ac:dyDescent="0.25">
      <c r="A1108" s="39"/>
      <c r="B1108" s="35"/>
      <c r="C1108" s="35"/>
      <c r="D1108" s="35"/>
      <c r="E1108" s="41"/>
      <c r="F1108" s="42"/>
      <c r="G1108" s="41"/>
      <c r="H1108" s="41"/>
      <c r="I1108" s="35"/>
      <c r="J1108" s="35"/>
    </row>
    <row r="1109" spans="1:10" x14ac:dyDescent="0.25">
      <c r="A1109" s="39"/>
      <c r="B1109" s="35"/>
      <c r="C1109" s="35"/>
      <c r="D1109" s="35"/>
      <c r="E1109" s="41"/>
      <c r="F1109" s="42"/>
      <c r="G1109" s="41"/>
      <c r="H1109" s="41"/>
      <c r="I1109" s="35"/>
      <c r="J1109" s="35"/>
    </row>
    <row r="1110" spans="1:10" x14ac:dyDescent="0.25">
      <c r="A1110" s="39"/>
      <c r="B1110" s="35"/>
      <c r="C1110" s="35"/>
      <c r="D1110" s="35"/>
      <c r="E1110" s="41"/>
      <c r="F1110" s="42"/>
      <c r="G1110" s="41"/>
      <c r="H1110" s="41"/>
      <c r="I1110" s="35"/>
      <c r="J1110" s="35"/>
    </row>
    <row r="1111" spans="1:10" x14ac:dyDescent="0.25">
      <c r="A1111" s="39"/>
      <c r="B1111" s="35"/>
      <c r="C1111" s="35"/>
      <c r="D1111" s="35"/>
      <c r="E1111" s="41"/>
      <c r="F1111" s="42"/>
      <c r="G1111" s="41"/>
      <c r="H1111" s="41"/>
      <c r="I1111" s="35"/>
      <c r="J1111" s="35"/>
    </row>
    <row r="1112" spans="1:10" x14ac:dyDescent="0.25">
      <c r="A1112" s="39"/>
      <c r="B1112" s="35"/>
      <c r="C1112" s="35"/>
      <c r="D1112" s="35"/>
      <c r="E1112" s="41"/>
      <c r="F1112" s="42"/>
      <c r="G1112" s="41"/>
      <c r="H1112" s="41"/>
      <c r="I1112" s="35"/>
      <c r="J1112" s="35"/>
    </row>
    <row r="1113" spans="1:10" x14ac:dyDescent="0.25">
      <c r="A1113" s="44"/>
      <c r="B1113" s="35"/>
      <c r="C1113" s="35"/>
      <c r="D1113" s="35"/>
      <c r="E1113" s="41"/>
      <c r="F1113" s="42"/>
      <c r="G1113" s="41"/>
      <c r="H1113" s="41"/>
      <c r="I1113" s="35"/>
      <c r="J1113" s="35"/>
    </row>
    <row r="1114" spans="1:10" x14ac:dyDescent="0.25">
      <c r="A1114" s="44"/>
      <c r="B1114" s="35"/>
      <c r="C1114" s="35"/>
      <c r="D1114" s="35"/>
      <c r="E1114" s="41"/>
      <c r="F1114" s="42"/>
      <c r="G1114" s="41"/>
      <c r="H1114" s="41"/>
      <c r="I1114" s="35"/>
      <c r="J1114" s="35"/>
    </row>
    <row r="1115" spans="1:10" x14ac:dyDescent="0.25">
      <c r="A1115" s="44"/>
      <c r="B1115" s="35"/>
      <c r="C1115" s="35"/>
      <c r="D1115" s="35"/>
      <c r="E1115" s="41"/>
      <c r="F1115" s="42"/>
      <c r="G1115" s="41"/>
      <c r="H1115" s="41"/>
      <c r="I1115" s="35"/>
      <c r="J1115" s="35"/>
    </row>
    <row r="1116" spans="1:10" x14ac:dyDescent="0.25">
      <c r="A1116" s="44"/>
      <c r="B1116" s="35"/>
      <c r="C1116" s="35"/>
      <c r="D1116" s="35"/>
      <c r="E1116" s="41"/>
      <c r="F1116" s="42"/>
      <c r="G1116" s="41"/>
      <c r="H1116" s="41"/>
      <c r="I1116" s="35"/>
      <c r="J1116" s="35"/>
    </row>
    <row r="1117" spans="1:10" x14ac:dyDescent="0.25">
      <c r="A1117" s="44"/>
      <c r="B1117" s="35"/>
      <c r="C1117" s="35"/>
      <c r="D1117" s="35"/>
      <c r="E1117" s="41"/>
      <c r="F1117" s="42"/>
      <c r="G1117" s="41"/>
      <c r="H1117" s="41"/>
      <c r="I1117" s="35"/>
      <c r="J1117" s="35"/>
    </row>
    <row r="1118" spans="1:10" x14ac:dyDescent="0.25">
      <c r="A1118" s="44"/>
      <c r="B1118" s="35"/>
      <c r="C1118" s="35"/>
      <c r="D1118" s="35"/>
      <c r="E1118" s="41"/>
      <c r="F1118" s="42"/>
      <c r="G1118" s="41"/>
      <c r="H1118" s="41"/>
      <c r="I1118" s="35"/>
      <c r="J1118" s="35"/>
    </row>
    <row r="1119" spans="1:10" x14ac:dyDescent="0.25">
      <c r="A1119" s="44"/>
      <c r="B1119" s="35"/>
      <c r="C1119" s="35"/>
      <c r="D1119" s="35"/>
      <c r="E1119" s="41"/>
      <c r="F1119" s="42"/>
      <c r="G1119" s="41"/>
      <c r="H1119" s="41"/>
      <c r="I1119" s="35"/>
      <c r="J1119" s="35"/>
    </row>
    <row r="1120" spans="1:10" x14ac:dyDescent="0.25">
      <c r="A1120" s="44"/>
      <c r="B1120" s="35"/>
      <c r="C1120" s="35"/>
      <c r="D1120" s="35"/>
      <c r="E1120" s="41"/>
      <c r="F1120" s="42"/>
      <c r="G1120" s="41"/>
      <c r="H1120" s="41"/>
      <c r="I1120" s="35"/>
      <c r="J1120" s="35"/>
    </row>
    <row r="1121" spans="1:10" x14ac:dyDescent="0.25">
      <c r="A1121" s="44"/>
      <c r="B1121" s="35"/>
      <c r="C1121" s="35"/>
      <c r="D1121" s="35"/>
      <c r="E1121" s="41"/>
      <c r="F1121" s="42"/>
      <c r="G1121" s="41"/>
      <c r="H1121" s="41"/>
      <c r="I1121" s="35"/>
      <c r="J1121" s="35"/>
    </row>
    <row r="1122" spans="1:10" x14ac:dyDescent="0.25">
      <c r="A1122" s="44"/>
      <c r="B1122" s="35"/>
      <c r="C1122" s="35"/>
      <c r="D1122" s="35"/>
      <c r="E1122" s="41"/>
      <c r="F1122" s="42"/>
      <c r="G1122" s="41"/>
      <c r="H1122" s="41"/>
      <c r="I1122" s="35"/>
      <c r="J1122" s="35"/>
    </row>
    <row r="1123" spans="1:10" x14ac:dyDescent="0.25">
      <c r="A1123" s="44"/>
      <c r="B1123" s="35"/>
      <c r="C1123" s="35"/>
      <c r="D1123" s="35"/>
      <c r="E1123" s="41"/>
      <c r="F1123" s="42"/>
      <c r="G1123" s="41"/>
      <c r="H1123" s="41"/>
      <c r="I1123" s="35"/>
      <c r="J1123" s="35"/>
    </row>
    <row r="1124" spans="1:10" x14ac:dyDescent="0.25">
      <c r="A1124" s="44"/>
      <c r="B1124" s="35"/>
      <c r="C1124" s="35"/>
      <c r="D1124" s="35"/>
      <c r="E1124" s="41"/>
      <c r="F1124" s="42"/>
      <c r="G1124" s="41"/>
      <c r="H1124" s="41"/>
      <c r="I1124" s="35"/>
      <c r="J1124" s="35"/>
    </row>
    <row r="1125" spans="1:10" x14ac:dyDescent="0.25">
      <c r="A1125" s="44"/>
      <c r="B1125" s="35"/>
      <c r="C1125" s="35"/>
      <c r="D1125" s="35"/>
      <c r="E1125" s="41"/>
      <c r="F1125" s="42"/>
      <c r="G1125" s="41"/>
      <c r="H1125" s="41"/>
      <c r="I1125" s="35"/>
      <c r="J1125" s="35"/>
    </row>
    <row r="1126" spans="1:10" x14ac:dyDescent="0.25">
      <c r="A1126" s="44"/>
      <c r="B1126" s="35"/>
      <c r="C1126" s="35"/>
      <c r="D1126" s="35"/>
      <c r="E1126" s="41"/>
      <c r="F1126" s="42"/>
      <c r="G1126" s="41"/>
      <c r="H1126" s="41"/>
      <c r="I1126" s="35"/>
      <c r="J1126" s="35"/>
    </row>
    <row r="1127" spans="1:10" x14ac:dyDescent="0.25">
      <c r="A1127" s="44"/>
      <c r="B1127" s="35"/>
      <c r="C1127" s="35"/>
      <c r="D1127" s="35"/>
      <c r="E1127" s="41"/>
      <c r="F1127" s="42"/>
      <c r="G1127" s="41"/>
      <c r="H1127" s="41"/>
      <c r="I1127" s="35"/>
      <c r="J1127" s="35"/>
    </row>
    <row r="1128" spans="1:10" x14ac:dyDescent="0.25">
      <c r="A1128" s="44"/>
      <c r="B1128" s="35"/>
      <c r="C1128" s="35"/>
      <c r="D1128" s="35"/>
      <c r="E1128" s="41"/>
      <c r="F1128" s="42"/>
      <c r="G1128" s="41"/>
      <c r="H1128" s="41"/>
      <c r="I1128" s="35"/>
      <c r="J1128" s="35"/>
    </row>
    <row r="1129" spans="1:10" x14ac:dyDescent="0.25">
      <c r="A1129" s="44"/>
      <c r="B1129" s="35"/>
      <c r="C1129" s="35"/>
      <c r="D1129" s="35"/>
      <c r="E1129" s="41"/>
      <c r="F1129" s="42"/>
      <c r="G1129" s="41"/>
      <c r="H1129" s="41"/>
      <c r="I1129" s="35"/>
      <c r="J1129" s="35"/>
    </row>
    <row r="1130" spans="1:10" x14ac:dyDescent="0.25">
      <c r="A1130" s="44"/>
      <c r="B1130" s="35"/>
      <c r="C1130" s="35"/>
      <c r="D1130" s="35"/>
      <c r="E1130" s="41"/>
      <c r="F1130" s="42"/>
      <c r="G1130" s="41"/>
      <c r="H1130" s="41"/>
      <c r="I1130" s="35"/>
      <c r="J1130" s="35"/>
    </row>
    <row r="1131" spans="1:10" x14ac:dyDescent="0.25">
      <c r="A1131" s="44"/>
      <c r="B1131" s="35"/>
      <c r="C1131" s="35"/>
      <c r="D1131" s="35"/>
      <c r="E1131" s="41"/>
      <c r="F1131" s="42"/>
      <c r="G1131" s="41"/>
      <c r="H1131" s="41"/>
      <c r="I1131" s="35"/>
      <c r="J1131" s="35"/>
    </row>
    <row r="1132" spans="1:10" x14ac:dyDescent="0.25">
      <c r="A1132" s="44"/>
      <c r="B1132" s="35"/>
      <c r="C1132" s="35"/>
      <c r="D1132" s="35"/>
      <c r="E1132" s="41"/>
      <c r="F1132" s="42"/>
      <c r="G1132" s="41"/>
      <c r="H1132" s="41"/>
      <c r="I1132" s="35"/>
      <c r="J1132" s="35"/>
    </row>
    <row r="1133" spans="1:10" x14ac:dyDescent="0.25">
      <c r="A1133" s="44"/>
      <c r="B1133" s="35"/>
      <c r="C1133" s="35"/>
      <c r="D1133" s="35"/>
      <c r="E1133" s="41"/>
      <c r="F1133" s="42"/>
      <c r="G1133" s="41"/>
      <c r="H1133" s="41"/>
      <c r="I1133" s="35"/>
      <c r="J1133" s="35"/>
    </row>
    <row r="1134" spans="1:10" x14ac:dyDescent="0.25">
      <c r="A1134" s="44"/>
      <c r="B1134" s="35"/>
      <c r="C1134" s="35"/>
      <c r="D1134" s="35"/>
      <c r="E1134" s="41"/>
      <c r="F1134" s="42"/>
      <c r="G1134" s="41"/>
      <c r="H1134" s="41"/>
      <c r="I1134" s="35"/>
      <c r="J1134" s="35"/>
    </row>
    <row r="1135" spans="1:10" x14ac:dyDescent="0.25">
      <c r="A1135" s="44"/>
      <c r="B1135" s="35"/>
      <c r="C1135" s="35"/>
      <c r="D1135" s="35"/>
      <c r="E1135" s="41"/>
      <c r="F1135" s="42"/>
      <c r="G1135" s="41"/>
      <c r="H1135" s="41"/>
      <c r="I1135" s="35"/>
      <c r="J1135" s="35"/>
    </row>
    <row r="1136" spans="1:10" x14ac:dyDescent="0.25">
      <c r="A1136" s="44"/>
      <c r="B1136" s="35"/>
      <c r="C1136" s="35"/>
      <c r="D1136" s="35"/>
      <c r="E1136" s="41"/>
      <c r="F1136" s="42"/>
      <c r="G1136" s="41"/>
      <c r="H1136" s="41"/>
      <c r="I1136" s="35"/>
      <c r="J1136" s="35"/>
    </row>
    <row r="1137" spans="1:10" x14ac:dyDescent="0.25">
      <c r="A1137" s="44"/>
      <c r="B1137" s="35"/>
      <c r="C1137" s="35"/>
      <c r="D1137" s="35"/>
      <c r="E1137" s="41"/>
      <c r="F1137" s="42"/>
      <c r="G1137" s="41"/>
      <c r="H1137" s="41"/>
      <c r="I1137" s="35"/>
      <c r="J1137" s="35"/>
    </row>
    <row r="1138" spans="1:10" x14ac:dyDescent="0.25">
      <c r="A1138" s="44"/>
      <c r="B1138" s="35"/>
      <c r="C1138" s="35"/>
      <c r="D1138" s="35"/>
      <c r="E1138" s="41"/>
      <c r="F1138" s="42"/>
      <c r="G1138" s="41"/>
      <c r="H1138" s="41"/>
      <c r="I1138" s="35"/>
      <c r="J1138" s="35"/>
    </row>
    <row r="1139" spans="1:10" x14ac:dyDescent="0.25">
      <c r="A1139" s="44"/>
      <c r="B1139" s="35"/>
      <c r="C1139" s="35"/>
      <c r="D1139" s="35"/>
      <c r="E1139" s="41"/>
      <c r="F1139" s="42"/>
      <c r="G1139" s="41"/>
      <c r="H1139" s="41"/>
      <c r="I1139" s="35"/>
      <c r="J1139" s="35"/>
    </row>
    <row r="1140" spans="1:10" x14ac:dyDescent="0.25">
      <c r="A1140" s="44"/>
      <c r="B1140" s="35"/>
      <c r="C1140" s="35"/>
      <c r="D1140" s="35"/>
      <c r="E1140" s="41"/>
      <c r="F1140" s="42"/>
      <c r="G1140" s="41"/>
      <c r="H1140" s="41"/>
      <c r="I1140" s="35"/>
      <c r="J1140" s="35"/>
    </row>
    <row r="1141" spans="1:10" x14ac:dyDescent="0.25">
      <c r="A1141" s="44"/>
      <c r="B1141" s="35"/>
      <c r="C1141" s="35"/>
      <c r="D1141" s="35"/>
      <c r="E1141" s="41"/>
      <c r="F1141" s="42"/>
      <c r="G1141" s="41"/>
      <c r="H1141" s="41"/>
      <c r="I1141" s="35"/>
      <c r="J1141" s="35"/>
    </row>
    <row r="1142" spans="1:10" x14ac:dyDescent="0.25">
      <c r="A1142" s="44"/>
      <c r="B1142" s="35"/>
      <c r="C1142" s="35"/>
      <c r="D1142" s="35"/>
      <c r="E1142" s="41"/>
      <c r="F1142" s="42"/>
      <c r="G1142" s="41"/>
      <c r="H1142" s="41"/>
      <c r="I1142" s="35"/>
      <c r="J1142" s="35"/>
    </row>
    <row r="1143" spans="1:10" x14ac:dyDescent="0.25">
      <c r="A1143" s="44"/>
      <c r="B1143" s="35"/>
      <c r="C1143" s="35"/>
      <c r="D1143" s="35"/>
      <c r="E1143" s="41"/>
      <c r="F1143" s="42"/>
      <c r="G1143" s="41"/>
      <c r="H1143" s="41"/>
      <c r="I1143" s="35"/>
      <c r="J1143" s="35"/>
    </row>
    <row r="1144" spans="1:10" x14ac:dyDescent="0.25">
      <c r="A1144" s="44"/>
      <c r="B1144" s="35"/>
      <c r="C1144" s="35"/>
      <c r="D1144" s="35"/>
      <c r="E1144" s="41"/>
      <c r="F1144" s="42"/>
      <c r="G1144" s="41"/>
      <c r="H1144" s="41"/>
      <c r="I1144" s="35"/>
      <c r="J1144" s="35"/>
    </row>
    <row r="1145" spans="1:10" x14ac:dyDescent="0.25">
      <c r="A1145" s="44"/>
      <c r="B1145" s="35"/>
      <c r="C1145" s="35"/>
      <c r="D1145" s="35"/>
      <c r="E1145" s="41"/>
      <c r="F1145" s="42"/>
      <c r="G1145" s="41"/>
      <c r="H1145" s="41"/>
      <c r="I1145" s="35"/>
      <c r="J1145" s="35"/>
    </row>
    <row r="1146" spans="1:10" x14ac:dyDescent="0.25">
      <c r="A1146" s="44"/>
      <c r="B1146" s="35"/>
      <c r="C1146" s="35"/>
      <c r="D1146" s="35"/>
      <c r="E1146" s="41"/>
      <c r="F1146" s="42"/>
      <c r="G1146" s="41"/>
      <c r="H1146" s="41"/>
      <c r="I1146" s="35"/>
      <c r="J1146" s="35"/>
    </row>
    <row r="1147" spans="1:10" x14ac:dyDescent="0.25">
      <c r="A1147" s="44"/>
      <c r="B1147" s="35"/>
      <c r="C1147" s="35"/>
      <c r="D1147" s="35"/>
      <c r="E1147" s="41"/>
      <c r="F1147" s="42"/>
      <c r="G1147" s="41"/>
      <c r="H1147" s="41"/>
      <c r="I1147" s="35"/>
      <c r="J1147" s="35"/>
    </row>
    <row r="1148" spans="1:10" x14ac:dyDescent="0.25">
      <c r="A1148" s="44"/>
      <c r="B1148" s="35"/>
      <c r="C1148" s="35"/>
      <c r="D1148" s="35"/>
      <c r="E1148" s="41"/>
      <c r="F1148" s="42"/>
      <c r="G1148" s="41"/>
      <c r="H1148" s="41"/>
      <c r="I1148" s="35"/>
      <c r="J1148" s="35"/>
    </row>
    <row r="1149" spans="1:10" x14ac:dyDescent="0.25">
      <c r="A1149" s="44"/>
      <c r="B1149" s="35"/>
      <c r="C1149" s="35"/>
      <c r="D1149" s="35"/>
      <c r="E1149" s="41"/>
      <c r="F1149" s="42"/>
      <c r="G1149" s="41"/>
      <c r="H1149" s="41"/>
      <c r="I1149" s="35"/>
      <c r="J1149" s="35"/>
    </row>
    <row r="1150" spans="1:10" x14ac:dyDescent="0.25">
      <c r="A1150" s="44"/>
      <c r="B1150" s="35"/>
      <c r="C1150" s="35"/>
      <c r="D1150" s="35"/>
      <c r="E1150" s="41"/>
      <c r="F1150" s="42"/>
      <c r="G1150" s="41"/>
      <c r="H1150" s="41"/>
      <c r="I1150" s="35"/>
      <c r="J1150" s="35"/>
    </row>
    <row r="1151" spans="1:10" x14ac:dyDescent="0.25">
      <c r="A1151" s="44"/>
      <c r="B1151" s="35"/>
      <c r="C1151" s="35"/>
      <c r="D1151" s="35"/>
      <c r="E1151" s="41"/>
      <c r="F1151" s="42"/>
      <c r="G1151" s="41"/>
      <c r="H1151" s="41"/>
      <c r="I1151" s="35"/>
      <c r="J1151" s="35"/>
    </row>
    <row r="1152" spans="1:10" x14ac:dyDescent="0.25">
      <c r="A1152" s="44"/>
      <c r="B1152" s="35"/>
      <c r="C1152" s="35"/>
      <c r="D1152" s="35"/>
      <c r="E1152" s="41"/>
      <c r="F1152" s="42"/>
      <c r="G1152" s="41"/>
      <c r="H1152" s="41"/>
      <c r="I1152" s="35"/>
      <c r="J1152" s="35"/>
    </row>
    <row r="1153" spans="1:10" x14ac:dyDescent="0.25">
      <c r="A1153" s="44"/>
      <c r="B1153" s="35"/>
      <c r="C1153" s="35"/>
      <c r="D1153" s="35"/>
      <c r="E1153" s="41"/>
      <c r="F1153" s="42"/>
      <c r="G1153" s="41"/>
      <c r="H1153" s="41"/>
      <c r="I1153" s="35"/>
      <c r="J1153" s="35"/>
    </row>
    <row r="1154" spans="1:10" x14ac:dyDescent="0.25">
      <c r="A1154" s="44"/>
      <c r="B1154" s="35"/>
      <c r="C1154" s="35"/>
      <c r="D1154" s="35"/>
      <c r="E1154" s="41"/>
      <c r="F1154" s="42"/>
      <c r="G1154" s="41"/>
      <c r="H1154" s="41"/>
      <c r="I1154" s="35"/>
      <c r="J1154" s="35"/>
    </row>
    <row r="1155" spans="1:10" x14ac:dyDescent="0.25">
      <c r="A1155" s="44"/>
      <c r="B1155" s="35"/>
      <c r="C1155" s="35"/>
      <c r="D1155" s="35"/>
      <c r="E1155" s="41"/>
      <c r="F1155" s="42"/>
      <c r="G1155" s="41"/>
      <c r="H1155" s="41"/>
      <c r="I1155" s="35"/>
      <c r="J1155" s="35"/>
    </row>
    <row r="1156" spans="1:10" x14ac:dyDescent="0.25">
      <c r="A1156" s="44"/>
      <c r="B1156" s="35"/>
      <c r="C1156" s="35"/>
      <c r="D1156" s="35"/>
      <c r="E1156" s="41"/>
      <c r="F1156" s="42"/>
      <c r="G1156" s="41"/>
      <c r="H1156" s="41"/>
      <c r="I1156" s="35"/>
      <c r="J1156" s="35"/>
    </row>
    <row r="1157" spans="1:10" x14ac:dyDescent="0.25">
      <c r="A1157" s="44"/>
      <c r="B1157" s="35"/>
      <c r="C1157" s="35"/>
      <c r="D1157" s="35"/>
      <c r="E1157" s="41"/>
      <c r="F1157" s="42"/>
      <c r="G1157" s="41"/>
      <c r="H1157" s="41"/>
      <c r="I1157" s="35"/>
      <c r="J1157" s="35"/>
    </row>
    <row r="1158" spans="1:10" x14ac:dyDescent="0.25">
      <c r="A1158" s="44"/>
      <c r="B1158" s="35"/>
      <c r="C1158" s="35"/>
      <c r="D1158" s="35"/>
      <c r="E1158" s="41"/>
      <c r="F1158" s="42"/>
      <c r="G1158" s="41"/>
      <c r="H1158" s="41"/>
      <c r="I1158" s="35"/>
      <c r="J1158" s="35"/>
    </row>
    <row r="1159" spans="1:10" x14ac:dyDescent="0.25">
      <c r="A1159" s="44"/>
      <c r="B1159" s="35"/>
      <c r="C1159" s="35"/>
      <c r="D1159" s="35"/>
      <c r="E1159" s="41"/>
      <c r="F1159" s="42"/>
      <c r="G1159" s="41"/>
      <c r="H1159" s="41"/>
      <c r="I1159" s="35"/>
      <c r="J1159" s="35"/>
    </row>
    <row r="1160" spans="1:10" x14ac:dyDescent="0.25">
      <c r="A1160" s="44"/>
      <c r="B1160" s="35"/>
      <c r="C1160" s="35"/>
      <c r="D1160" s="35"/>
      <c r="E1160" s="41"/>
      <c r="F1160" s="42"/>
      <c r="G1160" s="41"/>
      <c r="H1160" s="41"/>
      <c r="I1160" s="35"/>
      <c r="J1160" s="35"/>
    </row>
    <row r="1161" spans="1:10" x14ac:dyDescent="0.25">
      <c r="A1161" s="44"/>
      <c r="B1161" s="35"/>
      <c r="C1161" s="35"/>
      <c r="D1161" s="35"/>
      <c r="E1161" s="41"/>
      <c r="F1161" s="42"/>
      <c r="G1161" s="41"/>
      <c r="H1161" s="41"/>
      <c r="I1161" s="35"/>
      <c r="J1161" s="35"/>
    </row>
    <row r="1162" spans="1:10" x14ac:dyDescent="0.25">
      <c r="A1162" s="44"/>
      <c r="B1162" s="35"/>
      <c r="C1162" s="35"/>
      <c r="D1162" s="35"/>
      <c r="E1162" s="41"/>
      <c r="F1162" s="42"/>
      <c r="G1162" s="41"/>
      <c r="H1162" s="41"/>
      <c r="I1162" s="35"/>
      <c r="J1162" s="35"/>
    </row>
    <row r="1163" spans="1:10" x14ac:dyDescent="0.25">
      <c r="A1163" s="44"/>
      <c r="B1163" s="35"/>
      <c r="C1163" s="35"/>
      <c r="D1163" s="35"/>
      <c r="E1163" s="41"/>
      <c r="F1163" s="42"/>
      <c r="G1163" s="41"/>
      <c r="H1163" s="41"/>
      <c r="I1163" s="35"/>
      <c r="J1163" s="35"/>
    </row>
    <row r="1164" spans="1:10" x14ac:dyDescent="0.25">
      <c r="A1164" s="44"/>
      <c r="B1164" s="35"/>
      <c r="C1164" s="35"/>
      <c r="D1164" s="35"/>
      <c r="E1164" s="41"/>
      <c r="F1164" s="42"/>
      <c r="G1164" s="41"/>
      <c r="H1164" s="41"/>
      <c r="I1164" s="35"/>
      <c r="J1164" s="35"/>
    </row>
    <row r="1165" spans="1:10" x14ac:dyDescent="0.25">
      <c r="A1165" s="44"/>
      <c r="B1165" s="35"/>
      <c r="C1165" s="35"/>
      <c r="D1165" s="35"/>
      <c r="E1165" s="41"/>
      <c r="F1165" s="42"/>
      <c r="G1165" s="41"/>
      <c r="H1165" s="41"/>
      <c r="I1165" s="35"/>
      <c r="J1165" s="35"/>
    </row>
    <row r="1166" spans="1:10" x14ac:dyDescent="0.25">
      <c r="A1166" s="44"/>
      <c r="B1166" s="35"/>
      <c r="C1166" s="35"/>
      <c r="D1166" s="35"/>
      <c r="E1166" s="41"/>
      <c r="F1166" s="42"/>
      <c r="G1166" s="41"/>
      <c r="H1166" s="41"/>
      <c r="I1166" s="35"/>
      <c r="J1166" s="35"/>
    </row>
    <row r="1167" spans="1:10" x14ac:dyDescent="0.25">
      <c r="A1167" s="44"/>
      <c r="B1167" s="35"/>
      <c r="C1167" s="35"/>
      <c r="D1167" s="35"/>
      <c r="E1167" s="41"/>
      <c r="F1167" s="42"/>
      <c r="G1167" s="41"/>
      <c r="H1167" s="41"/>
      <c r="I1167" s="35"/>
      <c r="J1167" s="35"/>
    </row>
    <row r="1168" spans="1:10" x14ac:dyDescent="0.25">
      <c r="A1168" s="44"/>
      <c r="B1168" s="35"/>
      <c r="C1168" s="35"/>
      <c r="D1168" s="35"/>
      <c r="E1168" s="41"/>
      <c r="F1168" s="42"/>
      <c r="G1168" s="41"/>
      <c r="H1168" s="41"/>
      <c r="I1168" s="35"/>
      <c r="J1168" s="35"/>
    </row>
    <row r="1169" spans="1:10" x14ac:dyDescent="0.25">
      <c r="A1169" s="44"/>
      <c r="B1169" s="35"/>
      <c r="C1169" s="35"/>
      <c r="D1169" s="35"/>
      <c r="E1169" s="41"/>
      <c r="F1169" s="42"/>
      <c r="G1169" s="41"/>
      <c r="H1169" s="41"/>
      <c r="I1169" s="35"/>
      <c r="J1169" s="35"/>
    </row>
    <row r="1170" spans="1:10" x14ac:dyDescent="0.25">
      <c r="A1170" s="39"/>
      <c r="B1170" s="40"/>
      <c r="C1170" s="40"/>
      <c r="D1170" s="40"/>
      <c r="E1170" s="43"/>
      <c r="F1170" s="45"/>
      <c r="G1170" s="43"/>
      <c r="H1170" s="41"/>
      <c r="I1170" s="40"/>
      <c r="J1170" s="40"/>
    </row>
    <row r="1171" spans="1:10" x14ac:dyDescent="0.25">
      <c r="A1171" s="39"/>
      <c r="B1171" s="40"/>
      <c r="C1171" s="40"/>
      <c r="D1171" s="40"/>
      <c r="E1171" s="43"/>
      <c r="F1171" s="45"/>
      <c r="G1171" s="43"/>
      <c r="H1171" s="43"/>
      <c r="I1171" s="40"/>
      <c r="J1171" s="40"/>
    </row>
    <row r="1172" spans="1:10" x14ac:dyDescent="0.25">
      <c r="A1172" s="39"/>
      <c r="B1172" s="40"/>
      <c r="C1172" s="40"/>
      <c r="D1172" s="40"/>
      <c r="E1172" s="43"/>
      <c r="F1172" s="45"/>
      <c r="G1172" s="43"/>
      <c r="H1172" s="43"/>
      <c r="I1172" s="40"/>
      <c r="J1172" s="40"/>
    </row>
    <row r="1173" spans="1:10" x14ac:dyDescent="0.25">
      <c r="A1173" s="39"/>
      <c r="B1173" s="40"/>
      <c r="C1173" s="40"/>
      <c r="D1173" s="40"/>
      <c r="E1173" s="43"/>
      <c r="F1173" s="45"/>
      <c r="G1173" s="43"/>
      <c r="H1173" s="43"/>
      <c r="I1173" s="40"/>
      <c r="J1173" s="40"/>
    </row>
    <row r="1174" spans="1:10" x14ac:dyDescent="0.25">
      <c r="A1174" s="39"/>
      <c r="B1174" s="40"/>
      <c r="C1174" s="40"/>
      <c r="D1174" s="40"/>
      <c r="E1174" s="43"/>
      <c r="F1174" s="45"/>
      <c r="G1174" s="43"/>
      <c r="H1174" s="43"/>
      <c r="I1174" s="40"/>
      <c r="J1174" s="40"/>
    </row>
    <row r="1175" spans="1:10" x14ac:dyDescent="0.25">
      <c r="A1175" s="39"/>
      <c r="B1175" s="40"/>
      <c r="C1175" s="40"/>
      <c r="D1175" s="40"/>
      <c r="E1175" s="43"/>
      <c r="F1175" s="45"/>
      <c r="G1175" s="43"/>
      <c r="H1175" s="43"/>
      <c r="I1175" s="40"/>
      <c r="J1175" s="40"/>
    </row>
    <row r="1176" spans="1:10" x14ac:dyDescent="0.25">
      <c r="A1176" s="39"/>
      <c r="B1176" s="40"/>
      <c r="C1176" s="40"/>
      <c r="D1176" s="40"/>
      <c r="E1176" s="43"/>
      <c r="F1176" s="45"/>
      <c r="G1176" s="43"/>
      <c r="H1176" s="43"/>
      <c r="I1176" s="40"/>
      <c r="J1176" s="40"/>
    </row>
    <row r="1177" spans="1:10" x14ac:dyDescent="0.25">
      <c r="A1177" s="39"/>
      <c r="B1177" s="40"/>
      <c r="C1177" s="40"/>
      <c r="D1177" s="40"/>
      <c r="E1177" s="43"/>
      <c r="F1177" s="45"/>
      <c r="G1177" s="43"/>
      <c r="H1177" s="43"/>
      <c r="I1177" s="40"/>
      <c r="J1177" s="40"/>
    </row>
    <row r="1178" spans="1:10" x14ac:dyDescent="0.25">
      <c r="A1178" s="39"/>
      <c r="B1178" s="40"/>
      <c r="C1178" s="40"/>
      <c r="D1178" s="40"/>
      <c r="E1178" s="43"/>
      <c r="F1178" s="45"/>
      <c r="G1178" s="43"/>
      <c r="H1178" s="43"/>
      <c r="I1178" s="40"/>
      <c r="J1178" s="40"/>
    </row>
    <row r="1179" spans="1:10" x14ac:dyDescent="0.25">
      <c r="A1179" s="39"/>
      <c r="B1179" s="40"/>
      <c r="C1179" s="40"/>
      <c r="D1179" s="40"/>
      <c r="E1179" s="43"/>
      <c r="F1179" s="45"/>
      <c r="G1179" s="43"/>
      <c r="H1179" s="43"/>
      <c r="I1179" s="40"/>
      <c r="J1179" s="40"/>
    </row>
    <row r="1180" spans="1:10" x14ac:dyDescent="0.25">
      <c r="A1180" s="39"/>
      <c r="B1180" s="40"/>
      <c r="C1180" s="40"/>
      <c r="D1180" s="40"/>
      <c r="E1180" s="43"/>
      <c r="F1180" s="45"/>
      <c r="G1180" s="43"/>
      <c r="H1180" s="43"/>
      <c r="I1180" s="40"/>
      <c r="J1180" s="40"/>
    </row>
    <row r="1181" spans="1:10" x14ac:dyDescent="0.25">
      <c r="A1181" s="39"/>
      <c r="B1181" s="40"/>
      <c r="C1181" s="40"/>
      <c r="D1181" s="40"/>
      <c r="E1181" s="43"/>
      <c r="F1181" s="45"/>
      <c r="G1181" s="43"/>
      <c r="H1181" s="43"/>
      <c r="I1181" s="40"/>
      <c r="J1181" s="40"/>
    </row>
    <row r="1182" spans="1:10" x14ac:dyDescent="0.25">
      <c r="A1182" s="39"/>
      <c r="B1182" s="40"/>
      <c r="C1182" s="40"/>
      <c r="D1182" s="40"/>
      <c r="E1182" s="43"/>
      <c r="F1182" s="45"/>
      <c r="G1182" s="43"/>
      <c r="H1182" s="43"/>
      <c r="I1182" s="40"/>
      <c r="J1182" s="40"/>
    </row>
    <row r="1183" spans="1:10" x14ac:dyDescent="0.25">
      <c r="A1183" s="39"/>
      <c r="B1183" s="40"/>
      <c r="C1183" s="40"/>
      <c r="D1183" s="40"/>
      <c r="E1183" s="43"/>
      <c r="F1183" s="45"/>
      <c r="G1183" s="43"/>
      <c r="H1183" s="43"/>
      <c r="I1183" s="40"/>
      <c r="J1183" s="40"/>
    </row>
    <row r="1184" spans="1:10" x14ac:dyDescent="0.25">
      <c r="A1184" s="39"/>
      <c r="B1184" s="40"/>
      <c r="C1184" s="40"/>
      <c r="D1184" s="40"/>
      <c r="E1184" s="43"/>
      <c r="F1184" s="45"/>
      <c r="G1184" s="43"/>
      <c r="H1184" s="43"/>
      <c r="I1184" s="40"/>
      <c r="J1184" s="40"/>
    </row>
    <row r="1185" spans="1:10" x14ac:dyDescent="0.25">
      <c r="A1185" s="39"/>
      <c r="B1185" s="40"/>
      <c r="C1185" s="40"/>
      <c r="D1185" s="40"/>
      <c r="E1185" s="43"/>
      <c r="F1185" s="45"/>
      <c r="G1185" s="43"/>
      <c r="H1185" s="43"/>
      <c r="I1185" s="40"/>
      <c r="J1185" s="40"/>
    </row>
    <row r="1186" spans="1:10" x14ac:dyDescent="0.25">
      <c r="A1186" s="39"/>
      <c r="B1186" s="40"/>
      <c r="C1186" s="40"/>
      <c r="D1186" s="40"/>
      <c r="E1186" s="43"/>
      <c r="F1186" s="45"/>
      <c r="G1186" s="43"/>
      <c r="H1186" s="43"/>
      <c r="I1186" s="40"/>
      <c r="J1186" s="40"/>
    </row>
    <row r="1187" spans="1:10" x14ac:dyDescent="0.25">
      <c r="A1187" s="39"/>
      <c r="B1187" s="40"/>
      <c r="C1187" s="40"/>
      <c r="D1187" s="40"/>
      <c r="E1187" s="43"/>
      <c r="F1187" s="45"/>
      <c r="G1187" s="43"/>
      <c r="H1187" s="43"/>
      <c r="I1187" s="40"/>
      <c r="J1187" s="40"/>
    </row>
    <row r="1188" spans="1:10" x14ac:dyDescent="0.25">
      <c r="A1188" s="39"/>
      <c r="B1188" s="40"/>
      <c r="C1188" s="40"/>
      <c r="D1188" s="40"/>
      <c r="E1188" s="43"/>
      <c r="F1188" s="45"/>
      <c r="G1188" s="43"/>
      <c r="H1188" s="43"/>
      <c r="I1188" s="40"/>
      <c r="J1188" s="40"/>
    </row>
    <row r="1189" spans="1:10" x14ac:dyDescent="0.25">
      <c r="A1189" s="39"/>
      <c r="B1189" s="40"/>
      <c r="C1189" s="40"/>
      <c r="D1189" s="40"/>
      <c r="E1189" s="43"/>
      <c r="F1189" s="45"/>
      <c r="G1189" s="43"/>
      <c r="H1189" s="43"/>
      <c r="I1189" s="40"/>
      <c r="J1189" s="40"/>
    </row>
    <row r="1190" spans="1:10" x14ac:dyDescent="0.25">
      <c r="A1190" s="39"/>
      <c r="B1190" s="40"/>
      <c r="C1190" s="40"/>
      <c r="D1190" s="40"/>
      <c r="E1190" s="43"/>
      <c r="F1190" s="45"/>
      <c r="G1190" s="43"/>
      <c r="H1190" s="43"/>
      <c r="I1190" s="40"/>
      <c r="J1190" s="40"/>
    </row>
    <row r="1191" spans="1:10" x14ac:dyDescent="0.25">
      <c r="A1191" s="39"/>
      <c r="B1191" s="40"/>
      <c r="C1191" s="40"/>
      <c r="D1191" s="40"/>
      <c r="E1191" s="43"/>
      <c r="F1191" s="45"/>
      <c r="G1191" s="43"/>
      <c r="H1191" s="43"/>
      <c r="I1191" s="40"/>
      <c r="J1191" s="40"/>
    </row>
    <row r="1192" spans="1:10" x14ac:dyDescent="0.25">
      <c r="A1192" s="39"/>
      <c r="B1192" s="40"/>
      <c r="C1192" s="40"/>
      <c r="D1192" s="40"/>
      <c r="E1192" s="43"/>
      <c r="F1192" s="45"/>
      <c r="G1192" s="43"/>
      <c r="H1192" s="43"/>
      <c r="I1192" s="40"/>
      <c r="J1192" s="40"/>
    </row>
    <row r="1193" spans="1:10" x14ac:dyDescent="0.25">
      <c r="A1193" s="39"/>
      <c r="B1193" s="40"/>
      <c r="C1193" s="40"/>
      <c r="D1193" s="40"/>
      <c r="E1193" s="43"/>
      <c r="F1193" s="45"/>
      <c r="G1193" s="43"/>
      <c r="H1193" s="43"/>
      <c r="I1193" s="40"/>
      <c r="J1193" s="40"/>
    </row>
    <row r="1194" spans="1:10" x14ac:dyDescent="0.25">
      <c r="A1194" s="39"/>
      <c r="B1194" s="40"/>
      <c r="C1194" s="40"/>
      <c r="D1194" s="40"/>
      <c r="E1194" s="43"/>
      <c r="F1194" s="45"/>
      <c r="G1194" s="43"/>
      <c r="H1194" s="43"/>
      <c r="I1194" s="40"/>
      <c r="J1194" s="40"/>
    </row>
    <row r="1195" spans="1:10" x14ac:dyDescent="0.25">
      <c r="A1195" s="39"/>
      <c r="B1195" s="40"/>
      <c r="C1195" s="40"/>
      <c r="D1195" s="40"/>
      <c r="E1195" s="43"/>
      <c r="F1195" s="45"/>
      <c r="G1195" s="43"/>
      <c r="H1195" s="43"/>
      <c r="I1195" s="40"/>
      <c r="J1195" s="40"/>
    </row>
    <row r="1196" spans="1:10" x14ac:dyDescent="0.25">
      <c r="A1196" s="39"/>
      <c r="B1196" s="40"/>
      <c r="C1196" s="40"/>
      <c r="D1196" s="40"/>
      <c r="E1196" s="43"/>
      <c r="F1196" s="45"/>
      <c r="G1196" s="43"/>
      <c r="H1196" s="43"/>
      <c r="I1196" s="40"/>
      <c r="J1196" s="40"/>
    </row>
    <row r="1197" spans="1:10" x14ac:dyDescent="0.25">
      <c r="A1197" s="39"/>
      <c r="B1197" s="40"/>
      <c r="C1197" s="40"/>
      <c r="D1197" s="40"/>
      <c r="E1197" s="43"/>
      <c r="F1197" s="45"/>
      <c r="G1197" s="43"/>
      <c r="H1197" s="43"/>
      <c r="I1197" s="40"/>
      <c r="J1197" s="40"/>
    </row>
    <row r="1198" spans="1:10" x14ac:dyDescent="0.25">
      <c r="A1198" s="39"/>
      <c r="B1198" s="40"/>
      <c r="C1198" s="40"/>
      <c r="D1198" s="40"/>
      <c r="E1198" s="43"/>
      <c r="F1198" s="45"/>
      <c r="G1198" s="43"/>
      <c r="H1198" s="43"/>
      <c r="I1198" s="40"/>
      <c r="J1198" s="40"/>
    </row>
    <row r="1199" spans="1:10" x14ac:dyDescent="0.25">
      <c r="A1199" s="39"/>
      <c r="B1199" s="40"/>
      <c r="C1199" s="40"/>
      <c r="D1199" s="40"/>
      <c r="E1199" s="43"/>
      <c r="F1199" s="45"/>
      <c r="G1199" s="43"/>
      <c r="H1199" s="43"/>
      <c r="I1199" s="40"/>
      <c r="J1199" s="40"/>
    </row>
    <row r="1200" spans="1:10" x14ac:dyDescent="0.25">
      <c r="A1200" s="39"/>
      <c r="B1200" s="40"/>
      <c r="C1200" s="40"/>
      <c r="D1200" s="40"/>
      <c r="E1200" s="43"/>
      <c r="F1200" s="45"/>
      <c r="G1200" s="43"/>
      <c r="H1200" s="43"/>
      <c r="I1200" s="40"/>
      <c r="J1200" s="40"/>
    </row>
    <row r="1201" spans="1:10" x14ac:dyDescent="0.25">
      <c r="A1201" s="39"/>
      <c r="B1201" s="40"/>
      <c r="C1201" s="40"/>
      <c r="D1201" s="40"/>
      <c r="E1201" s="43"/>
      <c r="F1201" s="45"/>
      <c r="G1201" s="43"/>
      <c r="H1201" s="43"/>
      <c r="I1201" s="40"/>
      <c r="J1201" s="40"/>
    </row>
    <row r="1202" spans="1:10" x14ac:dyDescent="0.25">
      <c r="A1202" s="39"/>
      <c r="B1202" s="40"/>
      <c r="C1202" s="40"/>
      <c r="D1202" s="40"/>
      <c r="E1202" s="43"/>
      <c r="F1202" s="45"/>
      <c r="G1202" s="43"/>
      <c r="H1202" s="43"/>
      <c r="I1202" s="40"/>
      <c r="J1202" s="40"/>
    </row>
    <row r="1203" spans="1:10" x14ac:dyDescent="0.25">
      <c r="A1203" s="39"/>
      <c r="B1203" s="40"/>
      <c r="C1203" s="40"/>
      <c r="D1203" s="40"/>
      <c r="E1203" s="43"/>
      <c r="F1203" s="45"/>
      <c r="G1203" s="43"/>
      <c r="H1203" s="43"/>
      <c r="I1203" s="40"/>
      <c r="J1203" s="40"/>
    </row>
    <row r="1204" spans="1:10" x14ac:dyDescent="0.25">
      <c r="A1204" s="39"/>
      <c r="B1204" s="40"/>
      <c r="C1204" s="40"/>
      <c r="D1204" s="40"/>
      <c r="E1204" s="43"/>
      <c r="F1204" s="45"/>
      <c r="G1204" s="43"/>
      <c r="H1204" s="43"/>
      <c r="I1204" s="40"/>
      <c r="J1204" s="40"/>
    </row>
    <row r="1205" spans="1:10" x14ac:dyDescent="0.25">
      <c r="A1205" s="39"/>
      <c r="B1205" s="40"/>
      <c r="C1205" s="40"/>
      <c r="D1205" s="40"/>
      <c r="E1205" s="43"/>
      <c r="F1205" s="45"/>
      <c r="G1205" s="43"/>
      <c r="H1205" s="43"/>
      <c r="I1205" s="40"/>
      <c r="J1205" s="40"/>
    </row>
    <row r="1206" spans="1:10" x14ac:dyDescent="0.25">
      <c r="A1206" s="39"/>
      <c r="B1206" s="40"/>
      <c r="C1206" s="40"/>
      <c r="D1206" s="40"/>
      <c r="E1206" s="43"/>
      <c r="F1206" s="45"/>
      <c r="G1206" s="43"/>
      <c r="H1206" s="43"/>
      <c r="I1206" s="40"/>
      <c r="J1206" s="40"/>
    </row>
    <row r="1207" spans="1:10" x14ac:dyDescent="0.25">
      <c r="A1207" s="39"/>
      <c r="B1207" s="40"/>
      <c r="C1207" s="40"/>
      <c r="D1207" s="40"/>
      <c r="E1207" s="43"/>
      <c r="F1207" s="45"/>
      <c r="G1207" s="43"/>
      <c r="H1207" s="43"/>
      <c r="I1207" s="40"/>
      <c r="J1207" s="40"/>
    </row>
    <row r="1208" spans="1:10" x14ac:dyDescent="0.25">
      <c r="A1208" s="39"/>
      <c r="B1208" s="40"/>
      <c r="C1208" s="40"/>
      <c r="D1208" s="40"/>
      <c r="E1208" s="43"/>
      <c r="F1208" s="45"/>
      <c r="G1208" s="43"/>
      <c r="H1208" s="43"/>
      <c r="I1208" s="40"/>
      <c r="J1208" s="40"/>
    </row>
    <row r="1209" spans="1:10" x14ac:dyDescent="0.25">
      <c r="A1209" s="39"/>
      <c r="B1209" s="40"/>
      <c r="C1209" s="40"/>
      <c r="D1209" s="40"/>
      <c r="E1209" s="43"/>
      <c r="F1209" s="45"/>
      <c r="G1209" s="43"/>
      <c r="H1209" s="43"/>
      <c r="I1209" s="40"/>
      <c r="J1209" s="40"/>
    </row>
    <row r="1210" spans="1:10" x14ac:dyDescent="0.25">
      <c r="A1210" s="39"/>
      <c r="B1210" s="40"/>
      <c r="C1210" s="40"/>
      <c r="D1210" s="40"/>
      <c r="E1210" s="43"/>
      <c r="F1210" s="45"/>
      <c r="G1210" s="43"/>
      <c r="H1210" s="43"/>
      <c r="I1210" s="40"/>
      <c r="J1210" s="40"/>
    </row>
    <row r="1211" spans="1:10" x14ac:dyDescent="0.25">
      <c r="A1211" s="39"/>
      <c r="B1211" s="40"/>
      <c r="C1211" s="40"/>
      <c r="D1211" s="40"/>
      <c r="E1211" s="43"/>
      <c r="F1211" s="45"/>
      <c r="G1211" s="43"/>
      <c r="H1211" s="43"/>
      <c r="I1211" s="40"/>
      <c r="J1211" s="40"/>
    </row>
    <row r="1212" spans="1:10" x14ac:dyDescent="0.25">
      <c r="A1212" s="39"/>
      <c r="B1212" s="40"/>
      <c r="C1212" s="40"/>
      <c r="D1212" s="40"/>
      <c r="E1212" s="43"/>
      <c r="F1212" s="45"/>
      <c r="G1212" s="43"/>
      <c r="H1212" s="43"/>
      <c r="I1212" s="40"/>
      <c r="J1212" s="40"/>
    </row>
    <row r="1213" spans="1:10" x14ac:dyDescent="0.25">
      <c r="A1213" s="39"/>
      <c r="B1213" s="40"/>
      <c r="C1213" s="40"/>
      <c r="D1213" s="40"/>
      <c r="E1213" s="43"/>
      <c r="F1213" s="45"/>
      <c r="G1213" s="43"/>
      <c r="H1213" s="43"/>
      <c r="I1213" s="40"/>
      <c r="J1213" s="40"/>
    </row>
    <row r="1214" spans="1:10" x14ac:dyDescent="0.25">
      <c r="A1214" s="39"/>
      <c r="B1214" s="40"/>
      <c r="C1214" s="40"/>
      <c r="D1214" s="40"/>
      <c r="E1214" s="43"/>
      <c r="F1214" s="45"/>
      <c r="G1214" s="43"/>
      <c r="H1214" s="43"/>
      <c r="I1214" s="40"/>
      <c r="J1214" s="40"/>
    </row>
    <row r="1215" spans="1:10" x14ac:dyDescent="0.25">
      <c r="A1215" s="39"/>
      <c r="B1215" s="40"/>
      <c r="C1215" s="40"/>
      <c r="D1215" s="40"/>
      <c r="E1215" s="43"/>
      <c r="F1215" s="45"/>
      <c r="G1215" s="43"/>
      <c r="H1215" s="43"/>
      <c r="I1215" s="40"/>
      <c r="J1215" s="40"/>
    </row>
    <row r="1216" spans="1:10" x14ac:dyDescent="0.25">
      <c r="A1216" s="39"/>
      <c r="B1216" s="40"/>
      <c r="C1216" s="40"/>
      <c r="D1216" s="40"/>
      <c r="E1216" s="43"/>
      <c r="F1216" s="45"/>
      <c r="G1216" s="43"/>
      <c r="H1216" s="43"/>
      <c r="I1216" s="40"/>
      <c r="J1216" s="40"/>
    </row>
    <row r="1217" spans="1:10" x14ac:dyDescent="0.25">
      <c r="A1217" s="39"/>
      <c r="B1217" s="40"/>
      <c r="C1217" s="40"/>
      <c r="D1217" s="40"/>
      <c r="E1217" s="43"/>
      <c r="F1217" s="45"/>
      <c r="G1217" s="43"/>
      <c r="H1217" s="43"/>
      <c r="I1217" s="40"/>
      <c r="J1217" s="40"/>
    </row>
    <row r="1218" spans="1:10" x14ac:dyDescent="0.25">
      <c r="A1218" s="39"/>
      <c r="B1218" s="40"/>
      <c r="C1218" s="40"/>
      <c r="D1218" s="40"/>
      <c r="E1218" s="43"/>
      <c r="F1218" s="45"/>
      <c r="G1218" s="43"/>
      <c r="H1218" s="43"/>
      <c r="I1218" s="40"/>
      <c r="J1218" s="40"/>
    </row>
    <row r="1219" spans="1:10" x14ac:dyDescent="0.25">
      <c r="A1219" s="39"/>
      <c r="B1219" s="40"/>
      <c r="C1219" s="40"/>
      <c r="D1219" s="40"/>
      <c r="E1219" s="43"/>
      <c r="F1219" s="45"/>
      <c r="G1219" s="43"/>
      <c r="H1219" s="43"/>
      <c r="I1219" s="40"/>
      <c r="J1219" s="40"/>
    </row>
    <row r="1220" spans="1:10" x14ac:dyDescent="0.25">
      <c r="A1220" s="39"/>
      <c r="B1220" s="40"/>
      <c r="C1220" s="40"/>
      <c r="D1220" s="40"/>
      <c r="E1220" s="43"/>
      <c r="F1220" s="45"/>
      <c r="G1220" s="43"/>
      <c r="H1220" s="43"/>
      <c r="I1220" s="40"/>
      <c r="J1220" s="40"/>
    </row>
    <row r="1221" spans="1:10" x14ac:dyDescent="0.25">
      <c r="A1221" s="39"/>
      <c r="B1221" s="40"/>
      <c r="C1221" s="40"/>
      <c r="D1221" s="40"/>
      <c r="E1221" s="43"/>
      <c r="F1221" s="45"/>
      <c r="G1221" s="43"/>
      <c r="H1221" s="43"/>
      <c r="I1221" s="40"/>
      <c r="J1221" s="40"/>
    </row>
    <row r="1222" spans="1:10" x14ac:dyDescent="0.25">
      <c r="A1222" s="39"/>
      <c r="B1222" s="40"/>
      <c r="C1222" s="40"/>
      <c r="D1222" s="40"/>
      <c r="E1222" s="43"/>
      <c r="F1222" s="45"/>
      <c r="G1222" s="43"/>
      <c r="H1222" s="43"/>
      <c r="I1222" s="40"/>
      <c r="J1222" s="40"/>
    </row>
    <row r="1223" spans="1:10" x14ac:dyDescent="0.25">
      <c r="A1223" s="39"/>
      <c r="B1223" s="40"/>
      <c r="C1223" s="40"/>
      <c r="D1223" s="40"/>
      <c r="E1223" s="43"/>
      <c r="F1223" s="45"/>
      <c r="G1223" s="43"/>
      <c r="H1223" s="43"/>
      <c r="I1223" s="40"/>
      <c r="J1223" s="40"/>
    </row>
    <row r="1224" spans="1:10" x14ac:dyDescent="0.25">
      <c r="A1224" s="39"/>
      <c r="B1224" s="40"/>
      <c r="C1224" s="40"/>
      <c r="D1224" s="40"/>
      <c r="E1224" s="43"/>
      <c r="F1224" s="45"/>
      <c r="G1224" s="43"/>
      <c r="H1224" s="43"/>
      <c r="I1224" s="40"/>
      <c r="J1224" s="40"/>
    </row>
    <row r="1225" spans="1:10" x14ac:dyDescent="0.25">
      <c r="A1225" s="39"/>
      <c r="B1225" s="40"/>
      <c r="C1225" s="40"/>
      <c r="D1225" s="40"/>
      <c r="E1225" s="43"/>
      <c r="F1225" s="45"/>
      <c r="G1225" s="43"/>
      <c r="H1225" s="43"/>
      <c r="I1225" s="40"/>
      <c r="J1225" s="40"/>
    </row>
    <row r="1226" spans="1:10" x14ac:dyDescent="0.25">
      <c r="A1226" s="39"/>
      <c r="B1226" s="40"/>
      <c r="C1226" s="40"/>
      <c r="D1226" s="40"/>
      <c r="E1226" s="43"/>
      <c r="F1226" s="45"/>
      <c r="G1226" s="43"/>
      <c r="H1226" s="43"/>
      <c r="I1226" s="40"/>
      <c r="J1226" s="40"/>
    </row>
    <row r="1227" spans="1:10" x14ac:dyDescent="0.25">
      <c r="A1227" s="39"/>
      <c r="B1227" s="40"/>
      <c r="C1227" s="40"/>
      <c r="D1227" s="40"/>
      <c r="E1227" s="43"/>
      <c r="F1227" s="45"/>
      <c r="G1227" s="43"/>
      <c r="H1227" s="43"/>
      <c r="I1227" s="40"/>
      <c r="J1227" s="40"/>
    </row>
    <row r="1228" spans="1:10" x14ac:dyDescent="0.25">
      <c r="A1228" s="39"/>
      <c r="B1228" s="40"/>
      <c r="C1228" s="40"/>
      <c r="D1228" s="40"/>
      <c r="E1228" s="43"/>
      <c r="F1228" s="45"/>
      <c r="G1228" s="43"/>
      <c r="H1228" s="43"/>
      <c r="I1228" s="40"/>
      <c r="J1228" s="40"/>
    </row>
    <row r="1229" spans="1:10" x14ac:dyDescent="0.25">
      <c r="A1229" s="39"/>
      <c r="B1229" s="40"/>
      <c r="C1229" s="40"/>
      <c r="D1229" s="40"/>
      <c r="E1229" s="43"/>
      <c r="F1229" s="45"/>
      <c r="G1229" s="43"/>
      <c r="H1229" s="43"/>
      <c r="I1229" s="40"/>
      <c r="J1229" s="40"/>
    </row>
    <row r="1230" spans="1:10" x14ac:dyDescent="0.25">
      <c r="A1230" s="39"/>
      <c r="B1230" s="40"/>
      <c r="C1230" s="40"/>
      <c r="D1230" s="40"/>
      <c r="E1230" s="43"/>
      <c r="F1230" s="45"/>
      <c r="G1230" s="43"/>
      <c r="H1230" s="43"/>
      <c r="I1230" s="40"/>
      <c r="J1230" s="40"/>
    </row>
    <row r="1231" spans="1:10" x14ac:dyDescent="0.25">
      <c r="A1231" s="39"/>
      <c r="B1231" s="40"/>
      <c r="C1231" s="40"/>
      <c r="D1231" s="40"/>
      <c r="E1231" s="43"/>
      <c r="F1231" s="45"/>
      <c r="G1231" s="43"/>
      <c r="H1231" s="43"/>
      <c r="I1231" s="40"/>
      <c r="J1231" s="40"/>
    </row>
    <row r="1232" spans="1:10" x14ac:dyDescent="0.25">
      <c r="A1232" s="39"/>
      <c r="B1232" s="40"/>
      <c r="C1232" s="40"/>
      <c r="D1232" s="40"/>
      <c r="E1232" s="43"/>
      <c r="F1232" s="45"/>
      <c r="G1232" s="43"/>
      <c r="H1232" s="43"/>
      <c r="I1232" s="40"/>
      <c r="J1232" s="40"/>
    </row>
    <row r="1233" spans="1:10" x14ac:dyDescent="0.25">
      <c r="A1233" s="39"/>
      <c r="B1233" s="40"/>
      <c r="C1233" s="40"/>
      <c r="D1233" s="40"/>
      <c r="E1233" s="43"/>
      <c r="F1233" s="45"/>
      <c r="G1233" s="43"/>
      <c r="H1233" s="43"/>
      <c r="I1233" s="40"/>
      <c r="J1233" s="40"/>
    </row>
    <row r="1234" spans="1:10" x14ac:dyDescent="0.25">
      <c r="A1234" s="39"/>
      <c r="B1234" s="40"/>
      <c r="C1234" s="40"/>
      <c r="D1234" s="40"/>
      <c r="E1234" s="43"/>
      <c r="F1234" s="45"/>
      <c r="G1234" s="43"/>
      <c r="H1234" s="43"/>
      <c r="I1234" s="40"/>
      <c r="J1234" s="40"/>
    </row>
    <row r="1235" spans="1:10" x14ac:dyDescent="0.25">
      <c r="A1235" s="39"/>
      <c r="B1235" s="40"/>
      <c r="C1235" s="40"/>
      <c r="D1235" s="40"/>
      <c r="E1235" s="43"/>
      <c r="F1235" s="45"/>
      <c r="G1235" s="43"/>
      <c r="H1235" s="43"/>
      <c r="I1235" s="40"/>
      <c r="J1235" s="40"/>
    </row>
    <row r="1236" spans="1:10" x14ac:dyDescent="0.25">
      <c r="A1236" s="39"/>
      <c r="B1236" s="40"/>
      <c r="C1236" s="40"/>
      <c r="D1236" s="40"/>
      <c r="E1236" s="43"/>
      <c r="F1236" s="45"/>
      <c r="G1236" s="43"/>
      <c r="H1236" s="43"/>
      <c r="I1236" s="40"/>
      <c r="J1236" s="40"/>
    </row>
    <row r="1237" spans="1:10" x14ac:dyDescent="0.25">
      <c r="A1237" s="39"/>
      <c r="B1237" s="40"/>
      <c r="C1237" s="40"/>
      <c r="D1237" s="40"/>
      <c r="E1237" s="43"/>
      <c r="F1237" s="45"/>
      <c r="G1237" s="43"/>
      <c r="H1237" s="43"/>
      <c r="I1237" s="40"/>
      <c r="J1237" s="40"/>
    </row>
    <row r="1238" spans="1:10" x14ac:dyDescent="0.25">
      <c r="A1238" s="39"/>
      <c r="B1238" s="40"/>
      <c r="C1238" s="40"/>
      <c r="D1238" s="40"/>
      <c r="E1238" s="43"/>
      <c r="F1238" s="45"/>
      <c r="G1238" s="43"/>
      <c r="H1238" s="43"/>
      <c r="I1238" s="40"/>
      <c r="J1238" s="40"/>
    </row>
    <row r="1239" spans="1:10" x14ac:dyDescent="0.25">
      <c r="A1239" s="39"/>
      <c r="B1239" s="40"/>
      <c r="C1239" s="40"/>
      <c r="D1239" s="40"/>
      <c r="E1239" s="43"/>
      <c r="F1239" s="45"/>
      <c r="G1239" s="43"/>
      <c r="H1239" s="43"/>
      <c r="I1239" s="40"/>
      <c r="J1239" s="40"/>
    </row>
    <row r="1240" spans="1:10" x14ac:dyDescent="0.25">
      <c r="A1240" s="39"/>
      <c r="B1240" s="40"/>
      <c r="C1240" s="40"/>
      <c r="D1240" s="40"/>
      <c r="E1240" s="43"/>
      <c r="F1240" s="45"/>
      <c r="G1240" s="43"/>
      <c r="H1240" s="43"/>
      <c r="I1240" s="40"/>
      <c r="J1240" s="40"/>
    </row>
    <row r="1241" spans="1:10" x14ac:dyDescent="0.25">
      <c r="A1241" s="39"/>
      <c r="B1241" s="40"/>
      <c r="C1241" s="40"/>
      <c r="D1241" s="40"/>
      <c r="E1241" s="43"/>
      <c r="F1241" s="45"/>
      <c r="G1241" s="43"/>
      <c r="H1241" s="43"/>
      <c r="I1241" s="40"/>
      <c r="J1241" s="40"/>
    </row>
    <row r="1242" spans="1:10" x14ac:dyDescent="0.25">
      <c r="A1242" s="39"/>
      <c r="B1242" s="40"/>
      <c r="C1242" s="40"/>
      <c r="D1242" s="40"/>
      <c r="E1242" s="43"/>
      <c r="F1242" s="45"/>
      <c r="G1242" s="43"/>
      <c r="H1242" s="43"/>
      <c r="I1242" s="40"/>
      <c r="J1242" s="40"/>
    </row>
    <row r="1243" spans="1:10" x14ac:dyDescent="0.25">
      <c r="A1243" s="39"/>
      <c r="B1243" s="40"/>
      <c r="C1243" s="40"/>
      <c r="D1243" s="40"/>
      <c r="E1243" s="43"/>
      <c r="F1243" s="45"/>
      <c r="G1243" s="43"/>
      <c r="H1243" s="43"/>
      <c r="I1243" s="40"/>
      <c r="J1243" s="40"/>
    </row>
    <row r="1244" spans="1:10" x14ac:dyDescent="0.25">
      <c r="A1244" s="39"/>
      <c r="B1244" s="40"/>
      <c r="C1244" s="40"/>
      <c r="D1244" s="40"/>
      <c r="E1244" s="43"/>
      <c r="F1244" s="45"/>
      <c r="G1244" s="43"/>
      <c r="H1244" s="43"/>
      <c r="I1244" s="40"/>
      <c r="J1244" s="40"/>
    </row>
    <row r="1245" spans="1:10" x14ac:dyDescent="0.25">
      <c r="A1245" s="39"/>
      <c r="B1245" s="40"/>
      <c r="C1245" s="40"/>
      <c r="D1245" s="40"/>
      <c r="E1245" s="43"/>
      <c r="F1245" s="45"/>
      <c r="G1245" s="43"/>
      <c r="H1245" s="43"/>
      <c r="I1245" s="40"/>
      <c r="J1245" s="40"/>
    </row>
    <row r="1246" spans="1:10" x14ac:dyDescent="0.25">
      <c r="A1246" s="39"/>
      <c r="B1246" s="40"/>
      <c r="C1246" s="40"/>
      <c r="D1246" s="40"/>
      <c r="E1246" s="43"/>
      <c r="F1246" s="45"/>
      <c r="G1246" s="43"/>
      <c r="H1246" s="43"/>
      <c r="I1246" s="40"/>
      <c r="J1246" s="40"/>
    </row>
    <row r="1247" spans="1:10" x14ac:dyDescent="0.25">
      <c r="A1247" s="39"/>
      <c r="B1247" s="40"/>
      <c r="C1247" s="40"/>
      <c r="D1247" s="40"/>
      <c r="E1247" s="43"/>
      <c r="F1247" s="45"/>
      <c r="G1247" s="43"/>
      <c r="H1247" s="43"/>
      <c r="I1247" s="40"/>
      <c r="J1247" s="40"/>
    </row>
    <row r="1248" spans="1:10" x14ac:dyDescent="0.25">
      <c r="A1248" s="39"/>
      <c r="B1248" s="40"/>
      <c r="C1248" s="40"/>
      <c r="D1248" s="40"/>
      <c r="E1248" s="43"/>
      <c r="F1248" s="45"/>
      <c r="G1248" s="43"/>
      <c r="H1248" s="43"/>
      <c r="I1248" s="40"/>
      <c r="J1248" s="40"/>
    </row>
    <row r="1249" spans="1:10" x14ac:dyDescent="0.25">
      <c r="A1249" s="39"/>
      <c r="B1249" s="40"/>
      <c r="C1249" s="40"/>
      <c r="D1249" s="40"/>
      <c r="E1249" s="43"/>
      <c r="F1249" s="45"/>
      <c r="G1249" s="43"/>
      <c r="H1249" s="43"/>
      <c r="I1249" s="40"/>
      <c r="J1249" s="40"/>
    </row>
    <row r="1250" spans="1:10" x14ac:dyDescent="0.25">
      <c r="A1250" s="39"/>
      <c r="B1250" s="40"/>
      <c r="C1250" s="40"/>
      <c r="D1250" s="40"/>
      <c r="E1250" s="43"/>
      <c r="F1250" s="45"/>
      <c r="G1250" s="43"/>
      <c r="H1250" s="43"/>
      <c r="I1250" s="40"/>
      <c r="J1250" s="40"/>
    </row>
    <row r="1251" spans="1:10" x14ac:dyDescent="0.25">
      <c r="A1251" s="39"/>
      <c r="B1251" s="40"/>
      <c r="C1251" s="40"/>
      <c r="D1251" s="40"/>
      <c r="E1251" s="43"/>
      <c r="F1251" s="45"/>
      <c r="G1251" s="43"/>
      <c r="H1251" s="43"/>
      <c r="I1251" s="40"/>
      <c r="J1251" s="40"/>
    </row>
    <row r="1252" spans="1:10" x14ac:dyDescent="0.25">
      <c r="A1252" s="39"/>
      <c r="B1252" s="40"/>
      <c r="C1252" s="40"/>
      <c r="D1252" s="40"/>
      <c r="E1252" s="43"/>
      <c r="F1252" s="45"/>
      <c r="G1252" s="43"/>
      <c r="H1252" s="43"/>
      <c r="I1252" s="40"/>
      <c r="J1252" s="40"/>
    </row>
    <row r="1253" spans="1:10" x14ac:dyDescent="0.25">
      <c r="A1253" s="39"/>
      <c r="B1253" s="40"/>
      <c r="C1253" s="40"/>
      <c r="D1253" s="40"/>
      <c r="E1253" s="43"/>
      <c r="F1253" s="45"/>
      <c r="G1253" s="43"/>
      <c r="H1253" s="43"/>
      <c r="I1253" s="40"/>
      <c r="J1253" s="40"/>
    </row>
    <row r="1254" spans="1:10" x14ac:dyDescent="0.25">
      <c r="A1254" s="39"/>
      <c r="B1254" s="40"/>
      <c r="C1254" s="40"/>
      <c r="D1254" s="40"/>
      <c r="E1254" s="43"/>
      <c r="F1254" s="45"/>
      <c r="G1254" s="43"/>
      <c r="H1254" s="43"/>
      <c r="I1254" s="40"/>
      <c r="J1254" s="40"/>
    </row>
    <row r="1255" spans="1:10" x14ac:dyDescent="0.25">
      <c r="A1255" s="39"/>
      <c r="B1255" s="40"/>
      <c r="C1255" s="40"/>
      <c r="D1255" s="40"/>
      <c r="E1255" s="43"/>
      <c r="F1255" s="45"/>
      <c r="G1255" s="43"/>
      <c r="H1255" s="43"/>
      <c r="I1255" s="40"/>
      <c r="J1255" s="40"/>
    </row>
    <row r="1256" spans="1:10" x14ac:dyDescent="0.25">
      <c r="A1256" s="39"/>
      <c r="B1256" s="40"/>
      <c r="C1256" s="40"/>
      <c r="D1256" s="40"/>
      <c r="E1256" s="43"/>
      <c r="F1256" s="45"/>
      <c r="G1256" s="43"/>
      <c r="H1256" s="43"/>
      <c r="I1256" s="40"/>
      <c r="J1256" s="40"/>
    </row>
    <row r="1257" spans="1:10" x14ac:dyDescent="0.25">
      <c r="A1257" s="39"/>
      <c r="B1257" s="40"/>
      <c r="C1257" s="40"/>
      <c r="D1257" s="40"/>
      <c r="E1257" s="43"/>
      <c r="F1257" s="45"/>
      <c r="G1257" s="43"/>
      <c r="H1257" s="43"/>
      <c r="I1257" s="40"/>
      <c r="J1257" s="40"/>
    </row>
    <row r="1258" spans="1:10" x14ac:dyDescent="0.25">
      <c r="A1258" s="39"/>
      <c r="B1258" s="40"/>
      <c r="C1258" s="40"/>
      <c r="D1258" s="40"/>
      <c r="E1258" s="43"/>
      <c r="F1258" s="45"/>
      <c r="G1258" s="43"/>
      <c r="H1258" s="43"/>
      <c r="I1258" s="40"/>
      <c r="J1258" s="40"/>
    </row>
    <row r="1259" spans="1:10" x14ac:dyDescent="0.25">
      <c r="A1259" s="39"/>
      <c r="B1259" s="40"/>
      <c r="C1259" s="40"/>
      <c r="D1259" s="40"/>
      <c r="E1259" s="43"/>
      <c r="F1259" s="45"/>
      <c r="G1259" s="43"/>
      <c r="H1259" s="43"/>
      <c r="I1259" s="40"/>
      <c r="J1259" s="40"/>
    </row>
    <row r="1260" spans="1:10" x14ac:dyDescent="0.25">
      <c r="A1260" s="39"/>
      <c r="B1260" s="40"/>
      <c r="C1260" s="40"/>
      <c r="D1260" s="40"/>
      <c r="E1260" s="43"/>
      <c r="F1260" s="45"/>
      <c r="G1260" s="43"/>
      <c r="H1260" s="43"/>
      <c r="I1260" s="40"/>
      <c r="J1260" s="40"/>
    </row>
    <row r="1261" spans="1:10" x14ac:dyDescent="0.25">
      <c r="A1261" s="39"/>
      <c r="B1261" s="40"/>
      <c r="C1261" s="40"/>
      <c r="D1261" s="40"/>
      <c r="E1261" s="43"/>
      <c r="F1261" s="45"/>
      <c r="G1261" s="43"/>
      <c r="H1261" s="43"/>
      <c r="I1261" s="40"/>
      <c r="J1261" s="40"/>
    </row>
    <row r="1262" spans="1:10" x14ac:dyDescent="0.25">
      <c r="A1262" s="39"/>
      <c r="B1262" s="40"/>
      <c r="C1262" s="40"/>
      <c r="D1262" s="40"/>
      <c r="E1262" s="43"/>
      <c r="F1262" s="45"/>
      <c r="G1262" s="43"/>
      <c r="H1262" s="43"/>
      <c r="I1262" s="40"/>
      <c r="J1262" s="40"/>
    </row>
    <row r="1263" spans="1:10" x14ac:dyDescent="0.25">
      <c r="A1263" s="39"/>
      <c r="B1263" s="40"/>
      <c r="C1263" s="40"/>
      <c r="D1263" s="40"/>
      <c r="E1263" s="43"/>
      <c r="F1263" s="45"/>
      <c r="G1263" s="43"/>
      <c r="H1263" s="43"/>
      <c r="I1263" s="40"/>
      <c r="J1263" s="40"/>
    </row>
    <row r="1264" spans="1:10" x14ac:dyDescent="0.25">
      <c r="A1264" s="39"/>
      <c r="B1264" s="40"/>
      <c r="C1264" s="40"/>
      <c r="D1264" s="40"/>
      <c r="E1264" s="43"/>
      <c r="F1264" s="45"/>
      <c r="G1264" s="43"/>
      <c r="H1264" s="43"/>
      <c r="I1264" s="40"/>
      <c r="J1264" s="40"/>
    </row>
    <row r="1265" spans="1:10" x14ac:dyDescent="0.25">
      <c r="A1265" s="39"/>
      <c r="B1265" s="40"/>
      <c r="C1265" s="40"/>
      <c r="D1265" s="40"/>
      <c r="E1265" s="43"/>
      <c r="F1265" s="45"/>
      <c r="G1265" s="43"/>
      <c r="H1265" s="43"/>
      <c r="I1265" s="40"/>
      <c r="J1265" s="40"/>
    </row>
    <row r="1266" spans="1:10" x14ac:dyDescent="0.25">
      <c r="A1266" s="39"/>
      <c r="B1266" s="40"/>
      <c r="C1266" s="40"/>
      <c r="D1266" s="40"/>
      <c r="E1266" s="43"/>
      <c r="F1266" s="45"/>
      <c r="G1266" s="43"/>
      <c r="H1266" s="43"/>
      <c r="I1266" s="40"/>
      <c r="J1266" s="40"/>
    </row>
    <row r="1267" spans="1:10" x14ac:dyDescent="0.25">
      <c r="A1267" s="39"/>
      <c r="B1267" s="40"/>
      <c r="C1267" s="40"/>
      <c r="D1267" s="40"/>
      <c r="E1267" s="43"/>
      <c r="F1267" s="45"/>
      <c r="G1267" s="43"/>
      <c r="H1267" s="43"/>
      <c r="I1267" s="40"/>
      <c r="J1267" s="40"/>
    </row>
    <row r="1268" spans="1:10" x14ac:dyDescent="0.25">
      <c r="A1268" s="39"/>
      <c r="B1268" s="40"/>
      <c r="C1268" s="40"/>
      <c r="D1268" s="40"/>
      <c r="E1268" s="43"/>
      <c r="F1268" s="45"/>
      <c r="G1268" s="43"/>
      <c r="H1268" s="43"/>
      <c r="I1268" s="40"/>
      <c r="J1268" s="40"/>
    </row>
    <row r="1269" spans="1:10" x14ac:dyDescent="0.25">
      <c r="A1269" s="39"/>
      <c r="B1269" s="40"/>
      <c r="C1269" s="40"/>
      <c r="D1269" s="40"/>
      <c r="E1269" s="43"/>
      <c r="F1269" s="45"/>
      <c r="G1269" s="43"/>
      <c r="H1269" s="43"/>
      <c r="I1269" s="40"/>
      <c r="J1269" s="40"/>
    </row>
    <row r="1270" spans="1:10" x14ac:dyDescent="0.25">
      <c r="A1270" s="39"/>
      <c r="B1270" s="40"/>
      <c r="C1270" s="40"/>
      <c r="D1270" s="40"/>
      <c r="E1270" s="43"/>
      <c r="F1270" s="45"/>
      <c r="G1270" s="43"/>
      <c r="H1270" s="43"/>
      <c r="I1270" s="40"/>
      <c r="J1270" s="40"/>
    </row>
    <row r="1271" spans="1:10" x14ac:dyDescent="0.25">
      <c r="A1271" s="39"/>
      <c r="B1271" s="40"/>
      <c r="C1271" s="40"/>
      <c r="D1271" s="40"/>
      <c r="E1271" s="43"/>
      <c r="F1271" s="45"/>
      <c r="G1271" s="43"/>
      <c r="H1271" s="43"/>
      <c r="I1271" s="40"/>
      <c r="J1271" s="40"/>
    </row>
    <row r="1272" spans="1:10" x14ac:dyDescent="0.25">
      <c r="A1272" s="39"/>
      <c r="B1272" s="40"/>
      <c r="C1272" s="40"/>
      <c r="D1272" s="40"/>
      <c r="E1272" s="43"/>
      <c r="F1272" s="45"/>
      <c r="G1272" s="43"/>
      <c r="H1272" s="43"/>
      <c r="I1272" s="40"/>
      <c r="J1272" s="40"/>
    </row>
    <row r="1273" spans="1:10" x14ac:dyDescent="0.25">
      <c r="A1273" s="39"/>
      <c r="B1273" s="40"/>
      <c r="C1273" s="40"/>
      <c r="D1273" s="40"/>
      <c r="E1273" s="43"/>
      <c r="F1273" s="45"/>
      <c r="G1273" s="43"/>
      <c r="H1273" s="43"/>
      <c r="I1273" s="40"/>
      <c r="J1273" s="40"/>
    </row>
    <row r="1274" spans="1:10" x14ac:dyDescent="0.25">
      <c r="A1274" s="39"/>
      <c r="B1274" s="40"/>
      <c r="C1274" s="40"/>
      <c r="D1274" s="40"/>
      <c r="E1274" s="43"/>
      <c r="F1274" s="45"/>
      <c r="G1274" s="43"/>
      <c r="H1274" s="43"/>
      <c r="I1274" s="40"/>
      <c r="J1274" s="40"/>
    </row>
    <row r="1275" spans="1:10" x14ac:dyDescent="0.25">
      <c r="A1275" s="39"/>
      <c r="B1275" s="40"/>
      <c r="C1275" s="40"/>
      <c r="D1275" s="40"/>
      <c r="E1275" s="43"/>
      <c r="F1275" s="45"/>
      <c r="G1275" s="43"/>
      <c r="H1275" s="43"/>
      <c r="I1275" s="40"/>
      <c r="J1275" s="40"/>
    </row>
    <row r="1276" spans="1:10" x14ac:dyDescent="0.25">
      <c r="A1276" s="39"/>
      <c r="B1276" s="40"/>
      <c r="C1276" s="40"/>
      <c r="D1276" s="40"/>
      <c r="E1276" s="43"/>
      <c r="F1276" s="45"/>
      <c r="G1276" s="43"/>
      <c r="H1276" s="43"/>
      <c r="I1276" s="40"/>
      <c r="J1276" s="40"/>
    </row>
    <row r="1277" spans="1:10" x14ac:dyDescent="0.25">
      <c r="A1277" s="39"/>
      <c r="B1277" s="40"/>
      <c r="C1277" s="40"/>
      <c r="D1277" s="40"/>
      <c r="E1277" s="43"/>
      <c r="F1277" s="45"/>
      <c r="G1277" s="43"/>
      <c r="H1277" s="43"/>
      <c r="I1277" s="40"/>
      <c r="J1277" s="40"/>
    </row>
    <row r="1278" spans="1:10" x14ac:dyDescent="0.25">
      <c r="A1278" s="39"/>
      <c r="B1278" s="40"/>
      <c r="C1278" s="40"/>
      <c r="D1278" s="40"/>
      <c r="E1278" s="43"/>
      <c r="F1278" s="45"/>
      <c r="G1278" s="43"/>
      <c r="H1278" s="43"/>
      <c r="I1278" s="40"/>
      <c r="J1278" s="40"/>
    </row>
    <row r="1279" spans="1:10" x14ac:dyDescent="0.25">
      <c r="A1279" s="39"/>
      <c r="B1279" s="40"/>
      <c r="C1279" s="40"/>
      <c r="D1279" s="40"/>
      <c r="E1279" s="43"/>
      <c r="F1279" s="45"/>
      <c r="G1279" s="43"/>
      <c r="H1279" s="43"/>
      <c r="I1279" s="40"/>
      <c r="J1279" s="40"/>
    </row>
    <row r="1280" spans="1:10" x14ac:dyDescent="0.25">
      <c r="A1280" s="39"/>
      <c r="B1280" s="40"/>
      <c r="C1280" s="40"/>
      <c r="D1280" s="40"/>
      <c r="E1280" s="43"/>
      <c r="F1280" s="45"/>
      <c r="G1280" s="43"/>
      <c r="H1280" s="43"/>
      <c r="I1280" s="40"/>
      <c r="J1280" s="40"/>
    </row>
    <row r="1281" spans="1:10" x14ac:dyDescent="0.25">
      <c r="A1281" s="39"/>
      <c r="B1281" s="40"/>
      <c r="C1281" s="40"/>
      <c r="D1281" s="40"/>
      <c r="E1281" s="43"/>
      <c r="F1281" s="45"/>
      <c r="G1281" s="43"/>
      <c r="H1281" s="43"/>
      <c r="I1281" s="40"/>
      <c r="J1281" s="40"/>
    </row>
    <row r="1282" spans="1:10" x14ac:dyDescent="0.25">
      <c r="A1282" s="39"/>
      <c r="B1282" s="40"/>
      <c r="C1282" s="40"/>
      <c r="D1282" s="40"/>
      <c r="E1282" s="43"/>
      <c r="F1282" s="45"/>
      <c r="G1282" s="43"/>
      <c r="H1282" s="43"/>
      <c r="I1282" s="40"/>
      <c r="J1282" s="40"/>
    </row>
    <row r="1283" spans="1:10" x14ac:dyDescent="0.25">
      <c r="A1283" s="39"/>
      <c r="B1283" s="40"/>
      <c r="C1283" s="40"/>
      <c r="D1283" s="40"/>
      <c r="E1283" s="43"/>
      <c r="F1283" s="45"/>
      <c r="G1283" s="43"/>
      <c r="H1283" s="43"/>
      <c r="I1283" s="40"/>
      <c r="J1283" s="40"/>
    </row>
    <row r="1284" spans="1:10" x14ac:dyDescent="0.25">
      <c r="A1284" s="39"/>
      <c r="B1284" s="40"/>
      <c r="C1284" s="40"/>
      <c r="D1284" s="40"/>
      <c r="E1284" s="43"/>
      <c r="F1284" s="45"/>
      <c r="G1284" s="43"/>
      <c r="H1284" s="43"/>
      <c r="I1284" s="40"/>
      <c r="J1284" s="40"/>
    </row>
    <row r="1285" spans="1:10" x14ac:dyDescent="0.25">
      <c r="A1285" s="39"/>
      <c r="B1285" s="40"/>
      <c r="C1285" s="40"/>
      <c r="D1285" s="40"/>
      <c r="E1285" s="43"/>
      <c r="F1285" s="45"/>
      <c r="G1285" s="43"/>
      <c r="H1285" s="43"/>
      <c r="I1285" s="40"/>
      <c r="J1285" s="40"/>
    </row>
    <row r="1286" spans="1:10" x14ac:dyDescent="0.25">
      <c r="A1286" s="39"/>
      <c r="B1286" s="40"/>
      <c r="C1286" s="40"/>
      <c r="D1286" s="40"/>
      <c r="E1286" s="43"/>
      <c r="F1286" s="45"/>
      <c r="G1286" s="43"/>
      <c r="H1286" s="43"/>
      <c r="I1286" s="40"/>
      <c r="J1286" s="40"/>
    </row>
    <row r="1287" spans="1:10" x14ac:dyDescent="0.25">
      <c r="A1287" s="39"/>
      <c r="B1287" s="40"/>
      <c r="C1287" s="40"/>
      <c r="D1287" s="40"/>
      <c r="E1287" s="43"/>
      <c r="F1287" s="45"/>
      <c r="G1287" s="43"/>
      <c r="H1287" s="43"/>
      <c r="I1287" s="40"/>
      <c r="J1287" s="40"/>
    </row>
    <row r="1288" spans="1:10" x14ac:dyDescent="0.25">
      <c r="A1288" s="39"/>
      <c r="B1288" s="40"/>
      <c r="C1288" s="40"/>
      <c r="D1288" s="40"/>
      <c r="E1288" s="43"/>
      <c r="F1288" s="45"/>
      <c r="G1288" s="43"/>
      <c r="H1288" s="43"/>
      <c r="I1288" s="40"/>
      <c r="J1288" s="40"/>
    </row>
    <row r="1289" spans="1:10" x14ac:dyDescent="0.25">
      <c r="A1289" s="39"/>
      <c r="B1289" s="40"/>
      <c r="C1289" s="40"/>
      <c r="D1289" s="40"/>
      <c r="E1289" s="43"/>
      <c r="F1289" s="45"/>
      <c r="G1289" s="43"/>
      <c r="H1289" s="43"/>
      <c r="I1289" s="40"/>
      <c r="J1289" s="40"/>
    </row>
    <row r="1290" spans="1:10" x14ac:dyDescent="0.25">
      <c r="A1290" s="39"/>
      <c r="B1290" s="40"/>
      <c r="C1290" s="40"/>
      <c r="D1290" s="40"/>
      <c r="E1290" s="43"/>
      <c r="F1290" s="45"/>
      <c r="G1290" s="43"/>
      <c r="H1290" s="43"/>
      <c r="I1290" s="40"/>
      <c r="J1290" s="40"/>
    </row>
    <row r="1291" spans="1:10" x14ac:dyDescent="0.25">
      <c r="A1291" s="39"/>
      <c r="B1291" s="40"/>
      <c r="C1291" s="40"/>
      <c r="D1291" s="40"/>
      <c r="E1291" s="43"/>
      <c r="F1291" s="45"/>
      <c r="G1291" s="43"/>
      <c r="H1291" s="43"/>
      <c r="I1291" s="40"/>
      <c r="J1291" s="40"/>
    </row>
    <row r="1292" spans="1:10" x14ac:dyDescent="0.25">
      <c r="A1292" s="39"/>
      <c r="B1292" s="40"/>
      <c r="C1292" s="40"/>
      <c r="D1292" s="40"/>
      <c r="E1292" s="43"/>
      <c r="F1292" s="45"/>
      <c r="G1292" s="43"/>
      <c r="H1292" s="43"/>
      <c r="I1292" s="40"/>
      <c r="J1292" s="40"/>
    </row>
    <row r="1293" spans="1:10" x14ac:dyDescent="0.25">
      <c r="A1293" s="39"/>
      <c r="B1293" s="40"/>
      <c r="C1293" s="40"/>
      <c r="D1293" s="40"/>
      <c r="E1293" s="43"/>
      <c r="F1293" s="45"/>
      <c r="G1293" s="43"/>
      <c r="H1293" s="43"/>
      <c r="I1293" s="40"/>
      <c r="J1293" s="40"/>
    </row>
    <row r="1294" spans="1:10" x14ac:dyDescent="0.25">
      <c r="A1294" s="39"/>
      <c r="B1294" s="40"/>
      <c r="C1294" s="40"/>
      <c r="D1294" s="40"/>
      <c r="E1294" s="43"/>
      <c r="F1294" s="45"/>
      <c r="G1294" s="43"/>
      <c r="H1294" s="43"/>
      <c r="I1294" s="40"/>
      <c r="J1294" s="40"/>
    </row>
    <row r="1295" spans="1:10" x14ac:dyDescent="0.25">
      <c r="A1295" s="39"/>
      <c r="B1295" s="40"/>
      <c r="C1295" s="40"/>
      <c r="D1295" s="40"/>
      <c r="E1295" s="43"/>
      <c r="F1295" s="45"/>
      <c r="G1295" s="43"/>
      <c r="H1295" s="43"/>
      <c r="I1295" s="40"/>
      <c r="J1295" s="40"/>
    </row>
    <row r="1296" spans="1:10" x14ac:dyDescent="0.25">
      <c r="A1296" s="39"/>
      <c r="B1296" s="40"/>
      <c r="C1296" s="40"/>
      <c r="D1296" s="40"/>
      <c r="E1296" s="43"/>
      <c r="F1296" s="45"/>
      <c r="G1296" s="43"/>
      <c r="H1296" s="43"/>
      <c r="I1296" s="40"/>
      <c r="J1296" s="40"/>
    </row>
    <row r="1297" spans="1:10" x14ac:dyDescent="0.25">
      <c r="A1297" s="39"/>
      <c r="B1297" s="40"/>
      <c r="C1297" s="40"/>
      <c r="D1297" s="40"/>
      <c r="E1297" s="43"/>
      <c r="F1297" s="45"/>
      <c r="G1297" s="43"/>
      <c r="H1297" s="43"/>
      <c r="I1297" s="40"/>
      <c r="J1297" s="40"/>
    </row>
    <row r="1298" spans="1:10" x14ac:dyDescent="0.25">
      <c r="A1298" s="39"/>
      <c r="B1298" s="40"/>
      <c r="C1298" s="40"/>
      <c r="D1298" s="40"/>
      <c r="E1298" s="43"/>
      <c r="F1298" s="45"/>
      <c r="G1298" s="43"/>
      <c r="H1298" s="43"/>
      <c r="I1298" s="40"/>
      <c r="J1298" s="40"/>
    </row>
    <row r="1299" spans="1:10" x14ac:dyDescent="0.25">
      <c r="A1299" s="39"/>
      <c r="B1299" s="40"/>
      <c r="C1299" s="40"/>
      <c r="D1299" s="40"/>
      <c r="E1299" s="43"/>
      <c r="F1299" s="45"/>
      <c r="G1299" s="43"/>
      <c r="H1299" s="43"/>
      <c r="I1299" s="40"/>
      <c r="J1299" s="40"/>
    </row>
    <row r="1300" spans="1:10" x14ac:dyDescent="0.25">
      <c r="A1300" s="39"/>
      <c r="B1300" s="40"/>
      <c r="C1300" s="40"/>
      <c r="D1300" s="40"/>
      <c r="E1300" s="43"/>
      <c r="F1300" s="45"/>
      <c r="G1300" s="43"/>
      <c r="H1300" s="43"/>
      <c r="I1300" s="40"/>
      <c r="J1300" s="40"/>
    </row>
    <row r="1301" spans="1:10" x14ac:dyDescent="0.25">
      <c r="A1301" s="39"/>
      <c r="B1301" s="40"/>
      <c r="C1301" s="40"/>
      <c r="D1301" s="40"/>
      <c r="E1301" s="43"/>
      <c r="F1301" s="45"/>
      <c r="G1301" s="43"/>
      <c r="H1301" s="43"/>
      <c r="I1301" s="40"/>
      <c r="J1301" s="40"/>
    </row>
    <row r="1302" spans="1:10" x14ac:dyDescent="0.25">
      <c r="A1302" s="39"/>
      <c r="B1302" s="40"/>
      <c r="C1302" s="40"/>
      <c r="D1302" s="40"/>
      <c r="E1302" s="43"/>
      <c r="F1302" s="45"/>
      <c r="G1302" s="43"/>
      <c r="H1302" s="43"/>
      <c r="I1302" s="40"/>
      <c r="J1302" s="40"/>
    </row>
    <row r="1303" spans="1:10" x14ac:dyDescent="0.25">
      <c r="A1303" s="39"/>
      <c r="B1303" s="40"/>
      <c r="C1303" s="40"/>
      <c r="D1303" s="40"/>
      <c r="E1303" s="43"/>
      <c r="F1303" s="45"/>
      <c r="G1303" s="43"/>
      <c r="H1303" s="43"/>
      <c r="I1303" s="40"/>
      <c r="J1303" s="40"/>
    </row>
    <row r="1304" spans="1:10" x14ac:dyDescent="0.25">
      <c r="A1304" s="39"/>
      <c r="B1304" s="40"/>
      <c r="C1304" s="40"/>
      <c r="D1304" s="40"/>
      <c r="E1304" s="43"/>
      <c r="F1304" s="45"/>
      <c r="G1304" s="43"/>
      <c r="H1304" s="43"/>
      <c r="I1304" s="40"/>
      <c r="J1304" s="40"/>
    </row>
    <row r="1305" spans="1:10" x14ac:dyDescent="0.25">
      <c r="A1305" s="39"/>
      <c r="B1305" s="40"/>
      <c r="C1305" s="40"/>
      <c r="D1305" s="40"/>
      <c r="E1305" s="43"/>
      <c r="F1305" s="45"/>
      <c r="G1305" s="43"/>
      <c r="H1305" s="43"/>
      <c r="I1305" s="40"/>
      <c r="J1305" s="40"/>
    </row>
    <row r="1306" spans="1:10" x14ac:dyDescent="0.25">
      <c r="A1306" s="39"/>
      <c r="B1306" s="40"/>
      <c r="C1306" s="40"/>
      <c r="D1306" s="40"/>
      <c r="E1306" s="43"/>
      <c r="F1306" s="45"/>
      <c r="G1306" s="43"/>
      <c r="H1306" s="43"/>
      <c r="I1306" s="40"/>
      <c r="J1306" s="40"/>
    </row>
    <row r="1307" spans="1:10" x14ac:dyDescent="0.25">
      <c r="A1307" s="39"/>
      <c r="B1307" s="40"/>
      <c r="C1307" s="40"/>
      <c r="D1307" s="40"/>
      <c r="E1307" s="43"/>
      <c r="F1307" s="45"/>
      <c r="G1307" s="43"/>
      <c r="H1307" s="43"/>
      <c r="I1307" s="40"/>
      <c r="J1307" s="40"/>
    </row>
    <row r="1308" spans="1:10" x14ac:dyDescent="0.25">
      <c r="A1308" s="39"/>
      <c r="B1308" s="40"/>
      <c r="C1308" s="40"/>
      <c r="D1308" s="40"/>
      <c r="E1308" s="43"/>
      <c r="F1308" s="45"/>
      <c r="G1308" s="43"/>
      <c r="H1308" s="43"/>
      <c r="I1308" s="40"/>
      <c r="J1308" s="40"/>
    </row>
    <row r="1309" spans="1:10" x14ac:dyDescent="0.25">
      <c r="A1309" s="39"/>
      <c r="B1309" s="40"/>
      <c r="C1309" s="40"/>
      <c r="D1309" s="40"/>
      <c r="E1309" s="43"/>
      <c r="F1309" s="45"/>
      <c r="G1309" s="43"/>
      <c r="H1309" s="43"/>
      <c r="I1309" s="40"/>
      <c r="J1309" s="40"/>
    </row>
    <row r="1310" spans="1:10" x14ac:dyDescent="0.25">
      <c r="A1310" s="39"/>
      <c r="B1310" s="40"/>
      <c r="C1310" s="40"/>
      <c r="D1310" s="40"/>
      <c r="E1310" s="43"/>
      <c r="F1310" s="45"/>
      <c r="G1310" s="43"/>
      <c r="H1310" s="43"/>
      <c r="I1310" s="40"/>
      <c r="J1310" s="40"/>
    </row>
    <row r="1311" spans="1:10" x14ac:dyDescent="0.25">
      <c r="A1311" s="39"/>
      <c r="B1311" s="40"/>
      <c r="C1311" s="40"/>
      <c r="D1311" s="40"/>
      <c r="E1311" s="43"/>
      <c r="F1311" s="45"/>
      <c r="G1311" s="43"/>
      <c r="H1311" s="43"/>
      <c r="I1311" s="40"/>
      <c r="J1311" s="40"/>
    </row>
    <row r="1312" spans="1:10" x14ac:dyDescent="0.25">
      <c r="A1312" s="39"/>
      <c r="B1312" s="40"/>
      <c r="C1312" s="40"/>
      <c r="D1312" s="40"/>
      <c r="E1312" s="43"/>
      <c r="F1312" s="45"/>
      <c r="G1312" s="43"/>
      <c r="H1312" s="43"/>
      <c r="I1312" s="40"/>
      <c r="J1312" s="40"/>
    </row>
    <row r="1313" spans="1:10" x14ac:dyDescent="0.25">
      <c r="A1313" s="39"/>
      <c r="B1313" s="40"/>
      <c r="C1313" s="40"/>
      <c r="D1313" s="40"/>
      <c r="E1313" s="43"/>
      <c r="F1313" s="45"/>
      <c r="G1313" s="43"/>
      <c r="H1313" s="43"/>
      <c r="I1313" s="40"/>
      <c r="J1313" s="40"/>
    </row>
    <row r="1314" spans="1:10" x14ac:dyDescent="0.25">
      <c r="A1314" s="39"/>
      <c r="B1314" s="40"/>
      <c r="C1314" s="40"/>
      <c r="D1314" s="40"/>
      <c r="E1314" s="43"/>
      <c r="F1314" s="45"/>
      <c r="G1314" s="43"/>
      <c r="H1314" s="43"/>
      <c r="I1314" s="40"/>
      <c r="J1314" s="40"/>
    </row>
    <row r="1315" spans="1:10" x14ac:dyDescent="0.25">
      <c r="A1315" s="39"/>
      <c r="B1315" s="40"/>
      <c r="C1315" s="40"/>
      <c r="D1315" s="40"/>
      <c r="E1315" s="43"/>
      <c r="F1315" s="45"/>
      <c r="G1315" s="43"/>
      <c r="H1315" s="43"/>
      <c r="I1315" s="40"/>
      <c r="J1315" s="40"/>
    </row>
    <row r="1316" spans="1:10" x14ac:dyDescent="0.25">
      <c r="A1316" s="39"/>
      <c r="B1316" s="40"/>
      <c r="C1316" s="40"/>
      <c r="D1316" s="40"/>
      <c r="E1316" s="43"/>
      <c r="F1316" s="45"/>
      <c r="G1316" s="43"/>
      <c r="H1316" s="43"/>
      <c r="I1316" s="40"/>
      <c r="J1316" s="40"/>
    </row>
    <row r="1317" spans="1:10" x14ac:dyDescent="0.25">
      <c r="A1317" s="39"/>
      <c r="B1317" s="40"/>
      <c r="C1317" s="40"/>
      <c r="D1317" s="40"/>
      <c r="E1317" s="43"/>
      <c r="F1317" s="45"/>
      <c r="G1317" s="43"/>
      <c r="H1317" s="43"/>
      <c r="I1317" s="40"/>
      <c r="J1317" s="40"/>
    </row>
    <row r="1318" spans="1:10" x14ac:dyDescent="0.25">
      <c r="A1318" s="39"/>
      <c r="B1318" s="40"/>
      <c r="C1318" s="40"/>
      <c r="D1318" s="40"/>
      <c r="E1318" s="43"/>
      <c r="F1318" s="45"/>
      <c r="G1318" s="43"/>
      <c r="H1318" s="43"/>
      <c r="I1318" s="40"/>
      <c r="J1318" s="40"/>
    </row>
    <row r="1319" spans="1:10" x14ac:dyDescent="0.25">
      <c r="A1319" s="39"/>
      <c r="B1319" s="40"/>
      <c r="C1319" s="40"/>
      <c r="D1319" s="40"/>
      <c r="E1319" s="43"/>
      <c r="F1319" s="45"/>
      <c r="G1319" s="43"/>
      <c r="H1319" s="43"/>
      <c r="I1319" s="40"/>
      <c r="J1319" s="40"/>
    </row>
    <row r="1320" spans="1:10" x14ac:dyDescent="0.25">
      <c r="A1320" s="39"/>
      <c r="B1320" s="40"/>
      <c r="C1320" s="40"/>
      <c r="D1320" s="40"/>
      <c r="E1320" s="43"/>
      <c r="F1320" s="45"/>
      <c r="G1320" s="43"/>
      <c r="H1320" s="43"/>
      <c r="I1320" s="40"/>
      <c r="J1320" s="40"/>
    </row>
    <row r="1321" spans="1:10" x14ac:dyDescent="0.25">
      <c r="A1321" s="39"/>
      <c r="B1321" s="40"/>
      <c r="C1321" s="40"/>
      <c r="D1321" s="40"/>
      <c r="E1321" s="43"/>
      <c r="F1321" s="45"/>
      <c r="G1321" s="43"/>
      <c r="H1321" s="43"/>
      <c r="I1321" s="40"/>
      <c r="J1321" s="40"/>
    </row>
    <row r="1322" spans="1:10" x14ac:dyDescent="0.25">
      <c r="A1322" s="39"/>
      <c r="B1322" s="40"/>
      <c r="C1322" s="40"/>
      <c r="D1322" s="40"/>
      <c r="E1322" s="43"/>
      <c r="F1322" s="45"/>
      <c r="G1322" s="43"/>
      <c r="H1322" s="43"/>
      <c r="I1322" s="40"/>
      <c r="J1322" s="40"/>
    </row>
    <row r="1323" spans="1:10" x14ac:dyDescent="0.25">
      <c r="A1323" s="39"/>
      <c r="B1323" s="40"/>
      <c r="C1323" s="40"/>
      <c r="D1323" s="40"/>
      <c r="E1323" s="43"/>
      <c r="F1323" s="45"/>
      <c r="G1323" s="43"/>
      <c r="H1323" s="43"/>
      <c r="I1323" s="40"/>
      <c r="J1323" s="40"/>
    </row>
    <row r="1324" spans="1:10" x14ac:dyDescent="0.25">
      <c r="A1324" s="39"/>
      <c r="B1324" s="40"/>
      <c r="C1324" s="40"/>
      <c r="D1324" s="40"/>
      <c r="E1324" s="43"/>
      <c r="F1324" s="45"/>
      <c r="G1324" s="43"/>
      <c r="H1324" s="43"/>
      <c r="I1324" s="40"/>
      <c r="J1324" s="40"/>
    </row>
    <row r="1325" spans="1:10" x14ac:dyDescent="0.25">
      <c r="A1325" s="39"/>
      <c r="B1325" s="40"/>
      <c r="C1325" s="40"/>
      <c r="D1325" s="40"/>
      <c r="E1325" s="43"/>
      <c r="F1325" s="45"/>
      <c r="G1325" s="43"/>
      <c r="H1325" s="43"/>
      <c r="I1325" s="40"/>
      <c r="J1325" s="40"/>
    </row>
    <row r="1326" spans="1:10" x14ac:dyDescent="0.25">
      <c r="A1326" s="39"/>
      <c r="B1326" s="40"/>
      <c r="C1326" s="40"/>
      <c r="D1326" s="40"/>
      <c r="E1326" s="43"/>
      <c r="F1326" s="45"/>
      <c r="G1326" s="43"/>
      <c r="H1326" s="43"/>
      <c r="I1326" s="40"/>
      <c r="J1326" s="40"/>
    </row>
    <row r="1327" spans="1:10" x14ac:dyDescent="0.25">
      <c r="A1327" s="39"/>
      <c r="B1327" s="40"/>
      <c r="C1327" s="40"/>
      <c r="D1327" s="40"/>
      <c r="E1327" s="43"/>
      <c r="F1327" s="45"/>
      <c r="G1327" s="43"/>
      <c r="H1327" s="43"/>
      <c r="I1327" s="40"/>
      <c r="J1327" s="40"/>
    </row>
    <row r="1328" spans="1:10" x14ac:dyDescent="0.25">
      <c r="A1328" s="39"/>
      <c r="B1328" s="40"/>
      <c r="C1328" s="40"/>
      <c r="D1328" s="40"/>
      <c r="E1328" s="43"/>
      <c r="F1328" s="45"/>
      <c r="G1328" s="43"/>
      <c r="H1328" s="43"/>
      <c r="I1328" s="40"/>
      <c r="J1328" s="40"/>
    </row>
    <row r="1329" spans="1:10" x14ac:dyDescent="0.25">
      <c r="A1329" s="39"/>
      <c r="B1329" s="40"/>
      <c r="C1329" s="40"/>
      <c r="D1329" s="40"/>
      <c r="E1329" s="43"/>
      <c r="F1329" s="45"/>
      <c r="G1329" s="43"/>
      <c r="H1329" s="43"/>
      <c r="I1329" s="40"/>
      <c r="J1329" s="40"/>
    </row>
    <row r="1330" spans="1:10" x14ac:dyDescent="0.25">
      <c r="A1330" s="39"/>
      <c r="B1330" s="40"/>
      <c r="C1330" s="40"/>
      <c r="D1330" s="40"/>
      <c r="E1330" s="43"/>
      <c r="F1330" s="45"/>
      <c r="G1330" s="43"/>
      <c r="H1330" s="43"/>
      <c r="I1330" s="40"/>
      <c r="J1330" s="40"/>
    </row>
    <row r="1331" spans="1:10" x14ac:dyDescent="0.25">
      <c r="A1331" s="39"/>
      <c r="B1331" s="40"/>
      <c r="C1331" s="40"/>
      <c r="D1331" s="40"/>
      <c r="E1331" s="43"/>
      <c r="F1331" s="45"/>
      <c r="G1331" s="43"/>
      <c r="H1331" s="43"/>
      <c r="I1331" s="40"/>
      <c r="J1331" s="40"/>
    </row>
    <row r="1332" spans="1:10" x14ac:dyDescent="0.25">
      <c r="A1332" s="39"/>
      <c r="B1332" s="40"/>
      <c r="C1332" s="40"/>
      <c r="D1332" s="40"/>
      <c r="E1332" s="43"/>
      <c r="F1332" s="45"/>
      <c r="G1332" s="43"/>
      <c r="H1332" s="43"/>
      <c r="I1332" s="40"/>
      <c r="J1332" s="40"/>
    </row>
    <row r="1333" spans="1:10" x14ac:dyDescent="0.25">
      <c r="A1333" s="39"/>
      <c r="B1333" s="40"/>
      <c r="C1333" s="40"/>
      <c r="D1333" s="40"/>
      <c r="E1333" s="43"/>
      <c r="F1333" s="45"/>
      <c r="G1333" s="43"/>
      <c r="H1333" s="43"/>
      <c r="I1333" s="40"/>
      <c r="J1333" s="40"/>
    </row>
    <row r="1334" spans="1:10" x14ac:dyDescent="0.25">
      <c r="A1334" s="39"/>
      <c r="B1334" s="40"/>
      <c r="C1334" s="40"/>
      <c r="D1334" s="40"/>
      <c r="E1334" s="43"/>
      <c r="F1334" s="45"/>
      <c r="G1334" s="43"/>
      <c r="H1334" s="43"/>
      <c r="I1334" s="40"/>
      <c r="J1334" s="40"/>
    </row>
    <row r="1335" spans="1:10" x14ac:dyDescent="0.25">
      <c r="A1335" s="39"/>
      <c r="B1335" s="40"/>
      <c r="C1335" s="40"/>
      <c r="D1335" s="40"/>
      <c r="E1335" s="43"/>
      <c r="F1335" s="45"/>
      <c r="G1335" s="43"/>
      <c r="H1335" s="43"/>
      <c r="I1335" s="40"/>
      <c r="J1335" s="40"/>
    </row>
    <row r="1336" spans="1:10" x14ac:dyDescent="0.25">
      <c r="A1336" s="39"/>
      <c r="B1336" s="40"/>
      <c r="C1336" s="40"/>
      <c r="D1336" s="40"/>
      <c r="E1336" s="43"/>
      <c r="F1336" s="45"/>
      <c r="G1336" s="43"/>
      <c r="H1336" s="43"/>
      <c r="I1336" s="40"/>
      <c r="J1336" s="40"/>
    </row>
    <row r="1337" spans="1:10" x14ac:dyDescent="0.25">
      <c r="A1337" s="39"/>
      <c r="B1337" s="40"/>
      <c r="C1337" s="40"/>
      <c r="D1337" s="40"/>
      <c r="E1337" s="43"/>
      <c r="F1337" s="45"/>
      <c r="G1337" s="43"/>
      <c r="H1337" s="43"/>
      <c r="I1337" s="40"/>
      <c r="J1337" s="40"/>
    </row>
    <row r="1338" spans="1:10" x14ac:dyDescent="0.25">
      <c r="A1338" s="39"/>
      <c r="B1338" s="40"/>
      <c r="C1338" s="40"/>
      <c r="D1338" s="40"/>
      <c r="E1338" s="43"/>
      <c r="F1338" s="45"/>
      <c r="G1338" s="43"/>
      <c r="H1338" s="43"/>
      <c r="I1338" s="40"/>
      <c r="J1338" s="40"/>
    </row>
    <row r="1339" spans="1:10" x14ac:dyDescent="0.25">
      <c r="A1339" s="39"/>
      <c r="B1339" s="40"/>
      <c r="C1339" s="40"/>
      <c r="D1339" s="40"/>
      <c r="E1339" s="43"/>
      <c r="F1339" s="45"/>
      <c r="G1339" s="43"/>
      <c r="H1339" s="43"/>
      <c r="I1339" s="40"/>
      <c r="J1339" s="40"/>
    </row>
    <row r="1340" spans="1:10" x14ac:dyDescent="0.25">
      <c r="A1340" s="39"/>
      <c r="B1340" s="40"/>
      <c r="C1340" s="40"/>
      <c r="D1340" s="40"/>
      <c r="E1340" s="43"/>
      <c r="F1340" s="45"/>
      <c r="G1340" s="43"/>
      <c r="H1340" s="43"/>
      <c r="I1340" s="40"/>
      <c r="J1340" s="40"/>
    </row>
    <row r="1341" spans="1:10" x14ac:dyDescent="0.25">
      <c r="A1341" s="39"/>
      <c r="B1341" s="40"/>
      <c r="C1341" s="40"/>
      <c r="D1341" s="40"/>
      <c r="E1341" s="43"/>
      <c r="F1341" s="45"/>
      <c r="G1341" s="43"/>
      <c r="H1341" s="43"/>
      <c r="I1341" s="40"/>
      <c r="J1341" s="40"/>
    </row>
    <row r="1342" spans="1:10" x14ac:dyDescent="0.25">
      <c r="A1342" s="39"/>
      <c r="B1342" s="40"/>
      <c r="C1342" s="40"/>
      <c r="D1342" s="40"/>
      <c r="E1342" s="43"/>
      <c r="F1342" s="45"/>
      <c r="G1342" s="43"/>
      <c r="H1342" s="43"/>
      <c r="I1342" s="40"/>
      <c r="J1342" s="40"/>
    </row>
    <row r="1343" spans="1:10" x14ac:dyDescent="0.25">
      <c r="A1343" s="39"/>
      <c r="B1343" s="40"/>
      <c r="C1343" s="40"/>
      <c r="D1343" s="40"/>
      <c r="E1343" s="43"/>
      <c r="F1343" s="45"/>
      <c r="G1343" s="43"/>
      <c r="H1343" s="43"/>
      <c r="I1343" s="40"/>
      <c r="J1343" s="40"/>
    </row>
    <row r="1344" spans="1:10" x14ac:dyDescent="0.25">
      <c r="A1344" s="39"/>
      <c r="B1344" s="40"/>
      <c r="C1344" s="40"/>
      <c r="D1344" s="40"/>
      <c r="E1344" s="43"/>
      <c r="F1344" s="45"/>
      <c r="G1344" s="43"/>
      <c r="H1344" s="43"/>
      <c r="I1344" s="40"/>
      <c r="J1344" s="40"/>
    </row>
    <row r="1345" spans="1:10" x14ac:dyDescent="0.25">
      <c r="A1345" s="39"/>
      <c r="B1345" s="40"/>
      <c r="C1345" s="40"/>
      <c r="D1345" s="40"/>
      <c r="E1345" s="43"/>
      <c r="F1345" s="45"/>
      <c r="G1345" s="43"/>
      <c r="H1345" s="43"/>
      <c r="I1345" s="40"/>
      <c r="J1345" s="40"/>
    </row>
    <row r="1346" spans="1:10" x14ac:dyDescent="0.25">
      <c r="A1346" s="39"/>
      <c r="B1346" s="40"/>
      <c r="C1346" s="40"/>
      <c r="D1346" s="40"/>
      <c r="E1346" s="43"/>
      <c r="F1346" s="45"/>
      <c r="G1346" s="43"/>
      <c r="H1346" s="43"/>
      <c r="I1346" s="40"/>
      <c r="J1346" s="40"/>
    </row>
    <row r="1347" spans="1:10" x14ac:dyDescent="0.25">
      <c r="A1347" s="39"/>
      <c r="B1347" s="40"/>
      <c r="C1347" s="40"/>
      <c r="D1347" s="40"/>
      <c r="E1347" s="43"/>
      <c r="F1347" s="45"/>
      <c r="G1347" s="43"/>
      <c r="H1347" s="43"/>
      <c r="I1347" s="40"/>
      <c r="J1347" s="40"/>
    </row>
    <row r="1348" spans="1:10" x14ac:dyDescent="0.25">
      <c r="A1348" s="39"/>
      <c r="B1348" s="40"/>
      <c r="C1348" s="40"/>
      <c r="D1348" s="40"/>
      <c r="E1348" s="43"/>
      <c r="F1348" s="45"/>
      <c r="G1348" s="43"/>
      <c r="H1348" s="43"/>
      <c r="I1348" s="40"/>
      <c r="J1348" s="40"/>
    </row>
    <row r="1349" spans="1:10" x14ac:dyDescent="0.25">
      <c r="A1349" s="39"/>
      <c r="B1349" s="40"/>
      <c r="C1349" s="40"/>
      <c r="D1349" s="40"/>
      <c r="E1349" s="43"/>
      <c r="F1349" s="45"/>
      <c r="G1349" s="43"/>
      <c r="H1349" s="43"/>
      <c r="I1349" s="40"/>
      <c r="J1349" s="40"/>
    </row>
    <row r="1350" spans="1:10" x14ac:dyDescent="0.25">
      <c r="A1350" s="39"/>
      <c r="B1350" s="40"/>
      <c r="C1350" s="40"/>
      <c r="D1350" s="40"/>
      <c r="E1350" s="43"/>
      <c r="F1350" s="45"/>
      <c r="G1350" s="43"/>
      <c r="H1350" s="43"/>
      <c r="I1350" s="40"/>
      <c r="J1350" s="40"/>
    </row>
    <row r="1351" spans="1:10" x14ac:dyDescent="0.25">
      <c r="A1351" s="39"/>
      <c r="B1351" s="40"/>
      <c r="C1351" s="40"/>
      <c r="D1351" s="40"/>
      <c r="E1351" s="43"/>
      <c r="F1351" s="45"/>
      <c r="G1351" s="43"/>
      <c r="H1351" s="43"/>
      <c r="I1351" s="40"/>
      <c r="J1351" s="40"/>
    </row>
    <row r="1352" spans="1:10" x14ac:dyDescent="0.25">
      <c r="A1352" s="39"/>
      <c r="B1352" s="40"/>
      <c r="C1352" s="40"/>
      <c r="D1352" s="40"/>
      <c r="E1352" s="43"/>
      <c r="F1352" s="45"/>
      <c r="G1352" s="43"/>
      <c r="H1352" s="43"/>
      <c r="I1352" s="40"/>
      <c r="J1352" s="40"/>
    </row>
    <row r="1353" spans="1:10" x14ac:dyDescent="0.25">
      <c r="A1353" s="39"/>
      <c r="B1353" s="40"/>
      <c r="C1353" s="40"/>
      <c r="D1353" s="40"/>
      <c r="E1353" s="43"/>
      <c r="F1353" s="45"/>
      <c r="G1353" s="43"/>
      <c r="H1353" s="43"/>
      <c r="I1353" s="40"/>
      <c r="J1353" s="40"/>
    </row>
    <row r="1354" spans="1:10" x14ac:dyDescent="0.25">
      <c r="A1354" s="39"/>
      <c r="B1354" s="40"/>
      <c r="C1354" s="40"/>
      <c r="D1354" s="40"/>
      <c r="E1354" s="43"/>
      <c r="F1354" s="45"/>
      <c r="G1354" s="43"/>
      <c r="H1354" s="43"/>
      <c r="I1354" s="40"/>
      <c r="J1354" s="40"/>
    </row>
    <row r="1355" spans="1:10" x14ac:dyDescent="0.25">
      <c r="A1355" s="39"/>
      <c r="B1355" s="40"/>
      <c r="C1355" s="40"/>
      <c r="D1355" s="40"/>
      <c r="E1355" s="43"/>
      <c r="F1355" s="45"/>
      <c r="G1355" s="43"/>
      <c r="H1355" s="43"/>
      <c r="I1355" s="40"/>
      <c r="J1355" s="40"/>
    </row>
    <row r="1356" spans="1:10" x14ac:dyDescent="0.25">
      <c r="A1356" s="39"/>
      <c r="B1356" s="40"/>
      <c r="C1356" s="40"/>
      <c r="D1356" s="40"/>
      <c r="E1356" s="43"/>
      <c r="F1356" s="45"/>
      <c r="G1356" s="43"/>
      <c r="H1356" s="43"/>
      <c r="I1356" s="40"/>
      <c r="J1356" s="40"/>
    </row>
    <row r="1357" spans="1:10" x14ac:dyDescent="0.25">
      <c r="A1357" s="39"/>
      <c r="B1357" s="40"/>
      <c r="C1357" s="40"/>
      <c r="D1357" s="40"/>
      <c r="E1357" s="43"/>
      <c r="F1357" s="45"/>
      <c r="G1357" s="43"/>
      <c r="H1357" s="43"/>
      <c r="I1357" s="40"/>
      <c r="J1357" s="40"/>
    </row>
    <row r="1358" spans="1:10" x14ac:dyDescent="0.25">
      <c r="A1358" s="39"/>
      <c r="B1358" s="40"/>
      <c r="C1358" s="40"/>
      <c r="D1358" s="40"/>
      <c r="E1358" s="43"/>
      <c r="F1358" s="45"/>
      <c r="G1358" s="43"/>
      <c r="H1358" s="43"/>
      <c r="I1358" s="40"/>
      <c r="J1358" s="40"/>
    </row>
    <row r="1359" spans="1:10" x14ac:dyDescent="0.25">
      <c r="A1359" s="39"/>
      <c r="B1359" s="40"/>
      <c r="C1359" s="40"/>
      <c r="D1359" s="40"/>
      <c r="E1359" s="43"/>
      <c r="F1359" s="45"/>
      <c r="G1359" s="43"/>
      <c r="H1359" s="43"/>
      <c r="I1359" s="40"/>
      <c r="J1359" s="40"/>
    </row>
    <row r="1360" spans="1:10" x14ac:dyDescent="0.25">
      <c r="A1360" s="39"/>
      <c r="B1360" s="40"/>
      <c r="C1360" s="40"/>
      <c r="D1360" s="40"/>
      <c r="E1360" s="43"/>
      <c r="F1360" s="45"/>
      <c r="G1360" s="43"/>
      <c r="H1360" s="43"/>
      <c r="I1360" s="40"/>
      <c r="J1360" s="40"/>
    </row>
    <row r="1361" spans="1:10" x14ac:dyDescent="0.25">
      <c r="A1361" s="39"/>
      <c r="B1361" s="40"/>
      <c r="C1361" s="40"/>
      <c r="D1361" s="40"/>
      <c r="E1361" s="43"/>
      <c r="F1361" s="45"/>
      <c r="G1361" s="43"/>
      <c r="H1361" s="43"/>
      <c r="I1361" s="40"/>
      <c r="J1361" s="40"/>
    </row>
    <row r="1362" spans="1:10" x14ac:dyDescent="0.25">
      <c r="A1362" s="39"/>
      <c r="B1362" s="40"/>
      <c r="C1362" s="40"/>
      <c r="D1362" s="40"/>
      <c r="E1362" s="43"/>
      <c r="F1362" s="45"/>
      <c r="G1362" s="43"/>
      <c r="H1362" s="43"/>
      <c r="I1362" s="40"/>
      <c r="J1362" s="40"/>
    </row>
    <row r="1363" spans="1:10" x14ac:dyDescent="0.25">
      <c r="A1363" s="39"/>
      <c r="B1363" s="40"/>
      <c r="C1363" s="40"/>
      <c r="D1363" s="40"/>
      <c r="E1363" s="43"/>
      <c r="F1363" s="45"/>
      <c r="G1363" s="43"/>
      <c r="H1363" s="43"/>
      <c r="I1363" s="40"/>
      <c r="J1363" s="40"/>
    </row>
    <row r="1364" spans="1:10" x14ac:dyDescent="0.25">
      <c r="A1364" s="39"/>
      <c r="B1364" s="40"/>
      <c r="C1364" s="40"/>
      <c r="D1364" s="40"/>
      <c r="E1364" s="43"/>
      <c r="F1364" s="45"/>
      <c r="G1364" s="43"/>
      <c r="H1364" s="43"/>
      <c r="I1364" s="40"/>
      <c r="J1364" s="40"/>
    </row>
    <row r="1365" spans="1:10" x14ac:dyDescent="0.25">
      <c r="A1365" s="39"/>
      <c r="B1365" s="40"/>
      <c r="C1365" s="40"/>
      <c r="D1365" s="40"/>
      <c r="E1365" s="43"/>
      <c r="F1365" s="45"/>
      <c r="G1365" s="43"/>
      <c r="H1365" s="43"/>
      <c r="I1365" s="40"/>
      <c r="J1365" s="40"/>
    </row>
    <row r="1366" spans="1:10" x14ac:dyDescent="0.25">
      <c r="A1366" s="39"/>
      <c r="B1366" s="40"/>
      <c r="C1366" s="40"/>
      <c r="D1366" s="40"/>
      <c r="E1366" s="43"/>
      <c r="F1366" s="45"/>
      <c r="G1366" s="43"/>
      <c r="H1366" s="43"/>
      <c r="I1366" s="40"/>
      <c r="J1366" s="40"/>
    </row>
    <row r="1367" spans="1:10" x14ac:dyDescent="0.25">
      <c r="A1367" s="39"/>
      <c r="B1367" s="40"/>
      <c r="C1367" s="40"/>
      <c r="D1367" s="40"/>
      <c r="E1367" s="43"/>
      <c r="F1367" s="45"/>
      <c r="G1367" s="43"/>
      <c r="H1367" s="43"/>
      <c r="I1367" s="40"/>
      <c r="J1367" s="40"/>
    </row>
    <row r="1368" spans="1:10" x14ac:dyDescent="0.25">
      <c r="A1368" s="39"/>
      <c r="B1368" s="40"/>
      <c r="C1368" s="40"/>
      <c r="D1368" s="40"/>
      <c r="E1368" s="43"/>
      <c r="F1368" s="45"/>
      <c r="G1368" s="43"/>
      <c r="H1368" s="43"/>
      <c r="I1368" s="40"/>
      <c r="J1368" s="40"/>
    </row>
    <row r="1369" spans="1:10" x14ac:dyDescent="0.25">
      <c r="A1369" s="39"/>
      <c r="B1369" s="40"/>
      <c r="C1369" s="40"/>
      <c r="D1369" s="40"/>
      <c r="E1369" s="43"/>
      <c r="F1369" s="45"/>
      <c r="G1369" s="43"/>
      <c r="H1369" s="43"/>
      <c r="I1369" s="40"/>
      <c r="J1369" s="40"/>
    </row>
    <row r="1370" spans="1:10" x14ac:dyDescent="0.25">
      <c r="A1370" s="39"/>
      <c r="B1370" s="40"/>
      <c r="C1370" s="40"/>
      <c r="D1370" s="40"/>
      <c r="E1370" s="43"/>
      <c r="F1370" s="45"/>
      <c r="G1370" s="43"/>
      <c r="H1370" s="43"/>
      <c r="I1370" s="40"/>
      <c r="J1370" s="40"/>
    </row>
    <row r="1371" spans="1:10" x14ac:dyDescent="0.25">
      <c r="A1371" s="39"/>
      <c r="B1371" s="40"/>
      <c r="C1371" s="40"/>
      <c r="D1371" s="40"/>
      <c r="E1371" s="43"/>
      <c r="F1371" s="45"/>
      <c r="G1371" s="43"/>
      <c r="H1371" s="43"/>
      <c r="I1371" s="40"/>
      <c r="J1371" s="40"/>
    </row>
    <row r="1372" spans="1:10" x14ac:dyDescent="0.25">
      <c r="A1372" s="39"/>
      <c r="B1372" s="40"/>
      <c r="C1372" s="40"/>
      <c r="D1372" s="40"/>
      <c r="E1372" s="43"/>
      <c r="F1372" s="45"/>
      <c r="G1372" s="43"/>
      <c r="H1372" s="43"/>
      <c r="I1372" s="40"/>
      <c r="J1372" s="40"/>
    </row>
    <row r="1373" spans="1:10" x14ac:dyDescent="0.25">
      <c r="A1373" s="39"/>
      <c r="B1373" s="40"/>
      <c r="C1373" s="40"/>
      <c r="D1373" s="40"/>
      <c r="E1373" s="43"/>
      <c r="F1373" s="45"/>
      <c r="G1373" s="43"/>
      <c r="H1373" s="43"/>
      <c r="I1373" s="40"/>
      <c r="J1373" s="40"/>
    </row>
    <row r="1374" spans="1:10" x14ac:dyDescent="0.25">
      <c r="A1374" s="39"/>
      <c r="B1374" s="40"/>
      <c r="C1374" s="40"/>
      <c r="D1374" s="40"/>
      <c r="E1374" s="43"/>
      <c r="F1374" s="45"/>
      <c r="G1374" s="43"/>
      <c r="H1374" s="43"/>
      <c r="I1374" s="40"/>
      <c r="J1374" s="40"/>
    </row>
    <row r="1375" spans="1:10" x14ac:dyDescent="0.25">
      <c r="A1375" s="39"/>
      <c r="B1375" s="40"/>
      <c r="C1375" s="40"/>
      <c r="D1375" s="40"/>
      <c r="E1375" s="43"/>
      <c r="F1375" s="45"/>
      <c r="G1375" s="43"/>
      <c r="H1375" s="43"/>
      <c r="I1375" s="40"/>
      <c r="J1375" s="40"/>
    </row>
    <row r="1376" spans="1:10" x14ac:dyDescent="0.25">
      <c r="A1376" s="39"/>
      <c r="B1376" s="40"/>
      <c r="C1376" s="40"/>
      <c r="D1376" s="40"/>
      <c r="E1376" s="43"/>
      <c r="F1376" s="45"/>
      <c r="G1376" s="43"/>
      <c r="H1376" s="43"/>
      <c r="I1376" s="40"/>
      <c r="J1376" s="40"/>
    </row>
    <row r="1377" spans="1:10" x14ac:dyDescent="0.25">
      <c r="A1377" s="39"/>
      <c r="B1377" s="40"/>
      <c r="C1377" s="40"/>
      <c r="D1377" s="40"/>
      <c r="E1377" s="43"/>
      <c r="F1377" s="45"/>
      <c r="G1377" s="43"/>
      <c r="H1377" s="43"/>
      <c r="I1377" s="40"/>
      <c r="J1377" s="40"/>
    </row>
    <row r="1378" spans="1:10" x14ac:dyDescent="0.25">
      <c r="A1378" s="39"/>
      <c r="B1378" s="46"/>
      <c r="C1378" s="40"/>
      <c r="D1378" s="40"/>
      <c r="E1378" s="43"/>
      <c r="F1378" s="45"/>
      <c r="G1378" s="43"/>
      <c r="H1378" s="43"/>
      <c r="I1378" s="40"/>
      <c r="J1378" s="40"/>
    </row>
    <row r="1379" spans="1:10" x14ac:dyDescent="0.25">
      <c r="A1379" s="39"/>
      <c r="B1379" s="40"/>
      <c r="C1379" s="40"/>
      <c r="D1379" s="40"/>
      <c r="E1379" s="43"/>
      <c r="F1379" s="45"/>
      <c r="G1379" s="43"/>
      <c r="H1379" s="43"/>
      <c r="I1379" s="40"/>
      <c r="J1379" s="40"/>
    </row>
    <row r="1380" spans="1:10" x14ac:dyDescent="0.25">
      <c r="A1380" s="39"/>
      <c r="B1380" s="40"/>
      <c r="C1380" s="40"/>
      <c r="D1380" s="40"/>
      <c r="E1380" s="43"/>
      <c r="F1380" s="45"/>
      <c r="G1380" s="43"/>
      <c r="H1380" s="43"/>
      <c r="I1380" s="40"/>
      <c r="J1380" s="40"/>
    </row>
    <row r="1381" spans="1:10" x14ac:dyDescent="0.25">
      <c r="A1381" s="39"/>
      <c r="B1381" s="40"/>
      <c r="C1381" s="40"/>
      <c r="D1381" s="40"/>
      <c r="E1381" s="43"/>
      <c r="F1381" s="45"/>
      <c r="G1381" s="43"/>
      <c r="H1381" s="43"/>
      <c r="I1381" s="40"/>
      <c r="J1381" s="40"/>
    </row>
    <row r="1382" spans="1:10" x14ac:dyDescent="0.25">
      <c r="A1382" s="39"/>
      <c r="B1382" s="40"/>
      <c r="C1382" s="40"/>
      <c r="D1382" s="40"/>
      <c r="E1382" s="43"/>
      <c r="F1382" s="45"/>
      <c r="G1382" s="43"/>
      <c r="H1382" s="43"/>
      <c r="I1382" s="40"/>
      <c r="J1382" s="40"/>
    </row>
    <row r="1383" spans="1:10" x14ac:dyDescent="0.25">
      <c r="A1383" s="39"/>
      <c r="B1383" s="40"/>
      <c r="C1383" s="40"/>
      <c r="D1383" s="40"/>
      <c r="E1383" s="43"/>
      <c r="F1383" s="45"/>
      <c r="G1383" s="43"/>
      <c r="H1383" s="43"/>
      <c r="I1383" s="40"/>
      <c r="J1383" s="40"/>
    </row>
    <row r="1384" spans="1:10" x14ac:dyDescent="0.25">
      <c r="A1384" s="39"/>
      <c r="B1384" s="40"/>
      <c r="C1384" s="40"/>
      <c r="D1384" s="40"/>
      <c r="E1384" s="43"/>
      <c r="F1384" s="45"/>
      <c r="G1384" s="43"/>
      <c r="H1384" s="43"/>
      <c r="I1384" s="40"/>
      <c r="J1384" s="40"/>
    </row>
    <row r="1385" spans="1:10" x14ac:dyDescent="0.25">
      <c r="A1385" s="39"/>
      <c r="B1385" s="40"/>
      <c r="C1385" s="40"/>
      <c r="D1385" s="40"/>
      <c r="E1385" s="43"/>
      <c r="F1385" s="45"/>
      <c r="G1385" s="43"/>
      <c r="H1385" s="43"/>
      <c r="I1385" s="40"/>
      <c r="J1385" s="40"/>
    </row>
    <row r="1386" spans="1:10" x14ac:dyDescent="0.25">
      <c r="A1386" s="39"/>
      <c r="B1386" s="40"/>
      <c r="C1386" s="40"/>
      <c r="D1386" s="40"/>
      <c r="E1386" s="43"/>
      <c r="F1386" s="45"/>
      <c r="G1386" s="43"/>
      <c r="H1386" s="43"/>
      <c r="I1386" s="40"/>
      <c r="J1386" s="40"/>
    </row>
    <row r="1387" spans="1:10" x14ac:dyDescent="0.25">
      <c r="A1387" s="39"/>
      <c r="B1387" s="40"/>
      <c r="C1387" s="40"/>
      <c r="D1387" s="40"/>
      <c r="E1387" s="43"/>
      <c r="F1387" s="45"/>
      <c r="G1387" s="43"/>
      <c r="H1387" s="43"/>
      <c r="I1387" s="40"/>
      <c r="J1387" s="40"/>
    </row>
    <row r="1388" spans="1:10" x14ac:dyDescent="0.25">
      <c r="A1388" s="39"/>
      <c r="B1388" s="40"/>
      <c r="C1388" s="40"/>
      <c r="D1388" s="40"/>
      <c r="E1388" s="43"/>
      <c r="F1388" s="45"/>
      <c r="G1388" s="43"/>
      <c r="H1388" s="43"/>
      <c r="I1388" s="40"/>
      <c r="J1388" s="40"/>
    </row>
    <row r="1389" spans="1:10" x14ac:dyDescent="0.25">
      <c r="A1389" s="39"/>
      <c r="B1389" s="40"/>
      <c r="C1389" s="40"/>
      <c r="D1389" s="40"/>
      <c r="E1389" s="43"/>
      <c r="F1389" s="45"/>
      <c r="G1389" s="43"/>
      <c r="H1389" s="43"/>
      <c r="I1389" s="40"/>
      <c r="J1389" s="40"/>
    </row>
    <row r="1390" spans="1:10" x14ac:dyDescent="0.25">
      <c r="A1390" s="39"/>
      <c r="B1390" s="40"/>
      <c r="C1390" s="40"/>
      <c r="D1390" s="40"/>
      <c r="E1390" s="43"/>
      <c r="F1390" s="45"/>
      <c r="G1390" s="43"/>
      <c r="H1390" s="43"/>
      <c r="I1390" s="40"/>
      <c r="J1390" s="40"/>
    </row>
    <row r="1391" spans="1:10" x14ac:dyDescent="0.25">
      <c r="A1391" s="39"/>
      <c r="B1391" s="40"/>
      <c r="C1391" s="40"/>
      <c r="D1391" s="40"/>
      <c r="E1391" s="43"/>
      <c r="F1391" s="45"/>
      <c r="G1391" s="43"/>
      <c r="H1391" s="43"/>
      <c r="I1391" s="40"/>
      <c r="J1391" s="40"/>
    </row>
    <row r="1392" spans="1:10" x14ac:dyDescent="0.25">
      <c r="A1392" s="39"/>
      <c r="B1392" s="40"/>
      <c r="C1392" s="40"/>
      <c r="D1392" s="40"/>
      <c r="E1392" s="43"/>
      <c r="F1392" s="45"/>
      <c r="G1392" s="43"/>
      <c r="H1392" s="43"/>
      <c r="I1392" s="40"/>
      <c r="J1392" s="40"/>
    </row>
    <row r="1395" spans="8:8" x14ac:dyDescent="0.25">
      <c r="H1395" s="41">
        <f>+SUBTOTAL(9,H2:H1392)</f>
        <v>2261745820</v>
      </c>
    </row>
  </sheetData>
  <autoFilter ref="A1:J1056"/>
  <conditionalFormatting sqref="B1392">
    <cfRule type="duplicateValues" dxfId="5" priority="38"/>
  </conditionalFormatting>
  <conditionalFormatting sqref="B1057:B1112">
    <cfRule type="duplicateValues" dxfId="4" priority="5"/>
  </conditionalFormatting>
  <conditionalFormatting sqref="B2">
    <cfRule type="duplicateValues" dxfId="3" priority="4"/>
  </conditionalFormatting>
  <conditionalFormatting sqref="B7:B8">
    <cfRule type="duplicateValues" dxfId="2" priority="3"/>
  </conditionalFormatting>
  <conditionalFormatting sqref="B23:B809">
    <cfRule type="duplicateValues" dxfId="1" priority="1"/>
  </conditionalFormatting>
  <conditionalFormatting sqref="B9:B22">
    <cfRule type="duplicateValues" dxfId="0" priority="3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23"/>
  <sheetViews>
    <sheetView topLeftCell="A1085" zoomScaleNormal="100" workbookViewId="0">
      <selection activeCell="H1101" sqref="H1101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6" t="s">
        <v>10</v>
      </c>
      <c r="B1" s="37" t="s">
        <v>152</v>
      </c>
      <c r="C1" s="37" t="s">
        <v>11</v>
      </c>
      <c r="D1" s="37" t="s">
        <v>12</v>
      </c>
      <c r="E1" s="38" t="s">
        <v>13</v>
      </c>
      <c r="F1" s="37" t="s">
        <v>14</v>
      </c>
      <c r="G1" s="38" t="s">
        <v>15</v>
      </c>
      <c r="H1" s="38" t="s">
        <v>212</v>
      </c>
      <c r="I1" s="37" t="s">
        <v>16</v>
      </c>
      <c r="J1" s="37" t="s">
        <v>17</v>
      </c>
    </row>
    <row r="2" spans="1:10" outlineLevel="1" x14ac:dyDescent="0.25">
      <c r="A2" s="44">
        <v>45870</v>
      </c>
      <c r="B2" s="35" t="s">
        <v>10004</v>
      </c>
      <c r="C2" s="40" t="s">
        <v>231</v>
      </c>
      <c r="D2" s="35" t="s">
        <v>11049</v>
      </c>
      <c r="E2" s="41">
        <v>-411863</v>
      </c>
      <c r="F2" s="42" t="s">
        <v>18</v>
      </c>
      <c r="G2" s="41">
        <v>-32949</v>
      </c>
      <c r="H2" s="41">
        <v>-444812</v>
      </c>
      <c r="I2" s="35" t="s">
        <v>21</v>
      </c>
      <c r="J2" s="35" t="s">
        <v>22</v>
      </c>
    </row>
    <row r="3" spans="1:10" outlineLevel="1" x14ac:dyDescent="0.25">
      <c r="A3" s="44">
        <v>45870</v>
      </c>
      <c r="B3" s="35" t="s">
        <v>10005</v>
      </c>
      <c r="C3" s="40" t="s">
        <v>225</v>
      </c>
      <c r="D3" s="35" t="s">
        <v>6887</v>
      </c>
      <c r="E3" s="41">
        <v>-557796</v>
      </c>
      <c r="F3" s="42" t="s">
        <v>18</v>
      </c>
      <c r="G3" s="41">
        <v>-44624</v>
      </c>
      <c r="H3" s="41">
        <v>-602420</v>
      </c>
      <c r="I3" s="35" t="s">
        <v>998</v>
      </c>
      <c r="J3" s="35" t="s">
        <v>20</v>
      </c>
    </row>
    <row r="4" spans="1:10" outlineLevel="1" x14ac:dyDescent="0.25">
      <c r="A4" s="44">
        <v>45870</v>
      </c>
      <c r="B4" s="35" t="s">
        <v>10006</v>
      </c>
      <c r="C4" s="40" t="s">
        <v>225</v>
      </c>
      <c r="D4" s="35" t="s">
        <v>4105</v>
      </c>
      <c r="E4" s="41">
        <v>-653841</v>
      </c>
      <c r="F4" s="42" t="s">
        <v>18</v>
      </c>
      <c r="G4" s="41">
        <v>-52307</v>
      </c>
      <c r="H4" s="41">
        <v>-706148</v>
      </c>
      <c r="I4" s="35" t="s">
        <v>998</v>
      </c>
      <c r="J4" s="35" t="s">
        <v>20</v>
      </c>
    </row>
    <row r="5" spans="1:10" outlineLevel="1" x14ac:dyDescent="0.25">
      <c r="A5" s="44">
        <v>45870</v>
      </c>
      <c r="B5" s="35" t="s">
        <v>10007</v>
      </c>
      <c r="C5" s="40" t="s">
        <v>225</v>
      </c>
      <c r="D5" s="35" t="s">
        <v>8083</v>
      </c>
      <c r="E5" s="41">
        <v>-222116</v>
      </c>
      <c r="F5" s="42" t="s">
        <v>18</v>
      </c>
      <c r="G5" s="41">
        <v>-17769</v>
      </c>
      <c r="H5" s="41">
        <v>-239885</v>
      </c>
      <c r="I5" s="35" t="s">
        <v>998</v>
      </c>
      <c r="J5" s="35" t="s">
        <v>20</v>
      </c>
    </row>
    <row r="6" spans="1:10" outlineLevel="1" x14ac:dyDescent="0.25">
      <c r="A6" s="44">
        <v>45870</v>
      </c>
      <c r="B6" s="35" t="s">
        <v>10008</v>
      </c>
      <c r="C6" s="40" t="s">
        <v>225</v>
      </c>
      <c r="D6" s="35" t="s">
        <v>4454</v>
      </c>
      <c r="E6" s="41">
        <v>-593516</v>
      </c>
      <c r="F6" s="42" t="s">
        <v>18</v>
      </c>
      <c r="G6" s="41">
        <v>-47481</v>
      </c>
      <c r="H6" s="41">
        <v>-640997</v>
      </c>
      <c r="I6" s="35" t="s">
        <v>998</v>
      </c>
      <c r="J6" s="35" t="s">
        <v>20</v>
      </c>
    </row>
    <row r="7" spans="1:10" outlineLevel="1" x14ac:dyDescent="0.25">
      <c r="A7" s="44">
        <v>45870</v>
      </c>
      <c r="B7" s="35" t="s">
        <v>10009</v>
      </c>
      <c r="C7" s="40" t="s">
        <v>225</v>
      </c>
      <c r="D7" s="35" t="s">
        <v>4173</v>
      </c>
      <c r="E7" s="41">
        <v>-433538</v>
      </c>
      <c r="F7" s="42" t="s">
        <v>18</v>
      </c>
      <c r="G7" s="41">
        <v>-34683</v>
      </c>
      <c r="H7" s="41">
        <v>-468221</v>
      </c>
      <c r="I7" s="35" t="s">
        <v>998</v>
      </c>
      <c r="J7" s="35" t="s">
        <v>20</v>
      </c>
    </row>
    <row r="8" spans="1:10" outlineLevel="1" x14ac:dyDescent="0.25">
      <c r="A8" s="44">
        <v>45870</v>
      </c>
      <c r="B8" s="35" t="s">
        <v>10010</v>
      </c>
      <c r="C8" s="40" t="s">
        <v>225</v>
      </c>
      <c r="D8" s="35" t="s">
        <v>5250</v>
      </c>
      <c r="E8" s="41">
        <v>-383171</v>
      </c>
      <c r="F8" s="42" t="s">
        <v>18</v>
      </c>
      <c r="G8" s="41">
        <v>-30654</v>
      </c>
      <c r="H8" s="41">
        <v>-413825</v>
      </c>
      <c r="I8" s="35" t="s">
        <v>998</v>
      </c>
      <c r="J8" s="35" t="s">
        <v>20</v>
      </c>
    </row>
    <row r="9" spans="1:10" outlineLevel="1" x14ac:dyDescent="0.25">
      <c r="A9" s="44">
        <v>45870</v>
      </c>
      <c r="B9" s="35" t="s">
        <v>10011</v>
      </c>
      <c r="C9" s="40" t="s">
        <v>225</v>
      </c>
      <c r="D9" s="35" t="s">
        <v>4717</v>
      </c>
      <c r="E9" s="41">
        <v>-190016</v>
      </c>
      <c r="F9" s="42" t="s">
        <v>18</v>
      </c>
      <c r="G9" s="41">
        <v>-15201</v>
      </c>
      <c r="H9" s="41">
        <v>-205217</v>
      </c>
      <c r="I9" s="35" t="s">
        <v>998</v>
      </c>
      <c r="J9" s="35" t="s">
        <v>20</v>
      </c>
    </row>
    <row r="10" spans="1:10" outlineLevel="1" x14ac:dyDescent="0.25">
      <c r="A10" s="44">
        <v>45870</v>
      </c>
      <c r="B10" s="35" t="s">
        <v>10012</v>
      </c>
      <c r="C10" s="40" t="s">
        <v>225</v>
      </c>
      <c r="D10" s="35" t="s">
        <v>11050</v>
      </c>
      <c r="E10" s="41">
        <v>-378913</v>
      </c>
      <c r="F10" s="42" t="s">
        <v>18</v>
      </c>
      <c r="G10" s="41">
        <v>-30313</v>
      </c>
      <c r="H10" s="41">
        <v>-409226</v>
      </c>
      <c r="I10" s="35" t="s">
        <v>998</v>
      </c>
      <c r="J10" s="35" t="s">
        <v>20</v>
      </c>
    </row>
    <row r="11" spans="1:10" outlineLevel="1" x14ac:dyDescent="0.25">
      <c r="A11" s="44">
        <v>45870</v>
      </c>
      <c r="B11" s="35" t="s">
        <v>10013</v>
      </c>
      <c r="C11" s="40" t="s">
        <v>225</v>
      </c>
      <c r="D11" s="35" t="s">
        <v>7035</v>
      </c>
      <c r="E11" s="41">
        <v>-73431</v>
      </c>
      <c r="F11" s="42" t="s">
        <v>18</v>
      </c>
      <c r="G11" s="41">
        <v>-5874</v>
      </c>
      <c r="H11" s="41">
        <v>-79305</v>
      </c>
      <c r="I11" s="35" t="s">
        <v>998</v>
      </c>
      <c r="J11" s="35" t="s">
        <v>20</v>
      </c>
    </row>
    <row r="12" spans="1:10" outlineLevel="1" x14ac:dyDescent="0.25">
      <c r="A12" s="44">
        <v>45870</v>
      </c>
      <c r="B12" s="35" t="s">
        <v>10014</v>
      </c>
      <c r="C12" s="40" t="s">
        <v>225</v>
      </c>
      <c r="D12" s="35" t="s">
        <v>11051</v>
      </c>
      <c r="E12" s="41">
        <v>-406605</v>
      </c>
      <c r="F12" s="42" t="s">
        <v>18</v>
      </c>
      <c r="G12" s="41">
        <v>-32528</v>
      </c>
      <c r="H12" s="41">
        <v>-439133</v>
      </c>
      <c r="I12" s="35" t="s">
        <v>998</v>
      </c>
      <c r="J12" s="35" t="s">
        <v>20</v>
      </c>
    </row>
    <row r="13" spans="1:10" outlineLevel="1" x14ac:dyDescent="0.25">
      <c r="A13" s="44">
        <v>45870</v>
      </c>
      <c r="B13" s="35" t="s">
        <v>10015</v>
      </c>
      <c r="C13" s="40" t="s">
        <v>225</v>
      </c>
      <c r="D13" s="35" t="s">
        <v>301</v>
      </c>
      <c r="E13" s="41">
        <v>-895886</v>
      </c>
      <c r="F13" s="42" t="s">
        <v>18</v>
      </c>
      <c r="G13" s="41">
        <v>-71671</v>
      </c>
      <c r="H13" s="41">
        <v>-967557</v>
      </c>
      <c r="I13" s="35" t="s">
        <v>998</v>
      </c>
      <c r="J13" s="35" t="s">
        <v>20</v>
      </c>
    </row>
    <row r="14" spans="1:10" outlineLevel="1" x14ac:dyDescent="0.25">
      <c r="A14" s="44">
        <v>45870</v>
      </c>
      <c r="B14" s="35" t="s">
        <v>10016</v>
      </c>
      <c r="C14" s="40" t="s">
        <v>225</v>
      </c>
      <c r="D14" s="35" t="s">
        <v>272</v>
      </c>
      <c r="E14" s="41">
        <v>-250910</v>
      </c>
      <c r="F14" s="42" t="s">
        <v>18</v>
      </c>
      <c r="G14" s="41">
        <v>-20073</v>
      </c>
      <c r="H14" s="41">
        <v>-270983</v>
      </c>
      <c r="I14" s="35" t="s">
        <v>998</v>
      </c>
      <c r="J14" s="35" t="s">
        <v>20</v>
      </c>
    </row>
    <row r="15" spans="1:10" outlineLevel="1" x14ac:dyDescent="0.25">
      <c r="A15" s="44">
        <v>45871</v>
      </c>
      <c r="B15" s="35" t="s">
        <v>10017</v>
      </c>
      <c r="C15" s="40" t="s">
        <v>221</v>
      </c>
      <c r="D15" s="35" t="s">
        <v>11052</v>
      </c>
      <c r="E15" s="41">
        <v>-250910</v>
      </c>
      <c r="F15" s="42" t="s">
        <v>18</v>
      </c>
      <c r="G15" s="41">
        <v>-20073</v>
      </c>
      <c r="H15" s="41">
        <v>-270983</v>
      </c>
      <c r="I15" s="35" t="s">
        <v>40</v>
      </c>
      <c r="J15" s="35" t="s">
        <v>41</v>
      </c>
    </row>
    <row r="16" spans="1:10" outlineLevel="1" x14ac:dyDescent="0.25">
      <c r="A16" s="44">
        <v>45871</v>
      </c>
      <c r="B16" s="35" t="s">
        <v>10018</v>
      </c>
      <c r="C16" s="40" t="s">
        <v>225</v>
      </c>
      <c r="D16" s="35" t="s">
        <v>11053</v>
      </c>
      <c r="E16" s="41">
        <v>-184489</v>
      </c>
      <c r="F16" s="42" t="s">
        <v>18</v>
      </c>
      <c r="G16" s="41">
        <v>-14759</v>
      </c>
      <c r="H16" s="41">
        <v>-199248</v>
      </c>
      <c r="I16" s="35" t="s">
        <v>998</v>
      </c>
      <c r="J16" s="35" t="s">
        <v>20</v>
      </c>
    </row>
    <row r="17" spans="1:10" outlineLevel="1" x14ac:dyDescent="0.25">
      <c r="A17" s="44">
        <v>45871</v>
      </c>
      <c r="B17" s="35" t="s">
        <v>10019</v>
      </c>
      <c r="C17" s="40" t="s">
        <v>225</v>
      </c>
      <c r="D17" s="35" t="s">
        <v>11054</v>
      </c>
      <c r="E17" s="41">
        <v>-198682</v>
      </c>
      <c r="F17" s="42" t="s">
        <v>18</v>
      </c>
      <c r="G17" s="41">
        <v>-15895</v>
      </c>
      <c r="H17" s="41">
        <v>-214577</v>
      </c>
      <c r="I17" s="35" t="s">
        <v>998</v>
      </c>
      <c r="J17" s="35" t="s">
        <v>20</v>
      </c>
    </row>
    <row r="18" spans="1:10" outlineLevel="1" x14ac:dyDescent="0.25">
      <c r="A18" s="44">
        <v>45871</v>
      </c>
      <c r="B18" s="35" t="s">
        <v>10020</v>
      </c>
      <c r="C18" s="40" t="s">
        <v>225</v>
      </c>
      <c r="D18" s="35" t="s">
        <v>11055</v>
      </c>
      <c r="E18" s="41">
        <v>-234671</v>
      </c>
      <c r="F18" s="42" t="s">
        <v>18</v>
      </c>
      <c r="G18" s="41">
        <v>-18774</v>
      </c>
      <c r="H18" s="41">
        <v>-253445</v>
      </c>
      <c r="I18" s="35" t="s">
        <v>998</v>
      </c>
      <c r="J18" s="35" t="s">
        <v>20</v>
      </c>
    </row>
    <row r="19" spans="1:10" outlineLevel="1" x14ac:dyDescent="0.25">
      <c r="A19" s="44">
        <v>45873</v>
      </c>
      <c r="B19" s="35" t="s">
        <v>6779</v>
      </c>
      <c r="C19" s="40" t="s">
        <v>5571</v>
      </c>
      <c r="D19" s="35" t="s">
        <v>5572</v>
      </c>
      <c r="E19" s="41">
        <v>-472264</v>
      </c>
      <c r="F19" s="42" t="s">
        <v>18</v>
      </c>
      <c r="G19" s="41">
        <v>-37781</v>
      </c>
      <c r="H19" s="41">
        <v>-510045</v>
      </c>
      <c r="I19" s="35" t="s">
        <v>21</v>
      </c>
      <c r="J19" s="35" t="s">
        <v>22</v>
      </c>
    </row>
    <row r="20" spans="1:10" outlineLevel="1" x14ac:dyDescent="0.25">
      <c r="A20" s="44">
        <v>45873</v>
      </c>
      <c r="B20" s="35" t="s">
        <v>10021</v>
      </c>
      <c r="C20" s="40" t="s">
        <v>4639</v>
      </c>
      <c r="D20" s="35" t="s">
        <v>9077</v>
      </c>
      <c r="E20" s="41">
        <v>-271855</v>
      </c>
      <c r="F20" s="42" t="s">
        <v>18</v>
      </c>
      <c r="G20" s="41">
        <v>-21748</v>
      </c>
      <c r="H20" s="41">
        <v>-293603</v>
      </c>
      <c r="I20" s="35" t="s">
        <v>133</v>
      </c>
      <c r="J20" s="35" t="s">
        <v>134</v>
      </c>
    </row>
    <row r="21" spans="1:10" outlineLevel="1" x14ac:dyDescent="0.25">
      <c r="A21" s="44">
        <v>45873</v>
      </c>
      <c r="B21" s="35" t="s">
        <v>10022</v>
      </c>
      <c r="C21" s="40" t="s">
        <v>4639</v>
      </c>
      <c r="D21" s="35" t="s">
        <v>9077</v>
      </c>
      <c r="E21" s="41">
        <v>-312382</v>
      </c>
      <c r="F21" s="42" t="s">
        <v>18</v>
      </c>
      <c r="G21" s="41">
        <v>-24991</v>
      </c>
      <c r="H21" s="41">
        <v>-337373</v>
      </c>
      <c r="I21" s="35" t="s">
        <v>133</v>
      </c>
      <c r="J21" s="35" t="s">
        <v>134</v>
      </c>
    </row>
    <row r="22" spans="1:10" outlineLevel="1" x14ac:dyDescent="0.25">
      <c r="A22" s="44">
        <v>45873</v>
      </c>
      <c r="B22" s="35" t="s">
        <v>10023</v>
      </c>
      <c r="C22" s="40" t="s">
        <v>225</v>
      </c>
      <c r="D22" s="35" t="s">
        <v>11056</v>
      </c>
      <c r="E22" s="41">
        <v>-222116</v>
      </c>
      <c r="F22" s="42" t="s">
        <v>18</v>
      </c>
      <c r="G22" s="41">
        <v>-17769</v>
      </c>
      <c r="H22" s="41">
        <v>-239885</v>
      </c>
      <c r="I22" s="35" t="s">
        <v>998</v>
      </c>
      <c r="J22" s="35" t="s">
        <v>20</v>
      </c>
    </row>
    <row r="23" spans="1:10" outlineLevel="1" x14ac:dyDescent="0.25">
      <c r="A23" s="44">
        <v>45873</v>
      </c>
      <c r="B23" s="35" t="s">
        <v>10024</v>
      </c>
      <c r="C23" s="40" t="s">
        <v>225</v>
      </c>
      <c r="D23" s="35" t="s">
        <v>7966</v>
      </c>
      <c r="E23" s="41">
        <v>-167410</v>
      </c>
      <c r="F23" s="42" t="s">
        <v>18</v>
      </c>
      <c r="G23" s="41">
        <v>-13393</v>
      </c>
      <c r="H23" s="41">
        <v>-180803</v>
      </c>
      <c r="I23" s="35" t="s">
        <v>998</v>
      </c>
      <c r="J23" s="35" t="s">
        <v>20</v>
      </c>
    </row>
    <row r="24" spans="1:10" outlineLevel="1" x14ac:dyDescent="0.25">
      <c r="A24" s="44">
        <v>45873</v>
      </c>
      <c r="B24" s="35" t="s">
        <v>10025</v>
      </c>
      <c r="C24" s="40" t="s">
        <v>225</v>
      </c>
      <c r="D24" s="35" t="s">
        <v>4910</v>
      </c>
      <c r="E24" s="41">
        <v>-1076305</v>
      </c>
      <c r="F24" s="42" t="s">
        <v>18</v>
      </c>
      <c r="G24" s="41">
        <v>-86104</v>
      </c>
      <c r="H24" s="41">
        <v>-1162409</v>
      </c>
      <c r="I24" s="35" t="s">
        <v>998</v>
      </c>
      <c r="J24" s="35" t="s">
        <v>20</v>
      </c>
    </row>
    <row r="25" spans="1:10" outlineLevel="1" x14ac:dyDescent="0.25">
      <c r="A25" s="44">
        <v>45873</v>
      </c>
      <c r="B25" s="35" t="s">
        <v>10026</v>
      </c>
      <c r="C25" s="40" t="s">
        <v>225</v>
      </c>
      <c r="D25" s="35" t="s">
        <v>11057</v>
      </c>
      <c r="E25" s="41">
        <v>-222750</v>
      </c>
      <c r="F25" s="42" t="s">
        <v>18</v>
      </c>
      <c r="G25" s="41">
        <v>-17820</v>
      </c>
      <c r="H25" s="41">
        <v>-240570</v>
      </c>
      <c r="I25" s="35" t="s">
        <v>998</v>
      </c>
      <c r="J25" s="35" t="s">
        <v>20</v>
      </c>
    </row>
    <row r="26" spans="1:10" outlineLevel="1" x14ac:dyDescent="0.25">
      <c r="A26" s="62">
        <v>45873</v>
      </c>
      <c r="B26" s="46" t="s">
        <v>10027</v>
      </c>
      <c r="C26" s="40" t="s">
        <v>225</v>
      </c>
      <c r="D26" s="40" t="s">
        <v>11058</v>
      </c>
      <c r="E26" s="43">
        <v>-1971008</v>
      </c>
      <c r="F26" s="45" t="s">
        <v>18</v>
      </c>
      <c r="G26" s="43">
        <v>-157681</v>
      </c>
      <c r="H26" s="43">
        <v>-2128689</v>
      </c>
      <c r="I26" s="40" t="s">
        <v>998</v>
      </c>
      <c r="J26" s="40" t="s">
        <v>20</v>
      </c>
    </row>
    <row r="27" spans="1:10" outlineLevel="1" x14ac:dyDescent="0.25">
      <c r="A27" s="44">
        <v>45874</v>
      </c>
      <c r="B27" s="35" t="s">
        <v>10028</v>
      </c>
      <c r="C27" s="40" t="s">
        <v>11059</v>
      </c>
      <c r="D27" s="35" t="s">
        <v>11060</v>
      </c>
      <c r="E27" s="41">
        <v>-843417</v>
      </c>
      <c r="F27" s="42" t="s">
        <v>18</v>
      </c>
      <c r="G27" s="41">
        <v>-67473</v>
      </c>
      <c r="H27" s="41">
        <v>-910890</v>
      </c>
      <c r="I27" s="35" t="s">
        <v>72</v>
      </c>
      <c r="J27" s="35" t="s">
        <v>73</v>
      </c>
    </row>
    <row r="28" spans="1:10" outlineLevel="1" x14ac:dyDescent="0.25">
      <c r="A28" s="44">
        <v>45874</v>
      </c>
      <c r="B28" s="35" t="s">
        <v>2633</v>
      </c>
      <c r="C28" s="40" t="s">
        <v>11059</v>
      </c>
      <c r="D28" s="35" t="s">
        <v>11060</v>
      </c>
      <c r="E28" s="41">
        <v>-1321218</v>
      </c>
      <c r="F28" s="42" t="s">
        <v>18</v>
      </c>
      <c r="G28" s="41">
        <v>-105697</v>
      </c>
      <c r="H28" s="41">
        <v>-1426915</v>
      </c>
      <c r="I28" s="35" t="s">
        <v>72</v>
      </c>
      <c r="J28" s="35" t="s">
        <v>73</v>
      </c>
    </row>
    <row r="29" spans="1:10" outlineLevel="1" x14ac:dyDescent="0.25">
      <c r="A29" s="44">
        <v>45874</v>
      </c>
      <c r="B29" s="35" t="s">
        <v>10029</v>
      </c>
      <c r="C29" s="40" t="s">
        <v>3914</v>
      </c>
      <c r="D29" s="35" t="s">
        <v>11061</v>
      </c>
      <c r="E29" s="41">
        <v>-890920</v>
      </c>
      <c r="F29" s="42" t="s">
        <v>18</v>
      </c>
      <c r="G29" s="41">
        <v>-71274</v>
      </c>
      <c r="H29" s="41">
        <v>-962194</v>
      </c>
      <c r="I29" s="35" t="s">
        <v>56</v>
      </c>
      <c r="J29" s="35" t="s">
        <v>57</v>
      </c>
    </row>
    <row r="30" spans="1:10" outlineLevel="1" x14ac:dyDescent="0.25">
      <c r="A30" s="44">
        <v>45874</v>
      </c>
      <c r="B30" s="35" t="s">
        <v>10030</v>
      </c>
      <c r="C30" s="40" t="s">
        <v>3914</v>
      </c>
      <c r="D30" s="35" t="s">
        <v>11062</v>
      </c>
      <c r="E30" s="41">
        <v>-95445</v>
      </c>
      <c r="F30" s="42" t="s">
        <v>18</v>
      </c>
      <c r="G30" s="41">
        <v>-7636</v>
      </c>
      <c r="H30" s="41">
        <v>-103081</v>
      </c>
      <c r="I30" s="35" t="s">
        <v>56</v>
      </c>
      <c r="J30" s="35" t="s">
        <v>57</v>
      </c>
    </row>
    <row r="31" spans="1:10" outlineLevel="1" x14ac:dyDescent="0.25">
      <c r="A31" s="44">
        <v>45875</v>
      </c>
      <c r="B31" s="35" t="s">
        <v>269</v>
      </c>
      <c r="C31" s="40" t="s">
        <v>11063</v>
      </c>
      <c r="D31" s="35" t="s">
        <v>11064</v>
      </c>
      <c r="E31" s="41">
        <v>-94922</v>
      </c>
      <c r="F31" s="42" t="s">
        <v>18</v>
      </c>
      <c r="G31" s="41">
        <v>-7594</v>
      </c>
      <c r="H31" s="41">
        <v>-102516</v>
      </c>
      <c r="I31" s="35" t="s">
        <v>200</v>
      </c>
      <c r="J31" s="35" t="s">
        <v>201</v>
      </c>
    </row>
    <row r="32" spans="1:10" outlineLevel="1" x14ac:dyDescent="0.25">
      <c r="A32" s="44">
        <v>45875</v>
      </c>
      <c r="B32" s="35" t="s">
        <v>10031</v>
      </c>
      <c r="C32" s="40" t="s">
        <v>221</v>
      </c>
      <c r="D32" s="35" t="s">
        <v>300</v>
      </c>
      <c r="E32" s="41">
        <v>-238132</v>
      </c>
      <c r="F32" s="42" t="s">
        <v>18</v>
      </c>
      <c r="G32" s="41">
        <v>-19051</v>
      </c>
      <c r="H32" s="41">
        <v>-257183</v>
      </c>
      <c r="I32" s="35" t="s">
        <v>40</v>
      </c>
      <c r="J32" s="35" t="s">
        <v>41</v>
      </c>
    </row>
    <row r="33" spans="1:10" outlineLevel="1" x14ac:dyDescent="0.25">
      <c r="A33" s="44">
        <v>45875</v>
      </c>
      <c r="B33" s="35" t="s">
        <v>10032</v>
      </c>
      <c r="C33" s="40" t="s">
        <v>225</v>
      </c>
      <c r="D33" s="35" t="s">
        <v>8322</v>
      </c>
      <c r="E33" s="41">
        <v>-779136</v>
      </c>
      <c r="F33" s="42" t="s">
        <v>18</v>
      </c>
      <c r="G33" s="41">
        <v>-62331</v>
      </c>
      <c r="H33" s="41">
        <v>-841467</v>
      </c>
      <c r="I33" s="35" t="s">
        <v>998</v>
      </c>
      <c r="J33" s="35" t="s">
        <v>20</v>
      </c>
    </row>
    <row r="34" spans="1:10" outlineLevel="1" x14ac:dyDescent="0.25">
      <c r="A34" s="44">
        <v>45876</v>
      </c>
      <c r="B34" s="35" t="s">
        <v>10033</v>
      </c>
      <c r="C34" s="40" t="s">
        <v>271</v>
      </c>
      <c r="D34" s="35" t="s">
        <v>310</v>
      </c>
      <c r="E34" s="41">
        <v>-182556</v>
      </c>
      <c r="F34" s="42" t="s">
        <v>18</v>
      </c>
      <c r="G34" s="41">
        <v>-14604</v>
      </c>
      <c r="H34" s="41">
        <v>-197160</v>
      </c>
      <c r="I34" s="35" t="s">
        <v>121</v>
      </c>
      <c r="J34" s="35" t="s">
        <v>122</v>
      </c>
    </row>
    <row r="35" spans="1:10" outlineLevel="1" x14ac:dyDescent="0.25">
      <c r="A35" s="44">
        <v>45876</v>
      </c>
      <c r="B35" s="35" t="s">
        <v>10034</v>
      </c>
      <c r="C35" s="40" t="s">
        <v>5018</v>
      </c>
      <c r="D35" s="35" t="s">
        <v>8393</v>
      </c>
      <c r="E35" s="41">
        <v>-220500</v>
      </c>
      <c r="F35" s="42" t="s">
        <v>18</v>
      </c>
      <c r="G35" s="41">
        <v>-17640</v>
      </c>
      <c r="H35" s="41">
        <v>-238140</v>
      </c>
      <c r="I35" s="35" t="s">
        <v>42</v>
      </c>
      <c r="J35" s="35" t="s">
        <v>43</v>
      </c>
    </row>
    <row r="36" spans="1:10" outlineLevel="1" x14ac:dyDescent="0.25">
      <c r="A36" s="44">
        <v>45876</v>
      </c>
      <c r="B36" s="35" t="s">
        <v>10035</v>
      </c>
      <c r="C36" s="40" t="s">
        <v>676</v>
      </c>
      <c r="D36" s="35" t="s">
        <v>11065</v>
      </c>
      <c r="E36" s="41">
        <v>-183645</v>
      </c>
      <c r="F36" s="42" t="s">
        <v>18</v>
      </c>
      <c r="G36" s="41">
        <v>-14692</v>
      </c>
      <c r="H36" s="41">
        <v>-198337</v>
      </c>
      <c r="I36" s="35" t="s">
        <v>100</v>
      </c>
      <c r="J36" s="35" t="s">
        <v>101</v>
      </c>
    </row>
    <row r="37" spans="1:10" outlineLevel="1" x14ac:dyDescent="0.25">
      <c r="A37" s="44">
        <v>45876</v>
      </c>
      <c r="B37" s="35" t="s">
        <v>10036</v>
      </c>
      <c r="C37" s="40" t="s">
        <v>676</v>
      </c>
      <c r="D37" s="35" t="s">
        <v>11066</v>
      </c>
      <c r="E37" s="41">
        <v>-212264</v>
      </c>
      <c r="F37" s="42" t="s">
        <v>18</v>
      </c>
      <c r="G37" s="41">
        <v>-16981</v>
      </c>
      <c r="H37" s="41">
        <v>-229245</v>
      </c>
      <c r="I37" s="35" t="s">
        <v>100</v>
      </c>
      <c r="J37" s="35" t="s">
        <v>101</v>
      </c>
    </row>
    <row r="38" spans="1:10" outlineLevel="1" x14ac:dyDescent="0.25">
      <c r="A38" s="44">
        <v>45876</v>
      </c>
      <c r="B38" s="35" t="s">
        <v>4883</v>
      </c>
      <c r="C38" s="40" t="s">
        <v>225</v>
      </c>
      <c r="D38" s="35" t="s">
        <v>11067</v>
      </c>
      <c r="E38" s="41">
        <v>-297000</v>
      </c>
      <c r="F38" s="42" t="s">
        <v>18</v>
      </c>
      <c r="G38" s="41">
        <v>-23760</v>
      </c>
      <c r="H38" s="41">
        <v>-320760</v>
      </c>
      <c r="I38" s="35" t="s">
        <v>998</v>
      </c>
      <c r="J38" s="35" t="s">
        <v>20</v>
      </c>
    </row>
    <row r="39" spans="1:10" outlineLevel="1" x14ac:dyDescent="0.25">
      <c r="A39" s="44">
        <v>45876</v>
      </c>
      <c r="B39" s="35" t="s">
        <v>4884</v>
      </c>
      <c r="C39" s="40" t="s">
        <v>225</v>
      </c>
      <c r="D39" s="35" t="s">
        <v>6739</v>
      </c>
      <c r="E39" s="41">
        <v>-925654</v>
      </c>
      <c r="F39" s="42" t="s">
        <v>18</v>
      </c>
      <c r="G39" s="41">
        <v>-74052</v>
      </c>
      <c r="H39" s="41">
        <v>-999706</v>
      </c>
      <c r="I39" s="35" t="s">
        <v>998</v>
      </c>
      <c r="J39" s="35" t="s">
        <v>20</v>
      </c>
    </row>
    <row r="40" spans="1:10" outlineLevel="1" x14ac:dyDescent="0.25">
      <c r="A40" s="44">
        <v>45876</v>
      </c>
      <c r="B40" s="35" t="s">
        <v>4885</v>
      </c>
      <c r="C40" s="40" t="s">
        <v>225</v>
      </c>
      <c r="D40" s="35" t="s">
        <v>3623</v>
      </c>
      <c r="E40" s="41">
        <v>-344725</v>
      </c>
      <c r="F40" s="42" t="s">
        <v>18</v>
      </c>
      <c r="G40" s="41">
        <v>-27578</v>
      </c>
      <c r="H40" s="41">
        <v>-372303</v>
      </c>
      <c r="I40" s="35" t="s">
        <v>998</v>
      </c>
      <c r="J40" s="35" t="s">
        <v>20</v>
      </c>
    </row>
    <row r="41" spans="1:10" outlineLevel="1" x14ac:dyDescent="0.25">
      <c r="A41" s="44">
        <v>45877</v>
      </c>
      <c r="B41" s="35" t="s">
        <v>3632</v>
      </c>
      <c r="C41" s="40" t="s">
        <v>4400</v>
      </c>
      <c r="D41" s="35" t="s">
        <v>11068</v>
      </c>
      <c r="E41" s="41">
        <v>-444232</v>
      </c>
      <c r="F41" s="42" t="s">
        <v>18</v>
      </c>
      <c r="G41" s="41">
        <v>-35539</v>
      </c>
      <c r="H41" s="41">
        <v>-479771</v>
      </c>
      <c r="I41" s="35" t="s">
        <v>218</v>
      </c>
      <c r="J41" s="35" t="s">
        <v>116</v>
      </c>
    </row>
    <row r="42" spans="1:10" outlineLevel="1" x14ac:dyDescent="0.25">
      <c r="A42" s="44">
        <v>45877</v>
      </c>
      <c r="B42" s="35" t="s">
        <v>10037</v>
      </c>
      <c r="C42" s="40" t="s">
        <v>3345</v>
      </c>
      <c r="D42" s="35" t="s">
        <v>11069</v>
      </c>
      <c r="E42" s="41">
        <v>-933030</v>
      </c>
      <c r="F42" s="42" t="s">
        <v>18</v>
      </c>
      <c r="G42" s="41">
        <v>-74642</v>
      </c>
      <c r="H42" s="41">
        <v>-1007672</v>
      </c>
      <c r="I42" s="35" t="s">
        <v>127</v>
      </c>
      <c r="J42" s="35" t="s">
        <v>128</v>
      </c>
    </row>
    <row r="43" spans="1:10" outlineLevel="1" x14ac:dyDescent="0.25">
      <c r="A43" s="44">
        <v>45878</v>
      </c>
      <c r="B43" s="35" t="s">
        <v>10038</v>
      </c>
      <c r="C43" s="40" t="s">
        <v>4681</v>
      </c>
      <c r="D43" s="35" t="s">
        <v>11070</v>
      </c>
      <c r="E43" s="41">
        <v>-813592</v>
      </c>
      <c r="F43" s="42" t="s">
        <v>18</v>
      </c>
      <c r="G43" s="41">
        <v>-65087</v>
      </c>
      <c r="H43" s="41">
        <v>-878679</v>
      </c>
      <c r="I43" s="35" t="s">
        <v>37</v>
      </c>
      <c r="J43" s="35" t="s">
        <v>38</v>
      </c>
    </row>
    <row r="44" spans="1:10" outlineLevel="1" x14ac:dyDescent="0.25">
      <c r="A44" s="44">
        <v>45878</v>
      </c>
      <c r="B44" s="35" t="s">
        <v>10039</v>
      </c>
      <c r="C44" s="40" t="s">
        <v>225</v>
      </c>
      <c r="D44" s="35" t="s">
        <v>11071</v>
      </c>
      <c r="E44" s="41">
        <v>-238132</v>
      </c>
      <c r="F44" s="42" t="s">
        <v>18</v>
      </c>
      <c r="G44" s="41">
        <v>-19051</v>
      </c>
      <c r="H44" s="41">
        <v>-257183</v>
      </c>
      <c r="I44" s="35" t="s">
        <v>998</v>
      </c>
      <c r="J44" s="35" t="s">
        <v>20</v>
      </c>
    </row>
    <row r="45" spans="1:10" outlineLevel="1" x14ac:dyDescent="0.25">
      <c r="A45" s="44">
        <v>45878</v>
      </c>
      <c r="B45" s="35" t="s">
        <v>10040</v>
      </c>
      <c r="C45" s="40" t="s">
        <v>225</v>
      </c>
      <c r="D45" s="35" t="s">
        <v>11072</v>
      </c>
      <c r="E45" s="41">
        <v>-404932</v>
      </c>
      <c r="F45" s="42" t="s">
        <v>18</v>
      </c>
      <c r="G45" s="41">
        <v>-32395</v>
      </c>
      <c r="H45" s="41">
        <v>-437327</v>
      </c>
      <c r="I45" s="35" t="s">
        <v>998</v>
      </c>
      <c r="J45" s="35" t="s">
        <v>20</v>
      </c>
    </row>
    <row r="46" spans="1:10" outlineLevel="1" x14ac:dyDescent="0.25">
      <c r="A46" s="44">
        <v>45878</v>
      </c>
      <c r="B46" s="35" t="s">
        <v>10041</v>
      </c>
      <c r="C46" s="40" t="s">
        <v>225</v>
      </c>
      <c r="D46" s="35" t="s">
        <v>4774</v>
      </c>
      <c r="E46" s="41">
        <v>-323908</v>
      </c>
      <c r="F46" s="42" t="s">
        <v>18</v>
      </c>
      <c r="G46" s="41">
        <v>-25913</v>
      </c>
      <c r="H46" s="41">
        <v>-349821</v>
      </c>
      <c r="I46" s="35" t="s">
        <v>998</v>
      </c>
      <c r="J46" s="35" t="s">
        <v>20</v>
      </c>
    </row>
    <row r="47" spans="1:10" outlineLevel="1" x14ac:dyDescent="0.25">
      <c r="A47" s="44">
        <v>45880</v>
      </c>
      <c r="B47" s="35" t="s">
        <v>10042</v>
      </c>
      <c r="C47" s="40" t="s">
        <v>227</v>
      </c>
      <c r="D47" s="35" t="s">
        <v>11073</v>
      </c>
      <c r="E47" s="41">
        <v>-529998</v>
      </c>
      <c r="F47" s="42" t="s">
        <v>18</v>
      </c>
      <c r="G47" s="41">
        <v>-42400</v>
      </c>
      <c r="H47" s="41">
        <v>-572398</v>
      </c>
      <c r="I47" s="35" t="s">
        <v>48</v>
      </c>
      <c r="J47" s="35" t="s">
        <v>49</v>
      </c>
    </row>
    <row r="48" spans="1:10" outlineLevel="1" x14ac:dyDescent="0.25">
      <c r="A48" s="44">
        <v>45880</v>
      </c>
      <c r="B48" s="35" t="s">
        <v>1590</v>
      </c>
      <c r="C48" s="40" t="s">
        <v>227</v>
      </c>
      <c r="D48" s="35" t="s">
        <v>2733</v>
      </c>
      <c r="E48" s="41">
        <v>-434805</v>
      </c>
      <c r="F48" s="42" t="s">
        <v>18</v>
      </c>
      <c r="G48" s="41">
        <v>-34784</v>
      </c>
      <c r="H48" s="41">
        <v>-469589</v>
      </c>
      <c r="I48" s="35" t="s">
        <v>48</v>
      </c>
      <c r="J48" s="35" t="s">
        <v>49</v>
      </c>
    </row>
    <row r="49" spans="1:10" outlineLevel="1" x14ac:dyDescent="0.25">
      <c r="A49" s="44">
        <v>45880</v>
      </c>
      <c r="B49" s="35" t="s">
        <v>10043</v>
      </c>
      <c r="C49" s="40" t="s">
        <v>350</v>
      </c>
      <c r="D49" s="35" t="s">
        <v>11074</v>
      </c>
      <c r="E49" s="41">
        <v>-238132</v>
      </c>
      <c r="F49" s="42" t="s">
        <v>18</v>
      </c>
      <c r="G49" s="41">
        <v>-19051</v>
      </c>
      <c r="H49" s="41">
        <v>-257183</v>
      </c>
      <c r="I49" s="35" t="s">
        <v>82</v>
      </c>
      <c r="J49" s="35" t="s">
        <v>83</v>
      </c>
    </row>
    <row r="50" spans="1:10" outlineLevel="1" x14ac:dyDescent="0.25">
      <c r="A50" s="44">
        <v>45881</v>
      </c>
      <c r="B50" s="35" t="s">
        <v>10044</v>
      </c>
      <c r="C50" s="40" t="s">
        <v>11075</v>
      </c>
      <c r="D50" s="35" t="s">
        <v>11076</v>
      </c>
      <c r="E50" s="41">
        <v>-837845</v>
      </c>
      <c r="F50" s="42" t="s">
        <v>18</v>
      </c>
      <c r="G50" s="41">
        <v>-67028</v>
      </c>
      <c r="H50" s="41">
        <v>-904873</v>
      </c>
      <c r="I50" s="35" t="s">
        <v>148</v>
      </c>
      <c r="J50" s="35" t="s">
        <v>149</v>
      </c>
    </row>
    <row r="51" spans="1:10" outlineLevel="1" x14ac:dyDescent="0.25">
      <c r="A51" s="44">
        <v>45881</v>
      </c>
      <c r="B51" s="35" t="s">
        <v>4951</v>
      </c>
      <c r="C51" s="40" t="s">
        <v>225</v>
      </c>
      <c r="D51" s="35" t="s">
        <v>11077</v>
      </c>
      <c r="E51" s="41">
        <v>-100364</v>
      </c>
      <c r="F51" s="42" t="s">
        <v>18</v>
      </c>
      <c r="G51" s="41">
        <v>-8029</v>
      </c>
      <c r="H51" s="41">
        <v>-108393</v>
      </c>
      <c r="I51" s="35" t="s">
        <v>998</v>
      </c>
      <c r="J51" s="35" t="s">
        <v>20</v>
      </c>
    </row>
    <row r="52" spans="1:10" outlineLevel="1" x14ac:dyDescent="0.25">
      <c r="A52" s="44">
        <v>45881</v>
      </c>
      <c r="B52" s="35" t="s">
        <v>10045</v>
      </c>
      <c r="C52" s="40" t="s">
        <v>225</v>
      </c>
      <c r="D52" s="35" t="s">
        <v>11078</v>
      </c>
      <c r="E52" s="41">
        <v>-636290</v>
      </c>
      <c r="F52" s="42" t="s">
        <v>18</v>
      </c>
      <c r="G52" s="41">
        <v>-50903</v>
      </c>
      <c r="H52" s="41">
        <v>-687193</v>
      </c>
      <c r="I52" s="35" t="s">
        <v>998</v>
      </c>
      <c r="J52" s="35" t="s">
        <v>20</v>
      </c>
    </row>
    <row r="53" spans="1:10" outlineLevel="1" x14ac:dyDescent="0.25">
      <c r="A53" s="44">
        <v>45882</v>
      </c>
      <c r="B53" s="35" t="s">
        <v>10046</v>
      </c>
      <c r="C53" s="40" t="s">
        <v>225</v>
      </c>
      <c r="D53" s="35" t="s">
        <v>11079</v>
      </c>
      <c r="E53" s="41">
        <v>-100364</v>
      </c>
      <c r="F53" s="42" t="s">
        <v>18</v>
      </c>
      <c r="G53" s="41">
        <v>-8029</v>
      </c>
      <c r="H53" s="41">
        <v>-108393</v>
      </c>
      <c r="I53" s="35" t="s">
        <v>998</v>
      </c>
      <c r="J53" s="35" t="s">
        <v>20</v>
      </c>
    </row>
    <row r="54" spans="1:10" outlineLevel="1" x14ac:dyDescent="0.25">
      <c r="A54" s="44">
        <v>45882</v>
      </c>
      <c r="B54" s="35" t="s">
        <v>10047</v>
      </c>
      <c r="C54" s="40" t="s">
        <v>225</v>
      </c>
      <c r="D54" s="35" t="s">
        <v>4768</v>
      </c>
      <c r="E54" s="41">
        <v>-296366</v>
      </c>
      <c r="F54" s="42" t="s">
        <v>18</v>
      </c>
      <c r="G54" s="41">
        <v>-23709</v>
      </c>
      <c r="H54" s="41">
        <v>-320075</v>
      </c>
      <c r="I54" s="35" t="s">
        <v>998</v>
      </c>
      <c r="J54" s="35" t="s">
        <v>20</v>
      </c>
    </row>
    <row r="55" spans="1:10" outlineLevel="1" x14ac:dyDescent="0.25">
      <c r="A55" s="44">
        <v>45882</v>
      </c>
      <c r="B55" s="35" t="s">
        <v>10048</v>
      </c>
      <c r="C55" s="40" t="s">
        <v>225</v>
      </c>
      <c r="D55" s="35" t="s">
        <v>11080</v>
      </c>
      <c r="E55" s="41">
        <v>-292872</v>
      </c>
      <c r="F55" s="42" t="s">
        <v>18</v>
      </c>
      <c r="G55" s="41">
        <v>-23430</v>
      </c>
      <c r="H55" s="41">
        <v>-316302</v>
      </c>
      <c r="I55" s="35" t="s">
        <v>998</v>
      </c>
      <c r="J55" s="35" t="s">
        <v>20</v>
      </c>
    </row>
    <row r="56" spans="1:10" outlineLevel="1" x14ac:dyDescent="0.25">
      <c r="A56" s="44">
        <v>45882</v>
      </c>
      <c r="B56" s="35" t="s">
        <v>10049</v>
      </c>
      <c r="C56" s="40" t="s">
        <v>225</v>
      </c>
      <c r="D56" s="35" t="s">
        <v>8220</v>
      </c>
      <c r="E56" s="41">
        <v>-710403</v>
      </c>
      <c r="F56" s="42" t="s">
        <v>18</v>
      </c>
      <c r="G56" s="41">
        <v>-56832</v>
      </c>
      <c r="H56" s="41">
        <v>-767235</v>
      </c>
      <c r="I56" s="35" t="s">
        <v>998</v>
      </c>
      <c r="J56" s="35" t="s">
        <v>20</v>
      </c>
    </row>
    <row r="57" spans="1:10" outlineLevel="1" x14ac:dyDescent="0.25">
      <c r="A57" s="44">
        <v>45882</v>
      </c>
      <c r="B57" s="35" t="s">
        <v>10050</v>
      </c>
      <c r="C57" s="40" t="s">
        <v>225</v>
      </c>
      <c r="D57" s="35" t="s">
        <v>11081</v>
      </c>
      <c r="E57" s="41">
        <v>-217592</v>
      </c>
      <c r="F57" s="42" t="s">
        <v>18</v>
      </c>
      <c r="G57" s="41">
        <v>-17407</v>
      </c>
      <c r="H57" s="41">
        <v>-234999</v>
      </c>
      <c r="I57" s="35" t="s">
        <v>998</v>
      </c>
      <c r="J57" s="35" t="s">
        <v>20</v>
      </c>
    </row>
    <row r="58" spans="1:10" outlineLevel="1" x14ac:dyDescent="0.25">
      <c r="A58" s="44">
        <v>45883</v>
      </c>
      <c r="B58" s="35" t="s">
        <v>7958</v>
      </c>
      <c r="C58" s="40" t="s">
        <v>244</v>
      </c>
      <c r="D58" s="35" t="s">
        <v>245</v>
      </c>
      <c r="E58" s="41">
        <v>-326550</v>
      </c>
      <c r="F58" s="42" t="s">
        <v>18</v>
      </c>
      <c r="G58" s="41">
        <v>-26124</v>
      </c>
      <c r="H58" s="41">
        <v>-352674</v>
      </c>
      <c r="I58" s="35" t="s">
        <v>135</v>
      </c>
      <c r="J58" s="35" t="s">
        <v>136</v>
      </c>
    </row>
    <row r="59" spans="1:10" outlineLevel="1" x14ac:dyDescent="0.25">
      <c r="A59" s="44">
        <v>45883</v>
      </c>
      <c r="B59" s="35" t="s">
        <v>10051</v>
      </c>
      <c r="C59" s="40" t="s">
        <v>225</v>
      </c>
      <c r="D59" s="35" t="s">
        <v>11082</v>
      </c>
      <c r="E59" s="41">
        <v>-553467</v>
      </c>
      <c r="F59" s="42" t="s">
        <v>18</v>
      </c>
      <c r="G59" s="41">
        <v>-44277</v>
      </c>
      <c r="H59" s="41">
        <v>-597744</v>
      </c>
      <c r="I59" s="35" t="s">
        <v>998</v>
      </c>
      <c r="J59" s="35" t="s">
        <v>20</v>
      </c>
    </row>
    <row r="60" spans="1:10" outlineLevel="1" x14ac:dyDescent="0.25">
      <c r="A60" s="44">
        <v>45884</v>
      </c>
      <c r="B60" s="35" t="s">
        <v>10052</v>
      </c>
      <c r="C60" s="40" t="s">
        <v>225</v>
      </c>
      <c r="D60" s="35" t="s">
        <v>11083</v>
      </c>
      <c r="E60" s="41">
        <v>-184489</v>
      </c>
      <c r="F60" s="42" t="s">
        <v>18</v>
      </c>
      <c r="G60" s="41">
        <v>-14759</v>
      </c>
      <c r="H60" s="41">
        <v>-199248</v>
      </c>
      <c r="I60" s="35" t="s">
        <v>998</v>
      </c>
      <c r="J60" s="35" t="s">
        <v>20</v>
      </c>
    </row>
    <row r="61" spans="1:10" outlineLevel="1" x14ac:dyDescent="0.25">
      <c r="A61" s="44">
        <v>45884</v>
      </c>
      <c r="B61" s="35" t="s">
        <v>10053</v>
      </c>
      <c r="C61" s="40" t="s">
        <v>225</v>
      </c>
      <c r="D61" s="35" t="s">
        <v>11084</v>
      </c>
      <c r="E61" s="41">
        <v>-184911</v>
      </c>
      <c r="F61" s="42" t="s">
        <v>18</v>
      </c>
      <c r="G61" s="41">
        <v>-14793</v>
      </c>
      <c r="H61" s="41">
        <v>-199704</v>
      </c>
      <c r="I61" s="35" t="s">
        <v>998</v>
      </c>
      <c r="J61" s="35" t="s">
        <v>20</v>
      </c>
    </row>
    <row r="62" spans="1:10" outlineLevel="1" x14ac:dyDescent="0.25">
      <c r="A62" s="44">
        <v>45887</v>
      </c>
      <c r="B62" s="35" t="s">
        <v>10054</v>
      </c>
      <c r="C62" s="40" t="s">
        <v>3038</v>
      </c>
      <c r="D62" s="35" t="s">
        <v>5728</v>
      </c>
      <c r="E62" s="41">
        <v>-110250</v>
      </c>
      <c r="F62" s="42" t="s">
        <v>18</v>
      </c>
      <c r="G62" s="41">
        <v>-8820</v>
      </c>
      <c r="H62" s="41">
        <v>-119070</v>
      </c>
      <c r="I62" s="35" t="s">
        <v>78</v>
      </c>
      <c r="J62" s="35" t="s">
        <v>79</v>
      </c>
    </row>
    <row r="63" spans="1:10" outlineLevel="1" x14ac:dyDescent="0.25">
      <c r="A63" s="44">
        <v>45889</v>
      </c>
      <c r="B63" s="35" t="s">
        <v>10055</v>
      </c>
      <c r="C63" s="40" t="s">
        <v>3914</v>
      </c>
      <c r="D63" s="35" t="s">
        <v>11085</v>
      </c>
      <c r="E63" s="41">
        <v>-441000</v>
      </c>
      <c r="F63" s="42" t="s">
        <v>18</v>
      </c>
      <c r="G63" s="41">
        <v>-35280</v>
      </c>
      <c r="H63" s="41">
        <v>-476280</v>
      </c>
      <c r="I63" s="35" t="s">
        <v>56</v>
      </c>
      <c r="J63" s="35" t="s">
        <v>57</v>
      </c>
    </row>
    <row r="64" spans="1:10" outlineLevel="1" x14ac:dyDescent="0.25">
      <c r="A64" s="44">
        <v>45897</v>
      </c>
      <c r="B64" s="35" t="s">
        <v>10056</v>
      </c>
      <c r="C64" s="35" t="s">
        <v>308</v>
      </c>
      <c r="D64" s="35" t="s">
        <v>11086</v>
      </c>
      <c r="E64" s="41">
        <v>-22518484</v>
      </c>
      <c r="F64" s="35" t="s">
        <v>11087</v>
      </c>
      <c r="G64" s="41">
        <v>-1801479</v>
      </c>
      <c r="H64" s="41">
        <v>-24319963</v>
      </c>
      <c r="I64" s="35" t="s">
        <v>148</v>
      </c>
      <c r="J64" s="35" t="s">
        <v>149</v>
      </c>
    </row>
    <row r="65" spans="1:10" outlineLevel="1" x14ac:dyDescent="0.25">
      <c r="A65" s="44">
        <v>45897</v>
      </c>
      <c r="B65" s="35" t="s">
        <v>10057</v>
      </c>
      <c r="C65" s="35" t="s">
        <v>308</v>
      </c>
      <c r="D65" s="35" t="s">
        <v>11088</v>
      </c>
      <c r="E65" s="41">
        <v>-207303860</v>
      </c>
      <c r="F65" s="35" t="s">
        <v>11087</v>
      </c>
      <c r="G65" s="41">
        <v>-16584308</v>
      </c>
      <c r="H65" s="41">
        <v>-223888168</v>
      </c>
      <c r="I65" s="35" t="s">
        <v>148</v>
      </c>
      <c r="J65" s="35" t="s">
        <v>149</v>
      </c>
    </row>
    <row r="66" spans="1:10" outlineLevel="1" x14ac:dyDescent="0.25">
      <c r="A66" s="39">
        <v>45875</v>
      </c>
      <c r="B66" s="63" t="s">
        <v>9326</v>
      </c>
      <c r="C66" s="63" t="s">
        <v>231</v>
      </c>
      <c r="D66" s="63" t="s">
        <v>153</v>
      </c>
      <c r="E66" s="64">
        <v>-741678</v>
      </c>
      <c r="F66" s="65" t="s">
        <v>18</v>
      </c>
      <c r="G66" s="64">
        <v>-59334</v>
      </c>
      <c r="H66" s="64">
        <v>-801012</v>
      </c>
      <c r="I66" s="63" t="s">
        <v>141</v>
      </c>
      <c r="J66" s="63" t="s">
        <v>142</v>
      </c>
    </row>
    <row r="67" spans="1:10" outlineLevel="1" x14ac:dyDescent="0.25">
      <c r="A67" s="44">
        <v>45870</v>
      </c>
      <c r="B67" s="35" t="s">
        <v>1099</v>
      </c>
      <c r="C67" s="40" t="s">
        <v>229</v>
      </c>
      <c r="D67" s="35" t="s">
        <v>287</v>
      </c>
      <c r="E67" s="41">
        <v>-161240</v>
      </c>
      <c r="F67" s="42" t="s">
        <v>18</v>
      </c>
      <c r="G67" s="41">
        <v>-12899</v>
      </c>
      <c r="H67" s="41">
        <v>-174139</v>
      </c>
      <c r="I67" s="35" t="s">
        <v>33</v>
      </c>
      <c r="J67" s="35" t="s">
        <v>34</v>
      </c>
    </row>
    <row r="68" spans="1:10" outlineLevel="1" x14ac:dyDescent="0.25">
      <c r="A68" s="44">
        <v>45870</v>
      </c>
      <c r="B68" s="40" t="s">
        <v>967</v>
      </c>
      <c r="C68" s="40" t="s">
        <v>229</v>
      </c>
      <c r="D68" s="35" t="s">
        <v>263</v>
      </c>
      <c r="E68" s="41">
        <v>-50182</v>
      </c>
      <c r="F68" s="42" t="s">
        <v>18</v>
      </c>
      <c r="G68" s="41">
        <v>-4015</v>
      </c>
      <c r="H68" s="41">
        <v>-54197</v>
      </c>
      <c r="I68" s="35" t="s">
        <v>33</v>
      </c>
      <c r="J68" s="35" t="s">
        <v>34</v>
      </c>
    </row>
    <row r="69" spans="1:10" outlineLevel="1" x14ac:dyDescent="0.25">
      <c r="A69" s="44">
        <v>45870</v>
      </c>
      <c r="B69" s="35" t="s">
        <v>9606</v>
      </c>
      <c r="C69" s="35" t="s">
        <v>229</v>
      </c>
      <c r="D69" s="35" t="s">
        <v>264</v>
      </c>
      <c r="E69" s="41">
        <v>-260883</v>
      </c>
      <c r="F69" s="42" t="s">
        <v>18</v>
      </c>
      <c r="G69" s="41">
        <v>-20871</v>
      </c>
      <c r="H69" s="41">
        <v>-281754</v>
      </c>
      <c r="I69" s="35" t="s">
        <v>33</v>
      </c>
      <c r="J69" s="35" t="s">
        <v>34</v>
      </c>
    </row>
    <row r="70" spans="1:10" outlineLevel="1" x14ac:dyDescent="0.25">
      <c r="A70" s="44">
        <v>45870</v>
      </c>
      <c r="B70" s="35" t="s">
        <v>10058</v>
      </c>
      <c r="C70" s="35" t="s">
        <v>225</v>
      </c>
      <c r="D70" s="35" t="s">
        <v>11089</v>
      </c>
      <c r="E70" s="41">
        <v>-844670</v>
      </c>
      <c r="F70" s="42" t="s">
        <v>18</v>
      </c>
      <c r="G70" s="41">
        <v>-67574</v>
      </c>
      <c r="H70" s="41">
        <v>-912244</v>
      </c>
      <c r="I70" s="35" t="s">
        <v>998</v>
      </c>
      <c r="J70" s="35" t="s">
        <v>20</v>
      </c>
    </row>
    <row r="71" spans="1:10" outlineLevel="1" x14ac:dyDescent="0.25">
      <c r="A71" s="44">
        <v>45870</v>
      </c>
      <c r="B71" s="35" t="s">
        <v>10059</v>
      </c>
      <c r="C71" s="35" t="s">
        <v>225</v>
      </c>
      <c r="D71" s="35" t="s">
        <v>1272</v>
      </c>
      <c r="E71" s="41">
        <v>-295547</v>
      </c>
      <c r="F71" s="42" t="s">
        <v>18</v>
      </c>
      <c r="G71" s="41">
        <v>-23644</v>
      </c>
      <c r="H71" s="41">
        <v>-319191</v>
      </c>
      <c r="I71" s="35" t="s">
        <v>998</v>
      </c>
      <c r="J71" s="35" t="s">
        <v>20</v>
      </c>
    </row>
    <row r="72" spans="1:10" outlineLevel="1" x14ac:dyDescent="0.25">
      <c r="A72" s="44">
        <v>45870</v>
      </c>
      <c r="B72" s="35" t="s">
        <v>10060</v>
      </c>
      <c r="C72" s="35" t="s">
        <v>225</v>
      </c>
      <c r="D72" s="35" t="s">
        <v>5886</v>
      </c>
      <c r="E72" s="41">
        <v>-334820</v>
      </c>
      <c r="F72" s="42" t="s">
        <v>18</v>
      </c>
      <c r="G72" s="41">
        <v>-26786</v>
      </c>
      <c r="H72" s="41">
        <v>-361606</v>
      </c>
      <c r="I72" s="35" t="s">
        <v>998</v>
      </c>
      <c r="J72" s="35" t="s">
        <v>20</v>
      </c>
    </row>
    <row r="73" spans="1:10" outlineLevel="1" x14ac:dyDescent="0.25">
      <c r="A73" s="44">
        <v>45870</v>
      </c>
      <c r="B73" s="35" t="s">
        <v>10061</v>
      </c>
      <c r="C73" s="35" t="s">
        <v>225</v>
      </c>
      <c r="D73" s="35" t="s">
        <v>6745</v>
      </c>
      <c r="E73" s="41">
        <v>-100364</v>
      </c>
      <c r="F73" s="42" t="s">
        <v>18</v>
      </c>
      <c r="G73" s="41">
        <v>-8029</v>
      </c>
      <c r="H73" s="41">
        <v>-108393</v>
      </c>
      <c r="I73" s="35" t="s">
        <v>998</v>
      </c>
      <c r="J73" s="35" t="s">
        <v>20</v>
      </c>
    </row>
    <row r="74" spans="1:10" outlineLevel="1" x14ac:dyDescent="0.25">
      <c r="A74" s="44">
        <v>45870</v>
      </c>
      <c r="B74" s="35" t="s">
        <v>10062</v>
      </c>
      <c r="C74" s="35" t="s">
        <v>225</v>
      </c>
      <c r="D74" s="35" t="s">
        <v>5082</v>
      </c>
      <c r="E74" s="41">
        <v>-371250</v>
      </c>
      <c r="F74" s="42" t="s">
        <v>18</v>
      </c>
      <c r="G74" s="41">
        <v>-29700</v>
      </c>
      <c r="H74" s="41">
        <v>-400950</v>
      </c>
      <c r="I74" s="35" t="s">
        <v>998</v>
      </c>
      <c r="J74" s="35" t="s">
        <v>20</v>
      </c>
    </row>
    <row r="75" spans="1:10" outlineLevel="1" x14ac:dyDescent="0.25">
      <c r="A75" s="44">
        <v>45870</v>
      </c>
      <c r="B75" s="35" t="s">
        <v>10063</v>
      </c>
      <c r="C75" s="35" t="s">
        <v>225</v>
      </c>
      <c r="D75" s="35" t="s">
        <v>5209</v>
      </c>
      <c r="E75" s="41">
        <v>-370431</v>
      </c>
      <c r="F75" s="42" t="s">
        <v>18</v>
      </c>
      <c r="G75" s="41">
        <v>-29634</v>
      </c>
      <c r="H75" s="41">
        <v>-400065</v>
      </c>
      <c r="I75" s="35" t="s">
        <v>998</v>
      </c>
      <c r="J75" s="35" t="s">
        <v>20</v>
      </c>
    </row>
    <row r="76" spans="1:10" outlineLevel="1" x14ac:dyDescent="0.25">
      <c r="A76" s="44">
        <v>45870</v>
      </c>
      <c r="B76" s="35" t="s">
        <v>10064</v>
      </c>
      <c r="C76" s="35" t="s">
        <v>225</v>
      </c>
      <c r="D76" s="35" t="s">
        <v>4314</v>
      </c>
      <c r="E76" s="41">
        <v>-540292</v>
      </c>
      <c r="F76" s="42" t="s">
        <v>18</v>
      </c>
      <c r="G76" s="41">
        <v>-43223</v>
      </c>
      <c r="H76" s="41">
        <v>-583515</v>
      </c>
      <c r="I76" s="35" t="s">
        <v>998</v>
      </c>
      <c r="J76" s="35" t="s">
        <v>20</v>
      </c>
    </row>
    <row r="77" spans="1:10" outlineLevel="1" x14ac:dyDescent="0.25">
      <c r="A77" s="44">
        <v>45870</v>
      </c>
      <c r="B77" s="35" t="s">
        <v>10065</v>
      </c>
      <c r="C77" s="35" t="s">
        <v>220</v>
      </c>
      <c r="D77" s="35" t="s">
        <v>11090</v>
      </c>
      <c r="E77" s="41">
        <v>250910</v>
      </c>
      <c r="F77" s="42" t="s">
        <v>18</v>
      </c>
      <c r="G77" s="41">
        <v>20073</v>
      </c>
      <c r="H77" s="41">
        <v>270983</v>
      </c>
      <c r="I77" s="35" t="s">
        <v>19</v>
      </c>
      <c r="J77" s="35" t="s">
        <v>20</v>
      </c>
    </row>
    <row r="78" spans="1:10" outlineLevel="1" x14ac:dyDescent="0.25">
      <c r="A78" s="44">
        <v>45870</v>
      </c>
      <c r="B78" s="35" t="s">
        <v>10066</v>
      </c>
      <c r="C78" s="35" t="s">
        <v>220</v>
      </c>
      <c r="D78" s="35" t="s">
        <v>11091</v>
      </c>
      <c r="E78" s="41">
        <v>371250</v>
      </c>
      <c r="F78" s="42" t="s">
        <v>18</v>
      </c>
      <c r="G78" s="41">
        <v>29700</v>
      </c>
      <c r="H78" s="41">
        <v>400950</v>
      </c>
      <c r="I78" s="35" t="s">
        <v>19</v>
      </c>
      <c r="J78" s="35" t="s">
        <v>20</v>
      </c>
    </row>
    <row r="79" spans="1:10" outlineLevel="1" x14ac:dyDescent="0.25">
      <c r="A79" s="44">
        <v>45870</v>
      </c>
      <c r="B79" s="35" t="s">
        <v>10067</v>
      </c>
      <c r="C79" s="35" t="s">
        <v>220</v>
      </c>
      <c r="D79" s="35" t="s">
        <v>11092</v>
      </c>
      <c r="E79" s="41">
        <v>475100</v>
      </c>
      <c r="F79" s="42" t="s">
        <v>18</v>
      </c>
      <c r="G79" s="41">
        <v>38008</v>
      </c>
      <c r="H79" s="41">
        <v>513108</v>
      </c>
      <c r="I79" s="35" t="s">
        <v>19</v>
      </c>
      <c r="J79" s="35" t="s">
        <v>20</v>
      </c>
    </row>
    <row r="80" spans="1:10" outlineLevel="1" x14ac:dyDescent="0.25">
      <c r="A80" s="44">
        <v>45870</v>
      </c>
      <c r="B80" s="35" t="s">
        <v>10068</v>
      </c>
      <c r="C80" s="35" t="s">
        <v>220</v>
      </c>
      <c r="D80" s="35" t="s">
        <v>11093</v>
      </c>
      <c r="E80" s="41">
        <v>1138035</v>
      </c>
      <c r="F80" s="42" t="s">
        <v>18</v>
      </c>
      <c r="G80" s="41">
        <v>91043</v>
      </c>
      <c r="H80" s="41">
        <v>1229078</v>
      </c>
      <c r="I80" s="35" t="s">
        <v>19</v>
      </c>
      <c r="J80" s="35" t="s">
        <v>20</v>
      </c>
    </row>
    <row r="81" spans="1:10" outlineLevel="1" x14ac:dyDescent="0.25">
      <c r="A81" s="44">
        <v>45870</v>
      </c>
      <c r="B81" s="35" t="s">
        <v>10069</v>
      </c>
      <c r="C81" s="35" t="s">
        <v>220</v>
      </c>
      <c r="D81" s="35" t="s">
        <v>11094</v>
      </c>
      <c r="E81" s="41">
        <v>922445</v>
      </c>
      <c r="F81" s="42" t="s">
        <v>18</v>
      </c>
      <c r="G81" s="41">
        <v>73796</v>
      </c>
      <c r="H81" s="41">
        <v>996241</v>
      </c>
      <c r="I81" s="35" t="s">
        <v>19</v>
      </c>
      <c r="J81" s="35" t="s">
        <v>20</v>
      </c>
    </row>
    <row r="82" spans="1:10" outlineLevel="1" x14ac:dyDescent="0.25">
      <c r="A82" s="44">
        <v>45870</v>
      </c>
      <c r="B82" s="35" t="s">
        <v>10070</v>
      </c>
      <c r="C82" s="35" t="s">
        <v>220</v>
      </c>
      <c r="D82" s="35" t="s">
        <v>11095</v>
      </c>
      <c r="E82" s="41">
        <v>618065</v>
      </c>
      <c r="F82" s="42" t="s">
        <v>18</v>
      </c>
      <c r="G82" s="41">
        <v>49445</v>
      </c>
      <c r="H82" s="41">
        <v>667510</v>
      </c>
      <c r="I82" s="35" t="s">
        <v>154</v>
      </c>
      <c r="J82" s="35" t="s">
        <v>155</v>
      </c>
    </row>
    <row r="83" spans="1:10" outlineLevel="1" x14ac:dyDescent="0.25">
      <c r="A83" s="44">
        <v>45870</v>
      </c>
      <c r="B83" s="35" t="s">
        <v>10071</v>
      </c>
      <c r="C83" s="35" t="s">
        <v>220</v>
      </c>
      <c r="D83" s="35" t="s">
        <v>11096</v>
      </c>
      <c r="E83" s="41">
        <v>530250</v>
      </c>
      <c r="F83" s="42" t="s">
        <v>18</v>
      </c>
      <c r="G83" s="41">
        <v>42420</v>
      </c>
      <c r="H83" s="41">
        <v>572670</v>
      </c>
      <c r="I83" s="35" t="s">
        <v>27</v>
      </c>
      <c r="J83" s="35" t="s">
        <v>28</v>
      </c>
    </row>
    <row r="84" spans="1:10" outlineLevel="1" x14ac:dyDescent="0.25">
      <c r="A84" s="44">
        <v>45870</v>
      </c>
      <c r="B84" s="35" t="s">
        <v>10072</v>
      </c>
      <c r="C84" s="35" t="s">
        <v>220</v>
      </c>
      <c r="D84" s="35" t="s">
        <v>11097</v>
      </c>
      <c r="E84" s="41">
        <v>555290</v>
      </c>
      <c r="F84" s="42" t="s">
        <v>18</v>
      </c>
      <c r="G84" s="41">
        <v>44423</v>
      </c>
      <c r="H84" s="41">
        <v>599713</v>
      </c>
      <c r="I84" s="35" t="s">
        <v>27</v>
      </c>
      <c r="J84" s="35" t="s">
        <v>28</v>
      </c>
    </row>
    <row r="85" spans="1:10" outlineLevel="1" x14ac:dyDescent="0.25">
      <c r="A85" s="44">
        <v>45870</v>
      </c>
      <c r="B85" s="35" t="s">
        <v>10073</v>
      </c>
      <c r="C85" s="35" t="s">
        <v>220</v>
      </c>
      <c r="D85" s="35" t="s">
        <v>11098</v>
      </c>
      <c r="E85" s="41">
        <v>1334859</v>
      </c>
      <c r="F85" s="42" t="s">
        <v>18</v>
      </c>
      <c r="G85" s="41">
        <v>106789</v>
      </c>
      <c r="H85" s="41">
        <v>1441648</v>
      </c>
      <c r="I85" s="35" t="s">
        <v>29</v>
      </c>
      <c r="J85" s="35" t="s">
        <v>30</v>
      </c>
    </row>
    <row r="86" spans="1:10" outlineLevel="1" x14ac:dyDescent="0.25">
      <c r="A86" s="44">
        <v>45870</v>
      </c>
      <c r="B86" s="35" t="s">
        <v>10074</v>
      </c>
      <c r="C86" s="35" t="s">
        <v>220</v>
      </c>
      <c r="D86" s="35" t="s">
        <v>3252</v>
      </c>
      <c r="E86" s="41">
        <v>2003773</v>
      </c>
      <c r="F86" s="42" t="s">
        <v>18</v>
      </c>
      <c r="G86" s="41">
        <v>160302</v>
      </c>
      <c r="H86" s="41">
        <v>2164075</v>
      </c>
      <c r="I86" s="35" t="s">
        <v>139</v>
      </c>
      <c r="J86" s="35" t="s">
        <v>140</v>
      </c>
    </row>
    <row r="87" spans="1:10" outlineLevel="1" x14ac:dyDescent="0.25">
      <c r="A87" s="44">
        <v>45870</v>
      </c>
      <c r="B87" s="35" t="s">
        <v>10075</v>
      </c>
      <c r="C87" s="35" t="s">
        <v>220</v>
      </c>
      <c r="D87" s="35" t="s">
        <v>11099</v>
      </c>
      <c r="E87" s="41">
        <v>2736006</v>
      </c>
      <c r="F87" s="42" t="s">
        <v>18</v>
      </c>
      <c r="G87" s="41">
        <v>218880</v>
      </c>
      <c r="H87" s="41">
        <v>2954886</v>
      </c>
      <c r="I87" s="35" t="s">
        <v>160</v>
      </c>
      <c r="J87" s="35" t="s">
        <v>161</v>
      </c>
    </row>
    <row r="88" spans="1:10" outlineLevel="1" x14ac:dyDescent="0.25">
      <c r="A88" s="44">
        <v>45870</v>
      </c>
      <c r="B88" s="35" t="s">
        <v>10076</v>
      </c>
      <c r="C88" s="35" t="s">
        <v>220</v>
      </c>
      <c r="D88" s="35" t="s">
        <v>11100</v>
      </c>
      <c r="E88" s="41">
        <v>562686</v>
      </c>
      <c r="F88" s="42" t="s">
        <v>18</v>
      </c>
      <c r="G88" s="41">
        <v>45015</v>
      </c>
      <c r="H88" s="41">
        <v>607701</v>
      </c>
      <c r="I88" s="35" t="s">
        <v>80</v>
      </c>
      <c r="J88" s="35" t="s">
        <v>81</v>
      </c>
    </row>
    <row r="89" spans="1:10" outlineLevel="1" x14ac:dyDescent="0.25">
      <c r="A89" s="44">
        <v>45870</v>
      </c>
      <c r="B89" s="35" t="s">
        <v>10077</v>
      </c>
      <c r="C89" s="35" t="s">
        <v>220</v>
      </c>
      <c r="D89" s="35" t="s">
        <v>11101</v>
      </c>
      <c r="E89" s="41">
        <v>1057110</v>
      </c>
      <c r="F89" s="42" t="s">
        <v>18</v>
      </c>
      <c r="G89" s="41">
        <v>84569</v>
      </c>
      <c r="H89" s="41">
        <v>1141679</v>
      </c>
      <c r="I89" s="35" t="s">
        <v>196</v>
      </c>
      <c r="J89" s="35" t="s">
        <v>197</v>
      </c>
    </row>
    <row r="90" spans="1:10" outlineLevel="1" x14ac:dyDescent="0.25">
      <c r="A90" s="44">
        <v>45870</v>
      </c>
      <c r="B90" s="35" t="s">
        <v>10078</v>
      </c>
      <c r="C90" s="35" t="s">
        <v>220</v>
      </c>
      <c r="D90" s="35" t="s">
        <v>11102</v>
      </c>
      <c r="E90" s="41">
        <v>1060500</v>
      </c>
      <c r="F90" s="42" t="s">
        <v>18</v>
      </c>
      <c r="G90" s="41">
        <v>84840</v>
      </c>
      <c r="H90" s="41">
        <v>1145340</v>
      </c>
      <c r="I90" s="35" t="s">
        <v>196</v>
      </c>
      <c r="J90" s="35" t="s">
        <v>197</v>
      </c>
    </row>
    <row r="91" spans="1:10" outlineLevel="1" x14ac:dyDescent="0.25">
      <c r="A91" s="44">
        <v>45870</v>
      </c>
      <c r="B91" s="35" t="s">
        <v>10079</v>
      </c>
      <c r="C91" s="35" t="s">
        <v>220</v>
      </c>
      <c r="D91" s="35" t="s">
        <v>11103</v>
      </c>
      <c r="E91" s="41">
        <v>1391235</v>
      </c>
      <c r="F91" s="42" t="s">
        <v>18</v>
      </c>
      <c r="G91" s="41">
        <v>111299</v>
      </c>
      <c r="H91" s="41">
        <v>1502534</v>
      </c>
      <c r="I91" s="35" t="s">
        <v>19</v>
      </c>
      <c r="J91" s="35" t="s">
        <v>20</v>
      </c>
    </row>
    <row r="92" spans="1:10" outlineLevel="1" x14ac:dyDescent="0.25">
      <c r="A92" s="44">
        <v>45870</v>
      </c>
      <c r="B92" s="35" t="s">
        <v>10080</v>
      </c>
      <c r="C92" s="35" t="s">
        <v>220</v>
      </c>
      <c r="D92" s="35" t="s">
        <v>11104</v>
      </c>
      <c r="E92" s="41">
        <v>738405</v>
      </c>
      <c r="F92" s="42" t="s">
        <v>18</v>
      </c>
      <c r="G92" s="41">
        <v>59072</v>
      </c>
      <c r="H92" s="41">
        <v>797477</v>
      </c>
      <c r="I92" s="35" t="s">
        <v>19</v>
      </c>
      <c r="J92" s="35" t="s">
        <v>20</v>
      </c>
    </row>
    <row r="93" spans="1:10" outlineLevel="1" x14ac:dyDescent="0.25">
      <c r="A93" s="44">
        <v>45870</v>
      </c>
      <c r="B93" s="35" t="s">
        <v>10081</v>
      </c>
      <c r="C93" s="35" t="s">
        <v>220</v>
      </c>
      <c r="D93" s="35" t="s">
        <v>11105</v>
      </c>
      <c r="E93" s="41">
        <v>530250</v>
      </c>
      <c r="F93" s="42" t="s">
        <v>18</v>
      </c>
      <c r="G93" s="41">
        <v>42420</v>
      </c>
      <c r="H93" s="41">
        <v>572670</v>
      </c>
      <c r="I93" s="35" t="s">
        <v>148</v>
      </c>
      <c r="J93" s="35" t="s">
        <v>149</v>
      </c>
    </row>
    <row r="94" spans="1:10" outlineLevel="1" x14ac:dyDescent="0.25">
      <c r="A94" s="44">
        <v>45870</v>
      </c>
      <c r="B94" s="35" t="s">
        <v>10082</v>
      </c>
      <c r="C94" s="35" t="s">
        <v>220</v>
      </c>
      <c r="D94" s="35" t="s">
        <v>11106</v>
      </c>
      <c r="E94" s="41">
        <v>555290</v>
      </c>
      <c r="F94" s="42" t="s">
        <v>18</v>
      </c>
      <c r="G94" s="41">
        <v>44423</v>
      </c>
      <c r="H94" s="41">
        <v>599713</v>
      </c>
      <c r="I94" s="35" t="s">
        <v>19</v>
      </c>
      <c r="J94" s="35" t="s">
        <v>20</v>
      </c>
    </row>
    <row r="95" spans="1:10" outlineLevel="1" x14ac:dyDescent="0.25">
      <c r="A95" s="44">
        <v>45870</v>
      </c>
      <c r="B95" s="35" t="s">
        <v>10083</v>
      </c>
      <c r="C95" s="35" t="s">
        <v>220</v>
      </c>
      <c r="D95" s="35" t="s">
        <v>11107</v>
      </c>
      <c r="E95" s="41">
        <v>435600</v>
      </c>
      <c r="F95" s="42" t="s">
        <v>18</v>
      </c>
      <c r="G95" s="41">
        <v>34848</v>
      </c>
      <c r="H95" s="41">
        <v>470448</v>
      </c>
      <c r="I95" s="35" t="s">
        <v>19</v>
      </c>
      <c r="J95" s="35" t="s">
        <v>20</v>
      </c>
    </row>
    <row r="96" spans="1:10" outlineLevel="1" x14ac:dyDescent="0.25">
      <c r="A96" s="44">
        <v>45870</v>
      </c>
      <c r="B96" s="35" t="s">
        <v>10084</v>
      </c>
      <c r="C96" s="35" t="s">
        <v>220</v>
      </c>
      <c r="D96" s="35" t="s">
        <v>2655</v>
      </c>
      <c r="E96" s="41">
        <v>1252885</v>
      </c>
      <c r="F96" s="42" t="s">
        <v>18</v>
      </c>
      <c r="G96" s="41">
        <v>100231</v>
      </c>
      <c r="H96" s="41">
        <v>1353116</v>
      </c>
      <c r="I96" s="35" t="s">
        <v>40</v>
      </c>
      <c r="J96" s="35" t="s">
        <v>41</v>
      </c>
    </row>
    <row r="97" spans="1:10" outlineLevel="1" x14ac:dyDescent="0.25">
      <c r="A97" s="44">
        <v>45870</v>
      </c>
      <c r="B97" s="35" t="s">
        <v>10085</v>
      </c>
      <c r="C97" s="35" t="s">
        <v>220</v>
      </c>
      <c r="D97" s="35" t="s">
        <v>156</v>
      </c>
      <c r="E97" s="41">
        <v>1746076</v>
      </c>
      <c r="F97" s="42" t="s">
        <v>18</v>
      </c>
      <c r="G97" s="41">
        <v>139686</v>
      </c>
      <c r="H97" s="41">
        <v>1885762</v>
      </c>
      <c r="I97" s="35" t="s">
        <v>40</v>
      </c>
      <c r="J97" s="35" t="s">
        <v>41</v>
      </c>
    </row>
    <row r="98" spans="1:10" outlineLevel="1" x14ac:dyDescent="0.25">
      <c r="A98" s="44">
        <v>45870</v>
      </c>
      <c r="B98" s="35" t="s">
        <v>10086</v>
      </c>
      <c r="C98" s="35" t="s">
        <v>220</v>
      </c>
      <c r="D98" s="35" t="s">
        <v>77</v>
      </c>
      <c r="E98" s="41">
        <v>724353</v>
      </c>
      <c r="F98" s="42" t="s">
        <v>18</v>
      </c>
      <c r="G98" s="41">
        <v>57948</v>
      </c>
      <c r="H98" s="41">
        <v>782301</v>
      </c>
      <c r="I98" s="35" t="s">
        <v>40</v>
      </c>
      <c r="J98" s="35" t="s">
        <v>41</v>
      </c>
    </row>
    <row r="99" spans="1:10" outlineLevel="1" x14ac:dyDescent="0.25">
      <c r="A99" s="44">
        <v>45870</v>
      </c>
      <c r="B99" s="35" t="s">
        <v>10087</v>
      </c>
      <c r="C99" s="35" t="s">
        <v>220</v>
      </c>
      <c r="D99" s="35" t="s">
        <v>159</v>
      </c>
      <c r="E99" s="41">
        <v>985220</v>
      </c>
      <c r="F99" s="42" t="s">
        <v>18</v>
      </c>
      <c r="G99" s="41">
        <v>78818</v>
      </c>
      <c r="H99" s="41">
        <v>1064038</v>
      </c>
      <c r="I99" s="35" t="s">
        <v>141</v>
      </c>
      <c r="J99" s="35" t="s">
        <v>142</v>
      </c>
    </row>
    <row r="100" spans="1:10" outlineLevel="1" x14ac:dyDescent="0.25">
      <c r="A100" s="44">
        <v>45870</v>
      </c>
      <c r="B100" s="35" t="s">
        <v>10088</v>
      </c>
      <c r="C100" s="35" t="s">
        <v>220</v>
      </c>
      <c r="D100" s="35" t="s">
        <v>11108</v>
      </c>
      <c r="E100" s="41">
        <v>3081020</v>
      </c>
      <c r="F100" s="42" t="s">
        <v>18</v>
      </c>
      <c r="G100" s="41">
        <v>246482</v>
      </c>
      <c r="H100" s="41">
        <v>3327502</v>
      </c>
      <c r="I100" s="35" t="s">
        <v>114</v>
      </c>
      <c r="J100" s="35" t="s">
        <v>115</v>
      </c>
    </row>
    <row r="101" spans="1:10" outlineLevel="1" x14ac:dyDescent="0.25">
      <c r="A101" s="44">
        <v>45870</v>
      </c>
      <c r="B101" s="35" t="s">
        <v>10089</v>
      </c>
      <c r="C101" s="35" t="s">
        <v>220</v>
      </c>
      <c r="D101" s="35" t="s">
        <v>11109</v>
      </c>
      <c r="E101" s="41">
        <v>1924970</v>
      </c>
      <c r="F101" s="42" t="s">
        <v>18</v>
      </c>
      <c r="G101" s="41">
        <v>153998</v>
      </c>
      <c r="H101" s="41">
        <v>2078968</v>
      </c>
      <c r="I101" s="35" t="s">
        <v>44</v>
      </c>
      <c r="J101" s="35" t="s">
        <v>45</v>
      </c>
    </row>
    <row r="102" spans="1:10" outlineLevel="1" x14ac:dyDescent="0.25">
      <c r="A102" s="44">
        <v>45871</v>
      </c>
      <c r="B102" s="35" t="s">
        <v>10090</v>
      </c>
      <c r="C102" s="35" t="s">
        <v>220</v>
      </c>
      <c r="D102" s="35" t="s">
        <v>11110</v>
      </c>
      <c r="E102" s="41">
        <v>553467</v>
      </c>
      <c r="F102" s="42" t="s">
        <v>18</v>
      </c>
      <c r="G102" s="41">
        <v>44277</v>
      </c>
      <c r="H102" s="41">
        <v>597744</v>
      </c>
      <c r="I102" s="35" t="s">
        <v>19</v>
      </c>
      <c r="J102" s="35" t="s">
        <v>20</v>
      </c>
    </row>
    <row r="103" spans="1:10" outlineLevel="1" x14ac:dyDescent="0.25">
      <c r="A103" s="44">
        <v>45871</v>
      </c>
      <c r="B103" s="35" t="s">
        <v>10091</v>
      </c>
      <c r="C103" s="35" t="s">
        <v>220</v>
      </c>
      <c r="D103" s="35" t="s">
        <v>11111</v>
      </c>
      <c r="E103" s="41">
        <v>384994</v>
      </c>
      <c r="F103" s="42" t="s">
        <v>18</v>
      </c>
      <c r="G103" s="41">
        <v>30800</v>
      </c>
      <c r="H103" s="41">
        <v>415794</v>
      </c>
      <c r="I103" s="35" t="s">
        <v>19</v>
      </c>
      <c r="J103" s="35" t="s">
        <v>20</v>
      </c>
    </row>
    <row r="104" spans="1:10" outlineLevel="1" x14ac:dyDescent="0.25">
      <c r="A104" s="44">
        <v>45871</v>
      </c>
      <c r="B104" s="35" t="s">
        <v>10092</v>
      </c>
      <c r="C104" s="35" t="s">
        <v>220</v>
      </c>
      <c r="D104" s="35" t="s">
        <v>11112</v>
      </c>
      <c r="E104" s="41">
        <v>1540510</v>
      </c>
      <c r="F104" s="42" t="s">
        <v>18</v>
      </c>
      <c r="G104" s="41">
        <v>123241</v>
      </c>
      <c r="H104" s="41">
        <v>1663751</v>
      </c>
      <c r="I104" s="35" t="s">
        <v>56</v>
      </c>
      <c r="J104" s="35" t="s">
        <v>57</v>
      </c>
    </row>
    <row r="105" spans="1:10" outlineLevel="1" x14ac:dyDescent="0.25">
      <c r="A105" s="44">
        <v>45871</v>
      </c>
      <c r="B105" s="35" t="s">
        <v>10093</v>
      </c>
      <c r="C105" s="35" t="s">
        <v>220</v>
      </c>
      <c r="D105" s="35" t="s">
        <v>11113</v>
      </c>
      <c r="E105" s="41">
        <v>530250</v>
      </c>
      <c r="F105" s="42" t="s">
        <v>18</v>
      </c>
      <c r="G105" s="41">
        <v>42420</v>
      </c>
      <c r="H105" s="41">
        <v>572670</v>
      </c>
      <c r="I105" s="35" t="s">
        <v>56</v>
      </c>
      <c r="J105" s="35" t="s">
        <v>57</v>
      </c>
    </row>
    <row r="106" spans="1:10" outlineLevel="1" x14ac:dyDescent="0.25">
      <c r="A106" s="44">
        <v>45871</v>
      </c>
      <c r="B106" s="35" t="s">
        <v>10094</v>
      </c>
      <c r="C106" s="35" t="s">
        <v>220</v>
      </c>
      <c r="D106" s="35" t="s">
        <v>11114</v>
      </c>
      <c r="E106" s="41">
        <v>989067</v>
      </c>
      <c r="F106" s="42" t="s">
        <v>18</v>
      </c>
      <c r="G106" s="41">
        <v>79125</v>
      </c>
      <c r="H106" s="41">
        <v>1068192</v>
      </c>
      <c r="I106" s="35" t="s">
        <v>19</v>
      </c>
      <c r="J106" s="35" t="s">
        <v>20</v>
      </c>
    </row>
    <row r="107" spans="1:10" outlineLevel="1" x14ac:dyDescent="0.25">
      <c r="A107" s="44">
        <v>45871</v>
      </c>
      <c r="B107" s="35" t="s">
        <v>10095</v>
      </c>
      <c r="C107" s="35" t="s">
        <v>220</v>
      </c>
      <c r="D107" s="35" t="s">
        <v>11115</v>
      </c>
      <c r="E107" s="41">
        <v>665159</v>
      </c>
      <c r="F107" s="42" t="s">
        <v>18</v>
      </c>
      <c r="G107" s="41">
        <v>53213</v>
      </c>
      <c r="H107" s="41">
        <v>718372</v>
      </c>
      <c r="I107" s="35" t="s">
        <v>19</v>
      </c>
      <c r="J107" s="35" t="s">
        <v>20</v>
      </c>
    </row>
    <row r="108" spans="1:10" outlineLevel="1" x14ac:dyDescent="0.25">
      <c r="A108" s="44">
        <v>45871</v>
      </c>
      <c r="B108" s="35" t="s">
        <v>10096</v>
      </c>
      <c r="C108" s="35" t="s">
        <v>220</v>
      </c>
      <c r="D108" s="35" t="s">
        <v>11116</v>
      </c>
      <c r="E108" s="41">
        <v>1283961</v>
      </c>
      <c r="F108" s="42" t="s">
        <v>18</v>
      </c>
      <c r="G108" s="41">
        <v>102717</v>
      </c>
      <c r="H108" s="41">
        <v>1386678</v>
      </c>
      <c r="I108" s="35" t="s">
        <v>19</v>
      </c>
      <c r="J108" s="35" t="s">
        <v>20</v>
      </c>
    </row>
    <row r="109" spans="1:10" outlineLevel="1" x14ac:dyDescent="0.25">
      <c r="A109" s="44">
        <v>45871</v>
      </c>
      <c r="B109" s="35" t="s">
        <v>10097</v>
      </c>
      <c r="C109" s="35" t="s">
        <v>220</v>
      </c>
      <c r="D109" s="35" t="s">
        <v>11117</v>
      </c>
      <c r="E109" s="41">
        <v>1137567</v>
      </c>
      <c r="F109" s="42" t="s">
        <v>18</v>
      </c>
      <c r="G109" s="41">
        <v>91005</v>
      </c>
      <c r="H109" s="41">
        <v>1228572</v>
      </c>
      <c r="I109" s="35" t="s">
        <v>19</v>
      </c>
      <c r="J109" s="35" t="s">
        <v>20</v>
      </c>
    </row>
    <row r="110" spans="1:10" outlineLevel="1" x14ac:dyDescent="0.25">
      <c r="A110" s="44">
        <v>45871</v>
      </c>
      <c r="B110" s="35" t="s">
        <v>10098</v>
      </c>
      <c r="C110" s="35" t="s">
        <v>220</v>
      </c>
      <c r="D110" s="35" t="s">
        <v>11118</v>
      </c>
      <c r="E110" s="41">
        <v>769988</v>
      </c>
      <c r="F110" s="42" t="s">
        <v>18</v>
      </c>
      <c r="G110" s="41">
        <v>61599</v>
      </c>
      <c r="H110" s="41">
        <v>831587</v>
      </c>
      <c r="I110" s="35" t="s">
        <v>19</v>
      </c>
      <c r="J110" s="35" t="s">
        <v>20</v>
      </c>
    </row>
    <row r="111" spans="1:10" outlineLevel="1" x14ac:dyDescent="0.25">
      <c r="A111" s="44">
        <v>45871</v>
      </c>
      <c r="B111" s="35" t="s">
        <v>10099</v>
      </c>
      <c r="C111" s="35" t="s">
        <v>220</v>
      </c>
      <c r="D111" s="35" t="s">
        <v>11119</v>
      </c>
      <c r="E111" s="41">
        <v>728037</v>
      </c>
      <c r="F111" s="42" t="s">
        <v>18</v>
      </c>
      <c r="G111" s="41">
        <v>58243</v>
      </c>
      <c r="H111" s="41">
        <v>786280</v>
      </c>
      <c r="I111" s="35" t="s">
        <v>19</v>
      </c>
      <c r="J111" s="35" t="s">
        <v>20</v>
      </c>
    </row>
    <row r="112" spans="1:10" outlineLevel="1" x14ac:dyDescent="0.25">
      <c r="A112" s="44">
        <v>45871</v>
      </c>
      <c r="B112" s="35" t="s">
        <v>10100</v>
      </c>
      <c r="C112" s="35" t="s">
        <v>220</v>
      </c>
      <c r="D112" s="35" t="s">
        <v>11120</v>
      </c>
      <c r="E112" s="41">
        <v>3911360</v>
      </c>
      <c r="F112" s="42" t="s">
        <v>18</v>
      </c>
      <c r="G112" s="41">
        <v>312909</v>
      </c>
      <c r="H112" s="41">
        <v>4224269</v>
      </c>
      <c r="I112" s="35" t="s">
        <v>117</v>
      </c>
      <c r="J112" s="35" t="s">
        <v>118</v>
      </c>
    </row>
    <row r="113" spans="1:10" outlineLevel="1" x14ac:dyDescent="0.25">
      <c r="A113" s="44">
        <v>45871</v>
      </c>
      <c r="B113" s="35" t="s">
        <v>10101</v>
      </c>
      <c r="C113" s="35" t="s">
        <v>220</v>
      </c>
      <c r="D113" s="35" t="s">
        <v>11121</v>
      </c>
      <c r="E113" s="41">
        <v>1081500</v>
      </c>
      <c r="F113" s="42" t="s">
        <v>18</v>
      </c>
      <c r="G113" s="41">
        <v>86520</v>
      </c>
      <c r="H113" s="41">
        <v>1168020</v>
      </c>
      <c r="I113" s="35" t="s">
        <v>64</v>
      </c>
      <c r="J113" s="35" t="s">
        <v>65</v>
      </c>
    </row>
    <row r="114" spans="1:10" outlineLevel="1" x14ac:dyDescent="0.25">
      <c r="A114" s="44">
        <v>45871</v>
      </c>
      <c r="B114" s="35" t="s">
        <v>10102</v>
      </c>
      <c r="C114" s="35" t="s">
        <v>220</v>
      </c>
      <c r="D114" s="35" t="s">
        <v>11122</v>
      </c>
      <c r="E114" s="41">
        <v>989315</v>
      </c>
      <c r="F114" s="42" t="s">
        <v>18</v>
      </c>
      <c r="G114" s="41">
        <v>79145</v>
      </c>
      <c r="H114" s="41">
        <v>1068460</v>
      </c>
      <c r="I114" s="35" t="s">
        <v>19</v>
      </c>
      <c r="J114" s="35" t="s">
        <v>20</v>
      </c>
    </row>
    <row r="115" spans="1:10" outlineLevel="1" x14ac:dyDescent="0.25">
      <c r="A115" s="44">
        <v>45871</v>
      </c>
      <c r="B115" s="35" t="s">
        <v>10103</v>
      </c>
      <c r="C115" s="35" t="s">
        <v>220</v>
      </c>
      <c r="D115" s="35" t="s">
        <v>11123</v>
      </c>
      <c r="E115" s="41">
        <v>1197379</v>
      </c>
      <c r="F115" s="42" t="s">
        <v>18</v>
      </c>
      <c r="G115" s="41">
        <v>95790</v>
      </c>
      <c r="H115" s="41">
        <v>1293169</v>
      </c>
      <c r="I115" s="35" t="s">
        <v>19</v>
      </c>
      <c r="J115" s="35" t="s">
        <v>20</v>
      </c>
    </row>
    <row r="116" spans="1:10" outlineLevel="1" x14ac:dyDescent="0.25">
      <c r="A116" s="44">
        <v>45871</v>
      </c>
      <c r="B116" s="35" t="s">
        <v>10104</v>
      </c>
      <c r="C116" s="35" t="s">
        <v>220</v>
      </c>
      <c r="D116" s="35" t="s">
        <v>11124</v>
      </c>
      <c r="E116" s="41">
        <v>367155</v>
      </c>
      <c r="F116" s="42" t="s">
        <v>18</v>
      </c>
      <c r="G116" s="41">
        <v>29372</v>
      </c>
      <c r="H116" s="41">
        <v>396527</v>
      </c>
      <c r="I116" s="35" t="s">
        <v>75</v>
      </c>
      <c r="J116" s="35" t="s">
        <v>76</v>
      </c>
    </row>
    <row r="117" spans="1:10" outlineLevel="1" x14ac:dyDescent="0.25">
      <c r="A117" s="44">
        <v>45871</v>
      </c>
      <c r="B117" s="35" t="s">
        <v>10105</v>
      </c>
      <c r="C117" s="35" t="s">
        <v>220</v>
      </c>
      <c r="D117" s="35" t="s">
        <v>11125</v>
      </c>
      <c r="E117" s="41">
        <v>984538</v>
      </c>
      <c r="F117" s="42" t="s">
        <v>18</v>
      </c>
      <c r="G117" s="41">
        <v>78763</v>
      </c>
      <c r="H117" s="41">
        <v>1063301</v>
      </c>
      <c r="I117" s="35" t="s">
        <v>19</v>
      </c>
      <c r="J117" s="35" t="s">
        <v>20</v>
      </c>
    </row>
    <row r="118" spans="1:10" outlineLevel="1" x14ac:dyDescent="0.25">
      <c r="A118" s="44">
        <v>45871</v>
      </c>
      <c r="B118" s="35" t="s">
        <v>10106</v>
      </c>
      <c r="C118" s="35" t="s">
        <v>220</v>
      </c>
      <c r="D118" s="35" t="s">
        <v>11126</v>
      </c>
      <c r="E118" s="41">
        <v>752730</v>
      </c>
      <c r="F118" s="42" t="s">
        <v>18</v>
      </c>
      <c r="G118" s="41">
        <v>60218</v>
      </c>
      <c r="H118" s="41">
        <v>812948</v>
      </c>
      <c r="I118" s="35" t="s">
        <v>125</v>
      </c>
      <c r="J118" s="35" t="s">
        <v>126</v>
      </c>
    </row>
    <row r="119" spans="1:10" outlineLevel="1" x14ac:dyDescent="0.25">
      <c r="A119" s="44">
        <v>45871</v>
      </c>
      <c r="B119" s="35" t="s">
        <v>10107</v>
      </c>
      <c r="C119" s="35" t="s">
        <v>220</v>
      </c>
      <c r="D119" s="35" t="s">
        <v>11127</v>
      </c>
      <c r="E119" s="41">
        <v>1884930</v>
      </c>
      <c r="F119" s="42" t="s">
        <v>18</v>
      </c>
      <c r="G119" s="41">
        <v>150794</v>
      </c>
      <c r="H119" s="41">
        <v>2035724</v>
      </c>
      <c r="I119" s="35" t="s">
        <v>217</v>
      </c>
      <c r="J119" s="35" t="s">
        <v>74</v>
      </c>
    </row>
    <row r="120" spans="1:10" outlineLevel="1" x14ac:dyDescent="0.25">
      <c r="A120" s="44">
        <v>45871</v>
      </c>
      <c r="B120" s="35" t="s">
        <v>10108</v>
      </c>
      <c r="C120" s="35" t="s">
        <v>220</v>
      </c>
      <c r="D120" s="35" t="s">
        <v>11128</v>
      </c>
      <c r="E120" s="41">
        <v>3654280</v>
      </c>
      <c r="F120" s="42" t="s">
        <v>18</v>
      </c>
      <c r="G120" s="41">
        <v>292342</v>
      </c>
      <c r="H120" s="41">
        <v>3946622</v>
      </c>
      <c r="I120" s="35" t="s">
        <v>60</v>
      </c>
      <c r="J120" s="35" t="s">
        <v>61</v>
      </c>
    </row>
    <row r="121" spans="1:10" outlineLevel="1" x14ac:dyDescent="0.25">
      <c r="A121" s="44">
        <v>45871</v>
      </c>
      <c r="B121" s="35" t="s">
        <v>10109</v>
      </c>
      <c r="C121" s="35" t="s">
        <v>220</v>
      </c>
      <c r="D121" s="35" t="s">
        <v>11129</v>
      </c>
      <c r="E121" s="41">
        <v>1150620</v>
      </c>
      <c r="F121" s="42" t="s">
        <v>18</v>
      </c>
      <c r="G121" s="41">
        <v>92050</v>
      </c>
      <c r="H121" s="41">
        <v>1242670</v>
      </c>
      <c r="I121" s="35" t="s">
        <v>177</v>
      </c>
      <c r="J121" s="35" t="s">
        <v>178</v>
      </c>
    </row>
    <row r="122" spans="1:10" outlineLevel="1" x14ac:dyDescent="0.25">
      <c r="A122" s="44">
        <v>45871</v>
      </c>
      <c r="B122" s="35" t="s">
        <v>10110</v>
      </c>
      <c r="C122" s="35" t="s">
        <v>220</v>
      </c>
      <c r="D122" s="35" t="s">
        <v>11130</v>
      </c>
      <c r="E122" s="41">
        <v>1329640</v>
      </c>
      <c r="F122" s="42" t="s">
        <v>18</v>
      </c>
      <c r="G122" s="41">
        <v>106371</v>
      </c>
      <c r="H122" s="41">
        <v>1436011</v>
      </c>
      <c r="I122" s="35" t="s">
        <v>171</v>
      </c>
      <c r="J122" s="35" t="s">
        <v>172</v>
      </c>
    </row>
    <row r="123" spans="1:10" outlineLevel="1" x14ac:dyDescent="0.25">
      <c r="A123" s="44">
        <v>45871</v>
      </c>
      <c r="B123" s="35" t="s">
        <v>10111</v>
      </c>
      <c r="C123" s="35" t="s">
        <v>220</v>
      </c>
      <c r="D123" s="35" t="s">
        <v>11131</v>
      </c>
      <c r="E123" s="41">
        <v>1329640</v>
      </c>
      <c r="F123" s="42" t="s">
        <v>18</v>
      </c>
      <c r="G123" s="41">
        <v>106371</v>
      </c>
      <c r="H123" s="41">
        <v>1436011</v>
      </c>
      <c r="I123" s="35" t="s">
        <v>96</v>
      </c>
      <c r="J123" s="35" t="s">
        <v>97</v>
      </c>
    </row>
    <row r="124" spans="1:10" outlineLevel="1" x14ac:dyDescent="0.25">
      <c r="A124" s="44">
        <v>45871</v>
      </c>
      <c r="B124" s="35" t="s">
        <v>10112</v>
      </c>
      <c r="C124" s="35" t="s">
        <v>220</v>
      </c>
      <c r="D124" s="35" t="s">
        <v>11132</v>
      </c>
      <c r="E124" s="41">
        <v>3580150</v>
      </c>
      <c r="F124" s="42" t="s">
        <v>18</v>
      </c>
      <c r="G124" s="41">
        <v>286412</v>
      </c>
      <c r="H124" s="41">
        <v>3866562</v>
      </c>
      <c r="I124" s="35" t="s">
        <v>54</v>
      </c>
      <c r="J124" s="35" t="s">
        <v>55</v>
      </c>
    </row>
    <row r="125" spans="1:10" outlineLevel="1" x14ac:dyDescent="0.25">
      <c r="A125" s="44">
        <v>45873</v>
      </c>
      <c r="B125" s="35" t="s">
        <v>10113</v>
      </c>
      <c r="C125" s="35" t="s">
        <v>7547</v>
      </c>
      <c r="D125" s="35" t="s">
        <v>8320</v>
      </c>
      <c r="E125" s="41">
        <v>-303618</v>
      </c>
      <c r="F125" s="42" t="s">
        <v>18</v>
      </c>
      <c r="G125" s="41">
        <v>-24289</v>
      </c>
      <c r="H125" s="41">
        <v>-327907</v>
      </c>
      <c r="I125" s="35" t="s">
        <v>2589</v>
      </c>
      <c r="J125" s="35" t="s">
        <v>2590</v>
      </c>
    </row>
    <row r="126" spans="1:10" outlineLevel="1" x14ac:dyDescent="0.25">
      <c r="A126" s="44">
        <v>45873</v>
      </c>
      <c r="B126" s="35" t="s">
        <v>8968</v>
      </c>
      <c r="C126" s="35" t="s">
        <v>5409</v>
      </c>
      <c r="D126" s="35" t="s">
        <v>7191</v>
      </c>
      <c r="E126" s="41">
        <v>-283800</v>
      </c>
      <c r="F126" s="42" t="s">
        <v>18</v>
      </c>
      <c r="G126" s="41">
        <v>-22704</v>
      </c>
      <c r="H126" s="41">
        <v>-306504</v>
      </c>
      <c r="I126" s="35" t="s">
        <v>25</v>
      </c>
      <c r="J126" s="35" t="s">
        <v>26</v>
      </c>
    </row>
    <row r="127" spans="1:10" outlineLevel="1" x14ac:dyDescent="0.25">
      <c r="A127" s="44">
        <v>45873</v>
      </c>
      <c r="B127" s="35" t="s">
        <v>10114</v>
      </c>
      <c r="C127" s="35" t="s">
        <v>11133</v>
      </c>
      <c r="D127" s="35" t="s">
        <v>11134</v>
      </c>
      <c r="E127" s="41">
        <v>-827776</v>
      </c>
      <c r="F127" s="42" t="s">
        <v>18</v>
      </c>
      <c r="G127" s="41">
        <v>-66222</v>
      </c>
      <c r="H127" s="41">
        <v>-893998</v>
      </c>
      <c r="I127" s="35" t="s">
        <v>144</v>
      </c>
      <c r="J127" s="35" t="s">
        <v>145</v>
      </c>
    </row>
    <row r="128" spans="1:10" outlineLevel="1" x14ac:dyDescent="0.25">
      <c r="A128" s="44">
        <v>45873</v>
      </c>
      <c r="B128" s="35" t="s">
        <v>10115</v>
      </c>
      <c r="C128" s="35" t="s">
        <v>11133</v>
      </c>
      <c r="D128" s="35" t="s">
        <v>11134</v>
      </c>
      <c r="E128" s="41">
        <v>-176400</v>
      </c>
      <c r="F128" s="42" t="s">
        <v>18</v>
      </c>
      <c r="G128" s="41">
        <v>-14112</v>
      </c>
      <c r="H128" s="41">
        <v>-190512</v>
      </c>
      <c r="I128" s="35" t="s">
        <v>144</v>
      </c>
      <c r="J128" s="35" t="s">
        <v>145</v>
      </c>
    </row>
    <row r="129" spans="1:10" outlineLevel="1" x14ac:dyDescent="0.25">
      <c r="A129" s="44">
        <v>45873</v>
      </c>
      <c r="B129" s="35" t="s">
        <v>4801</v>
      </c>
      <c r="C129" s="35" t="s">
        <v>225</v>
      </c>
      <c r="D129" s="35" t="s">
        <v>6089</v>
      </c>
      <c r="E129" s="41">
        <v>-173795</v>
      </c>
      <c r="F129" s="42" t="s">
        <v>18</v>
      </c>
      <c r="G129" s="41">
        <v>-13904</v>
      </c>
      <c r="H129" s="41">
        <v>-187699</v>
      </c>
      <c r="I129" s="35" t="s">
        <v>998</v>
      </c>
      <c r="J129" s="35" t="s">
        <v>20</v>
      </c>
    </row>
    <row r="130" spans="1:10" outlineLevel="1" x14ac:dyDescent="0.25">
      <c r="A130" s="44">
        <v>45873</v>
      </c>
      <c r="B130" s="35" t="s">
        <v>4802</v>
      </c>
      <c r="C130" s="35" t="s">
        <v>225</v>
      </c>
      <c r="D130" s="35" t="s">
        <v>11135</v>
      </c>
      <c r="E130" s="41">
        <v>-222116</v>
      </c>
      <c r="F130" s="42" t="s">
        <v>18</v>
      </c>
      <c r="G130" s="41">
        <v>-17769</v>
      </c>
      <c r="H130" s="41">
        <v>-239885</v>
      </c>
      <c r="I130" s="35" t="s">
        <v>998</v>
      </c>
      <c r="J130" s="35" t="s">
        <v>20</v>
      </c>
    </row>
    <row r="131" spans="1:10" outlineLevel="1" x14ac:dyDescent="0.25">
      <c r="A131" s="44">
        <v>45873</v>
      </c>
      <c r="B131" s="35" t="s">
        <v>10116</v>
      </c>
      <c r="C131" s="35" t="s">
        <v>225</v>
      </c>
      <c r="D131" s="35" t="s">
        <v>11136</v>
      </c>
      <c r="E131" s="41">
        <v>-148500</v>
      </c>
      <c r="F131" s="42" t="s">
        <v>18</v>
      </c>
      <c r="G131" s="41">
        <v>-11880</v>
      </c>
      <c r="H131" s="41">
        <v>-160380</v>
      </c>
      <c r="I131" s="35" t="s">
        <v>998</v>
      </c>
      <c r="J131" s="35" t="s">
        <v>20</v>
      </c>
    </row>
    <row r="132" spans="1:10" outlineLevel="1" x14ac:dyDescent="0.25">
      <c r="A132" s="44">
        <v>45873</v>
      </c>
      <c r="B132" s="35" t="s">
        <v>10117</v>
      </c>
      <c r="C132" s="35" t="s">
        <v>225</v>
      </c>
      <c r="D132" s="35" t="s">
        <v>4566</v>
      </c>
      <c r="E132" s="41">
        <v>-266538</v>
      </c>
      <c r="F132" s="42" t="s">
        <v>18</v>
      </c>
      <c r="G132" s="41">
        <v>-21323</v>
      </c>
      <c r="H132" s="41">
        <v>-287861</v>
      </c>
      <c r="I132" s="35" t="s">
        <v>998</v>
      </c>
      <c r="J132" s="35" t="s">
        <v>20</v>
      </c>
    </row>
    <row r="133" spans="1:10" outlineLevel="1" x14ac:dyDescent="0.25">
      <c r="A133" s="44">
        <v>45873</v>
      </c>
      <c r="B133" s="35" t="s">
        <v>10118</v>
      </c>
      <c r="C133" s="35" t="s">
        <v>225</v>
      </c>
      <c r="D133" s="35" t="s">
        <v>6629</v>
      </c>
      <c r="E133" s="41">
        <v>-88846</v>
      </c>
      <c r="F133" s="42" t="s">
        <v>18</v>
      </c>
      <c r="G133" s="41">
        <v>-7108</v>
      </c>
      <c r="H133" s="41">
        <v>-95954</v>
      </c>
      <c r="I133" s="35" t="s">
        <v>998</v>
      </c>
      <c r="J133" s="35" t="s">
        <v>20</v>
      </c>
    </row>
    <row r="134" spans="1:10" outlineLevel="1" x14ac:dyDescent="0.25">
      <c r="A134" s="44">
        <v>45873</v>
      </c>
      <c r="B134" s="35" t="s">
        <v>10119</v>
      </c>
      <c r="C134" s="35" t="s">
        <v>225</v>
      </c>
      <c r="D134" s="35" t="s">
        <v>8359</v>
      </c>
      <c r="E134" s="41">
        <v>-352958</v>
      </c>
      <c r="F134" s="42" t="s">
        <v>18</v>
      </c>
      <c r="G134" s="41">
        <v>-28237</v>
      </c>
      <c r="H134" s="41">
        <v>-381195</v>
      </c>
      <c r="I134" s="35" t="s">
        <v>998</v>
      </c>
      <c r="J134" s="35" t="s">
        <v>20</v>
      </c>
    </row>
    <row r="135" spans="1:10" outlineLevel="1" x14ac:dyDescent="0.25">
      <c r="A135" s="44">
        <v>45873</v>
      </c>
      <c r="B135" s="35" t="s">
        <v>10120</v>
      </c>
      <c r="C135" s="35" t="s">
        <v>225</v>
      </c>
      <c r="D135" s="35" t="s">
        <v>11137</v>
      </c>
      <c r="E135" s="41">
        <v>-222116</v>
      </c>
      <c r="F135" s="42" t="s">
        <v>18</v>
      </c>
      <c r="G135" s="41">
        <v>-17769</v>
      </c>
      <c r="H135" s="41">
        <v>-239885</v>
      </c>
      <c r="I135" s="35" t="s">
        <v>998</v>
      </c>
      <c r="J135" s="35" t="s">
        <v>20</v>
      </c>
    </row>
    <row r="136" spans="1:10" outlineLevel="1" x14ac:dyDescent="0.25">
      <c r="A136" s="44">
        <v>45873</v>
      </c>
      <c r="B136" s="35" t="s">
        <v>10121</v>
      </c>
      <c r="C136" s="35" t="s">
        <v>220</v>
      </c>
      <c r="D136" s="35" t="s">
        <v>132</v>
      </c>
      <c r="E136" s="41">
        <v>1927142</v>
      </c>
      <c r="F136" s="42" t="s">
        <v>18</v>
      </c>
      <c r="G136" s="41">
        <v>154171</v>
      </c>
      <c r="H136" s="41">
        <v>2081313</v>
      </c>
      <c r="I136" s="35" t="s">
        <v>40</v>
      </c>
      <c r="J136" s="35" t="s">
        <v>41</v>
      </c>
    </row>
    <row r="137" spans="1:10" outlineLevel="1" x14ac:dyDescent="0.25">
      <c r="A137" s="44">
        <v>45873</v>
      </c>
      <c r="B137" s="35" t="s">
        <v>10122</v>
      </c>
      <c r="C137" s="35" t="s">
        <v>220</v>
      </c>
      <c r="D137" s="35" t="s">
        <v>11138</v>
      </c>
      <c r="E137" s="41">
        <v>3035550</v>
      </c>
      <c r="F137" s="42" t="s">
        <v>18</v>
      </c>
      <c r="G137" s="41">
        <v>242844</v>
      </c>
      <c r="H137" s="41">
        <v>3278394</v>
      </c>
      <c r="I137" s="35" t="s">
        <v>139</v>
      </c>
      <c r="J137" s="35" t="s">
        <v>140</v>
      </c>
    </row>
    <row r="138" spans="1:10" outlineLevel="1" x14ac:dyDescent="0.25">
      <c r="A138" s="44">
        <v>45873</v>
      </c>
      <c r="B138" s="35" t="s">
        <v>10123</v>
      </c>
      <c r="C138" s="35" t="s">
        <v>220</v>
      </c>
      <c r="D138" s="35" t="s">
        <v>11139</v>
      </c>
      <c r="E138" s="41">
        <v>861000</v>
      </c>
      <c r="F138" s="42" t="s">
        <v>18</v>
      </c>
      <c r="G138" s="41">
        <v>68880</v>
      </c>
      <c r="H138" s="41">
        <v>929880</v>
      </c>
      <c r="I138" s="35" t="s">
        <v>78</v>
      </c>
      <c r="J138" s="35" t="s">
        <v>79</v>
      </c>
    </row>
    <row r="139" spans="1:10" outlineLevel="1" x14ac:dyDescent="0.25">
      <c r="A139" s="44">
        <v>45873</v>
      </c>
      <c r="B139" s="35" t="s">
        <v>10124</v>
      </c>
      <c r="C139" s="35" t="s">
        <v>220</v>
      </c>
      <c r="D139" s="35" t="s">
        <v>11140</v>
      </c>
      <c r="E139" s="41">
        <v>1060500</v>
      </c>
      <c r="F139" s="42" t="s">
        <v>18</v>
      </c>
      <c r="G139" s="41">
        <v>84840</v>
      </c>
      <c r="H139" s="41">
        <v>1145340</v>
      </c>
      <c r="I139" s="35" t="s">
        <v>25</v>
      </c>
      <c r="J139" s="35" t="s">
        <v>26</v>
      </c>
    </row>
    <row r="140" spans="1:10" outlineLevel="1" x14ac:dyDescent="0.25">
      <c r="A140" s="44">
        <v>45873</v>
      </c>
      <c r="B140" s="35" t="s">
        <v>10125</v>
      </c>
      <c r="C140" s="35" t="s">
        <v>220</v>
      </c>
      <c r="D140" s="35" t="s">
        <v>11141</v>
      </c>
      <c r="E140" s="41">
        <v>1150620</v>
      </c>
      <c r="F140" s="42" t="s">
        <v>18</v>
      </c>
      <c r="G140" s="41">
        <v>92050</v>
      </c>
      <c r="H140" s="41">
        <v>1242670</v>
      </c>
      <c r="I140" s="35" t="s">
        <v>78</v>
      </c>
      <c r="J140" s="35" t="s">
        <v>79</v>
      </c>
    </row>
    <row r="141" spans="1:10" outlineLevel="1" x14ac:dyDescent="0.25">
      <c r="A141" s="44">
        <v>45873</v>
      </c>
      <c r="B141" s="35" t="s">
        <v>10126</v>
      </c>
      <c r="C141" s="35" t="s">
        <v>220</v>
      </c>
      <c r="D141" s="35" t="s">
        <v>11142</v>
      </c>
      <c r="E141" s="41">
        <v>592955</v>
      </c>
      <c r="F141" s="42" t="s">
        <v>18</v>
      </c>
      <c r="G141" s="41">
        <v>47436</v>
      </c>
      <c r="H141" s="41">
        <v>640391</v>
      </c>
      <c r="I141" s="35" t="s">
        <v>33</v>
      </c>
      <c r="J141" s="35" t="s">
        <v>34</v>
      </c>
    </row>
    <row r="142" spans="1:10" outlineLevel="1" x14ac:dyDescent="0.25">
      <c r="A142" s="44">
        <v>45873</v>
      </c>
      <c r="B142" s="35" t="s">
        <v>10127</v>
      </c>
      <c r="C142" s="35" t="s">
        <v>220</v>
      </c>
      <c r="D142" s="35" t="s">
        <v>11143</v>
      </c>
      <c r="E142" s="41">
        <v>708570</v>
      </c>
      <c r="F142" s="42" t="s">
        <v>18</v>
      </c>
      <c r="G142" s="41">
        <v>56686</v>
      </c>
      <c r="H142" s="41">
        <v>765256</v>
      </c>
      <c r="I142" s="35" t="s">
        <v>33</v>
      </c>
      <c r="J142" s="35" t="s">
        <v>34</v>
      </c>
    </row>
    <row r="143" spans="1:10" outlineLevel="1" x14ac:dyDescent="0.25">
      <c r="A143" s="44">
        <v>45873</v>
      </c>
      <c r="B143" s="35" t="s">
        <v>10128</v>
      </c>
      <c r="C143" s="35" t="s">
        <v>220</v>
      </c>
      <c r="D143" s="35" t="s">
        <v>11144</v>
      </c>
      <c r="E143" s="41">
        <v>1967150</v>
      </c>
      <c r="F143" s="42" t="s">
        <v>18</v>
      </c>
      <c r="G143" s="41">
        <v>157372</v>
      </c>
      <c r="H143" s="41">
        <v>2124522</v>
      </c>
      <c r="I143" s="35" t="s">
        <v>31</v>
      </c>
      <c r="J143" s="35" t="s">
        <v>32</v>
      </c>
    </row>
    <row r="144" spans="1:10" outlineLevel="1" x14ac:dyDescent="0.25">
      <c r="A144" s="44">
        <v>45873</v>
      </c>
      <c r="B144" s="35" t="s">
        <v>10129</v>
      </c>
      <c r="C144" s="35" t="s">
        <v>220</v>
      </c>
      <c r="D144" s="35" t="s">
        <v>11145</v>
      </c>
      <c r="E144" s="41">
        <v>1784939</v>
      </c>
      <c r="F144" s="42" t="s">
        <v>18</v>
      </c>
      <c r="G144" s="41">
        <v>142795</v>
      </c>
      <c r="H144" s="41">
        <v>1927734</v>
      </c>
      <c r="I144" s="35" t="s">
        <v>164</v>
      </c>
      <c r="J144" s="35" t="s">
        <v>165</v>
      </c>
    </row>
    <row r="145" spans="1:10" outlineLevel="1" x14ac:dyDescent="0.25">
      <c r="A145" s="44">
        <v>45873</v>
      </c>
      <c r="B145" s="35" t="s">
        <v>10130</v>
      </c>
      <c r="C145" s="35" t="s">
        <v>220</v>
      </c>
      <c r="D145" s="35" t="s">
        <v>11146</v>
      </c>
      <c r="E145" s="41">
        <v>1474431</v>
      </c>
      <c r="F145" s="42" t="s">
        <v>18</v>
      </c>
      <c r="G145" s="41">
        <v>117954</v>
      </c>
      <c r="H145" s="41">
        <v>1592385</v>
      </c>
      <c r="I145" s="35" t="s">
        <v>29</v>
      </c>
      <c r="J145" s="35" t="s">
        <v>30</v>
      </c>
    </row>
    <row r="146" spans="1:10" outlineLevel="1" x14ac:dyDescent="0.25">
      <c r="A146" s="44">
        <v>45873</v>
      </c>
      <c r="B146" s="35" t="s">
        <v>10131</v>
      </c>
      <c r="C146" s="35" t="s">
        <v>220</v>
      </c>
      <c r="D146" s="35" t="s">
        <v>11147</v>
      </c>
      <c r="E146" s="41">
        <v>1448706</v>
      </c>
      <c r="F146" s="42" t="s">
        <v>18</v>
      </c>
      <c r="G146" s="41">
        <v>115896</v>
      </c>
      <c r="H146" s="41">
        <v>1564602</v>
      </c>
      <c r="I146" s="35" t="s">
        <v>29</v>
      </c>
      <c r="J146" s="35" t="s">
        <v>30</v>
      </c>
    </row>
    <row r="147" spans="1:10" outlineLevel="1" x14ac:dyDescent="0.25">
      <c r="A147" s="44">
        <v>45873</v>
      </c>
      <c r="B147" s="35" t="s">
        <v>10132</v>
      </c>
      <c r="C147" s="35" t="s">
        <v>220</v>
      </c>
      <c r="D147" s="35" t="s">
        <v>11148</v>
      </c>
      <c r="E147" s="41">
        <v>1110580</v>
      </c>
      <c r="F147" s="42" t="s">
        <v>18</v>
      </c>
      <c r="G147" s="41">
        <v>88846</v>
      </c>
      <c r="H147" s="41">
        <v>1199426</v>
      </c>
      <c r="I147" s="35" t="s">
        <v>35</v>
      </c>
      <c r="J147" s="35" t="s">
        <v>36</v>
      </c>
    </row>
    <row r="148" spans="1:10" outlineLevel="1" x14ac:dyDescent="0.25">
      <c r="A148" s="44">
        <v>45874</v>
      </c>
      <c r="B148" s="35" t="s">
        <v>10133</v>
      </c>
      <c r="C148" s="35" t="s">
        <v>254</v>
      </c>
      <c r="D148" s="35" t="s">
        <v>3208</v>
      </c>
      <c r="E148" s="41">
        <v>-141900</v>
      </c>
      <c r="F148" s="42" t="s">
        <v>18</v>
      </c>
      <c r="G148" s="41">
        <v>-11352</v>
      </c>
      <c r="H148" s="41">
        <v>-153252</v>
      </c>
      <c r="I148" s="35" t="s">
        <v>205</v>
      </c>
      <c r="J148" s="35" t="s">
        <v>206</v>
      </c>
    </row>
    <row r="149" spans="1:10" outlineLevel="1" x14ac:dyDescent="0.25">
      <c r="A149" s="44">
        <v>45874</v>
      </c>
      <c r="B149" s="35" t="s">
        <v>10134</v>
      </c>
      <c r="C149" s="35" t="s">
        <v>254</v>
      </c>
      <c r="D149" s="35" t="s">
        <v>3208</v>
      </c>
      <c r="E149" s="41">
        <v>-220500</v>
      </c>
      <c r="F149" s="42" t="s">
        <v>18</v>
      </c>
      <c r="G149" s="41">
        <v>-17640</v>
      </c>
      <c r="H149" s="41">
        <v>-238140</v>
      </c>
      <c r="I149" s="35" t="s">
        <v>205</v>
      </c>
      <c r="J149" s="35" t="s">
        <v>206</v>
      </c>
    </row>
    <row r="150" spans="1:10" outlineLevel="1" x14ac:dyDescent="0.25">
      <c r="A150" s="44">
        <v>45874</v>
      </c>
      <c r="B150" s="35" t="s">
        <v>10135</v>
      </c>
      <c r="C150" s="35" t="s">
        <v>1773</v>
      </c>
      <c r="D150" s="35" t="s">
        <v>11149</v>
      </c>
      <c r="E150" s="41">
        <v>-864601</v>
      </c>
      <c r="F150" s="42" t="s">
        <v>18</v>
      </c>
      <c r="G150" s="41">
        <v>-69168</v>
      </c>
      <c r="H150" s="41">
        <v>-933769</v>
      </c>
      <c r="I150" s="35" t="s">
        <v>29</v>
      </c>
      <c r="J150" s="35" t="s">
        <v>30</v>
      </c>
    </row>
    <row r="151" spans="1:10" outlineLevel="1" x14ac:dyDescent="0.25">
      <c r="A151" s="44">
        <v>45874</v>
      </c>
      <c r="B151" s="35" t="s">
        <v>10136</v>
      </c>
      <c r="C151" s="35" t="s">
        <v>1773</v>
      </c>
      <c r="D151" s="35" t="s">
        <v>11149</v>
      </c>
      <c r="E151" s="41">
        <v>-542850</v>
      </c>
      <c r="F151" s="42" t="s">
        <v>18</v>
      </c>
      <c r="G151" s="41">
        <v>-43428</v>
      </c>
      <c r="H151" s="41">
        <v>-586278</v>
      </c>
      <c r="I151" s="35" t="s">
        <v>29</v>
      </c>
      <c r="J151" s="35" t="s">
        <v>30</v>
      </c>
    </row>
    <row r="152" spans="1:10" outlineLevel="1" x14ac:dyDescent="0.25">
      <c r="A152" s="44">
        <v>45874</v>
      </c>
      <c r="B152" s="35" t="s">
        <v>10137</v>
      </c>
      <c r="C152" s="35" t="s">
        <v>225</v>
      </c>
      <c r="D152" s="35" t="s">
        <v>5085</v>
      </c>
      <c r="E152" s="41">
        <v>-235708</v>
      </c>
      <c r="F152" s="42" t="s">
        <v>18</v>
      </c>
      <c r="G152" s="41">
        <v>-18857</v>
      </c>
      <c r="H152" s="41">
        <v>-254565</v>
      </c>
      <c r="I152" s="35" t="s">
        <v>998</v>
      </c>
      <c r="J152" s="35" t="s">
        <v>20</v>
      </c>
    </row>
    <row r="153" spans="1:10" outlineLevel="1" x14ac:dyDescent="0.25">
      <c r="A153" s="44">
        <v>45874</v>
      </c>
      <c r="B153" s="35" t="s">
        <v>4830</v>
      </c>
      <c r="C153" s="35" t="s">
        <v>225</v>
      </c>
      <c r="D153" s="35" t="s">
        <v>11150</v>
      </c>
      <c r="E153" s="41">
        <v>-272298</v>
      </c>
      <c r="F153" s="42" t="s">
        <v>18</v>
      </c>
      <c r="G153" s="41">
        <v>-21784</v>
      </c>
      <c r="H153" s="41">
        <v>-294082</v>
      </c>
      <c r="I153" s="35" t="s">
        <v>998</v>
      </c>
      <c r="J153" s="35" t="s">
        <v>20</v>
      </c>
    </row>
    <row r="154" spans="1:10" outlineLevel="1" x14ac:dyDescent="0.25">
      <c r="A154" s="44">
        <v>45874</v>
      </c>
      <c r="B154" s="35" t="s">
        <v>4832</v>
      </c>
      <c r="C154" s="35" t="s">
        <v>225</v>
      </c>
      <c r="D154" s="35" t="s">
        <v>11151</v>
      </c>
      <c r="E154" s="41">
        <v>-445878</v>
      </c>
      <c r="F154" s="42" t="s">
        <v>18</v>
      </c>
      <c r="G154" s="41">
        <v>-35670</v>
      </c>
      <c r="H154" s="41">
        <v>-481548</v>
      </c>
      <c r="I154" s="35" t="s">
        <v>998</v>
      </c>
      <c r="J154" s="35" t="s">
        <v>20</v>
      </c>
    </row>
    <row r="155" spans="1:10" outlineLevel="1" x14ac:dyDescent="0.25">
      <c r="A155" s="44">
        <v>45874</v>
      </c>
      <c r="B155" s="35" t="s">
        <v>10138</v>
      </c>
      <c r="C155" s="35" t="s">
        <v>220</v>
      </c>
      <c r="D155" s="35" t="s">
        <v>11152</v>
      </c>
      <c r="E155" s="41">
        <v>665621</v>
      </c>
      <c r="F155" s="42" t="s">
        <v>18</v>
      </c>
      <c r="G155" s="41">
        <v>53250</v>
      </c>
      <c r="H155" s="41">
        <v>718871</v>
      </c>
      <c r="I155" s="35" t="s">
        <v>19</v>
      </c>
      <c r="J155" s="35" t="s">
        <v>20</v>
      </c>
    </row>
    <row r="156" spans="1:10" outlineLevel="1" x14ac:dyDescent="0.25">
      <c r="A156" s="44">
        <v>45874</v>
      </c>
      <c r="B156" s="35" t="s">
        <v>10139</v>
      </c>
      <c r="C156" s="35" t="s">
        <v>220</v>
      </c>
      <c r="D156" s="35" t="s">
        <v>11153</v>
      </c>
      <c r="E156" s="41">
        <v>2023910</v>
      </c>
      <c r="F156" s="42" t="s">
        <v>18</v>
      </c>
      <c r="G156" s="41">
        <v>161913</v>
      </c>
      <c r="H156" s="41">
        <v>2185823</v>
      </c>
      <c r="I156" s="35" t="s">
        <v>66</v>
      </c>
      <c r="J156" s="35" t="s">
        <v>67</v>
      </c>
    </row>
    <row r="157" spans="1:10" outlineLevel="1" x14ac:dyDescent="0.25">
      <c r="A157" s="44">
        <v>45874</v>
      </c>
      <c r="B157" s="35" t="s">
        <v>10140</v>
      </c>
      <c r="C157" s="35" t="s">
        <v>220</v>
      </c>
      <c r="D157" s="35" t="s">
        <v>11154</v>
      </c>
      <c r="E157" s="41">
        <v>1190660</v>
      </c>
      <c r="F157" s="42" t="s">
        <v>18</v>
      </c>
      <c r="G157" s="41">
        <v>95253</v>
      </c>
      <c r="H157" s="41">
        <v>1285913</v>
      </c>
      <c r="I157" s="35" t="s">
        <v>62</v>
      </c>
      <c r="J157" s="35" t="s">
        <v>63</v>
      </c>
    </row>
    <row r="158" spans="1:10" outlineLevel="1" x14ac:dyDescent="0.25">
      <c r="A158" s="44">
        <v>45874</v>
      </c>
      <c r="B158" s="35" t="s">
        <v>10141</v>
      </c>
      <c r="C158" s="35" t="s">
        <v>220</v>
      </c>
      <c r="D158" s="35" t="s">
        <v>11155</v>
      </c>
      <c r="E158" s="41">
        <v>367155</v>
      </c>
      <c r="F158" s="42" t="s">
        <v>18</v>
      </c>
      <c r="G158" s="41">
        <v>29372</v>
      </c>
      <c r="H158" s="41">
        <v>396527</v>
      </c>
      <c r="I158" s="35" t="s">
        <v>19</v>
      </c>
      <c r="J158" s="35" t="s">
        <v>20</v>
      </c>
    </row>
    <row r="159" spans="1:10" outlineLevel="1" x14ac:dyDescent="0.25">
      <c r="A159" s="44">
        <v>45874</v>
      </c>
      <c r="B159" s="35" t="s">
        <v>10142</v>
      </c>
      <c r="C159" s="35" t="s">
        <v>220</v>
      </c>
      <c r="D159" s="35" t="s">
        <v>11156</v>
      </c>
      <c r="E159" s="41">
        <v>212850</v>
      </c>
      <c r="F159" s="42" t="s">
        <v>18</v>
      </c>
      <c r="G159" s="41">
        <v>17028</v>
      </c>
      <c r="H159" s="41">
        <v>229878</v>
      </c>
      <c r="I159" s="35" t="s">
        <v>19</v>
      </c>
      <c r="J159" s="35" t="s">
        <v>20</v>
      </c>
    </row>
    <row r="160" spans="1:10" outlineLevel="1" x14ac:dyDescent="0.25">
      <c r="A160" s="44">
        <v>45874</v>
      </c>
      <c r="B160" s="35" t="s">
        <v>10143</v>
      </c>
      <c r="C160" s="35" t="s">
        <v>220</v>
      </c>
      <c r="D160" s="35" t="s">
        <v>11157</v>
      </c>
      <c r="E160" s="41">
        <v>593589</v>
      </c>
      <c r="F160" s="42" t="s">
        <v>18</v>
      </c>
      <c r="G160" s="41">
        <v>47487</v>
      </c>
      <c r="H160" s="41">
        <v>641076</v>
      </c>
      <c r="I160" s="35" t="s">
        <v>19</v>
      </c>
      <c r="J160" s="35" t="s">
        <v>20</v>
      </c>
    </row>
    <row r="161" spans="1:10" outlineLevel="1" x14ac:dyDescent="0.25">
      <c r="A161" s="44">
        <v>45874</v>
      </c>
      <c r="B161" s="35" t="s">
        <v>10144</v>
      </c>
      <c r="C161" s="35" t="s">
        <v>220</v>
      </c>
      <c r="D161" s="35" t="s">
        <v>11158</v>
      </c>
      <c r="E161" s="41">
        <v>840181</v>
      </c>
      <c r="F161" s="42" t="s">
        <v>18</v>
      </c>
      <c r="G161" s="41">
        <v>67214</v>
      </c>
      <c r="H161" s="41">
        <v>907395</v>
      </c>
      <c r="I161" s="35" t="s">
        <v>19</v>
      </c>
      <c r="J161" s="35" t="s">
        <v>20</v>
      </c>
    </row>
    <row r="162" spans="1:10" outlineLevel="1" x14ac:dyDescent="0.25">
      <c r="A162" s="44">
        <v>45874</v>
      </c>
      <c r="B162" s="35" t="s">
        <v>10145</v>
      </c>
      <c r="C162" s="35" t="s">
        <v>220</v>
      </c>
      <c r="D162" s="35" t="s">
        <v>11159</v>
      </c>
      <c r="E162" s="41">
        <v>5034840</v>
      </c>
      <c r="F162" s="42" t="s">
        <v>18</v>
      </c>
      <c r="G162" s="41">
        <v>402787</v>
      </c>
      <c r="H162" s="41">
        <v>5437627</v>
      </c>
      <c r="I162" s="35" t="s">
        <v>56</v>
      </c>
      <c r="J162" s="35" t="s">
        <v>57</v>
      </c>
    </row>
    <row r="163" spans="1:10" outlineLevel="1" x14ac:dyDescent="0.25">
      <c r="A163" s="44">
        <v>45874</v>
      </c>
      <c r="B163" s="35" t="s">
        <v>10146</v>
      </c>
      <c r="C163" s="35" t="s">
        <v>220</v>
      </c>
      <c r="D163" s="35" t="s">
        <v>11160</v>
      </c>
      <c r="E163" s="41">
        <v>333174</v>
      </c>
      <c r="F163" s="42" t="s">
        <v>18</v>
      </c>
      <c r="G163" s="41">
        <v>26654</v>
      </c>
      <c r="H163" s="41">
        <v>359828</v>
      </c>
      <c r="I163" s="35" t="s">
        <v>19</v>
      </c>
      <c r="J163" s="35" t="s">
        <v>20</v>
      </c>
    </row>
    <row r="164" spans="1:10" outlineLevel="1" x14ac:dyDescent="0.25">
      <c r="A164" s="44">
        <v>45874</v>
      </c>
      <c r="B164" s="35" t="s">
        <v>10147</v>
      </c>
      <c r="C164" s="35" t="s">
        <v>220</v>
      </c>
      <c r="D164" s="35" t="s">
        <v>11161</v>
      </c>
      <c r="E164" s="41">
        <v>333174</v>
      </c>
      <c r="F164" s="42" t="s">
        <v>18</v>
      </c>
      <c r="G164" s="41">
        <v>26654</v>
      </c>
      <c r="H164" s="41">
        <v>359828</v>
      </c>
      <c r="I164" s="35" t="s">
        <v>19</v>
      </c>
      <c r="J164" s="35" t="s">
        <v>20</v>
      </c>
    </row>
    <row r="165" spans="1:10" outlineLevel="1" x14ac:dyDescent="0.25">
      <c r="A165" s="44">
        <v>45874</v>
      </c>
      <c r="B165" s="35" t="s">
        <v>10148</v>
      </c>
      <c r="C165" s="35" t="s">
        <v>220</v>
      </c>
      <c r="D165" s="35" t="s">
        <v>11162</v>
      </c>
      <c r="E165" s="41">
        <v>861000</v>
      </c>
      <c r="F165" s="42" t="s">
        <v>18</v>
      </c>
      <c r="G165" s="41">
        <v>68880</v>
      </c>
      <c r="H165" s="41">
        <v>929880</v>
      </c>
      <c r="I165" s="35" t="s">
        <v>56</v>
      </c>
      <c r="J165" s="35" t="s">
        <v>57</v>
      </c>
    </row>
    <row r="166" spans="1:10" outlineLevel="1" x14ac:dyDescent="0.25">
      <c r="A166" s="44">
        <v>45874</v>
      </c>
      <c r="B166" s="35" t="s">
        <v>10149</v>
      </c>
      <c r="C166" s="35" t="s">
        <v>220</v>
      </c>
      <c r="D166" s="35" t="s">
        <v>11163</v>
      </c>
      <c r="E166" s="41">
        <v>293724</v>
      </c>
      <c r="F166" s="42" t="s">
        <v>18</v>
      </c>
      <c r="G166" s="41">
        <v>23498</v>
      </c>
      <c r="H166" s="41">
        <v>317222</v>
      </c>
      <c r="I166" s="35" t="s">
        <v>19</v>
      </c>
      <c r="J166" s="35" t="s">
        <v>20</v>
      </c>
    </row>
    <row r="167" spans="1:10" outlineLevel="1" x14ac:dyDescent="0.25">
      <c r="A167" s="44">
        <v>45874</v>
      </c>
      <c r="B167" s="35" t="s">
        <v>10150</v>
      </c>
      <c r="C167" s="35" t="s">
        <v>220</v>
      </c>
      <c r="D167" s="35" t="s">
        <v>11164</v>
      </c>
      <c r="E167" s="41">
        <v>1160950</v>
      </c>
      <c r="F167" s="42" t="s">
        <v>18</v>
      </c>
      <c r="G167" s="41">
        <v>92876</v>
      </c>
      <c r="H167" s="41">
        <v>1253826</v>
      </c>
      <c r="I167" s="35" t="s">
        <v>148</v>
      </c>
      <c r="J167" s="35" t="s">
        <v>149</v>
      </c>
    </row>
    <row r="168" spans="1:10" outlineLevel="1" x14ac:dyDescent="0.25">
      <c r="A168" s="44">
        <v>45874</v>
      </c>
      <c r="B168" s="35" t="s">
        <v>10151</v>
      </c>
      <c r="C168" s="35" t="s">
        <v>220</v>
      </c>
      <c r="D168" s="35" t="s">
        <v>11165</v>
      </c>
      <c r="E168" s="41">
        <v>1060500</v>
      </c>
      <c r="F168" s="42" t="s">
        <v>18</v>
      </c>
      <c r="G168" s="41">
        <v>84840</v>
      </c>
      <c r="H168" s="41">
        <v>1145340</v>
      </c>
      <c r="I168" s="35" t="s">
        <v>148</v>
      </c>
      <c r="J168" s="35" t="s">
        <v>149</v>
      </c>
    </row>
    <row r="169" spans="1:10" outlineLevel="1" x14ac:dyDescent="0.25">
      <c r="A169" s="44">
        <v>45874</v>
      </c>
      <c r="B169" s="35" t="s">
        <v>10152</v>
      </c>
      <c r="C169" s="35" t="s">
        <v>220</v>
      </c>
      <c r="D169" s="35" t="s">
        <v>11166</v>
      </c>
      <c r="E169" s="41">
        <v>728032</v>
      </c>
      <c r="F169" s="42" t="s">
        <v>18</v>
      </c>
      <c r="G169" s="41">
        <v>58243</v>
      </c>
      <c r="H169" s="41">
        <v>786275</v>
      </c>
      <c r="I169" s="35" t="s">
        <v>19</v>
      </c>
      <c r="J169" s="35" t="s">
        <v>20</v>
      </c>
    </row>
    <row r="170" spans="1:10" outlineLevel="1" x14ac:dyDescent="0.25">
      <c r="A170" s="44">
        <v>45874</v>
      </c>
      <c r="B170" s="35" t="s">
        <v>10153</v>
      </c>
      <c r="C170" s="35" t="s">
        <v>220</v>
      </c>
      <c r="D170" s="35" t="s">
        <v>255</v>
      </c>
      <c r="E170" s="41">
        <v>3607221</v>
      </c>
      <c r="F170" s="42" t="s">
        <v>18</v>
      </c>
      <c r="G170" s="41">
        <v>288578</v>
      </c>
      <c r="H170" s="41">
        <v>3895799</v>
      </c>
      <c r="I170" s="35" t="s">
        <v>141</v>
      </c>
      <c r="J170" s="35" t="s">
        <v>142</v>
      </c>
    </row>
    <row r="171" spans="1:10" outlineLevel="1" x14ac:dyDescent="0.25">
      <c r="A171" s="44">
        <v>45874</v>
      </c>
      <c r="B171" s="35" t="s">
        <v>10154</v>
      </c>
      <c r="C171" s="35" t="s">
        <v>220</v>
      </c>
      <c r="D171" s="35" t="s">
        <v>11167</v>
      </c>
      <c r="E171" s="41">
        <v>1567764</v>
      </c>
      <c r="F171" s="42" t="s">
        <v>18</v>
      </c>
      <c r="G171" s="41">
        <v>125421</v>
      </c>
      <c r="H171" s="41">
        <v>1693185</v>
      </c>
      <c r="I171" s="35" t="s">
        <v>40</v>
      </c>
      <c r="J171" s="35" t="s">
        <v>41</v>
      </c>
    </row>
    <row r="172" spans="1:10" outlineLevel="1" x14ac:dyDescent="0.25">
      <c r="A172" s="44">
        <v>45874</v>
      </c>
      <c r="B172" s="35" t="s">
        <v>10155</v>
      </c>
      <c r="C172" s="35" t="s">
        <v>220</v>
      </c>
      <c r="D172" s="35" t="s">
        <v>11168</v>
      </c>
      <c r="E172" s="41">
        <v>773760</v>
      </c>
      <c r="F172" s="42" t="s">
        <v>18</v>
      </c>
      <c r="G172" s="41">
        <v>61901</v>
      </c>
      <c r="H172" s="41">
        <v>835661</v>
      </c>
      <c r="I172" s="35" t="s">
        <v>40</v>
      </c>
      <c r="J172" s="35" t="s">
        <v>41</v>
      </c>
    </row>
    <row r="173" spans="1:10" outlineLevel="1" x14ac:dyDescent="0.25">
      <c r="A173" s="44">
        <v>45874</v>
      </c>
      <c r="B173" s="35" t="s">
        <v>10156</v>
      </c>
      <c r="C173" s="35" t="s">
        <v>220</v>
      </c>
      <c r="D173" s="35" t="s">
        <v>11169</v>
      </c>
      <c r="E173" s="41">
        <v>972442</v>
      </c>
      <c r="F173" s="42" t="s">
        <v>18</v>
      </c>
      <c r="G173" s="41">
        <v>77795</v>
      </c>
      <c r="H173" s="41">
        <v>1050237</v>
      </c>
      <c r="I173" s="35" t="s">
        <v>40</v>
      </c>
      <c r="J173" s="35" t="s">
        <v>41</v>
      </c>
    </row>
    <row r="174" spans="1:10" outlineLevel="1" x14ac:dyDescent="0.25">
      <c r="A174" s="44">
        <v>45874</v>
      </c>
      <c r="B174" s="35" t="s">
        <v>10157</v>
      </c>
      <c r="C174" s="35" t="s">
        <v>220</v>
      </c>
      <c r="D174" s="35" t="s">
        <v>11170</v>
      </c>
      <c r="E174" s="41">
        <v>1734466</v>
      </c>
      <c r="F174" s="42" t="s">
        <v>18</v>
      </c>
      <c r="G174" s="41">
        <v>138757</v>
      </c>
      <c r="H174" s="41">
        <v>1873223</v>
      </c>
      <c r="I174" s="35" t="s">
        <v>40</v>
      </c>
      <c r="J174" s="35" t="s">
        <v>41</v>
      </c>
    </row>
    <row r="175" spans="1:10" outlineLevel="1" x14ac:dyDescent="0.25">
      <c r="A175" s="44">
        <v>45874</v>
      </c>
      <c r="B175" s="35" t="s">
        <v>10158</v>
      </c>
      <c r="C175" s="35" t="s">
        <v>220</v>
      </c>
      <c r="D175" s="35" t="s">
        <v>11171</v>
      </c>
      <c r="E175" s="41">
        <v>962485</v>
      </c>
      <c r="F175" s="42" t="s">
        <v>18</v>
      </c>
      <c r="G175" s="41">
        <v>76999</v>
      </c>
      <c r="H175" s="41">
        <v>1039484</v>
      </c>
      <c r="I175" s="35" t="s">
        <v>40</v>
      </c>
      <c r="J175" s="35" t="s">
        <v>41</v>
      </c>
    </row>
    <row r="176" spans="1:10" outlineLevel="1" x14ac:dyDescent="0.25">
      <c r="A176" s="44">
        <v>45874</v>
      </c>
      <c r="B176" s="35" t="s">
        <v>10159</v>
      </c>
      <c r="C176" s="35" t="s">
        <v>220</v>
      </c>
      <c r="D176" s="35" t="s">
        <v>11172</v>
      </c>
      <c r="E176" s="41">
        <v>2031792</v>
      </c>
      <c r="F176" s="42" t="s">
        <v>18</v>
      </c>
      <c r="G176" s="41">
        <v>162543</v>
      </c>
      <c r="H176" s="41">
        <v>2194335</v>
      </c>
      <c r="I176" s="35" t="s">
        <v>40</v>
      </c>
      <c r="J176" s="35" t="s">
        <v>41</v>
      </c>
    </row>
    <row r="177" spans="1:10" outlineLevel="1" x14ac:dyDescent="0.25">
      <c r="A177" s="44">
        <v>45874</v>
      </c>
      <c r="B177" s="35" t="s">
        <v>10160</v>
      </c>
      <c r="C177" s="35" t="s">
        <v>220</v>
      </c>
      <c r="D177" s="35" t="s">
        <v>11173</v>
      </c>
      <c r="E177" s="41">
        <v>1495608</v>
      </c>
      <c r="F177" s="42" t="s">
        <v>18</v>
      </c>
      <c r="G177" s="41">
        <v>119649</v>
      </c>
      <c r="H177" s="41">
        <v>1615257</v>
      </c>
      <c r="I177" s="35" t="s">
        <v>40</v>
      </c>
      <c r="J177" s="35" t="s">
        <v>41</v>
      </c>
    </row>
    <row r="178" spans="1:10" outlineLevel="1" x14ac:dyDescent="0.25">
      <c r="A178" s="44">
        <v>45874</v>
      </c>
      <c r="B178" s="35" t="s">
        <v>10161</v>
      </c>
      <c r="C178" s="35" t="s">
        <v>220</v>
      </c>
      <c r="D178" s="35" t="s">
        <v>11174</v>
      </c>
      <c r="E178" s="41">
        <v>1060500</v>
      </c>
      <c r="F178" s="42" t="s">
        <v>18</v>
      </c>
      <c r="G178" s="41">
        <v>84840</v>
      </c>
      <c r="H178" s="41">
        <v>1145340</v>
      </c>
      <c r="I178" s="35" t="s">
        <v>86</v>
      </c>
      <c r="J178" s="35" t="s">
        <v>87</v>
      </c>
    </row>
    <row r="179" spans="1:10" outlineLevel="1" x14ac:dyDescent="0.25">
      <c r="A179" s="44">
        <v>45874</v>
      </c>
      <c r="B179" s="35" t="s">
        <v>10162</v>
      </c>
      <c r="C179" s="35" t="s">
        <v>220</v>
      </c>
      <c r="D179" s="35" t="s">
        <v>11175</v>
      </c>
      <c r="E179" s="41">
        <v>1611750</v>
      </c>
      <c r="F179" s="42" t="s">
        <v>18</v>
      </c>
      <c r="G179" s="41">
        <v>128940</v>
      </c>
      <c r="H179" s="41">
        <v>1740690</v>
      </c>
      <c r="I179" s="35" t="s">
        <v>44</v>
      </c>
      <c r="J179" s="35" t="s">
        <v>45</v>
      </c>
    </row>
    <row r="180" spans="1:10" outlineLevel="1" x14ac:dyDescent="0.25">
      <c r="A180" s="44">
        <v>45874</v>
      </c>
      <c r="B180" s="35" t="s">
        <v>10163</v>
      </c>
      <c r="C180" s="35" t="s">
        <v>220</v>
      </c>
      <c r="D180" s="35" t="s">
        <v>11176</v>
      </c>
      <c r="E180" s="41">
        <v>2870150</v>
      </c>
      <c r="F180" s="42" t="s">
        <v>18</v>
      </c>
      <c r="G180" s="41">
        <v>229612</v>
      </c>
      <c r="H180" s="41">
        <v>3099762</v>
      </c>
      <c r="I180" s="35" t="s">
        <v>82</v>
      </c>
      <c r="J180" s="35" t="s">
        <v>83</v>
      </c>
    </row>
    <row r="181" spans="1:10" outlineLevel="1" x14ac:dyDescent="0.25">
      <c r="A181" s="44">
        <v>45874</v>
      </c>
      <c r="B181" s="35" t="s">
        <v>10164</v>
      </c>
      <c r="C181" s="35" t="s">
        <v>220</v>
      </c>
      <c r="D181" s="35" t="s">
        <v>11177</v>
      </c>
      <c r="E181" s="41">
        <v>2346710</v>
      </c>
      <c r="F181" s="42" t="s">
        <v>18</v>
      </c>
      <c r="G181" s="41">
        <v>187737</v>
      </c>
      <c r="H181" s="41">
        <v>2534447</v>
      </c>
      <c r="I181" s="35" t="s">
        <v>21</v>
      </c>
      <c r="J181" s="35" t="s">
        <v>22</v>
      </c>
    </row>
    <row r="182" spans="1:10" outlineLevel="1" x14ac:dyDescent="0.25">
      <c r="A182" s="44">
        <v>45874</v>
      </c>
      <c r="B182" s="35" t="s">
        <v>10165</v>
      </c>
      <c r="C182" s="35" t="s">
        <v>220</v>
      </c>
      <c r="D182" s="35" t="s">
        <v>11178</v>
      </c>
      <c r="E182" s="41">
        <v>555290</v>
      </c>
      <c r="F182" s="42" t="s">
        <v>18</v>
      </c>
      <c r="G182" s="41">
        <v>44423</v>
      </c>
      <c r="H182" s="41">
        <v>599713</v>
      </c>
      <c r="I182" s="35" t="s">
        <v>82</v>
      </c>
      <c r="J182" s="35" t="s">
        <v>83</v>
      </c>
    </row>
    <row r="183" spans="1:10" outlineLevel="1" x14ac:dyDescent="0.25">
      <c r="A183" s="44">
        <v>45874</v>
      </c>
      <c r="B183" s="35" t="s">
        <v>10166</v>
      </c>
      <c r="C183" s="35" t="s">
        <v>220</v>
      </c>
      <c r="D183" s="35" t="s">
        <v>11179</v>
      </c>
      <c r="E183" s="41">
        <v>806200</v>
      </c>
      <c r="F183" s="42" t="s">
        <v>18</v>
      </c>
      <c r="G183" s="41">
        <v>64496</v>
      </c>
      <c r="H183" s="41">
        <v>870696</v>
      </c>
      <c r="I183" s="35" t="s">
        <v>90</v>
      </c>
      <c r="J183" s="35" t="s">
        <v>91</v>
      </c>
    </row>
    <row r="184" spans="1:10" outlineLevel="1" x14ac:dyDescent="0.25">
      <c r="A184" s="44">
        <v>45874</v>
      </c>
      <c r="B184" s="35" t="s">
        <v>10167</v>
      </c>
      <c r="C184" s="35" t="s">
        <v>220</v>
      </c>
      <c r="D184" s="35" t="s">
        <v>11180</v>
      </c>
      <c r="E184" s="41">
        <v>1847630</v>
      </c>
      <c r="F184" s="42" t="s">
        <v>18</v>
      </c>
      <c r="G184" s="41">
        <v>147810</v>
      </c>
      <c r="H184" s="41">
        <v>1995440</v>
      </c>
      <c r="I184" s="35" t="s">
        <v>86</v>
      </c>
      <c r="J184" s="35" t="s">
        <v>87</v>
      </c>
    </row>
    <row r="185" spans="1:10" outlineLevel="1" x14ac:dyDescent="0.25">
      <c r="A185" s="44">
        <v>45874</v>
      </c>
      <c r="B185" s="35" t="s">
        <v>10168</v>
      </c>
      <c r="C185" s="35" t="s">
        <v>220</v>
      </c>
      <c r="D185" s="35" t="s">
        <v>11181</v>
      </c>
      <c r="E185" s="41">
        <v>3260040</v>
      </c>
      <c r="F185" s="42" t="s">
        <v>18</v>
      </c>
      <c r="G185" s="41">
        <v>260803</v>
      </c>
      <c r="H185" s="41">
        <v>3520843</v>
      </c>
      <c r="I185" s="35" t="s">
        <v>114</v>
      </c>
      <c r="J185" s="35" t="s">
        <v>115</v>
      </c>
    </row>
    <row r="186" spans="1:10" outlineLevel="1" x14ac:dyDescent="0.25">
      <c r="A186" s="44">
        <v>45874</v>
      </c>
      <c r="B186" s="35" t="s">
        <v>10169</v>
      </c>
      <c r="C186" s="35" t="s">
        <v>220</v>
      </c>
      <c r="D186" s="35" t="s">
        <v>11182</v>
      </c>
      <c r="E186" s="41">
        <v>555290</v>
      </c>
      <c r="F186" s="42" t="s">
        <v>18</v>
      </c>
      <c r="G186" s="41">
        <v>44423</v>
      </c>
      <c r="H186" s="41">
        <v>599713</v>
      </c>
      <c r="I186" s="35" t="s">
        <v>182</v>
      </c>
      <c r="J186" s="35" t="s">
        <v>183</v>
      </c>
    </row>
    <row r="187" spans="1:10" outlineLevel="1" x14ac:dyDescent="0.25">
      <c r="A187" s="44">
        <v>45874</v>
      </c>
      <c r="B187" s="35" t="s">
        <v>10170</v>
      </c>
      <c r="C187" s="35" t="s">
        <v>220</v>
      </c>
      <c r="D187" s="35" t="s">
        <v>11183</v>
      </c>
      <c r="E187" s="41">
        <v>3442745</v>
      </c>
      <c r="F187" s="42" t="s">
        <v>18</v>
      </c>
      <c r="G187" s="41">
        <v>275420</v>
      </c>
      <c r="H187" s="41">
        <v>3718165</v>
      </c>
      <c r="I187" s="35" t="s">
        <v>88</v>
      </c>
      <c r="J187" s="35" t="s">
        <v>89</v>
      </c>
    </row>
    <row r="188" spans="1:10" outlineLevel="1" x14ac:dyDescent="0.25">
      <c r="A188" s="44">
        <v>45875</v>
      </c>
      <c r="B188" s="35" t="s">
        <v>10171</v>
      </c>
      <c r="C188" s="35" t="s">
        <v>229</v>
      </c>
      <c r="D188" s="35" t="s">
        <v>11184</v>
      </c>
      <c r="E188" s="41">
        <v>-498117</v>
      </c>
      <c r="F188" s="42" t="s">
        <v>18</v>
      </c>
      <c r="G188" s="41">
        <v>-39849</v>
      </c>
      <c r="H188" s="41">
        <v>-537966</v>
      </c>
      <c r="I188" s="35" t="s">
        <v>33</v>
      </c>
      <c r="J188" s="35" t="s">
        <v>34</v>
      </c>
    </row>
    <row r="189" spans="1:10" outlineLevel="1" x14ac:dyDescent="0.25">
      <c r="A189" s="44">
        <v>45875</v>
      </c>
      <c r="B189" s="35" t="s">
        <v>10172</v>
      </c>
      <c r="C189" s="35" t="s">
        <v>225</v>
      </c>
      <c r="D189" s="35" t="s">
        <v>4762</v>
      </c>
      <c r="E189" s="41">
        <v>-422844</v>
      </c>
      <c r="F189" s="42" t="s">
        <v>18</v>
      </c>
      <c r="G189" s="41">
        <v>-33828</v>
      </c>
      <c r="H189" s="41">
        <v>-456672</v>
      </c>
      <c r="I189" s="35" t="s">
        <v>998</v>
      </c>
      <c r="J189" s="35" t="s">
        <v>20</v>
      </c>
    </row>
    <row r="190" spans="1:10" outlineLevel="1" x14ac:dyDescent="0.25">
      <c r="A190" s="44">
        <v>45875</v>
      </c>
      <c r="B190" s="35" t="s">
        <v>10173</v>
      </c>
      <c r="C190" s="35" t="s">
        <v>225</v>
      </c>
      <c r="D190" s="35" t="s">
        <v>11185</v>
      </c>
      <c r="E190" s="41">
        <v>-278468</v>
      </c>
      <c r="F190" s="42" t="s">
        <v>18</v>
      </c>
      <c r="G190" s="41">
        <v>-22277</v>
      </c>
      <c r="H190" s="41">
        <v>-300745</v>
      </c>
      <c r="I190" s="35" t="s">
        <v>998</v>
      </c>
      <c r="J190" s="35" t="s">
        <v>20</v>
      </c>
    </row>
    <row r="191" spans="1:10" outlineLevel="1" x14ac:dyDescent="0.25">
      <c r="A191" s="44">
        <v>45875</v>
      </c>
      <c r="B191" s="35" t="s">
        <v>10174</v>
      </c>
      <c r="C191" s="35" t="s">
        <v>225</v>
      </c>
      <c r="D191" s="35" t="s">
        <v>2666</v>
      </c>
      <c r="E191" s="41">
        <v>-283800</v>
      </c>
      <c r="F191" s="42" t="s">
        <v>18</v>
      </c>
      <c r="G191" s="41">
        <v>-22704</v>
      </c>
      <c r="H191" s="41">
        <v>-306504</v>
      </c>
      <c r="I191" s="35" t="s">
        <v>998</v>
      </c>
      <c r="J191" s="35" t="s">
        <v>20</v>
      </c>
    </row>
    <row r="192" spans="1:10" outlineLevel="1" x14ac:dyDescent="0.25">
      <c r="A192" s="44">
        <v>45875</v>
      </c>
      <c r="B192" s="35" t="s">
        <v>10175</v>
      </c>
      <c r="C192" s="35" t="s">
        <v>220</v>
      </c>
      <c r="D192" s="35" t="s">
        <v>11186</v>
      </c>
      <c r="E192" s="41">
        <v>1028555</v>
      </c>
      <c r="F192" s="42" t="s">
        <v>18</v>
      </c>
      <c r="G192" s="41">
        <v>82284</v>
      </c>
      <c r="H192" s="41">
        <v>1110839</v>
      </c>
      <c r="I192" s="35" t="s">
        <v>19</v>
      </c>
      <c r="J192" s="35" t="s">
        <v>20</v>
      </c>
    </row>
    <row r="193" spans="1:10" outlineLevel="1" x14ac:dyDescent="0.25">
      <c r="A193" s="44">
        <v>45875</v>
      </c>
      <c r="B193" s="35" t="s">
        <v>10176</v>
      </c>
      <c r="C193" s="35" t="s">
        <v>220</v>
      </c>
      <c r="D193" s="35" t="s">
        <v>11187</v>
      </c>
      <c r="E193" s="41">
        <v>846240</v>
      </c>
      <c r="F193" s="42" t="s">
        <v>18</v>
      </c>
      <c r="G193" s="41">
        <v>67699</v>
      </c>
      <c r="H193" s="41">
        <v>913939</v>
      </c>
      <c r="I193" s="35" t="s">
        <v>19</v>
      </c>
      <c r="J193" s="35" t="s">
        <v>20</v>
      </c>
    </row>
    <row r="194" spans="1:10" outlineLevel="1" x14ac:dyDescent="0.25">
      <c r="A194" s="44">
        <v>45875</v>
      </c>
      <c r="B194" s="35" t="s">
        <v>10177</v>
      </c>
      <c r="C194" s="35" t="s">
        <v>220</v>
      </c>
      <c r="D194" s="35" t="s">
        <v>11188</v>
      </c>
      <c r="E194" s="41">
        <v>636300</v>
      </c>
      <c r="F194" s="42" t="s">
        <v>18</v>
      </c>
      <c r="G194" s="41">
        <v>50904</v>
      </c>
      <c r="H194" s="41">
        <v>687204</v>
      </c>
      <c r="I194" s="35" t="s">
        <v>19</v>
      </c>
      <c r="J194" s="35" t="s">
        <v>20</v>
      </c>
    </row>
    <row r="195" spans="1:10" outlineLevel="1" x14ac:dyDescent="0.25">
      <c r="A195" s="44">
        <v>45875</v>
      </c>
      <c r="B195" s="35" t="s">
        <v>10178</v>
      </c>
      <c r="C195" s="35" t="s">
        <v>220</v>
      </c>
      <c r="D195" s="35" t="s">
        <v>11189</v>
      </c>
      <c r="E195" s="41">
        <v>2472260</v>
      </c>
      <c r="F195" s="42" t="s">
        <v>18</v>
      </c>
      <c r="G195" s="41">
        <v>197781</v>
      </c>
      <c r="H195" s="41">
        <v>2670041</v>
      </c>
      <c r="I195" s="35" t="s">
        <v>52</v>
      </c>
      <c r="J195" s="35" t="s">
        <v>53</v>
      </c>
    </row>
    <row r="196" spans="1:10" outlineLevel="1" x14ac:dyDescent="0.25">
      <c r="A196" s="44">
        <v>45875</v>
      </c>
      <c r="B196" s="35" t="s">
        <v>10179</v>
      </c>
      <c r="C196" s="35" t="s">
        <v>220</v>
      </c>
      <c r="D196" s="35" t="s">
        <v>11190</v>
      </c>
      <c r="E196" s="41">
        <v>363396</v>
      </c>
      <c r="F196" s="42" t="s">
        <v>18</v>
      </c>
      <c r="G196" s="41">
        <v>29072</v>
      </c>
      <c r="H196" s="41">
        <v>392468</v>
      </c>
      <c r="I196" s="35" t="s">
        <v>19</v>
      </c>
      <c r="J196" s="35" t="s">
        <v>20</v>
      </c>
    </row>
    <row r="197" spans="1:10" outlineLevel="1" x14ac:dyDescent="0.25">
      <c r="A197" s="44">
        <v>45875</v>
      </c>
      <c r="B197" s="35" t="s">
        <v>10180</v>
      </c>
      <c r="C197" s="35" t="s">
        <v>220</v>
      </c>
      <c r="D197" s="35" t="s">
        <v>11191</v>
      </c>
      <c r="E197" s="41">
        <v>3995960</v>
      </c>
      <c r="F197" s="42" t="s">
        <v>18</v>
      </c>
      <c r="G197" s="41">
        <v>319677</v>
      </c>
      <c r="H197" s="41">
        <v>4315637</v>
      </c>
      <c r="I197" s="35" t="s">
        <v>70</v>
      </c>
      <c r="J197" s="35" t="s">
        <v>71</v>
      </c>
    </row>
    <row r="198" spans="1:10" outlineLevel="1" x14ac:dyDescent="0.25">
      <c r="A198" s="44">
        <v>45875</v>
      </c>
      <c r="B198" s="35" t="s">
        <v>10181</v>
      </c>
      <c r="C198" s="35" t="s">
        <v>220</v>
      </c>
      <c r="D198" s="35" t="s">
        <v>11192</v>
      </c>
      <c r="E198" s="41">
        <v>2163000</v>
      </c>
      <c r="F198" s="42" t="s">
        <v>18</v>
      </c>
      <c r="G198" s="41">
        <v>173040</v>
      </c>
      <c r="H198" s="41">
        <v>2336040</v>
      </c>
      <c r="I198" s="35" t="s">
        <v>70</v>
      </c>
      <c r="J198" s="35" t="s">
        <v>71</v>
      </c>
    </row>
    <row r="199" spans="1:10" outlineLevel="1" x14ac:dyDescent="0.25">
      <c r="A199" s="44">
        <v>45875</v>
      </c>
      <c r="B199" s="35" t="s">
        <v>10182</v>
      </c>
      <c r="C199" s="35" t="s">
        <v>220</v>
      </c>
      <c r="D199" s="35" t="s">
        <v>11193</v>
      </c>
      <c r="E199" s="41">
        <v>954700</v>
      </c>
      <c r="F199" s="42" t="s">
        <v>18</v>
      </c>
      <c r="G199" s="41">
        <v>76376</v>
      </c>
      <c r="H199" s="41">
        <v>1031076</v>
      </c>
      <c r="I199" s="35" t="s">
        <v>19</v>
      </c>
      <c r="J199" s="35" t="s">
        <v>20</v>
      </c>
    </row>
    <row r="200" spans="1:10" outlineLevel="1" x14ac:dyDescent="0.25">
      <c r="A200" s="44">
        <v>45875</v>
      </c>
      <c r="B200" s="35" t="s">
        <v>10183</v>
      </c>
      <c r="C200" s="35" t="s">
        <v>220</v>
      </c>
      <c r="D200" s="35" t="s">
        <v>11194</v>
      </c>
      <c r="E200" s="41">
        <v>685876</v>
      </c>
      <c r="F200" s="42" t="s">
        <v>18</v>
      </c>
      <c r="G200" s="41">
        <v>54870</v>
      </c>
      <c r="H200" s="41">
        <v>740746</v>
      </c>
      <c r="I200" s="35" t="s">
        <v>19</v>
      </c>
      <c r="J200" s="35" t="s">
        <v>20</v>
      </c>
    </row>
    <row r="201" spans="1:10" outlineLevel="1" x14ac:dyDescent="0.25">
      <c r="A201" s="44">
        <v>45875</v>
      </c>
      <c r="B201" s="35" t="s">
        <v>10184</v>
      </c>
      <c r="C201" s="35" t="s">
        <v>220</v>
      </c>
      <c r="D201" s="35" t="s">
        <v>11195</v>
      </c>
      <c r="E201" s="41">
        <v>371250</v>
      </c>
      <c r="F201" s="42" t="s">
        <v>18</v>
      </c>
      <c r="G201" s="41">
        <v>29700</v>
      </c>
      <c r="H201" s="41">
        <v>400950</v>
      </c>
      <c r="I201" s="35" t="s">
        <v>19</v>
      </c>
      <c r="J201" s="35" t="s">
        <v>20</v>
      </c>
    </row>
    <row r="202" spans="1:10" outlineLevel="1" x14ac:dyDescent="0.25">
      <c r="A202" s="44">
        <v>45875</v>
      </c>
      <c r="B202" s="35" t="s">
        <v>10185</v>
      </c>
      <c r="C202" s="35" t="s">
        <v>220</v>
      </c>
      <c r="D202" s="35" t="s">
        <v>11196</v>
      </c>
      <c r="E202" s="41">
        <v>622160</v>
      </c>
      <c r="F202" s="42" t="s">
        <v>18</v>
      </c>
      <c r="G202" s="41">
        <v>49773</v>
      </c>
      <c r="H202" s="41">
        <v>671933</v>
      </c>
      <c r="I202" s="35" t="s">
        <v>19</v>
      </c>
      <c r="J202" s="35" t="s">
        <v>20</v>
      </c>
    </row>
    <row r="203" spans="1:10" outlineLevel="1" x14ac:dyDescent="0.25">
      <c r="A203" s="44">
        <v>45875</v>
      </c>
      <c r="B203" s="35" t="s">
        <v>10186</v>
      </c>
      <c r="C203" s="35" t="s">
        <v>220</v>
      </c>
      <c r="D203" s="35" t="s">
        <v>11197</v>
      </c>
      <c r="E203" s="41">
        <v>605287</v>
      </c>
      <c r="F203" s="42" t="s">
        <v>18</v>
      </c>
      <c r="G203" s="41">
        <v>48423</v>
      </c>
      <c r="H203" s="41">
        <v>653710</v>
      </c>
      <c r="I203" s="35" t="s">
        <v>19</v>
      </c>
      <c r="J203" s="35" t="s">
        <v>20</v>
      </c>
    </row>
    <row r="204" spans="1:10" outlineLevel="1" x14ac:dyDescent="0.25">
      <c r="A204" s="44">
        <v>45875</v>
      </c>
      <c r="B204" s="35" t="s">
        <v>10187</v>
      </c>
      <c r="C204" s="35" t="s">
        <v>220</v>
      </c>
      <c r="D204" s="35" t="s">
        <v>11198</v>
      </c>
      <c r="E204" s="41">
        <v>1318544</v>
      </c>
      <c r="F204" s="42" t="s">
        <v>18</v>
      </c>
      <c r="G204" s="41">
        <v>105484</v>
      </c>
      <c r="H204" s="41">
        <v>1424028</v>
      </c>
      <c r="I204" s="35" t="s">
        <v>19</v>
      </c>
      <c r="J204" s="35" t="s">
        <v>20</v>
      </c>
    </row>
    <row r="205" spans="1:10" outlineLevel="1" x14ac:dyDescent="0.25">
      <c r="A205" s="44">
        <v>45875</v>
      </c>
      <c r="B205" s="35" t="s">
        <v>10188</v>
      </c>
      <c r="C205" s="35" t="s">
        <v>220</v>
      </c>
      <c r="D205" s="35" t="s">
        <v>11199</v>
      </c>
      <c r="E205" s="41">
        <v>1190660</v>
      </c>
      <c r="F205" s="42" t="s">
        <v>18</v>
      </c>
      <c r="G205" s="41">
        <v>95253</v>
      </c>
      <c r="H205" s="41">
        <v>1285913</v>
      </c>
      <c r="I205" s="35" t="s">
        <v>148</v>
      </c>
      <c r="J205" s="35" t="s">
        <v>149</v>
      </c>
    </row>
    <row r="206" spans="1:10" outlineLevel="1" x14ac:dyDescent="0.25">
      <c r="A206" s="44">
        <v>45875</v>
      </c>
      <c r="B206" s="35" t="s">
        <v>10189</v>
      </c>
      <c r="C206" s="35" t="s">
        <v>220</v>
      </c>
      <c r="D206" s="35" t="s">
        <v>11200</v>
      </c>
      <c r="E206" s="41">
        <v>1254138</v>
      </c>
      <c r="F206" s="42" t="s">
        <v>18</v>
      </c>
      <c r="G206" s="41">
        <v>100331</v>
      </c>
      <c r="H206" s="41">
        <v>1354469</v>
      </c>
      <c r="I206" s="35" t="s">
        <v>80</v>
      </c>
      <c r="J206" s="35" t="s">
        <v>81</v>
      </c>
    </row>
    <row r="207" spans="1:10" outlineLevel="1" x14ac:dyDescent="0.25">
      <c r="A207" s="44">
        <v>45875</v>
      </c>
      <c r="B207" s="35" t="s">
        <v>10190</v>
      </c>
      <c r="C207" s="35" t="s">
        <v>220</v>
      </c>
      <c r="D207" s="35" t="s">
        <v>11201</v>
      </c>
      <c r="E207" s="41">
        <v>521385</v>
      </c>
      <c r="F207" s="42" t="s">
        <v>18</v>
      </c>
      <c r="G207" s="41">
        <v>41711</v>
      </c>
      <c r="H207" s="41">
        <v>563096</v>
      </c>
      <c r="I207" s="35" t="s">
        <v>19</v>
      </c>
      <c r="J207" s="35" t="s">
        <v>20</v>
      </c>
    </row>
    <row r="208" spans="1:10" outlineLevel="1" x14ac:dyDescent="0.25">
      <c r="A208" s="44">
        <v>45875</v>
      </c>
      <c r="B208" s="35" t="s">
        <v>10191</v>
      </c>
      <c r="C208" s="35" t="s">
        <v>220</v>
      </c>
      <c r="D208" s="35" t="s">
        <v>11202</v>
      </c>
      <c r="E208" s="41">
        <v>530250</v>
      </c>
      <c r="F208" s="42" t="s">
        <v>18</v>
      </c>
      <c r="G208" s="41">
        <v>42420</v>
      </c>
      <c r="H208" s="41">
        <v>572670</v>
      </c>
      <c r="I208" s="35" t="s">
        <v>56</v>
      </c>
      <c r="J208" s="35" t="s">
        <v>57</v>
      </c>
    </row>
    <row r="209" spans="1:10" outlineLevel="1" x14ac:dyDescent="0.25">
      <c r="A209" s="44">
        <v>45875</v>
      </c>
      <c r="B209" s="35" t="s">
        <v>10192</v>
      </c>
      <c r="C209" s="35" t="s">
        <v>220</v>
      </c>
      <c r="D209" s="35" t="s">
        <v>11203</v>
      </c>
      <c r="E209" s="41">
        <v>2326715</v>
      </c>
      <c r="F209" s="42" t="s">
        <v>18</v>
      </c>
      <c r="G209" s="41">
        <v>186137</v>
      </c>
      <c r="H209" s="41">
        <v>2512852</v>
      </c>
      <c r="I209" s="35" t="s">
        <v>56</v>
      </c>
      <c r="J209" s="35" t="s">
        <v>57</v>
      </c>
    </row>
    <row r="210" spans="1:10" outlineLevel="1" x14ac:dyDescent="0.25">
      <c r="A210" s="44">
        <v>45875</v>
      </c>
      <c r="B210" s="35" t="s">
        <v>10193</v>
      </c>
      <c r="C210" s="35" t="s">
        <v>220</v>
      </c>
      <c r="D210" s="35" t="s">
        <v>11204</v>
      </c>
      <c r="E210" s="41">
        <v>879830</v>
      </c>
      <c r="F210" s="42" t="s">
        <v>18</v>
      </c>
      <c r="G210" s="41">
        <v>70386</v>
      </c>
      <c r="H210" s="41">
        <v>950216</v>
      </c>
      <c r="I210" s="35" t="s">
        <v>19</v>
      </c>
      <c r="J210" s="35" t="s">
        <v>20</v>
      </c>
    </row>
    <row r="211" spans="1:10" outlineLevel="1" x14ac:dyDescent="0.25">
      <c r="A211" s="44">
        <v>45875</v>
      </c>
      <c r="B211" s="35" t="s">
        <v>10194</v>
      </c>
      <c r="C211" s="35" t="s">
        <v>220</v>
      </c>
      <c r="D211" s="35" t="s">
        <v>11205</v>
      </c>
      <c r="E211" s="41">
        <v>756652</v>
      </c>
      <c r="F211" s="42" t="s">
        <v>18</v>
      </c>
      <c r="G211" s="41">
        <v>60532</v>
      </c>
      <c r="H211" s="41">
        <v>817184</v>
      </c>
      <c r="I211" s="35" t="s">
        <v>19</v>
      </c>
      <c r="J211" s="35" t="s">
        <v>20</v>
      </c>
    </row>
    <row r="212" spans="1:10" outlineLevel="1" x14ac:dyDescent="0.25">
      <c r="A212" s="44">
        <v>45875</v>
      </c>
      <c r="B212" s="35" t="s">
        <v>10195</v>
      </c>
      <c r="C212" s="35" t="s">
        <v>220</v>
      </c>
      <c r="D212" s="35" t="s">
        <v>11206</v>
      </c>
      <c r="E212" s="41">
        <v>1081500</v>
      </c>
      <c r="F212" s="42" t="s">
        <v>18</v>
      </c>
      <c r="G212" s="41">
        <v>86520</v>
      </c>
      <c r="H212" s="41">
        <v>1168020</v>
      </c>
      <c r="I212" s="35" t="s">
        <v>217</v>
      </c>
      <c r="J212" s="35" t="s">
        <v>74</v>
      </c>
    </row>
    <row r="213" spans="1:10" outlineLevel="1" x14ac:dyDescent="0.25">
      <c r="A213" s="44">
        <v>45875</v>
      </c>
      <c r="B213" s="35" t="s">
        <v>10196</v>
      </c>
      <c r="C213" s="35" t="s">
        <v>220</v>
      </c>
      <c r="D213" s="35" t="s">
        <v>11207</v>
      </c>
      <c r="E213" s="41">
        <v>1875265</v>
      </c>
      <c r="F213" s="42" t="s">
        <v>18</v>
      </c>
      <c r="G213" s="41">
        <v>150021</v>
      </c>
      <c r="H213" s="41">
        <v>2025286</v>
      </c>
      <c r="I213" s="35" t="s">
        <v>217</v>
      </c>
      <c r="J213" s="35" t="s">
        <v>74</v>
      </c>
    </row>
    <row r="214" spans="1:10" outlineLevel="1" x14ac:dyDescent="0.25">
      <c r="A214" s="44">
        <v>45875</v>
      </c>
      <c r="B214" s="35" t="s">
        <v>10197</v>
      </c>
      <c r="C214" s="35" t="s">
        <v>220</v>
      </c>
      <c r="D214" s="35" t="s">
        <v>11208</v>
      </c>
      <c r="E214" s="41">
        <v>618065</v>
      </c>
      <c r="F214" s="42" t="s">
        <v>18</v>
      </c>
      <c r="G214" s="41">
        <v>49445</v>
      </c>
      <c r="H214" s="41">
        <v>667510</v>
      </c>
      <c r="I214" s="35" t="s">
        <v>19</v>
      </c>
      <c r="J214" s="35" t="s">
        <v>20</v>
      </c>
    </row>
    <row r="215" spans="1:10" outlineLevel="1" x14ac:dyDescent="0.25">
      <c r="A215" s="44">
        <v>45875</v>
      </c>
      <c r="B215" s="35" t="s">
        <v>10198</v>
      </c>
      <c r="C215" s="35" t="s">
        <v>220</v>
      </c>
      <c r="D215" s="35" t="s">
        <v>11209</v>
      </c>
      <c r="E215" s="41">
        <v>922445</v>
      </c>
      <c r="F215" s="42" t="s">
        <v>18</v>
      </c>
      <c r="G215" s="41">
        <v>73796</v>
      </c>
      <c r="H215" s="41">
        <v>996241</v>
      </c>
      <c r="I215" s="35" t="s">
        <v>19</v>
      </c>
      <c r="J215" s="35" t="s">
        <v>20</v>
      </c>
    </row>
    <row r="216" spans="1:10" outlineLevel="1" x14ac:dyDescent="0.25">
      <c r="A216" s="44">
        <v>45875</v>
      </c>
      <c r="B216" s="35" t="s">
        <v>10199</v>
      </c>
      <c r="C216" s="35" t="s">
        <v>220</v>
      </c>
      <c r="D216" s="35" t="s">
        <v>143</v>
      </c>
      <c r="E216" s="41">
        <v>1258576</v>
      </c>
      <c r="F216" s="42" t="s">
        <v>18</v>
      </c>
      <c r="G216" s="41">
        <v>100686</v>
      </c>
      <c r="H216" s="41">
        <v>1359262</v>
      </c>
      <c r="I216" s="35" t="s">
        <v>40</v>
      </c>
      <c r="J216" s="35" t="s">
        <v>41</v>
      </c>
    </row>
    <row r="217" spans="1:10" outlineLevel="1" x14ac:dyDescent="0.25">
      <c r="A217" s="44">
        <v>45876</v>
      </c>
      <c r="B217" s="35" t="s">
        <v>10200</v>
      </c>
      <c r="C217" s="35" t="s">
        <v>11210</v>
      </c>
      <c r="D217" s="35" t="s">
        <v>11211</v>
      </c>
      <c r="E217" s="41">
        <v>-1907389</v>
      </c>
      <c r="F217" s="42" t="s">
        <v>18</v>
      </c>
      <c r="G217" s="41">
        <v>-152591</v>
      </c>
      <c r="H217" s="41">
        <v>-2059980</v>
      </c>
      <c r="I217" s="35" t="s">
        <v>68</v>
      </c>
      <c r="J217" s="35" t="s">
        <v>69</v>
      </c>
    </row>
    <row r="218" spans="1:10" outlineLevel="1" x14ac:dyDescent="0.25">
      <c r="A218" s="44">
        <v>45876</v>
      </c>
      <c r="B218" s="35" t="s">
        <v>10201</v>
      </c>
      <c r="C218" s="35" t="s">
        <v>221</v>
      </c>
      <c r="D218" s="35" t="s">
        <v>9289</v>
      </c>
      <c r="E218" s="41">
        <v>-192497</v>
      </c>
      <c r="F218" s="42" t="s">
        <v>18</v>
      </c>
      <c r="G218" s="41">
        <v>-15400</v>
      </c>
      <c r="H218" s="41">
        <v>-207897</v>
      </c>
      <c r="I218" s="35" t="s">
        <v>40</v>
      </c>
      <c r="J218" s="35" t="s">
        <v>41</v>
      </c>
    </row>
    <row r="219" spans="1:10" outlineLevel="1" x14ac:dyDescent="0.25">
      <c r="A219" s="44">
        <v>45876</v>
      </c>
      <c r="B219" s="35" t="s">
        <v>4913</v>
      </c>
      <c r="C219" s="35" t="s">
        <v>225</v>
      </c>
      <c r="D219" s="35" t="s">
        <v>304</v>
      </c>
      <c r="E219" s="41">
        <v>-583258</v>
      </c>
      <c r="F219" s="42" t="s">
        <v>18</v>
      </c>
      <c r="G219" s="41">
        <v>-46661</v>
      </c>
      <c r="H219" s="41">
        <v>-629919</v>
      </c>
      <c r="I219" s="35" t="s">
        <v>998</v>
      </c>
      <c r="J219" s="35" t="s">
        <v>20</v>
      </c>
    </row>
    <row r="220" spans="1:10" outlineLevel="1" x14ac:dyDescent="0.25">
      <c r="A220" s="44">
        <v>45876</v>
      </c>
      <c r="B220" s="35" t="s">
        <v>4915</v>
      </c>
      <c r="C220" s="35" t="s">
        <v>225</v>
      </c>
      <c r="D220" s="35" t="s">
        <v>5748</v>
      </c>
      <c r="E220" s="41">
        <v>-88846</v>
      </c>
      <c r="F220" s="42" t="s">
        <v>18</v>
      </c>
      <c r="G220" s="41">
        <v>-7108</v>
      </c>
      <c r="H220" s="41">
        <v>-95954</v>
      </c>
      <c r="I220" s="35" t="s">
        <v>998</v>
      </c>
      <c r="J220" s="35" t="s">
        <v>20</v>
      </c>
    </row>
    <row r="221" spans="1:10" outlineLevel="1" x14ac:dyDescent="0.25">
      <c r="A221" s="44">
        <v>45876</v>
      </c>
      <c r="B221" s="35" t="s">
        <v>10202</v>
      </c>
      <c r="C221" s="35" t="s">
        <v>225</v>
      </c>
      <c r="D221" s="35" t="s">
        <v>11212</v>
      </c>
      <c r="E221" s="41">
        <v>-689483</v>
      </c>
      <c r="F221" s="42" t="s">
        <v>18</v>
      </c>
      <c r="G221" s="41">
        <v>-55159</v>
      </c>
      <c r="H221" s="41">
        <v>-744642</v>
      </c>
      <c r="I221" s="35" t="s">
        <v>998</v>
      </c>
      <c r="J221" s="35" t="s">
        <v>20</v>
      </c>
    </row>
    <row r="222" spans="1:10" outlineLevel="1" x14ac:dyDescent="0.25">
      <c r="A222" s="44">
        <v>45876</v>
      </c>
      <c r="B222" s="35" t="s">
        <v>10203</v>
      </c>
      <c r="C222" s="35" t="s">
        <v>225</v>
      </c>
      <c r="D222" s="35" t="s">
        <v>11213</v>
      </c>
      <c r="E222" s="41">
        <v>-601358</v>
      </c>
      <c r="F222" s="42" t="s">
        <v>18</v>
      </c>
      <c r="G222" s="41">
        <v>-48109</v>
      </c>
      <c r="H222" s="41">
        <v>-649467</v>
      </c>
      <c r="I222" s="35" t="s">
        <v>998</v>
      </c>
      <c r="J222" s="35" t="s">
        <v>20</v>
      </c>
    </row>
    <row r="223" spans="1:10" outlineLevel="1" x14ac:dyDescent="0.25">
      <c r="A223" s="44">
        <v>45876</v>
      </c>
      <c r="B223" s="35" t="s">
        <v>10204</v>
      </c>
      <c r="C223" s="35" t="s">
        <v>220</v>
      </c>
      <c r="D223" s="35" t="s">
        <v>11214</v>
      </c>
      <c r="E223" s="41">
        <v>367155</v>
      </c>
      <c r="F223" s="42" t="s">
        <v>18</v>
      </c>
      <c r="G223" s="41">
        <v>29372</v>
      </c>
      <c r="H223" s="41">
        <v>396527</v>
      </c>
      <c r="I223" s="35" t="s">
        <v>19</v>
      </c>
      <c r="J223" s="35" t="s">
        <v>20</v>
      </c>
    </row>
    <row r="224" spans="1:10" outlineLevel="1" x14ac:dyDescent="0.25">
      <c r="A224" s="44">
        <v>45876</v>
      </c>
      <c r="B224" s="35" t="s">
        <v>10205</v>
      </c>
      <c r="C224" s="35" t="s">
        <v>220</v>
      </c>
      <c r="D224" s="35" t="s">
        <v>11215</v>
      </c>
      <c r="E224" s="41">
        <v>301092</v>
      </c>
      <c r="F224" s="42" t="s">
        <v>18</v>
      </c>
      <c r="G224" s="41">
        <v>24087</v>
      </c>
      <c r="H224" s="41">
        <v>325179</v>
      </c>
      <c r="I224" s="35" t="s">
        <v>19</v>
      </c>
      <c r="J224" s="35" t="s">
        <v>20</v>
      </c>
    </row>
    <row r="225" spans="1:10" outlineLevel="1" x14ac:dyDescent="0.25">
      <c r="A225" s="44">
        <v>45876</v>
      </c>
      <c r="B225" s="35" t="s">
        <v>10206</v>
      </c>
      <c r="C225" s="35" t="s">
        <v>220</v>
      </c>
      <c r="D225" s="35" t="s">
        <v>211</v>
      </c>
      <c r="E225" s="41">
        <v>912309</v>
      </c>
      <c r="F225" s="42" t="s">
        <v>18</v>
      </c>
      <c r="G225" s="41">
        <v>72985</v>
      </c>
      <c r="H225" s="41">
        <v>985294</v>
      </c>
      <c r="I225" s="35" t="s">
        <v>40</v>
      </c>
      <c r="J225" s="35" t="s">
        <v>41</v>
      </c>
    </row>
    <row r="226" spans="1:10" outlineLevel="1" x14ac:dyDescent="0.25">
      <c r="A226" s="44">
        <v>45876</v>
      </c>
      <c r="B226" s="35" t="s">
        <v>10207</v>
      </c>
      <c r="C226" s="35" t="s">
        <v>220</v>
      </c>
      <c r="D226" s="35" t="s">
        <v>157</v>
      </c>
      <c r="E226" s="41">
        <v>1010634</v>
      </c>
      <c r="F226" s="42" t="s">
        <v>18</v>
      </c>
      <c r="G226" s="41">
        <v>80851</v>
      </c>
      <c r="H226" s="41">
        <v>1091485</v>
      </c>
      <c r="I226" s="35" t="s">
        <v>40</v>
      </c>
      <c r="J226" s="35" t="s">
        <v>41</v>
      </c>
    </row>
    <row r="227" spans="1:10" outlineLevel="1" x14ac:dyDescent="0.25">
      <c r="A227" s="44">
        <v>45876</v>
      </c>
      <c r="B227" s="35" t="s">
        <v>10208</v>
      </c>
      <c r="C227" s="35" t="s">
        <v>220</v>
      </c>
      <c r="D227" s="35" t="s">
        <v>11216</v>
      </c>
      <c r="E227" s="41">
        <v>962485</v>
      </c>
      <c r="F227" s="42" t="s">
        <v>18</v>
      </c>
      <c r="G227" s="41">
        <v>76999</v>
      </c>
      <c r="H227" s="41">
        <v>1039484</v>
      </c>
      <c r="I227" s="35" t="s">
        <v>75</v>
      </c>
      <c r="J227" s="35" t="s">
        <v>76</v>
      </c>
    </row>
    <row r="228" spans="1:10" outlineLevel="1" x14ac:dyDescent="0.25">
      <c r="A228" s="44">
        <v>45876</v>
      </c>
      <c r="B228" s="35" t="s">
        <v>10209</v>
      </c>
      <c r="C228" s="35" t="s">
        <v>220</v>
      </c>
      <c r="D228" s="35" t="s">
        <v>11217</v>
      </c>
      <c r="E228" s="41">
        <v>1074852</v>
      </c>
      <c r="F228" s="42" t="s">
        <v>18</v>
      </c>
      <c r="G228" s="41">
        <v>85988</v>
      </c>
      <c r="H228" s="41">
        <v>1160840</v>
      </c>
      <c r="I228" s="35" t="s">
        <v>19</v>
      </c>
      <c r="J228" s="35" t="s">
        <v>20</v>
      </c>
    </row>
    <row r="229" spans="1:10" outlineLevel="1" x14ac:dyDescent="0.25">
      <c r="A229" s="44">
        <v>45876</v>
      </c>
      <c r="B229" s="35" t="s">
        <v>10210</v>
      </c>
      <c r="C229" s="35" t="s">
        <v>220</v>
      </c>
      <c r="D229" s="35" t="s">
        <v>11218</v>
      </c>
      <c r="E229" s="41">
        <v>721905</v>
      </c>
      <c r="F229" s="42" t="s">
        <v>18</v>
      </c>
      <c r="G229" s="41">
        <v>57752</v>
      </c>
      <c r="H229" s="41">
        <v>779657</v>
      </c>
      <c r="I229" s="35" t="s">
        <v>19</v>
      </c>
      <c r="J229" s="35" t="s">
        <v>20</v>
      </c>
    </row>
    <row r="230" spans="1:10" outlineLevel="1" x14ac:dyDescent="0.25">
      <c r="A230" s="44">
        <v>45876</v>
      </c>
      <c r="B230" s="35" t="s">
        <v>10211</v>
      </c>
      <c r="C230" s="35" t="s">
        <v>220</v>
      </c>
      <c r="D230" s="35" t="s">
        <v>11219</v>
      </c>
      <c r="E230" s="41">
        <v>551250</v>
      </c>
      <c r="F230" s="42" t="s">
        <v>18</v>
      </c>
      <c r="G230" s="41">
        <v>44100</v>
      </c>
      <c r="H230" s="41">
        <v>595350</v>
      </c>
      <c r="I230" s="35" t="s">
        <v>2676</v>
      </c>
      <c r="J230" s="35" t="s">
        <v>2677</v>
      </c>
    </row>
    <row r="231" spans="1:10" outlineLevel="1" x14ac:dyDescent="0.25">
      <c r="A231" s="44">
        <v>45876</v>
      </c>
      <c r="B231" s="35" t="s">
        <v>10212</v>
      </c>
      <c r="C231" s="35" t="s">
        <v>220</v>
      </c>
      <c r="D231" s="35" t="s">
        <v>11220</v>
      </c>
      <c r="E231" s="41">
        <v>876546</v>
      </c>
      <c r="F231" s="42" t="s">
        <v>18</v>
      </c>
      <c r="G231" s="41">
        <v>70124</v>
      </c>
      <c r="H231" s="41">
        <v>946670</v>
      </c>
      <c r="I231" s="35" t="s">
        <v>19</v>
      </c>
      <c r="J231" s="35" t="s">
        <v>20</v>
      </c>
    </row>
    <row r="232" spans="1:10" outlineLevel="1" x14ac:dyDescent="0.25">
      <c r="A232" s="44">
        <v>45876</v>
      </c>
      <c r="B232" s="35" t="s">
        <v>10213</v>
      </c>
      <c r="C232" s="35" t="s">
        <v>220</v>
      </c>
      <c r="D232" s="35" t="s">
        <v>11221</v>
      </c>
      <c r="E232" s="41">
        <v>551250</v>
      </c>
      <c r="F232" s="42" t="s">
        <v>18</v>
      </c>
      <c r="G232" s="41">
        <v>44100</v>
      </c>
      <c r="H232" s="41">
        <v>595350</v>
      </c>
      <c r="I232" s="35" t="s">
        <v>98</v>
      </c>
      <c r="J232" s="35" t="s">
        <v>99</v>
      </c>
    </row>
    <row r="233" spans="1:10" outlineLevel="1" x14ac:dyDescent="0.25">
      <c r="A233" s="44">
        <v>45876</v>
      </c>
      <c r="B233" s="35" t="s">
        <v>10214</v>
      </c>
      <c r="C233" s="35" t="s">
        <v>220</v>
      </c>
      <c r="D233" s="35" t="s">
        <v>11222</v>
      </c>
      <c r="E233" s="41">
        <v>1102500</v>
      </c>
      <c r="F233" s="42" t="s">
        <v>18</v>
      </c>
      <c r="G233" s="41">
        <v>88200</v>
      </c>
      <c r="H233" s="41">
        <v>1190700</v>
      </c>
      <c r="I233" s="35" t="s">
        <v>256</v>
      </c>
      <c r="J233" s="35" t="s">
        <v>257</v>
      </c>
    </row>
    <row r="234" spans="1:10" outlineLevel="1" x14ac:dyDescent="0.25">
      <c r="A234" s="44">
        <v>45876</v>
      </c>
      <c r="B234" s="35" t="s">
        <v>10215</v>
      </c>
      <c r="C234" s="35" t="s">
        <v>220</v>
      </c>
      <c r="D234" s="35" t="s">
        <v>11223</v>
      </c>
      <c r="E234" s="41">
        <v>2121000</v>
      </c>
      <c r="F234" s="42" t="s">
        <v>18</v>
      </c>
      <c r="G234" s="41">
        <v>169680</v>
      </c>
      <c r="H234" s="41">
        <v>2290680</v>
      </c>
      <c r="I234" s="35" t="s">
        <v>133</v>
      </c>
      <c r="J234" s="35" t="s">
        <v>134</v>
      </c>
    </row>
    <row r="235" spans="1:10" outlineLevel="1" x14ac:dyDescent="0.25">
      <c r="A235" s="44">
        <v>45876</v>
      </c>
      <c r="B235" s="35" t="s">
        <v>10216</v>
      </c>
      <c r="C235" s="35" t="s">
        <v>220</v>
      </c>
      <c r="D235" s="35" t="s">
        <v>11224</v>
      </c>
      <c r="E235" s="41">
        <v>2756250</v>
      </c>
      <c r="F235" s="42" t="s">
        <v>18</v>
      </c>
      <c r="G235" s="41">
        <v>220500</v>
      </c>
      <c r="H235" s="41">
        <v>2976750</v>
      </c>
      <c r="I235" s="35" t="s">
        <v>133</v>
      </c>
      <c r="J235" s="35" t="s">
        <v>134</v>
      </c>
    </row>
    <row r="236" spans="1:10" outlineLevel="1" x14ac:dyDescent="0.25">
      <c r="A236" s="44">
        <v>45876</v>
      </c>
      <c r="B236" s="35" t="s">
        <v>10217</v>
      </c>
      <c r="C236" s="35" t="s">
        <v>220</v>
      </c>
      <c r="D236" s="35" t="s">
        <v>11225</v>
      </c>
      <c r="E236" s="41">
        <v>551250</v>
      </c>
      <c r="F236" s="42" t="s">
        <v>18</v>
      </c>
      <c r="G236" s="41">
        <v>44100</v>
      </c>
      <c r="H236" s="41">
        <v>595350</v>
      </c>
      <c r="I236" s="35" t="s">
        <v>108</v>
      </c>
      <c r="J236" s="35" t="s">
        <v>109</v>
      </c>
    </row>
    <row r="237" spans="1:10" outlineLevel="1" x14ac:dyDescent="0.25">
      <c r="A237" s="44">
        <v>45876</v>
      </c>
      <c r="B237" s="35" t="s">
        <v>10218</v>
      </c>
      <c r="C237" s="35" t="s">
        <v>220</v>
      </c>
      <c r="D237" s="35" t="s">
        <v>11226</v>
      </c>
      <c r="E237" s="41">
        <v>538650</v>
      </c>
      <c r="F237" s="42" t="s">
        <v>18</v>
      </c>
      <c r="G237" s="41">
        <v>43092</v>
      </c>
      <c r="H237" s="41">
        <v>581742</v>
      </c>
      <c r="I237" s="35" t="s">
        <v>207</v>
      </c>
      <c r="J237" s="35" t="s">
        <v>208</v>
      </c>
    </row>
    <row r="238" spans="1:10" outlineLevel="1" x14ac:dyDescent="0.25">
      <c r="A238" s="44">
        <v>45876</v>
      </c>
      <c r="B238" s="35" t="s">
        <v>10219</v>
      </c>
      <c r="C238" s="35" t="s">
        <v>220</v>
      </c>
      <c r="D238" s="35" t="s">
        <v>11227</v>
      </c>
      <c r="E238" s="41">
        <v>7814530</v>
      </c>
      <c r="F238" s="42" t="s">
        <v>18</v>
      </c>
      <c r="G238" s="41">
        <v>625162</v>
      </c>
      <c r="H238" s="41">
        <v>8439692</v>
      </c>
      <c r="I238" s="35" t="s">
        <v>100</v>
      </c>
      <c r="J238" s="35" t="s">
        <v>101</v>
      </c>
    </row>
    <row r="239" spans="1:10" outlineLevel="1" x14ac:dyDescent="0.25">
      <c r="A239" s="44">
        <v>45876</v>
      </c>
      <c r="B239" s="35" t="s">
        <v>10220</v>
      </c>
      <c r="C239" s="35" t="s">
        <v>220</v>
      </c>
      <c r="D239" s="35" t="s">
        <v>11228</v>
      </c>
      <c r="E239" s="41">
        <v>974846</v>
      </c>
      <c r="F239" s="42" t="s">
        <v>18</v>
      </c>
      <c r="G239" s="41">
        <v>77988</v>
      </c>
      <c r="H239" s="41">
        <v>1052834</v>
      </c>
      <c r="I239" s="35" t="s">
        <v>102</v>
      </c>
      <c r="J239" s="35" t="s">
        <v>103</v>
      </c>
    </row>
    <row r="240" spans="1:10" outlineLevel="1" x14ac:dyDescent="0.25">
      <c r="A240" s="44">
        <v>45876</v>
      </c>
      <c r="B240" s="35" t="s">
        <v>10221</v>
      </c>
      <c r="C240" s="35" t="s">
        <v>220</v>
      </c>
      <c r="D240" s="35" t="s">
        <v>11229</v>
      </c>
      <c r="E240" s="41">
        <v>13143990</v>
      </c>
      <c r="F240" s="42" t="s">
        <v>18</v>
      </c>
      <c r="G240" s="41">
        <v>1051519</v>
      </c>
      <c r="H240" s="41">
        <v>14195509</v>
      </c>
      <c r="I240" s="35" t="s">
        <v>133</v>
      </c>
      <c r="J240" s="35" t="s">
        <v>134</v>
      </c>
    </row>
    <row r="241" spans="1:10" outlineLevel="1" x14ac:dyDescent="0.25">
      <c r="A241" s="44">
        <v>45876</v>
      </c>
      <c r="B241" s="35" t="s">
        <v>10222</v>
      </c>
      <c r="C241" s="35" t="s">
        <v>220</v>
      </c>
      <c r="D241" s="35" t="s">
        <v>11230</v>
      </c>
      <c r="E241" s="41">
        <v>555290</v>
      </c>
      <c r="F241" s="42" t="s">
        <v>18</v>
      </c>
      <c r="G241" s="41">
        <v>44423</v>
      </c>
      <c r="H241" s="41">
        <v>599713</v>
      </c>
      <c r="I241" s="35" t="s">
        <v>205</v>
      </c>
      <c r="J241" s="35" t="s">
        <v>206</v>
      </c>
    </row>
    <row r="242" spans="1:10" outlineLevel="1" x14ac:dyDescent="0.25">
      <c r="A242" s="44">
        <v>45876</v>
      </c>
      <c r="B242" s="35" t="s">
        <v>10223</v>
      </c>
      <c r="C242" s="35" t="s">
        <v>220</v>
      </c>
      <c r="D242" s="35" t="s">
        <v>11231</v>
      </c>
      <c r="E242" s="41">
        <v>2887455</v>
      </c>
      <c r="F242" s="42" t="s">
        <v>18</v>
      </c>
      <c r="G242" s="41">
        <v>230996</v>
      </c>
      <c r="H242" s="41">
        <v>3118451</v>
      </c>
      <c r="I242" s="35" t="s">
        <v>108</v>
      </c>
      <c r="J242" s="35" t="s">
        <v>109</v>
      </c>
    </row>
    <row r="243" spans="1:10" outlineLevel="1" x14ac:dyDescent="0.25">
      <c r="A243" s="44">
        <v>45876</v>
      </c>
      <c r="B243" s="35" t="s">
        <v>10224</v>
      </c>
      <c r="C243" s="35" t="s">
        <v>220</v>
      </c>
      <c r="D243" s="35" t="s">
        <v>11232</v>
      </c>
      <c r="E243" s="41">
        <v>1101465</v>
      </c>
      <c r="F243" s="42" t="s">
        <v>18</v>
      </c>
      <c r="G243" s="41">
        <v>88117</v>
      </c>
      <c r="H243" s="41">
        <v>1189582</v>
      </c>
      <c r="I243" s="35" t="s">
        <v>135</v>
      </c>
      <c r="J243" s="35" t="s">
        <v>136</v>
      </c>
    </row>
    <row r="244" spans="1:10" outlineLevel="1" x14ac:dyDescent="0.25">
      <c r="A244" s="44">
        <v>45876</v>
      </c>
      <c r="B244" s="35" t="s">
        <v>10225</v>
      </c>
      <c r="C244" s="35" t="s">
        <v>220</v>
      </c>
      <c r="D244" s="35" t="s">
        <v>11233</v>
      </c>
      <c r="E244" s="41">
        <v>367155</v>
      </c>
      <c r="F244" s="42" t="s">
        <v>18</v>
      </c>
      <c r="G244" s="41">
        <v>29372</v>
      </c>
      <c r="H244" s="41">
        <v>396527</v>
      </c>
      <c r="I244" s="35" t="s">
        <v>19</v>
      </c>
      <c r="J244" s="35" t="s">
        <v>20</v>
      </c>
    </row>
    <row r="245" spans="1:10" outlineLevel="1" x14ac:dyDescent="0.25">
      <c r="A245" s="44">
        <v>45876</v>
      </c>
      <c r="B245" s="35" t="s">
        <v>10226</v>
      </c>
      <c r="C245" s="35" t="s">
        <v>220</v>
      </c>
      <c r="D245" s="35" t="s">
        <v>11234</v>
      </c>
      <c r="E245" s="41">
        <v>605287</v>
      </c>
      <c r="F245" s="42" t="s">
        <v>18</v>
      </c>
      <c r="G245" s="41">
        <v>48423</v>
      </c>
      <c r="H245" s="41">
        <v>653710</v>
      </c>
      <c r="I245" s="35" t="s">
        <v>19</v>
      </c>
      <c r="J245" s="35" t="s">
        <v>20</v>
      </c>
    </row>
    <row r="246" spans="1:10" outlineLevel="1" x14ac:dyDescent="0.25">
      <c r="A246" s="44">
        <v>45876</v>
      </c>
      <c r="B246" s="35" t="s">
        <v>10227</v>
      </c>
      <c r="C246" s="35" t="s">
        <v>220</v>
      </c>
      <c r="D246" s="35" t="s">
        <v>11235</v>
      </c>
      <c r="E246" s="41">
        <v>2202710</v>
      </c>
      <c r="F246" s="42" t="s">
        <v>18</v>
      </c>
      <c r="G246" s="41">
        <v>176217</v>
      </c>
      <c r="H246" s="41">
        <v>2378927</v>
      </c>
      <c r="I246" s="35" t="s">
        <v>48</v>
      </c>
      <c r="J246" s="35" t="s">
        <v>49</v>
      </c>
    </row>
    <row r="247" spans="1:10" outlineLevel="1" x14ac:dyDescent="0.25">
      <c r="A247" s="44">
        <v>45876</v>
      </c>
      <c r="B247" s="35" t="s">
        <v>10228</v>
      </c>
      <c r="C247" s="35" t="s">
        <v>220</v>
      </c>
      <c r="D247" s="35" t="s">
        <v>11236</v>
      </c>
      <c r="E247" s="41">
        <v>551250</v>
      </c>
      <c r="F247" s="42" t="s">
        <v>18</v>
      </c>
      <c r="G247" s="41">
        <v>44100</v>
      </c>
      <c r="H247" s="41">
        <v>595350</v>
      </c>
      <c r="I247" s="35" t="s">
        <v>119</v>
      </c>
      <c r="J247" s="35" t="s">
        <v>120</v>
      </c>
    </row>
    <row r="248" spans="1:10" outlineLevel="1" x14ac:dyDescent="0.25">
      <c r="A248" s="44">
        <v>45876</v>
      </c>
      <c r="B248" s="35" t="s">
        <v>10229</v>
      </c>
      <c r="C248" s="35" t="s">
        <v>220</v>
      </c>
      <c r="D248" s="35" t="s">
        <v>11237</v>
      </c>
      <c r="E248" s="41">
        <v>938499</v>
      </c>
      <c r="F248" s="42" t="s">
        <v>18</v>
      </c>
      <c r="G248" s="41">
        <v>75080</v>
      </c>
      <c r="H248" s="41">
        <v>1013579</v>
      </c>
      <c r="I248" s="35" t="s">
        <v>48</v>
      </c>
      <c r="J248" s="35" t="s">
        <v>49</v>
      </c>
    </row>
    <row r="249" spans="1:10" outlineLevel="1" x14ac:dyDescent="0.25">
      <c r="A249" s="44">
        <v>45876</v>
      </c>
      <c r="B249" s="35" t="s">
        <v>10230</v>
      </c>
      <c r="C249" s="35" t="s">
        <v>220</v>
      </c>
      <c r="D249" s="35" t="s">
        <v>11238</v>
      </c>
      <c r="E249" s="41">
        <v>951239</v>
      </c>
      <c r="F249" s="42" t="s">
        <v>18</v>
      </c>
      <c r="G249" s="41">
        <v>76099</v>
      </c>
      <c r="H249" s="41">
        <v>1027338</v>
      </c>
      <c r="I249" s="35" t="s">
        <v>48</v>
      </c>
      <c r="J249" s="35" t="s">
        <v>49</v>
      </c>
    </row>
    <row r="250" spans="1:10" outlineLevel="1" x14ac:dyDescent="0.25">
      <c r="A250" s="44">
        <v>45876</v>
      </c>
      <c r="B250" s="35" t="s">
        <v>10231</v>
      </c>
      <c r="C250" s="35" t="s">
        <v>220</v>
      </c>
      <c r="D250" s="35" t="s">
        <v>11239</v>
      </c>
      <c r="E250" s="41">
        <v>551250</v>
      </c>
      <c r="F250" s="42" t="s">
        <v>18</v>
      </c>
      <c r="G250" s="41">
        <v>44100</v>
      </c>
      <c r="H250" s="41">
        <v>595350</v>
      </c>
      <c r="I250" s="35" t="s">
        <v>58</v>
      </c>
      <c r="J250" s="35" t="s">
        <v>59</v>
      </c>
    </row>
    <row r="251" spans="1:10" outlineLevel="1" x14ac:dyDescent="0.25">
      <c r="A251" s="44">
        <v>45876</v>
      </c>
      <c r="B251" s="35" t="s">
        <v>10232</v>
      </c>
      <c r="C251" s="35" t="s">
        <v>220</v>
      </c>
      <c r="D251" s="35" t="s">
        <v>11240</v>
      </c>
      <c r="E251" s="41">
        <v>530250</v>
      </c>
      <c r="F251" s="42" t="s">
        <v>18</v>
      </c>
      <c r="G251" s="41">
        <v>42420</v>
      </c>
      <c r="H251" s="41">
        <v>572670</v>
      </c>
      <c r="I251" s="35" t="s">
        <v>58</v>
      </c>
      <c r="J251" s="35" t="s">
        <v>59</v>
      </c>
    </row>
    <row r="252" spans="1:10" outlineLevel="1" x14ac:dyDescent="0.25">
      <c r="A252" s="44">
        <v>45876</v>
      </c>
      <c r="B252" s="35" t="s">
        <v>10233</v>
      </c>
      <c r="C252" s="35" t="s">
        <v>220</v>
      </c>
      <c r="D252" s="35" t="s">
        <v>11241</v>
      </c>
      <c r="E252" s="41">
        <v>1517775</v>
      </c>
      <c r="F252" s="42" t="s">
        <v>18</v>
      </c>
      <c r="G252" s="41">
        <v>121422</v>
      </c>
      <c r="H252" s="41">
        <v>1639197</v>
      </c>
      <c r="I252" s="35" t="s">
        <v>58</v>
      </c>
      <c r="J252" s="35" t="s">
        <v>59</v>
      </c>
    </row>
    <row r="253" spans="1:10" outlineLevel="1" x14ac:dyDescent="0.25">
      <c r="A253" s="44">
        <v>45876</v>
      </c>
      <c r="B253" s="35" t="s">
        <v>10234</v>
      </c>
      <c r="C253" s="35" t="s">
        <v>220</v>
      </c>
      <c r="D253" s="35" t="s">
        <v>11242</v>
      </c>
      <c r="E253" s="41">
        <v>904333</v>
      </c>
      <c r="F253" s="42" t="s">
        <v>18</v>
      </c>
      <c r="G253" s="41">
        <v>72347</v>
      </c>
      <c r="H253" s="41">
        <v>976680</v>
      </c>
      <c r="I253" s="35" t="s">
        <v>19</v>
      </c>
      <c r="J253" s="35" t="s">
        <v>20</v>
      </c>
    </row>
    <row r="254" spans="1:10" outlineLevel="1" x14ac:dyDescent="0.25">
      <c r="A254" s="44">
        <v>45876</v>
      </c>
      <c r="B254" s="35" t="s">
        <v>10235</v>
      </c>
      <c r="C254" s="35" t="s">
        <v>220</v>
      </c>
      <c r="D254" s="35" t="s">
        <v>11243</v>
      </c>
      <c r="E254" s="41">
        <v>1102500</v>
      </c>
      <c r="F254" s="42" t="s">
        <v>18</v>
      </c>
      <c r="G254" s="41">
        <v>88200</v>
      </c>
      <c r="H254" s="41">
        <v>1190700</v>
      </c>
      <c r="I254" s="35" t="s">
        <v>56</v>
      </c>
      <c r="J254" s="35" t="s">
        <v>57</v>
      </c>
    </row>
    <row r="255" spans="1:10" outlineLevel="1" x14ac:dyDescent="0.25">
      <c r="A255" s="44">
        <v>45876</v>
      </c>
      <c r="B255" s="35" t="s">
        <v>10236</v>
      </c>
      <c r="C255" s="35" t="s">
        <v>220</v>
      </c>
      <c r="D255" s="35" t="s">
        <v>11244</v>
      </c>
      <c r="E255" s="41">
        <v>1073625</v>
      </c>
      <c r="F255" s="42" t="s">
        <v>18</v>
      </c>
      <c r="G255" s="41">
        <v>85890</v>
      </c>
      <c r="H255" s="41">
        <v>1159515</v>
      </c>
      <c r="I255" s="35" t="s">
        <v>19</v>
      </c>
      <c r="J255" s="35" t="s">
        <v>20</v>
      </c>
    </row>
    <row r="256" spans="1:10" outlineLevel="1" x14ac:dyDescent="0.25">
      <c r="A256" s="44">
        <v>45876</v>
      </c>
      <c r="B256" s="35" t="s">
        <v>10237</v>
      </c>
      <c r="C256" s="35" t="s">
        <v>220</v>
      </c>
      <c r="D256" s="35" t="s">
        <v>11245</v>
      </c>
      <c r="E256" s="41">
        <v>943344</v>
      </c>
      <c r="F256" s="42" t="s">
        <v>18</v>
      </c>
      <c r="G256" s="41">
        <v>75468</v>
      </c>
      <c r="H256" s="41">
        <v>1018812</v>
      </c>
      <c r="I256" s="35" t="s">
        <v>19</v>
      </c>
      <c r="J256" s="35" t="s">
        <v>20</v>
      </c>
    </row>
    <row r="257" spans="1:10" outlineLevel="1" x14ac:dyDescent="0.25">
      <c r="A257" s="44">
        <v>45876</v>
      </c>
      <c r="B257" s="35" t="s">
        <v>10238</v>
      </c>
      <c r="C257" s="35" t="s">
        <v>220</v>
      </c>
      <c r="D257" s="35" t="s">
        <v>11246</v>
      </c>
      <c r="E257" s="41">
        <v>1060500</v>
      </c>
      <c r="F257" s="42" t="s">
        <v>18</v>
      </c>
      <c r="G257" s="41">
        <v>84840</v>
      </c>
      <c r="H257" s="41">
        <v>1145340</v>
      </c>
      <c r="I257" s="35" t="s">
        <v>29</v>
      </c>
      <c r="J257" s="35" t="s">
        <v>30</v>
      </c>
    </row>
    <row r="258" spans="1:10" outlineLevel="1" x14ac:dyDescent="0.25">
      <c r="A258" s="44">
        <v>45876</v>
      </c>
      <c r="B258" s="35" t="s">
        <v>10239</v>
      </c>
      <c r="C258" s="35" t="s">
        <v>220</v>
      </c>
      <c r="D258" s="35" t="s">
        <v>11247</v>
      </c>
      <c r="E258" s="41">
        <v>1081500</v>
      </c>
      <c r="F258" s="42" t="s">
        <v>18</v>
      </c>
      <c r="G258" s="41">
        <v>86520</v>
      </c>
      <c r="H258" s="41">
        <v>1168020</v>
      </c>
      <c r="I258" s="35" t="s">
        <v>27</v>
      </c>
      <c r="J258" s="35" t="s">
        <v>28</v>
      </c>
    </row>
    <row r="259" spans="1:10" outlineLevel="1" x14ac:dyDescent="0.25">
      <c r="A259" s="44">
        <v>45876</v>
      </c>
      <c r="B259" s="35" t="s">
        <v>10240</v>
      </c>
      <c r="C259" s="35" t="s">
        <v>220</v>
      </c>
      <c r="D259" s="35" t="s">
        <v>11248</v>
      </c>
      <c r="E259" s="41">
        <v>1468620</v>
      </c>
      <c r="F259" s="42" t="s">
        <v>18</v>
      </c>
      <c r="G259" s="41">
        <v>117490</v>
      </c>
      <c r="H259" s="41">
        <v>1586110</v>
      </c>
      <c r="I259" s="35" t="s">
        <v>27</v>
      </c>
      <c r="J259" s="35" t="s">
        <v>28</v>
      </c>
    </row>
    <row r="260" spans="1:10" outlineLevel="1" x14ac:dyDescent="0.25">
      <c r="A260" s="44">
        <v>45877</v>
      </c>
      <c r="B260" s="35" t="s">
        <v>10241</v>
      </c>
      <c r="C260" s="35" t="s">
        <v>3345</v>
      </c>
      <c r="D260" s="35" t="s">
        <v>11069</v>
      </c>
      <c r="E260" s="41">
        <v>-2428523</v>
      </c>
      <c r="F260" s="42" t="s">
        <v>18</v>
      </c>
      <c r="G260" s="41">
        <v>-194282</v>
      </c>
      <c r="H260" s="41">
        <v>-2622805</v>
      </c>
      <c r="I260" s="35" t="s">
        <v>127</v>
      </c>
      <c r="J260" s="35" t="s">
        <v>128</v>
      </c>
    </row>
    <row r="261" spans="1:10" outlineLevel="1" x14ac:dyDescent="0.25">
      <c r="A261" s="44">
        <v>45877</v>
      </c>
      <c r="B261" s="35" t="s">
        <v>8836</v>
      </c>
      <c r="C261" s="35" t="s">
        <v>1773</v>
      </c>
      <c r="D261" s="35" t="s">
        <v>5025</v>
      </c>
      <c r="E261" s="41">
        <v>-415262</v>
      </c>
      <c r="F261" s="42" t="s">
        <v>18</v>
      </c>
      <c r="G261" s="41">
        <v>-33221</v>
      </c>
      <c r="H261" s="41">
        <v>-448483</v>
      </c>
      <c r="I261" s="35" t="s">
        <v>29</v>
      </c>
      <c r="J261" s="35" t="s">
        <v>30</v>
      </c>
    </row>
    <row r="262" spans="1:10" outlineLevel="1" x14ac:dyDescent="0.25">
      <c r="A262" s="44">
        <v>45877</v>
      </c>
      <c r="B262" s="35" t="s">
        <v>10242</v>
      </c>
      <c r="C262" s="35" t="s">
        <v>220</v>
      </c>
      <c r="D262" s="35" t="s">
        <v>11249</v>
      </c>
      <c r="E262" s="41">
        <v>1102500</v>
      </c>
      <c r="F262" s="42" t="s">
        <v>18</v>
      </c>
      <c r="G262" s="41">
        <v>88200</v>
      </c>
      <c r="H262" s="41">
        <v>1190700</v>
      </c>
      <c r="I262" s="35" t="s">
        <v>321</v>
      </c>
      <c r="J262" s="35" t="s">
        <v>358</v>
      </c>
    </row>
    <row r="263" spans="1:10" outlineLevel="1" x14ac:dyDescent="0.25">
      <c r="A263" s="44">
        <v>45877</v>
      </c>
      <c r="B263" s="35" t="s">
        <v>10243</v>
      </c>
      <c r="C263" s="35" t="s">
        <v>220</v>
      </c>
      <c r="D263" s="35" t="s">
        <v>11250</v>
      </c>
      <c r="E263" s="41">
        <v>1102500</v>
      </c>
      <c r="F263" s="42" t="s">
        <v>18</v>
      </c>
      <c r="G263" s="41">
        <v>88200</v>
      </c>
      <c r="H263" s="41">
        <v>1190700</v>
      </c>
      <c r="I263" s="35" t="s">
        <v>94</v>
      </c>
      <c r="J263" s="35" t="s">
        <v>95</v>
      </c>
    </row>
    <row r="264" spans="1:10" outlineLevel="1" x14ac:dyDescent="0.25">
      <c r="A264" s="44">
        <v>45877</v>
      </c>
      <c r="B264" s="35" t="s">
        <v>10244</v>
      </c>
      <c r="C264" s="35" t="s">
        <v>220</v>
      </c>
      <c r="D264" s="35" t="s">
        <v>11251</v>
      </c>
      <c r="E264" s="41">
        <v>1590750</v>
      </c>
      <c r="F264" s="42" t="s">
        <v>18</v>
      </c>
      <c r="G264" s="41">
        <v>127260</v>
      </c>
      <c r="H264" s="41">
        <v>1718010</v>
      </c>
      <c r="I264" s="35" t="s">
        <v>94</v>
      </c>
      <c r="J264" s="35" t="s">
        <v>95</v>
      </c>
    </row>
    <row r="265" spans="1:10" outlineLevel="1" x14ac:dyDescent="0.25">
      <c r="A265" s="44">
        <v>45877</v>
      </c>
      <c r="B265" s="35" t="s">
        <v>10245</v>
      </c>
      <c r="C265" s="35" t="s">
        <v>220</v>
      </c>
      <c r="D265" s="35" t="s">
        <v>11252</v>
      </c>
      <c r="E265" s="41">
        <v>1632750</v>
      </c>
      <c r="F265" s="42" t="s">
        <v>18</v>
      </c>
      <c r="G265" s="41">
        <v>130620</v>
      </c>
      <c r="H265" s="41">
        <v>1763370</v>
      </c>
      <c r="I265" s="35" t="s">
        <v>56</v>
      </c>
      <c r="J265" s="35" t="s">
        <v>57</v>
      </c>
    </row>
    <row r="266" spans="1:10" outlineLevel="1" x14ac:dyDescent="0.25">
      <c r="A266" s="44">
        <v>45877</v>
      </c>
      <c r="B266" s="35" t="s">
        <v>10246</v>
      </c>
      <c r="C266" s="35" t="s">
        <v>220</v>
      </c>
      <c r="D266" s="35" t="s">
        <v>11253</v>
      </c>
      <c r="E266" s="41">
        <v>838138</v>
      </c>
      <c r="F266" s="42" t="s">
        <v>18</v>
      </c>
      <c r="G266" s="41">
        <v>67051</v>
      </c>
      <c r="H266" s="41">
        <v>905189</v>
      </c>
      <c r="I266" s="35" t="s">
        <v>998</v>
      </c>
      <c r="J266" s="35" t="s">
        <v>20</v>
      </c>
    </row>
    <row r="267" spans="1:10" outlineLevel="1" x14ac:dyDescent="0.25">
      <c r="A267" s="44">
        <v>45877</v>
      </c>
      <c r="B267" s="35" t="s">
        <v>10247</v>
      </c>
      <c r="C267" s="35" t="s">
        <v>220</v>
      </c>
      <c r="D267" s="35" t="s">
        <v>11254</v>
      </c>
      <c r="E267" s="41">
        <v>926763</v>
      </c>
      <c r="F267" s="42" t="s">
        <v>18</v>
      </c>
      <c r="G267" s="41">
        <v>74141</v>
      </c>
      <c r="H267" s="41">
        <v>1000904</v>
      </c>
      <c r="I267" s="35" t="s">
        <v>998</v>
      </c>
      <c r="J267" s="35" t="s">
        <v>20</v>
      </c>
    </row>
    <row r="268" spans="1:10" outlineLevel="1" x14ac:dyDescent="0.25">
      <c r="A268" s="44">
        <v>45877</v>
      </c>
      <c r="B268" s="35" t="s">
        <v>10248</v>
      </c>
      <c r="C268" s="35" t="s">
        <v>220</v>
      </c>
      <c r="D268" s="35" t="s">
        <v>11255</v>
      </c>
      <c r="E268" s="41">
        <v>551250</v>
      </c>
      <c r="F268" s="42" t="s">
        <v>18</v>
      </c>
      <c r="G268" s="41">
        <v>44100</v>
      </c>
      <c r="H268" s="41">
        <v>595350</v>
      </c>
      <c r="I268" s="35" t="s">
        <v>64</v>
      </c>
      <c r="J268" s="35" t="s">
        <v>65</v>
      </c>
    </row>
    <row r="269" spans="1:10" outlineLevel="1" x14ac:dyDescent="0.25">
      <c r="A269" s="44">
        <v>45877</v>
      </c>
      <c r="B269" s="35" t="s">
        <v>10249</v>
      </c>
      <c r="C269" s="35" t="s">
        <v>220</v>
      </c>
      <c r="D269" s="35" t="s">
        <v>11256</v>
      </c>
      <c r="E269" s="41">
        <v>1102500</v>
      </c>
      <c r="F269" s="42" t="s">
        <v>18</v>
      </c>
      <c r="G269" s="41">
        <v>88200</v>
      </c>
      <c r="H269" s="41">
        <v>1190700</v>
      </c>
      <c r="I269" s="35" t="s">
        <v>148</v>
      </c>
      <c r="J269" s="35" t="s">
        <v>149</v>
      </c>
    </row>
    <row r="270" spans="1:10" outlineLevel="1" x14ac:dyDescent="0.25">
      <c r="A270" s="44">
        <v>45877</v>
      </c>
      <c r="B270" s="35" t="s">
        <v>10250</v>
      </c>
      <c r="C270" s="35" t="s">
        <v>220</v>
      </c>
      <c r="D270" s="35" t="s">
        <v>11257</v>
      </c>
      <c r="E270" s="41">
        <v>480584</v>
      </c>
      <c r="F270" s="42" t="s">
        <v>18</v>
      </c>
      <c r="G270" s="41">
        <v>38447</v>
      </c>
      <c r="H270" s="41">
        <v>519031</v>
      </c>
      <c r="I270" s="35" t="s">
        <v>998</v>
      </c>
      <c r="J270" s="35" t="s">
        <v>20</v>
      </c>
    </row>
    <row r="271" spans="1:10" outlineLevel="1" x14ac:dyDescent="0.25">
      <c r="A271" s="44">
        <v>45877</v>
      </c>
      <c r="B271" s="35" t="s">
        <v>10251</v>
      </c>
      <c r="C271" s="35" t="s">
        <v>220</v>
      </c>
      <c r="D271" s="35" t="s">
        <v>11258</v>
      </c>
      <c r="E271" s="41">
        <v>1173355</v>
      </c>
      <c r="F271" s="42" t="s">
        <v>18</v>
      </c>
      <c r="G271" s="41">
        <v>93868</v>
      </c>
      <c r="H271" s="41">
        <v>1267223</v>
      </c>
      <c r="I271" s="35" t="s">
        <v>998</v>
      </c>
      <c r="J271" s="35" t="s">
        <v>20</v>
      </c>
    </row>
    <row r="272" spans="1:10" outlineLevel="1" x14ac:dyDescent="0.25">
      <c r="A272" s="44">
        <v>45877</v>
      </c>
      <c r="B272" s="35" t="s">
        <v>10252</v>
      </c>
      <c r="C272" s="35" t="s">
        <v>220</v>
      </c>
      <c r="D272" s="35" t="s">
        <v>11259</v>
      </c>
      <c r="E272" s="41">
        <v>592955</v>
      </c>
      <c r="F272" s="42" t="s">
        <v>18</v>
      </c>
      <c r="G272" s="41">
        <v>47436</v>
      </c>
      <c r="H272" s="41">
        <v>640391</v>
      </c>
      <c r="I272" s="35" t="s">
        <v>998</v>
      </c>
      <c r="J272" s="35" t="s">
        <v>20</v>
      </c>
    </row>
    <row r="273" spans="1:10" outlineLevel="1" x14ac:dyDescent="0.25">
      <c r="A273" s="44">
        <v>45877</v>
      </c>
      <c r="B273" s="35" t="s">
        <v>10253</v>
      </c>
      <c r="C273" s="35" t="s">
        <v>220</v>
      </c>
      <c r="D273" s="35" t="s">
        <v>11260</v>
      </c>
      <c r="E273" s="41">
        <v>333174</v>
      </c>
      <c r="F273" s="42" t="s">
        <v>18</v>
      </c>
      <c r="G273" s="41">
        <v>26654</v>
      </c>
      <c r="H273" s="41">
        <v>359828</v>
      </c>
      <c r="I273" s="35" t="s">
        <v>998</v>
      </c>
      <c r="J273" s="35" t="s">
        <v>20</v>
      </c>
    </row>
    <row r="274" spans="1:10" outlineLevel="1" x14ac:dyDescent="0.25">
      <c r="A274" s="44">
        <v>45877</v>
      </c>
      <c r="B274" s="35" t="s">
        <v>10254</v>
      </c>
      <c r="C274" s="35" t="s">
        <v>220</v>
      </c>
      <c r="D274" s="35" t="s">
        <v>11261</v>
      </c>
      <c r="E274" s="41">
        <v>250910</v>
      </c>
      <c r="F274" s="42" t="s">
        <v>18</v>
      </c>
      <c r="G274" s="41">
        <v>20073</v>
      </c>
      <c r="H274" s="41">
        <v>270983</v>
      </c>
      <c r="I274" s="35" t="s">
        <v>998</v>
      </c>
      <c r="J274" s="35" t="s">
        <v>20</v>
      </c>
    </row>
    <row r="275" spans="1:10" outlineLevel="1" x14ac:dyDescent="0.25">
      <c r="A275" s="44">
        <v>45877</v>
      </c>
      <c r="B275" s="35" t="s">
        <v>10255</v>
      </c>
      <c r="C275" s="35" t="s">
        <v>220</v>
      </c>
      <c r="D275" s="35" t="s">
        <v>11262</v>
      </c>
      <c r="E275" s="41">
        <v>768140</v>
      </c>
      <c r="F275" s="42" t="s">
        <v>18</v>
      </c>
      <c r="G275" s="41">
        <v>61451</v>
      </c>
      <c r="H275" s="41">
        <v>829591</v>
      </c>
      <c r="I275" s="35" t="s">
        <v>998</v>
      </c>
      <c r="J275" s="35" t="s">
        <v>20</v>
      </c>
    </row>
    <row r="276" spans="1:10" outlineLevel="1" x14ac:dyDescent="0.25">
      <c r="A276" s="44">
        <v>45877</v>
      </c>
      <c r="B276" s="35" t="s">
        <v>10256</v>
      </c>
      <c r="C276" s="35" t="s">
        <v>220</v>
      </c>
      <c r="D276" s="35" t="s">
        <v>11263</v>
      </c>
      <c r="E276" s="41">
        <v>951239</v>
      </c>
      <c r="F276" s="42" t="s">
        <v>18</v>
      </c>
      <c r="G276" s="41">
        <v>76099</v>
      </c>
      <c r="H276" s="41">
        <v>1027338</v>
      </c>
      <c r="I276" s="35" t="s">
        <v>998</v>
      </c>
      <c r="J276" s="35" t="s">
        <v>20</v>
      </c>
    </row>
    <row r="277" spans="1:10" outlineLevel="1" x14ac:dyDescent="0.25">
      <c r="A277" s="44">
        <v>45877</v>
      </c>
      <c r="B277" s="35" t="s">
        <v>10257</v>
      </c>
      <c r="C277" s="35" t="s">
        <v>220</v>
      </c>
      <c r="D277" s="35" t="s">
        <v>11264</v>
      </c>
      <c r="E277" s="41">
        <v>975263</v>
      </c>
      <c r="F277" s="42" t="s">
        <v>18</v>
      </c>
      <c r="G277" s="41">
        <v>78021</v>
      </c>
      <c r="H277" s="41">
        <v>1053284</v>
      </c>
      <c r="I277" s="35" t="s">
        <v>998</v>
      </c>
      <c r="J277" s="35" t="s">
        <v>20</v>
      </c>
    </row>
    <row r="278" spans="1:10" outlineLevel="1" x14ac:dyDescent="0.25">
      <c r="A278" s="44">
        <v>45877</v>
      </c>
      <c r="B278" s="35" t="s">
        <v>10258</v>
      </c>
      <c r="C278" s="35" t="s">
        <v>220</v>
      </c>
      <c r="D278" s="35" t="s">
        <v>11265</v>
      </c>
      <c r="E278" s="41">
        <v>684673</v>
      </c>
      <c r="F278" s="42" t="s">
        <v>18</v>
      </c>
      <c r="G278" s="41">
        <v>54774</v>
      </c>
      <c r="H278" s="41">
        <v>739447</v>
      </c>
      <c r="I278" s="35" t="s">
        <v>998</v>
      </c>
      <c r="J278" s="35" t="s">
        <v>20</v>
      </c>
    </row>
    <row r="279" spans="1:10" outlineLevel="1" x14ac:dyDescent="0.25">
      <c r="A279" s="44">
        <v>45877</v>
      </c>
      <c r="B279" s="35" t="s">
        <v>10259</v>
      </c>
      <c r="C279" s="35" t="s">
        <v>220</v>
      </c>
      <c r="D279" s="35" t="s">
        <v>11266</v>
      </c>
      <c r="E279" s="41">
        <v>1060500</v>
      </c>
      <c r="F279" s="42" t="s">
        <v>18</v>
      </c>
      <c r="G279" s="41">
        <v>84840</v>
      </c>
      <c r="H279" s="41">
        <v>1145340</v>
      </c>
      <c r="I279" s="35" t="s">
        <v>217</v>
      </c>
      <c r="J279" s="35" t="s">
        <v>74</v>
      </c>
    </row>
    <row r="280" spans="1:10" outlineLevel="1" x14ac:dyDescent="0.25">
      <c r="A280" s="44">
        <v>45877</v>
      </c>
      <c r="B280" s="35" t="s">
        <v>10260</v>
      </c>
      <c r="C280" s="35" t="s">
        <v>220</v>
      </c>
      <c r="D280" s="35" t="s">
        <v>11267</v>
      </c>
      <c r="E280" s="41">
        <v>1123980</v>
      </c>
      <c r="F280" s="42" t="s">
        <v>18</v>
      </c>
      <c r="G280" s="41">
        <v>89918</v>
      </c>
      <c r="H280" s="41">
        <v>1213898</v>
      </c>
      <c r="I280" s="35" t="s">
        <v>217</v>
      </c>
      <c r="J280" s="35" t="s">
        <v>74</v>
      </c>
    </row>
    <row r="281" spans="1:10" outlineLevel="1" x14ac:dyDescent="0.25">
      <c r="A281" s="44">
        <v>45877</v>
      </c>
      <c r="B281" s="35" t="s">
        <v>10261</v>
      </c>
      <c r="C281" s="35" t="s">
        <v>220</v>
      </c>
      <c r="D281" s="35" t="s">
        <v>11268</v>
      </c>
      <c r="E281" s="41">
        <v>551250</v>
      </c>
      <c r="F281" s="42" t="s">
        <v>18</v>
      </c>
      <c r="G281" s="41">
        <v>44100</v>
      </c>
      <c r="H281" s="41">
        <v>595350</v>
      </c>
      <c r="I281" s="35" t="s">
        <v>44</v>
      </c>
      <c r="J281" s="35" t="s">
        <v>45</v>
      </c>
    </row>
    <row r="282" spans="1:10" outlineLevel="1" x14ac:dyDescent="0.25">
      <c r="A282" s="44">
        <v>45877</v>
      </c>
      <c r="B282" s="35" t="s">
        <v>10262</v>
      </c>
      <c r="C282" s="35" t="s">
        <v>220</v>
      </c>
      <c r="D282" s="35" t="s">
        <v>11269</v>
      </c>
      <c r="E282" s="41">
        <v>1611750</v>
      </c>
      <c r="F282" s="42" t="s">
        <v>18</v>
      </c>
      <c r="G282" s="41">
        <v>128940</v>
      </c>
      <c r="H282" s="41">
        <v>1740690</v>
      </c>
      <c r="I282" s="35" t="s">
        <v>42</v>
      </c>
      <c r="J282" s="35" t="s">
        <v>43</v>
      </c>
    </row>
    <row r="283" spans="1:10" outlineLevel="1" x14ac:dyDescent="0.25">
      <c r="A283" s="44">
        <v>45877</v>
      </c>
      <c r="B283" s="35" t="s">
        <v>10263</v>
      </c>
      <c r="C283" s="35" t="s">
        <v>220</v>
      </c>
      <c r="D283" s="35" t="s">
        <v>11270</v>
      </c>
      <c r="E283" s="41">
        <v>587448</v>
      </c>
      <c r="F283" s="42" t="s">
        <v>18</v>
      </c>
      <c r="G283" s="41">
        <v>46996</v>
      </c>
      <c r="H283" s="41">
        <v>634444</v>
      </c>
      <c r="I283" s="35" t="s">
        <v>154</v>
      </c>
      <c r="J283" s="35" t="s">
        <v>155</v>
      </c>
    </row>
    <row r="284" spans="1:10" outlineLevel="1" x14ac:dyDescent="0.25">
      <c r="A284" s="44">
        <v>45877</v>
      </c>
      <c r="B284" s="35" t="s">
        <v>10264</v>
      </c>
      <c r="C284" s="35" t="s">
        <v>220</v>
      </c>
      <c r="D284" s="35" t="s">
        <v>11271</v>
      </c>
      <c r="E284" s="41">
        <v>1177450</v>
      </c>
      <c r="F284" s="42" t="s">
        <v>18</v>
      </c>
      <c r="G284" s="41">
        <v>94196</v>
      </c>
      <c r="H284" s="41">
        <v>1271646</v>
      </c>
      <c r="I284" s="35" t="s">
        <v>154</v>
      </c>
      <c r="J284" s="35" t="s">
        <v>155</v>
      </c>
    </row>
    <row r="285" spans="1:10" outlineLevel="1" x14ac:dyDescent="0.25">
      <c r="A285" s="44">
        <v>45877</v>
      </c>
      <c r="B285" s="35" t="s">
        <v>10265</v>
      </c>
      <c r="C285" s="35" t="s">
        <v>220</v>
      </c>
      <c r="D285" s="35" t="s">
        <v>11272</v>
      </c>
      <c r="E285" s="41">
        <v>551250</v>
      </c>
      <c r="F285" s="42" t="s">
        <v>18</v>
      </c>
      <c r="G285" s="41">
        <v>44100</v>
      </c>
      <c r="H285" s="41">
        <v>595350</v>
      </c>
      <c r="I285" s="35" t="s">
        <v>154</v>
      </c>
      <c r="J285" s="35" t="s">
        <v>155</v>
      </c>
    </row>
    <row r="286" spans="1:10" outlineLevel="1" x14ac:dyDescent="0.25">
      <c r="A286" s="44">
        <v>45877</v>
      </c>
      <c r="B286" s="35" t="s">
        <v>10266</v>
      </c>
      <c r="C286" s="35" t="s">
        <v>220</v>
      </c>
      <c r="D286" s="35" t="s">
        <v>11273</v>
      </c>
      <c r="E286" s="41">
        <v>1468620</v>
      </c>
      <c r="F286" s="42" t="s">
        <v>18</v>
      </c>
      <c r="G286" s="41">
        <v>117490</v>
      </c>
      <c r="H286" s="41">
        <v>1586110</v>
      </c>
      <c r="I286" s="35" t="s">
        <v>166</v>
      </c>
      <c r="J286" s="35" t="s">
        <v>167</v>
      </c>
    </row>
    <row r="287" spans="1:10" outlineLevel="1" x14ac:dyDescent="0.25">
      <c r="A287" s="44">
        <v>45877</v>
      </c>
      <c r="B287" s="35" t="s">
        <v>10267</v>
      </c>
      <c r="C287" s="35" t="s">
        <v>220</v>
      </c>
      <c r="D287" s="35" t="s">
        <v>11274</v>
      </c>
      <c r="E287" s="41">
        <v>1329640</v>
      </c>
      <c r="F287" s="42" t="s">
        <v>18</v>
      </c>
      <c r="G287" s="41">
        <v>106371</v>
      </c>
      <c r="H287" s="41">
        <v>1436011</v>
      </c>
      <c r="I287" s="35" t="s">
        <v>42</v>
      </c>
      <c r="J287" s="35" t="s">
        <v>43</v>
      </c>
    </row>
    <row r="288" spans="1:10" outlineLevel="1" x14ac:dyDescent="0.25">
      <c r="A288" s="44">
        <v>45877</v>
      </c>
      <c r="B288" s="35" t="s">
        <v>10268</v>
      </c>
      <c r="C288" s="35" t="s">
        <v>220</v>
      </c>
      <c r="D288" s="35" t="s">
        <v>11275</v>
      </c>
      <c r="E288" s="41">
        <v>1884930</v>
      </c>
      <c r="F288" s="42" t="s">
        <v>18</v>
      </c>
      <c r="G288" s="41">
        <v>150794</v>
      </c>
      <c r="H288" s="41">
        <v>2035724</v>
      </c>
      <c r="I288" s="35" t="s">
        <v>60</v>
      </c>
      <c r="J288" s="35" t="s">
        <v>61</v>
      </c>
    </row>
    <row r="289" spans="1:10" outlineLevel="1" x14ac:dyDescent="0.25">
      <c r="A289" s="44">
        <v>45878</v>
      </c>
      <c r="B289" s="35" t="s">
        <v>2664</v>
      </c>
      <c r="C289" s="35" t="s">
        <v>3436</v>
      </c>
      <c r="D289" s="35" t="s">
        <v>3437</v>
      </c>
      <c r="E289" s="41">
        <v>-212264</v>
      </c>
      <c r="F289" s="42" t="s">
        <v>18</v>
      </c>
      <c r="G289" s="41">
        <v>-16981</v>
      </c>
      <c r="H289" s="41">
        <v>-229245</v>
      </c>
      <c r="I289" s="35" t="s">
        <v>123</v>
      </c>
      <c r="J289" s="35" t="s">
        <v>124</v>
      </c>
    </row>
    <row r="290" spans="1:10" outlineLevel="1" x14ac:dyDescent="0.25">
      <c r="A290" s="44">
        <v>45878</v>
      </c>
      <c r="B290" s="35" t="s">
        <v>3587</v>
      </c>
      <c r="C290" s="35" t="s">
        <v>3436</v>
      </c>
      <c r="D290" s="35" t="s">
        <v>11276</v>
      </c>
      <c r="E290" s="41">
        <v>-362173</v>
      </c>
      <c r="F290" s="42" t="s">
        <v>18</v>
      </c>
      <c r="G290" s="41">
        <v>-28974</v>
      </c>
      <c r="H290" s="41">
        <v>-391147</v>
      </c>
      <c r="I290" s="35" t="s">
        <v>123</v>
      </c>
      <c r="J290" s="35" t="s">
        <v>124</v>
      </c>
    </row>
    <row r="291" spans="1:10" outlineLevel="1" x14ac:dyDescent="0.25">
      <c r="A291" s="44">
        <v>45878</v>
      </c>
      <c r="B291" s="35" t="s">
        <v>10269</v>
      </c>
      <c r="C291" s="35" t="s">
        <v>3436</v>
      </c>
      <c r="D291" s="35" t="s">
        <v>3437</v>
      </c>
      <c r="E291" s="41">
        <v>-529583</v>
      </c>
      <c r="F291" s="42" t="s">
        <v>18</v>
      </c>
      <c r="G291" s="41">
        <v>-42367</v>
      </c>
      <c r="H291" s="41">
        <v>-571950</v>
      </c>
      <c r="I291" s="35" t="s">
        <v>123</v>
      </c>
      <c r="J291" s="35" t="s">
        <v>124</v>
      </c>
    </row>
    <row r="292" spans="1:10" outlineLevel="1" x14ac:dyDescent="0.25">
      <c r="A292" s="44">
        <v>45878</v>
      </c>
      <c r="B292" s="35" t="s">
        <v>3527</v>
      </c>
      <c r="C292" s="35" t="s">
        <v>11210</v>
      </c>
      <c r="D292" s="35" t="s">
        <v>11277</v>
      </c>
      <c r="E292" s="41">
        <v>-754950</v>
      </c>
      <c r="F292" s="42" t="s">
        <v>18</v>
      </c>
      <c r="G292" s="41">
        <v>-60396</v>
      </c>
      <c r="H292" s="41">
        <v>-815346</v>
      </c>
      <c r="I292" s="35" t="s">
        <v>68</v>
      </c>
      <c r="J292" s="35" t="s">
        <v>69</v>
      </c>
    </row>
    <row r="293" spans="1:10" outlineLevel="1" x14ac:dyDescent="0.25">
      <c r="A293" s="44">
        <v>45878</v>
      </c>
      <c r="B293" s="35" t="s">
        <v>4934</v>
      </c>
      <c r="C293" s="35" t="s">
        <v>225</v>
      </c>
      <c r="D293" s="35" t="s">
        <v>11278</v>
      </c>
      <c r="E293" s="41">
        <v>-198682</v>
      </c>
      <c r="F293" s="42" t="s">
        <v>18</v>
      </c>
      <c r="G293" s="41">
        <v>-15895</v>
      </c>
      <c r="H293" s="41">
        <v>-214577</v>
      </c>
      <c r="I293" s="35" t="s">
        <v>998</v>
      </c>
      <c r="J293" s="35" t="s">
        <v>20</v>
      </c>
    </row>
    <row r="294" spans="1:10" outlineLevel="1" x14ac:dyDescent="0.25">
      <c r="A294" s="44">
        <v>45878</v>
      </c>
      <c r="B294" s="35" t="s">
        <v>10270</v>
      </c>
      <c r="C294" s="35" t="s">
        <v>220</v>
      </c>
      <c r="D294" s="35" t="s">
        <v>11279</v>
      </c>
      <c r="E294" s="41">
        <v>1113750</v>
      </c>
      <c r="F294" s="42" t="s">
        <v>18</v>
      </c>
      <c r="G294" s="41">
        <v>89100</v>
      </c>
      <c r="H294" s="41">
        <v>1202850</v>
      </c>
      <c r="I294" s="35" t="s">
        <v>125</v>
      </c>
      <c r="J294" s="35" t="s">
        <v>126</v>
      </c>
    </row>
    <row r="295" spans="1:10" outlineLevel="1" x14ac:dyDescent="0.25">
      <c r="A295" s="44">
        <v>45878</v>
      </c>
      <c r="B295" s="35" t="s">
        <v>10271</v>
      </c>
      <c r="C295" s="35" t="s">
        <v>220</v>
      </c>
      <c r="D295" s="35" t="s">
        <v>11280</v>
      </c>
      <c r="E295" s="41">
        <v>1289600</v>
      </c>
      <c r="F295" s="42" t="s">
        <v>18</v>
      </c>
      <c r="G295" s="41">
        <v>103168</v>
      </c>
      <c r="H295" s="41">
        <v>1392768</v>
      </c>
      <c r="I295" s="35" t="s">
        <v>60</v>
      </c>
      <c r="J295" s="35" t="s">
        <v>61</v>
      </c>
    </row>
    <row r="296" spans="1:10" outlineLevel="1" x14ac:dyDescent="0.25">
      <c r="A296" s="44">
        <v>45878</v>
      </c>
      <c r="B296" s="35" t="s">
        <v>10272</v>
      </c>
      <c r="C296" s="35" t="s">
        <v>220</v>
      </c>
      <c r="D296" s="35" t="s">
        <v>11281</v>
      </c>
      <c r="E296" s="41">
        <v>831498</v>
      </c>
      <c r="F296" s="42" t="s">
        <v>18</v>
      </c>
      <c r="G296" s="41">
        <v>66520</v>
      </c>
      <c r="H296" s="41">
        <v>898018</v>
      </c>
      <c r="I296" s="35" t="s">
        <v>998</v>
      </c>
      <c r="J296" s="35" t="s">
        <v>20</v>
      </c>
    </row>
    <row r="297" spans="1:10" outlineLevel="1" x14ac:dyDescent="0.25">
      <c r="A297" s="44">
        <v>45878</v>
      </c>
      <c r="B297" s="35" t="s">
        <v>10273</v>
      </c>
      <c r="C297" s="35" t="s">
        <v>220</v>
      </c>
      <c r="D297" s="35" t="s">
        <v>11282</v>
      </c>
      <c r="E297" s="41">
        <v>553467</v>
      </c>
      <c r="F297" s="42" t="s">
        <v>18</v>
      </c>
      <c r="G297" s="41">
        <v>44277</v>
      </c>
      <c r="H297" s="41">
        <v>597744</v>
      </c>
      <c r="I297" s="35" t="s">
        <v>998</v>
      </c>
      <c r="J297" s="35" t="s">
        <v>20</v>
      </c>
    </row>
    <row r="298" spans="1:10" outlineLevel="1" x14ac:dyDescent="0.25">
      <c r="A298" s="44">
        <v>45878</v>
      </c>
      <c r="B298" s="35" t="s">
        <v>10274</v>
      </c>
      <c r="C298" s="35" t="s">
        <v>220</v>
      </c>
      <c r="D298" s="35" t="s">
        <v>159</v>
      </c>
      <c r="E298" s="41">
        <v>2135840</v>
      </c>
      <c r="F298" s="42" t="s">
        <v>18</v>
      </c>
      <c r="G298" s="41">
        <v>170867</v>
      </c>
      <c r="H298" s="41">
        <v>2306707</v>
      </c>
      <c r="I298" s="35" t="s">
        <v>141</v>
      </c>
      <c r="J298" s="35" t="s">
        <v>142</v>
      </c>
    </row>
    <row r="299" spans="1:10" outlineLevel="1" x14ac:dyDescent="0.25">
      <c r="A299" s="44">
        <v>45878</v>
      </c>
      <c r="B299" s="35" t="s">
        <v>10275</v>
      </c>
      <c r="C299" s="35" t="s">
        <v>220</v>
      </c>
      <c r="D299" s="35" t="s">
        <v>11283</v>
      </c>
      <c r="E299" s="41">
        <v>797784</v>
      </c>
      <c r="F299" s="42" t="s">
        <v>18</v>
      </c>
      <c r="G299" s="41">
        <v>63823</v>
      </c>
      <c r="H299" s="41">
        <v>861607</v>
      </c>
      <c r="I299" s="35" t="s">
        <v>998</v>
      </c>
      <c r="J299" s="35" t="s">
        <v>20</v>
      </c>
    </row>
    <row r="300" spans="1:10" outlineLevel="1" x14ac:dyDescent="0.25">
      <c r="A300" s="44">
        <v>45878</v>
      </c>
      <c r="B300" s="35" t="s">
        <v>10276</v>
      </c>
      <c r="C300" s="35" t="s">
        <v>220</v>
      </c>
      <c r="D300" s="35" t="s">
        <v>11284</v>
      </c>
      <c r="E300" s="41">
        <v>910665</v>
      </c>
      <c r="F300" s="42" t="s">
        <v>18</v>
      </c>
      <c r="G300" s="41">
        <v>72853</v>
      </c>
      <c r="H300" s="41">
        <v>983518</v>
      </c>
      <c r="I300" s="35" t="s">
        <v>998</v>
      </c>
      <c r="J300" s="35" t="s">
        <v>20</v>
      </c>
    </row>
    <row r="301" spans="1:10" outlineLevel="1" x14ac:dyDescent="0.25">
      <c r="A301" s="44">
        <v>45878</v>
      </c>
      <c r="B301" s="35" t="s">
        <v>10277</v>
      </c>
      <c r="C301" s="35" t="s">
        <v>220</v>
      </c>
      <c r="D301" s="35" t="s">
        <v>11285</v>
      </c>
      <c r="E301" s="41">
        <v>551250</v>
      </c>
      <c r="F301" s="42" t="s">
        <v>18</v>
      </c>
      <c r="G301" s="41">
        <v>44100</v>
      </c>
      <c r="H301" s="41">
        <v>595350</v>
      </c>
      <c r="I301" s="35" t="s">
        <v>56</v>
      </c>
      <c r="J301" s="35" t="s">
        <v>57</v>
      </c>
    </row>
    <row r="302" spans="1:10" outlineLevel="1" x14ac:dyDescent="0.25">
      <c r="A302" s="44">
        <v>45878</v>
      </c>
      <c r="B302" s="35" t="s">
        <v>10278</v>
      </c>
      <c r="C302" s="35" t="s">
        <v>220</v>
      </c>
      <c r="D302" s="35" t="s">
        <v>11286</v>
      </c>
      <c r="E302" s="41">
        <v>530250</v>
      </c>
      <c r="F302" s="42" t="s">
        <v>18</v>
      </c>
      <c r="G302" s="41">
        <v>42420</v>
      </c>
      <c r="H302" s="41">
        <v>572670</v>
      </c>
      <c r="I302" s="35" t="s">
        <v>56</v>
      </c>
      <c r="J302" s="35" t="s">
        <v>57</v>
      </c>
    </row>
    <row r="303" spans="1:10" outlineLevel="1" x14ac:dyDescent="0.25">
      <c r="A303" s="44">
        <v>45878</v>
      </c>
      <c r="B303" s="35" t="s">
        <v>10279</v>
      </c>
      <c r="C303" s="35" t="s">
        <v>220</v>
      </c>
      <c r="D303" s="35" t="s">
        <v>11287</v>
      </c>
      <c r="E303" s="41">
        <v>1607380</v>
      </c>
      <c r="F303" s="42" t="s">
        <v>18</v>
      </c>
      <c r="G303" s="41">
        <v>128590</v>
      </c>
      <c r="H303" s="41">
        <v>1735970</v>
      </c>
      <c r="I303" s="35" t="s">
        <v>56</v>
      </c>
      <c r="J303" s="35" t="s">
        <v>57</v>
      </c>
    </row>
    <row r="304" spans="1:10" outlineLevel="1" x14ac:dyDescent="0.25">
      <c r="A304" s="44">
        <v>45878</v>
      </c>
      <c r="B304" s="35" t="s">
        <v>10280</v>
      </c>
      <c r="C304" s="35" t="s">
        <v>220</v>
      </c>
      <c r="D304" s="35" t="s">
        <v>11288</v>
      </c>
      <c r="E304" s="41">
        <v>295362</v>
      </c>
      <c r="F304" s="42" t="s">
        <v>18</v>
      </c>
      <c r="G304" s="41">
        <v>23629</v>
      </c>
      <c r="H304" s="41">
        <v>318991</v>
      </c>
      <c r="I304" s="35" t="s">
        <v>998</v>
      </c>
      <c r="J304" s="35" t="s">
        <v>20</v>
      </c>
    </row>
    <row r="305" spans="1:10" outlineLevel="1" x14ac:dyDescent="0.25">
      <c r="A305" s="44">
        <v>45878</v>
      </c>
      <c r="B305" s="35" t="s">
        <v>10281</v>
      </c>
      <c r="C305" s="35" t="s">
        <v>220</v>
      </c>
      <c r="D305" s="35" t="s">
        <v>11289</v>
      </c>
      <c r="E305" s="41">
        <v>333174</v>
      </c>
      <c r="F305" s="42" t="s">
        <v>18</v>
      </c>
      <c r="G305" s="41">
        <v>26654</v>
      </c>
      <c r="H305" s="41">
        <v>359828</v>
      </c>
      <c r="I305" s="35" t="s">
        <v>998</v>
      </c>
      <c r="J305" s="35" t="s">
        <v>20</v>
      </c>
    </row>
    <row r="306" spans="1:10" outlineLevel="1" x14ac:dyDescent="0.25">
      <c r="A306" s="44">
        <v>45878</v>
      </c>
      <c r="B306" s="35" t="s">
        <v>10282</v>
      </c>
      <c r="C306" s="35" t="s">
        <v>220</v>
      </c>
      <c r="D306" s="35" t="s">
        <v>11290</v>
      </c>
      <c r="E306" s="41">
        <v>520158</v>
      </c>
      <c r="F306" s="42" t="s">
        <v>18</v>
      </c>
      <c r="G306" s="41">
        <v>41613</v>
      </c>
      <c r="H306" s="41">
        <v>561771</v>
      </c>
      <c r="I306" s="35" t="s">
        <v>998</v>
      </c>
      <c r="J306" s="35" t="s">
        <v>20</v>
      </c>
    </row>
    <row r="307" spans="1:10" outlineLevel="1" x14ac:dyDescent="0.25">
      <c r="A307" s="44">
        <v>45878</v>
      </c>
      <c r="B307" s="35" t="s">
        <v>10283</v>
      </c>
      <c r="C307" s="35" t="s">
        <v>220</v>
      </c>
      <c r="D307" s="35" t="s">
        <v>11291</v>
      </c>
      <c r="E307" s="41">
        <v>1653750</v>
      </c>
      <c r="F307" s="42" t="s">
        <v>18</v>
      </c>
      <c r="G307" s="41">
        <v>132300</v>
      </c>
      <c r="H307" s="41">
        <v>1786050</v>
      </c>
      <c r="I307" s="35" t="s">
        <v>117</v>
      </c>
      <c r="J307" s="35" t="s">
        <v>118</v>
      </c>
    </row>
    <row r="308" spans="1:10" outlineLevel="1" x14ac:dyDescent="0.25">
      <c r="A308" s="44">
        <v>45878</v>
      </c>
      <c r="B308" s="35" t="s">
        <v>10284</v>
      </c>
      <c r="C308" s="35" t="s">
        <v>220</v>
      </c>
      <c r="D308" s="35" t="s">
        <v>11292</v>
      </c>
      <c r="E308" s="41">
        <v>1346265</v>
      </c>
      <c r="F308" s="42" t="s">
        <v>18</v>
      </c>
      <c r="G308" s="41">
        <v>107701</v>
      </c>
      <c r="H308" s="41">
        <v>1453966</v>
      </c>
      <c r="I308" s="35" t="s">
        <v>998</v>
      </c>
      <c r="J308" s="35" t="s">
        <v>20</v>
      </c>
    </row>
    <row r="309" spans="1:10" outlineLevel="1" x14ac:dyDescent="0.25">
      <c r="A309" s="44">
        <v>45878</v>
      </c>
      <c r="B309" s="35" t="s">
        <v>10285</v>
      </c>
      <c r="C309" s="35" t="s">
        <v>220</v>
      </c>
      <c r="D309" s="35" t="s">
        <v>11293</v>
      </c>
      <c r="E309" s="41">
        <v>618065</v>
      </c>
      <c r="F309" s="42" t="s">
        <v>18</v>
      </c>
      <c r="G309" s="41">
        <v>49445</v>
      </c>
      <c r="H309" s="41">
        <v>667510</v>
      </c>
      <c r="I309" s="35" t="s">
        <v>998</v>
      </c>
      <c r="J309" s="35" t="s">
        <v>20</v>
      </c>
    </row>
    <row r="310" spans="1:10" outlineLevel="1" x14ac:dyDescent="0.25">
      <c r="A310" s="44">
        <v>45878</v>
      </c>
      <c r="B310" s="35" t="s">
        <v>10286</v>
      </c>
      <c r="C310" s="35" t="s">
        <v>220</v>
      </c>
      <c r="D310" s="35" t="s">
        <v>11294</v>
      </c>
      <c r="E310" s="41">
        <v>816167</v>
      </c>
      <c r="F310" s="42" t="s">
        <v>18</v>
      </c>
      <c r="G310" s="41">
        <v>65293</v>
      </c>
      <c r="H310" s="41">
        <v>881460</v>
      </c>
      <c r="I310" s="35" t="s">
        <v>998</v>
      </c>
      <c r="J310" s="35" t="s">
        <v>20</v>
      </c>
    </row>
    <row r="311" spans="1:10" outlineLevel="1" x14ac:dyDescent="0.25">
      <c r="A311" s="44">
        <v>45878</v>
      </c>
      <c r="B311" s="35" t="s">
        <v>10287</v>
      </c>
      <c r="C311" s="35" t="s">
        <v>220</v>
      </c>
      <c r="D311" s="35" t="s">
        <v>11295</v>
      </c>
      <c r="E311" s="41">
        <v>605660</v>
      </c>
      <c r="F311" s="42" t="s">
        <v>18</v>
      </c>
      <c r="G311" s="41">
        <v>48453</v>
      </c>
      <c r="H311" s="41">
        <v>654113</v>
      </c>
      <c r="I311" s="35" t="s">
        <v>56</v>
      </c>
      <c r="J311" s="35" t="s">
        <v>57</v>
      </c>
    </row>
    <row r="312" spans="1:10" outlineLevel="1" x14ac:dyDescent="0.25">
      <c r="A312" s="44">
        <v>45878</v>
      </c>
      <c r="B312" s="35" t="s">
        <v>10288</v>
      </c>
      <c r="C312" s="35" t="s">
        <v>220</v>
      </c>
      <c r="D312" s="35" t="s">
        <v>11296</v>
      </c>
      <c r="E312" s="41">
        <v>2480260</v>
      </c>
      <c r="F312" s="42" t="s">
        <v>18</v>
      </c>
      <c r="G312" s="41">
        <v>198421</v>
      </c>
      <c r="H312" s="41">
        <v>2678681</v>
      </c>
      <c r="I312" s="35" t="s">
        <v>184</v>
      </c>
      <c r="J312" s="35" t="s">
        <v>185</v>
      </c>
    </row>
    <row r="313" spans="1:10" outlineLevel="1" x14ac:dyDescent="0.25">
      <c r="A313" s="44">
        <v>45878</v>
      </c>
      <c r="B313" s="35" t="s">
        <v>10289</v>
      </c>
      <c r="C313" s="35" t="s">
        <v>220</v>
      </c>
      <c r="D313" s="35" t="s">
        <v>11297</v>
      </c>
      <c r="E313" s="41">
        <v>333174</v>
      </c>
      <c r="F313" s="42" t="s">
        <v>18</v>
      </c>
      <c r="G313" s="41">
        <v>26654</v>
      </c>
      <c r="H313" s="41">
        <v>359828</v>
      </c>
      <c r="I313" s="35" t="s">
        <v>998</v>
      </c>
      <c r="J313" s="35" t="s">
        <v>20</v>
      </c>
    </row>
    <row r="314" spans="1:10" outlineLevel="1" x14ac:dyDescent="0.25">
      <c r="A314" s="44">
        <v>45878</v>
      </c>
      <c r="B314" s="35" t="s">
        <v>10290</v>
      </c>
      <c r="C314" s="35" t="s">
        <v>220</v>
      </c>
      <c r="D314" s="35" t="s">
        <v>11298</v>
      </c>
      <c r="E314" s="41">
        <v>555290</v>
      </c>
      <c r="F314" s="42" t="s">
        <v>18</v>
      </c>
      <c r="G314" s="41">
        <v>44423</v>
      </c>
      <c r="H314" s="41">
        <v>599713</v>
      </c>
      <c r="I314" s="35" t="s">
        <v>94</v>
      </c>
      <c r="J314" s="35" t="s">
        <v>95</v>
      </c>
    </row>
    <row r="315" spans="1:10" outlineLevel="1" x14ac:dyDescent="0.25">
      <c r="A315" s="44">
        <v>45878</v>
      </c>
      <c r="B315" s="35" t="s">
        <v>10291</v>
      </c>
      <c r="C315" s="35" t="s">
        <v>220</v>
      </c>
      <c r="D315" s="35" t="s">
        <v>243</v>
      </c>
      <c r="E315" s="41">
        <v>922445</v>
      </c>
      <c r="F315" s="42" t="s">
        <v>18</v>
      </c>
      <c r="G315" s="41">
        <v>73796</v>
      </c>
      <c r="H315" s="41">
        <v>996241</v>
      </c>
      <c r="I315" s="35" t="s">
        <v>40</v>
      </c>
      <c r="J315" s="35" t="s">
        <v>41</v>
      </c>
    </row>
    <row r="316" spans="1:10" outlineLevel="1" x14ac:dyDescent="0.25">
      <c r="A316" s="44">
        <v>45878</v>
      </c>
      <c r="B316" s="35" t="s">
        <v>10292</v>
      </c>
      <c r="C316" s="35" t="s">
        <v>220</v>
      </c>
      <c r="D316" s="35" t="s">
        <v>224</v>
      </c>
      <c r="E316" s="41">
        <v>1261581</v>
      </c>
      <c r="F316" s="42" t="s">
        <v>18</v>
      </c>
      <c r="G316" s="41">
        <v>100926</v>
      </c>
      <c r="H316" s="41">
        <v>1362507</v>
      </c>
      <c r="I316" s="35" t="s">
        <v>40</v>
      </c>
      <c r="J316" s="35" t="s">
        <v>41</v>
      </c>
    </row>
    <row r="317" spans="1:10" outlineLevel="1" x14ac:dyDescent="0.25">
      <c r="A317" s="44">
        <v>45878</v>
      </c>
      <c r="B317" s="35" t="s">
        <v>10293</v>
      </c>
      <c r="C317" s="35" t="s">
        <v>220</v>
      </c>
      <c r="D317" s="35" t="s">
        <v>216</v>
      </c>
      <c r="E317" s="41">
        <v>1176095</v>
      </c>
      <c r="F317" s="42" t="s">
        <v>18</v>
      </c>
      <c r="G317" s="41">
        <v>94088</v>
      </c>
      <c r="H317" s="41">
        <v>1270183</v>
      </c>
      <c r="I317" s="35" t="s">
        <v>40</v>
      </c>
      <c r="J317" s="35" t="s">
        <v>41</v>
      </c>
    </row>
    <row r="318" spans="1:10" outlineLevel="1" x14ac:dyDescent="0.25">
      <c r="A318" s="44">
        <v>45878</v>
      </c>
      <c r="B318" s="35" t="s">
        <v>10294</v>
      </c>
      <c r="C318" s="35" t="s">
        <v>220</v>
      </c>
      <c r="D318" s="35" t="s">
        <v>11299</v>
      </c>
      <c r="E318" s="41">
        <v>551250</v>
      </c>
      <c r="F318" s="42" t="s">
        <v>18</v>
      </c>
      <c r="G318" s="41">
        <v>44100</v>
      </c>
      <c r="H318" s="41">
        <v>595350</v>
      </c>
      <c r="I318" s="35" t="s">
        <v>162</v>
      </c>
      <c r="J318" s="35" t="s">
        <v>163</v>
      </c>
    </row>
    <row r="319" spans="1:10" outlineLevel="1" x14ac:dyDescent="0.25">
      <c r="A319" s="44">
        <v>45878</v>
      </c>
      <c r="B319" s="35" t="s">
        <v>10295</v>
      </c>
      <c r="C319" s="35" t="s">
        <v>220</v>
      </c>
      <c r="D319" s="35" t="s">
        <v>11300</v>
      </c>
      <c r="E319" s="41">
        <v>1844890</v>
      </c>
      <c r="F319" s="42" t="s">
        <v>18</v>
      </c>
      <c r="G319" s="41">
        <v>147591</v>
      </c>
      <c r="H319" s="41">
        <v>1992481</v>
      </c>
      <c r="I319" s="35" t="s">
        <v>106</v>
      </c>
      <c r="J319" s="35" t="s">
        <v>107</v>
      </c>
    </row>
    <row r="320" spans="1:10" outlineLevel="1" x14ac:dyDescent="0.25">
      <c r="A320" s="44">
        <v>45878</v>
      </c>
      <c r="B320" s="35" t="s">
        <v>10296</v>
      </c>
      <c r="C320" s="35" t="s">
        <v>220</v>
      </c>
      <c r="D320" s="35" t="s">
        <v>11301</v>
      </c>
      <c r="E320" s="41">
        <v>1924970</v>
      </c>
      <c r="F320" s="42" t="s">
        <v>18</v>
      </c>
      <c r="G320" s="41">
        <v>153998</v>
      </c>
      <c r="H320" s="41">
        <v>2078968</v>
      </c>
      <c r="I320" s="35" t="s">
        <v>108</v>
      </c>
      <c r="J320" s="35" t="s">
        <v>109</v>
      </c>
    </row>
    <row r="321" spans="1:10" outlineLevel="1" x14ac:dyDescent="0.25">
      <c r="A321" s="44">
        <v>45878</v>
      </c>
      <c r="B321" s="35" t="s">
        <v>10297</v>
      </c>
      <c r="C321" s="35" t="s">
        <v>220</v>
      </c>
      <c r="D321" s="35" t="s">
        <v>11302</v>
      </c>
      <c r="E321" s="41">
        <v>2942040</v>
      </c>
      <c r="F321" s="42" t="s">
        <v>18</v>
      </c>
      <c r="G321" s="41">
        <v>235363</v>
      </c>
      <c r="H321" s="41">
        <v>3177403</v>
      </c>
      <c r="I321" s="35" t="s">
        <v>112</v>
      </c>
      <c r="J321" s="35" t="s">
        <v>113</v>
      </c>
    </row>
    <row r="322" spans="1:10" outlineLevel="1" x14ac:dyDescent="0.25">
      <c r="A322" s="44">
        <v>45878</v>
      </c>
      <c r="B322" s="35" t="s">
        <v>10298</v>
      </c>
      <c r="C322" s="35" t="s">
        <v>220</v>
      </c>
      <c r="D322" s="35" t="s">
        <v>11303</v>
      </c>
      <c r="E322" s="41">
        <v>555290</v>
      </c>
      <c r="F322" s="42" t="s">
        <v>18</v>
      </c>
      <c r="G322" s="41">
        <v>44423</v>
      </c>
      <c r="H322" s="41">
        <v>599713</v>
      </c>
      <c r="I322" s="35" t="s">
        <v>162</v>
      </c>
      <c r="J322" s="35" t="s">
        <v>163</v>
      </c>
    </row>
    <row r="323" spans="1:10" outlineLevel="1" x14ac:dyDescent="0.25">
      <c r="A323" s="44">
        <v>45878</v>
      </c>
      <c r="B323" s="35" t="s">
        <v>10299</v>
      </c>
      <c r="C323" s="35" t="s">
        <v>220</v>
      </c>
      <c r="D323" s="35" t="s">
        <v>11304</v>
      </c>
      <c r="E323" s="41">
        <v>1517775</v>
      </c>
      <c r="F323" s="42" t="s">
        <v>18</v>
      </c>
      <c r="G323" s="41">
        <v>121422</v>
      </c>
      <c r="H323" s="41">
        <v>1639197</v>
      </c>
      <c r="I323" s="35" t="s">
        <v>171</v>
      </c>
      <c r="J323" s="35" t="s">
        <v>172</v>
      </c>
    </row>
    <row r="324" spans="1:10" outlineLevel="1" x14ac:dyDescent="0.25">
      <c r="A324" s="44">
        <v>45880</v>
      </c>
      <c r="B324" s="35" t="s">
        <v>4477</v>
      </c>
      <c r="C324" s="35" t="s">
        <v>228</v>
      </c>
      <c r="D324" s="35" t="s">
        <v>6077</v>
      </c>
      <c r="E324" s="41">
        <v>-333174</v>
      </c>
      <c r="F324" s="42" t="s">
        <v>18</v>
      </c>
      <c r="G324" s="41">
        <v>-26654</v>
      </c>
      <c r="H324" s="41">
        <v>-359828</v>
      </c>
      <c r="I324" s="35" t="s">
        <v>80</v>
      </c>
      <c r="J324" s="35" t="s">
        <v>81</v>
      </c>
    </row>
    <row r="325" spans="1:10" outlineLevel="1" x14ac:dyDescent="0.25">
      <c r="A325" s="44">
        <v>45880</v>
      </c>
      <c r="B325" s="35" t="s">
        <v>10300</v>
      </c>
      <c r="C325" s="35" t="s">
        <v>229</v>
      </c>
      <c r="D325" s="35" t="s">
        <v>264</v>
      </c>
      <c r="E325" s="41">
        <v>-283800</v>
      </c>
      <c r="F325" s="42" t="s">
        <v>18</v>
      </c>
      <c r="G325" s="41">
        <v>-22704</v>
      </c>
      <c r="H325" s="41">
        <v>-306504</v>
      </c>
      <c r="I325" s="35" t="s">
        <v>33</v>
      </c>
      <c r="J325" s="35" t="s">
        <v>34</v>
      </c>
    </row>
    <row r="326" spans="1:10" outlineLevel="1" x14ac:dyDescent="0.25">
      <c r="A326" s="44">
        <v>45880</v>
      </c>
      <c r="B326" s="35" t="s">
        <v>10301</v>
      </c>
      <c r="C326" s="35" t="s">
        <v>229</v>
      </c>
      <c r="D326" s="35" t="s">
        <v>2988</v>
      </c>
      <c r="E326" s="41">
        <v>-266538</v>
      </c>
      <c r="F326" s="42" t="s">
        <v>18</v>
      </c>
      <c r="G326" s="41">
        <v>-21323</v>
      </c>
      <c r="H326" s="41">
        <v>-287861</v>
      </c>
      <c r="I326" s="35" t="s">
        <v>33</v>
      </c>
      <c r="J326" s="35" t="s">
        <v>34</v>
      </c>
    </row>
    <row r="327" spans="1:10" outlineLevel="1" x14ac:dyDescent="0.25">
      <c r="A327" s="44">
        <v>45880</v>
      </c>
      <c r="B327" s="35" t="s">
        <v>10302</v>
      </c>
      <c r="C327" s="40" t="s">
        <v>229</v>
      </c>
      <c r="D327" s="35" t="s">
        <v>11305</v>
      </c>
      <c r="E327" s="41">
        <v>-397977</v>
      </c>
      <c r="F327" s="42" t="s">
        <v>18</v>
      </c>
      <c r="G327" s="41">
        <v>-31838</v>
      </c>
      <c r="H327" s="41">
        <v>-429815</v>
      </c>
      <c r="I327" s="35" t="s">
        <v>33</v>
      </c>
      <c r="J327" s="35" t="s">
        <v>34</v>
      </c>
    </row>
    <row r="328" spans="1:10" outlineLevel="1" x14ac:dyDescent="0.25">
      <c r="A328" s="44">
        <v>45880</v>
      </c>
      <c r="B328" s="35" t="s">
        <v>10303</v>
      </c>
      <c r="C328" s="35" t="s">
        <v>258</v>
      </c>
      <c r="D328" s="35" t="s">
        <v>266</v>
      </c>
      <c r="E328" s="41">
        <v>-767554</v>
      </c>
      <c r="F328" s="42" t="s">
        <v>18</v>
      </c>
      <c r="G328" s="41">
        <v>-61404</v>
      </c>
      <c r="H328" s="41">
        <v>-828958</v>
      </c>
      <c r="I328" s="35" t="s">
        <v>90</v>
      </c>
      <c r="J328" s="35" t="s">
        <v>91</v>
      </c>
    </row>
    <row r="329" spans="1:10" outlineLevel="1" x14ac:dyDescent="0.25">
      <c r="A329" s="44">
        <v>45880</v>
      </c>
      <c r="B329" s="35" t="s">
        <v>3633</v>
      </c>
      <c r="C329" s="35" t="s">
        <v>11306</v>
      </c>
      <c r="D329" s="35" t="s">
        <v>11307</v>
      </c>
      <c r="E329" s="41">
        <v>-261812</v>
      </c>
      <c r="F329" s="42" t="s">
        <v>18</v>
      </c>
      <c r="G329" s="41">
        <v>-20945</v>
      </c>
      <c r="H329" s="41">
        <v>-282757</v>
      </c>
      <c r="I329" s="35" t="s">
        <v>2676</v>
      </c>
      <c r="J329" s="35" t="s">
        <v>2677</v>
      </c>
    </row>
    <row r="330" spans="1:10" outlineLevel="1" x14ac:dyDescent="0.25">
      <c r="A330" s="44">
        <v>45880</v>
      </c>
      <c r="B330" s="35" t="s">
        <v>3635</v>
      </c>
      <c r="C330" s="35" t="s">
        <v>11306</v>
      </c>
      <c r="D330" s="35" t="s">
        <v>11307</v>
      </c>
      <c r="E330" s="41">
        <v>-88200</v>
      </c>
      <c r="F330" s="42" t="s">
        <v>18</v>
      </c>
      <c r="G330" s="41">
        <v>-7056</v>
      </c>
      <c r="H330" s="41">
        <v>-95256</v>
      </c>
      <c r="I330" s="35" t="s">
        <v>2676</v>
      </c>
      <c r="J330" s="35" t="s">
        <v>2677</v>
      </c>
    </row>
    <row r="331" spans="1:10" outlineLevel="1" x14ac:dyDescent="0.25">
      <c r="A331" s="44">
        <v>45880</v>
      </c>
      <c r="B331" s="35" t="s">
        <v>10304</v>
      </c>
      <c r="C331" s="35" t="s">
        <v>6461</v>
      </c>
      <c r="D331" s="35" t="s">
        <v>11308</v>
      </c>
      <c r="E331" s="41">
        <v>-190052</v>
      </c>
      <c r="F331" s="42" t="s">
        <v>18</v>
      </c>
      <c r="G331" s="41">
        <v>-15204</v>
      </c>
      <c r="H331" s="41">
        <v>-205256</v>
      </c>
      <c r="I331" s="35" t="s">
        <v>160</v>
      </c>
      <c r="J331" s="35" t="s">
        <v>161</v>
      </c>
    </row>
    <row r="332" spans="1:10" outlineLevel="1" x14ac:dyDescent="0.25">
      <c r="A332" s="44">
        <v>45880</v>
      </c>
      <c r="B332" s="35" t="s">
        <v>10305</v>
      </c>
      <c r="C332" s="35" t="s">
        <v>225</v>
      </c>
      <c r="D332" s="35" t="s">
        <v>11309</v>
      </c>
      <c r="E332" s="41">
        <v>-512739</v>
      </c>
      <c r="F332" s="42" t="s">
        <v>18</v>
      </c>
      <c r="G332" s="41">
        <v>-41019</v>
      </c>
      <c r="H332" s="41">
        <v>-553758</v>
      </c>
      <c r="I332" s="35" t="s">
        <v>998</v>
      </c>
      <c r="J332" s="35" t="s">
        <v>20</v>
      </c>
    </row>
    <row r="333" spans="1:10" outlineLevel="1" x14ac:dyDescent="0.25">
      <c r="A333" s="44">
        <v>45880</v>
      </c>
      <c r="B333" s="35" t="s">
        <v>10306</v>
      </c>
      <c r="C333" s="35" t="s">
        <v>225</v>
      </c>
      <c r="D333" s="35" t="s">
        <v>6249</v>
      </c>
      <c r="E333" s="41">
        <v>-482688</v>
      </c>
      <c r="F333" s="42" t="s">
        <v>18</v>
      </c>
      <c r="G333" s="41">
        <v>-38615</v>
      </c>
      <c r="H333" s="41">
        <v>-521303</v>
      </c>
      <c r="I333" s="35" t="s">
        <v>998</v>
      </c>
      <c r="J333" s="35" t="s">
        <v>20</v>
      </c>
    </row>
    <row r="334" spans="1:10" outlineLevel="1" x14ac:dyDescent="0.25">
      <c r="A334" s="44">
        <v>45880</v>
      </c>
      <c r="B334" s="35" t="s">
        <v>10307</v>
      </c>
      <c r="C334" s="35" t="s">
        <v>225</v>
      </c>
      <c r="D334" s="35" t="s">
        <v>11310</v>
      </c>
      <c r="E334" s="41">
        <v>-89285</v>
      </c>
      <c r="F334" s="42" t="s">
        <v>18</v>
      </c>
      <c r="G334" s="41">
        <v>-7143</v>
      </c>
      <c r="H334" s="41">
        <v>-96428</v>
      </c>
      <c r="I334" s="35" t="s">
        <v>998</v>
      </c>
      <c r="J334" s="35" t="s">
        <v>20</v>
      </c>
    </row>
    <row r="335" spans="1:10" outlineLevel="1" x14ac:dyDescent="0.25">
      <c r="A335" s="44">
        <v>45880</v>
      </c>
      <c r="B335" s="35" t="s">
        <v>10308</v>
      </c>
      <c r="C335" s="35" t="s">
        <v>225</v>
      </c>
      <c r="D335" s="35" t="s">
        <v>4105</v>
      </c>
      <c r="E335" s="41">
        <v>-738566</v>
      </c>
      <c r="F335" s="42" t="s">
        <v>18</v>
      </c>
      <c r="G335" s="41">
        <v>-59085</v>
      </c>
      <c r="H335" s="41">
        <v>-797651</v>
      </c>
      <c r="I335" s="35" t="s">
        <v>998</v>
      </c>
      <c r="J335" s="35" t="s">
        <v>20</v>
      </c>
    </row>
    <row r="336" spans="1:10" outlineLevel="1" x14ac:dyDescent="0.25">
      <c r="A336" s="44">
        <v>45880</v>
      </c>
      <c r="B336" s="35" t="s">
        <v>10309</v>
      </c>
      <c r="C336" s="35" t="s">
        <v>225</v>
      </c>
      <c r="D336" s="35" t="s">
        <v>11311</v>
      </c>
      <c r="E336" s="41">
        <v>-323322</v>
      </c>
      <c r="F336" s="42" t="s">
        <v>18</v>
      </c>
      <c r="G336" s="41">
        <v>-25866</v>
      </c>
      <c r="H336" s="41">
        <v>-349188</v>
      </c>
      <c r="I336" s="35" t="s">
        <v>998</v>
      </c>
      <c r="J336" s="35" t="s">
        <v>20</v>
      </c>
    </row>
    <row r="337" spans="1:10" outlineLevel="1" x14ac:dyDescent="0.25">
      <c r="A337" s="44">
        <v>45880</v>
      </c>
      <c r="B337" s="35" t="s">
        <v>10310</v>
      </c>
      <c r="C337" s="35" t="s">
        <v>225</v>
      </c>
      <c r="D337" s="35" t="s">
        <v>11312</v>
      </c>
      <c r="E337" s="41">
        <v>-480036</v>
      </c>
      <c r="F337" s="42" t="s">
        <v>18</v>
      </c>
      <c r="G337" s="41">
        <v>-38403</v>
      </c>
      <c r="H337" s="41">
        <v>-518439</v>
      </c>
      <c r="I337" s="35" t="s">
        <v>998</v>
      </c>
      <c r="J337" s="35" t="s">
        <v>20</v>
      </c>
    </row>
    <row r="338" spans="1:10" outlineLevel="1" x14ac:dyDescent="0.25">
      <c r="A338" s="44">
        <v>45880</v>
      </c>
      <c r="B338" s="35" t="s">
        <v>10311</v>
      </c>
      <c r="C338" s="35" t="s">
        <v>225</v>
      </c>
      <c r="D338" s="35" t="s">
        <v>6745</v>
      </c>
      <c r="E338" s="41">
        <v>-445328</v>
      </c>
      <c r="F338" s="42" t="s">
        <v>18</v>
      </c>
      <c r="G338" s="41">
        <v>-35626</v>
      </c>
      <c r="H338" s="41">
        <v>-480954</v>
      </c>
      <c r="I338" s="35" t="s">
        <v>998</v>
      </c>
      <c r="J338" s="35" t="s">
        <v>20</v>
      </c>
    </row>
    <row r="339" spans="1:10" outlineLevel="1" x14ac:dyDescent="0.25">
      <c r="A339" s="44">
        <v>45880</v>
      </c>
      <c r="B339" s="35" t="s">
        <v>10312</v>
      </c>
      <c r="C339" s="35" t="s">
        <v>225</v>
      </c>
      <c r="D339" s="35" t="s">
        <v>6420</v>
      </c>
      <c r="E339" s="41">
        <v>-334820</v>
      </c>
      <c r="F339" s="42" t="s">
        <v>18</v>
      </c>
      <c r="G339" s="41">
        <v>-26786</v>
      </c>
      <c r="H339" s="41">
        <v>-361606</v>
      </c>
      <c r="I339" s="35" t="s">
        <v>998</v>
      </c>
      <c r="J339" s="35" t="s">
        <v>20</v>
      </c>
    </row>
    <row r="340" spans="1:10" outlineLevel="1" x14ac:dyDescent="0.25">
      <c r="A340" s="44">
        <v>45880</v>
      </c>
      <c r="B340" s="35" t="s">
        <v>10313</v>
      </c>
      <c r="C340" s="35" t="s">
        <v>220</v>
      </c>
      <c r="D340" s="35" t="s">
        <v>11313</v>
      </c>
      <c r="E340" s="41">
        <v>1283961</v>
      </c>
      <c r="F340" s="42" t="s">
        <v>18</v>
      </c>
      <c r="G340" s="41">
        <v>102717</v>
      </c>
      <c r="H340" s="41">
        <v>1386678</v>
      </c>
      <c r="I340" s="35" t="s">
        <v>998</v>
      </c>
      <c r="J340" s="35" t="s">
        <v>20</v>
      </c>
    </row>
    <row r="341" spans="1:10" outlineLevel="1" x14ac:dyDescent="0.25">
      <c r="A341" s="44">
        <v>45880</v>
      </c>
      <c r="B341" s="35" t="s">
        <v>10314</v>
      </c>
      <c r="C341" s="35" t="s">
        <v>220</v>
      </c>
      <c r="D341" s="35" t="s">
        <v>11314</v>
      </c>
      <c r="E341" s="41">
        <v>1006520</v>
      </c>
      <c r="F341" s="42" t="s">
        <v>18</v>
      </c>
      <c r="G341" s="41">
        <v>80522</v>
      </c>
      <c r="H341" s="41">
        <v>1087042</v>
      </c>
      <c r="I341" s="35" t="s">
        <v>998</v>
      </c>
      <c r="J341" s="35" t="s">
        <v>20</v>
      </c>
    </row>
    <row r="342" spans="1:10" outlineLevel="1" x14ac:dyDescent="0.25">
      <c r="A342" s="44">
        <v>45880</v>
      </c>
      <c r="B342" s="35" t="s">
        <v>10315</v>
      </c>
      <c r="C342" s="35" t="s">
        <v>220</v>
      </c>
      <c r="D342" s="35" t="s">
        <v>11315</v>
      </c>
      <c r="E342" s="41">
        <v>371250</v>
      </c>
      <c r="F342" s="42" t="s">
        <v>18</v>
      </c>
      <c r="G342" s="41">
        <v>29700</v>
      </c>
      <c r="H342" s="41">
        <v>400950</v>
      </c>
      <c r="I342" s="35" t="s">
        <v>998</v>
      </c>
      <c r="J342" s="35" t="s">
        <v>20</v>
      </c>
    </row>
    <row r="343" spans="1:10" outlineLevel="1" x14ac:dyDescent="0.25">
      <c r="A343" s="44">
        <v>45880</v>
      </c>
      <c r="B343" s="35" t="s">
        <v>10316</v>
      </c>
      <c r="C343" s="35" t="s">
        <v>220</v>
      </c>
      <c r="D343" s="35" t="s">
        <v>11316</v>
      </c>
      <c r="E343" s="41">
        <v>868975</v>
      </c>
      <c r="F343" s="42" t="s">
        <v>18</v>
      </c>
      <c r="G343" s="41">
        <v>69518</v>
      </c>
      <c r="H343" s="41">
        <v>938493</v>
      </c>
      <c r="I343" s="35" t="s">
        <v>321</v>
      </c>
      <c r="J343" s="35" t="s">
        <v>358</v>
      </c>
    </row>
    <row r="344" spans="1:10" outlineLevel="1" x14ac:dyDescent="0.25">
      <c r="A344" s="44">
        <v>45880</v>
      </c>
      <c r="B344" s="35" t="s">
        <v>10317</v>
      </c>
      <c r="C344" s="35" t="s">
        <v>220</v>
      </c>
      <c r="D344" s="35" t="s">
        <v>11317</v>
      </c>
      <c r="E344" s="41">
        <v>4424090</v>
      </c>
      <c r="F344" s="42" t="s">
        <v>18</v>
      </c>
      <c r="G344" s="41">
        <v>353927</v>
      </c>
      <c r="H344" s="41">
        <v>4778017</v>
      </c>
      <c r="I344" s="35" t="s">
        <v>37</v>
      </c>
      <c r="J344" s="35" t="s">
        <v>38</v>
      </c>
    </row>
    <row r="345" spans="1:10" outlineLevel="1" x14ac:dyDescent="0.25">
      <c r="A345" s="44">
        <v>45880</v>
      </c>
      <c r="B345" s="35" t="s">
        <v>10318</v>
      </c>
      <c r="C345" s="35" t="s">
        <v>220</v>
      </c>
      <c r="D345" s="35" t="s">
        <v>11318</v>
      </c>
      <c r="E345" s="41">
        <v>551250</v>
      </c>
      <c r="F345" s="42" t="s">
        <v>18</v>
      </c>
      <c r="G345" s="41">
        <v>44100</v>
      </c>
      <c r="H345" s="41">
        <v>595350</v>
      </c>
      <c r="I345" s="35" t="s">
        <v>175</v>
      </c>
      <c r="J345" s="35" t="s">
        <v>176</v>
      </c>
    </row>
    <row r="346" spans="1:10" outlineLevel="1" x14ac:dyDescent="0.25">
      <c r="A346" s="44">
        <v>45880</v>
      </c>
      <c r="B346" s="35" t="s">
        <v>10319</v>
      </c>
      <c r="C346" s="35" t="s">
        <v>220</v>
      </c>
      <c r="D346" s="35" t="s">
        <v>11319</v>
      </c>
      <c r="E346" s="41">
        <v>530250</v>
      </c>
      <c r="F346" s="42" t="s">
        <v>18</v>
      </c>
      <c r="G346" s="41">
        <v>42420</v>
      </c>
      <c r="H346" s="41">
        <v>572670</v>
      </c>
      <c r="I346" s="35" t="s">
        <v>173</v>
      </c>
      <c r="J346" s="35" t="s">
        <v>174</v>
      </c>
    </row>
    <row r="347" spans="1:10" outlineLevel="1" x14ac:dyDescent="0.25">
      <c r="A347" s="44">
        <v>45880</v>
      </c>
      <c r="B347" s="35" t="s">
        <v>10320</v>
      </c>
      <c r="C347" s="35" t="s">
        <v>220</v>
      </c>
      <c r="D347" s="35" t="s">
        <v>11320</v>
      </c>
      <c r="E347" s="41">
        <v>530250</v>
      </c>
      <c r="F347" s="42" t="s">
        <v>18</v>
      </c>
      <c r="G347" s="41">
        <v>42420</v>
      </c>
      <c r="H347" s="41">
        <v>572670</v>
      </c>
      <c r="I347" s="35" t="s">
        <v>209</v>
      </c>
      <c r="J347" s="35" t="s">
        <v>210</v>
      </c>
    </row>
    <row r="348" spans="1:10" outlineLevel="1" x14ac:dyDescent="0.25">
      <c r="A348" s="44">
        <v>45880</v>
      </c>
      <c r="B348" s="35" t="s">
        <v>10321</v>
      </c>
      <c r="C348" s="35" t="s">
        <v>220</v>
      </c>
      <c r="D348" s="35" t="s">
        <v>11321</v>
      </c>
      <c r="E348" s="41">
        <v>330750</v>
      </c>
      <c r="F348" s="42" t="s">
        <v>18</v>
      </c>
      <c r="G348" s="41">
        <v>26460</v>
      </c>
      <c r="H348" s="41">
        <v>357210</v>
      </c>
      <c r="I348" s="35" t="s">
        <v>209</v>
      </c>
      <c r="J348" s="35" t="s">
        <v>210</v>
      </c>
    </row>
    <row r="349" spans="1:10" outlineLevel="1" x14ac:dyDescent="0.25">
      <c r="A349" s="44">
        <v>45880</v>
      </c>
      <c r="B349" s="35" t="s">
        <v>10322</v>
      </c>
      <c r="C349" s="35" t="s">
        <v>220</v>
      </c>
      <c r="D349" s="35" t="s">
        <v>11322</v>
      </c>
      <c r="E349" s="41">
        <v>1399650</v>
      </c>
      <c r="F349" s="42" t="s">
        <v>18</v>
      </c>
      <c r="G349" s="41">
        <v>111972</v>
      </c>
      <c r="H349" s="41">
        <v>1511622</v>
      </c>
      <c r="I349" s="35" t="s">
        <v>23</v>
      </c>
      <c r="J349" s="35" t="s">
        <v>24</v>
      </c>
    </row>
    <row r="350" spans="1:10" outlineLevel="1" x14ac:dyDescent="0.25">
      <c r="A350" s="44">
        <v>45880</v>
      </c>
      <c r="B350" s="35" t="s">
        <v>10323</v>
      </c>
      <c r="C350" s="35" t="s">
        <v>220</v>
      </c>
      <c r="D350" s="35" t="s">
        <v>11323</v>
      </c>
      <c r="E350" s="41">
        <v>1102500</v>
      </c>
      <c r="F350" s="42" t="s">
        <v>18</v>
      </c>
      <c r="G350" s="41">
        <v>88200</v>
      </c>
      <c r="H350" s="41">
        <v>1190700</v>
      </c>
      <c r="I350" s="35" t="s">
        <v>200</v>
      </c>
      <c r="J350" s="35" t="s">
        <v>201</v>
      </c>
    </row>
    <row r="351" spans="1:10" outlineLevel="1" x14ac:dyDescent="0.25">
      <c r="A351" s="44">
        <v>45880</v>
      </c>
      <c r="B351" s="35" t="s">
        <v>10324</v>
      </c>
      <c r="C351" s="35" t="s">
        <v>220</v>
      </c>
      <c r="D351" s="35" t="s">
        <v>11324</v>
      </c>
      <c r="E351" s="41">
        <v>1060500</v>
      </c>
      <c r="F351" s="42" t="s">
        <v>18</v>
      </c>
      <c r="G351" s="41">
        <v>84840</v>
      </c>
      <c r="H351" s="41">
        <v>1145340</v>
      </c>
      <c r="I351" s="35" t="s">
        <v>200</v>
      </c>
      <c r="J351" s="35" t="s">
        <v>201</v>
      </c>
    </row>
    <row r="352" spans="1:10" outlineLevel="1" x14ac:dyDescent="0.25">
      <c r="A352" s="44">
        <v>45880</v>
      </c>
      <c r="B352" s="35" t="s">
        <v>10325</v>
      </c>
      <c r="C352" s="35" t="s">
        <v>220</v>
      </c>
      <c r="D352" s="35" t="s">
        <v>11325</v>
      </c>
      <c r="E352" s="41">
        <v>551250</v>
      </c>
      <c r="F352" s="42" t="s">
        <v>18</v>
      </c>
      <c r="G352" s="41">
        <v>44100</v>
      </c>
      <c r="H352" s="41">
        <v>595350</v>
      </c>
      <c r="I352" s="35" t="s">
        <v>281</v>
      </c>
      <c r="J352" s="35" t="s">
        <v>202</v>
      </c>
    </row>
    <row r="353" spans="1:10" outlineLevel="1" x14ac:dyDescent="0.25">
      <c r="A353" s="44">
        <v>45880</v>
      </c>
      <c r="B353" s="35" t="s">
        <v>10326</v>
      </c>
      <c r="C353" s="35" t="s">
        <v>220</v>
      </c>
      <c r="D353" s="35" t="s">
        <v>11326</v>
      </c>
      <c r="E353" s="41">
        <v>962485</v>
      </c>
      <c r="F353" s="42" t="s">
        <v>18</v>
      </c>
      <c r="G353" s="41">
        <v>76999</v>
      </c>
      <c r="H353" s="41">
        <v>1039484</v>
      </c>
      <c r="I353" s="35" t="s">
        <v>175</v>
      </c>
      <c r="J353" s="35" t="s">
        <v>176</v>
      </c>
    </row>
    <row r="354" spans="1:10" outlineLevel="1" x14ac:dyDescent="0.25">
      <c r="A354" s="44">
        <v>45880</v>
      </c>
      <c r="B354" s="35" t="s">
        <v>10327</v>
      </c>
      <c r="C354" s="35" t="s">
        <v>220</v>
      </c>
      <c r="D354" s="35" t="s">
        <v>11327</v>
      </c>
      <c r="E354" s="41">
        <v>922445</v>
      </c>
      <c r="F354" s="42" t="s">
        <v>18</v>
      </c>
      <c r="G354" s="41">
        <v>73796</v>
      </c>
      <c r="H354" s="41">
        <v>996241</v>
      </c>
      <c r="I354" s="35" t="s">
        <v>78</v>
      </c>
      <c r="J354" s="35" t="s">
        <v>79</v>
      </c>
    </row>
    <row r="355" spans="1:10" outlineLevel="1" x14ac:dyDescent="0.25">
      <c r="A355" s="44">
        <v>45880</v>
      </c>
      <c r="B355" s="35" t="s">
        <v>10328</v>
      </c>
      <c r="C355" s="35" t="s">
        <v>220</v>
      </c>
      <c r="D355" s="35" t="s">
        <v>11328</v>
      </c>
      <c r="E355" s="41">
        <v>928504</v>
      </c>
      <c r="F355" s="42" t="s">
        <v>18</v>
      </c>
      <c r="G355" s="41">
        <v>74280</v>
      </c>
      <c r="H355" s="41">
        <v>1002784</v>
      </c>
      <c r="I355" s="35" t="s">
        <v>173</v>
      </c>
      <c r="J355" s="35" t="s">
        <v>174</v>
      </c>
    </row>
    <row r="356" spans="1:10" outlineLevel="1" x14ac:dyDescent="0.25">
      <c r="A356" s="44">
        <v>45880</v>
      </c>
      <c r="B356" s="35" t="s">
        <v>10329</v>
      </c>
      <c r="C356" s="35" t="s">
        <v>220</v>
      </c>
      <c r="D356" s="35" t="s">
        <v>11329</v>
      </c>
      <c r="E356" s="41">
        <v>1437783</v>
      </c>
      <c r="F356" s="42" t="s">
        <v>18</v>
      </c>
      <c r="G356" s="41">
        <v>115023</v>
      </c>
      <c r="H356" s="41">
        <v>1552806</v>
      </c>
      <c r="I356" s="35" t="s">
        <v>164</v>
      </c>
      <c r="J356" s="35" t="s">
        <v>165</v>
      </c>
    </row>
    <row r="357" spans="1:10" outlineLevel="1" x14ac:dyDescent="0.25">
      <c r="A357" s="44">
        <v>45880</v>
      </c>
      <c r="B357" s="35" t="s">
        <v>10330</v>
      </c>
      <c r="C357" s="35" t="s">
        <v>220</v>
      </c>
      <c r="D357" s="35" t="s">
        <v>11330</v>
      </c>
      <c r="E357" s="41">
        <v>951239</v>
      </c>
      <c r="F357" s="42" t="s">
        <v>18</v>
      </c>
      <c r="G357" s="41">
        <v>76099</v>
      </c>
      <c r="H357" s="41">
        <v>1027338</v>
      </c>
      <c r="I357" s="35" t="s">
        <v>23</v>
      </c>
      <c r="J357" s="35" t="s">
        <v>24</v>
      </c>
    </row>
    <row r="358" spans="1:10" outlineLevel="1" x14ac:dyDescent="0.25">
      <c r="A358" s="44">
        <v>45880</v>
      </c>
      <c r="B358" s="35" t="s">
        <v>10331</v>
      </c>
      <c r="C358" s="35" t="s">
        <v>220</v>
      </c>
      <c r="D358" s="35" t="s">
        <v>11331</v>
      </c>
      <c r="E358" s="41">
        <v>1190660</v>
      </c>
      <c r="F358" s="42" t="s">
        <v>18</v>
      </c>
      <c r="G358" s="41">
        <v>95253</v>
      </c>
      <c r="H358" s="41">
        <v>1285913</v>
      </c>
      <c r="I358" s="35" t="s">
        <v>35</v>
      </c>
      <c r="J358" s="35" t="s">
        <v>36</v>
      </c>
    </row>
    <row r="359" spans="1:10" outlineLevel="1" x14ac:dyDescent="0.25">
      <c r="A359" s="44">
        <v>45880</v>
      </c>
      <c r="B359" s="35" t="s">
        <v>10332</v>
      </c>
      <c r="C359" s="35" t="s">
        <v>220</v>
      </c>
      <c r="D359" s="35" t="s">
        <v>11332</v>
      </c>
      <c r="E359" s="41">
        <v>1102500</v>
      </c>
      <c r="F359" s="42" t="s">
        <v>18</v>
      </c>
      <c r="G359" s="41">
        <v>88200</v>
      </c>
      <c r="H359" s="41">
        <v>1190700</v>
      </c>
      <c r="I359" s="35" t="s">
        <v>160</v>
      </c>
      <c r="J359" s="35" t="s">
        <v>161</v>
      </c>
    </row>
    <row r="360" spans="1:10" outlineLevel="1" x14ac:dyDescent="0.25">
      <c r="A360" s="44">
        <v>45880</v>
      </c>
      <c r="B360" s="35" t="s">
        <v>10333</v>
      </c>
      <c r="C360" s="35" t="s">
        <v>220</v>
      </c>
      <c r="D360" s="35" t="s">
        <v>11333</v>
      </c>
      <c r="E360" s="41">
        <v>8836700</v>
      </c>
      <c r="F360" s="42" t="s">
        <v>18</v>
      </c>
      <c r="G360" s="41">
        <v>706936</v>
      </c>
      <c r="H360" s="41">
        <v>9543636</v>
      </c>
      <c r="I360" s="35" t="s">
        <v>160</v>
      </c>
      <c r="J360" s="35" t="s">
        <v>161</v>
      </c>
    </row>
    <row r="361" spans="1:10" outlineLevel="1" x14ac:dyDescent="0.25">
      <c r="A361" s="44">
        <v>45880</v>
      </c>
      <c r="B361" s="35" t="s">
        <v>10334</v>
      </c>
      <c r="C361" s="35" t="s">
        <v>220</v>
      </c>
      <c r="D361" s="35" t="s">
        <v>255</v>
      </c>
      <c r="E361" s="41">
        <v>551250</v>
      </c>
      <c r="F361" s="42" t="s">
        <v>18</v>
      </c>
      <c r="G361" s="41">
        <v>44100</v>
      </c>
      <c r="H361" s="41">
        <v>595350</v>
      </c>
      <c r="I361" s="35" t="s">
        <v>141</v>
      </c>
      <c r="J361" s="35" t="s">
        <v>142</v>
      </c>
    </row>
    <row r="362" spans="1:10" outlineLevel="1" x14ac:dyDescent="0.25">
      <c r="A362" s="44">
        <v>45880</v>
      </c>
      <c r="B362" s="35" t="s">
        <v>10335</v>
      </c>
      <c r="C362" s="35" t="s">
        <v>220</v>
      </c>
      <c r="D362" s="35" t="s">
        <v>11334</v>
      </c>
      <c r="E362" s="41">
        <v>551250</v>
      </c>
      <c r="F362" s="42" t="s">
        <v>18</v>
      </c>
      <c r="G362" s="41">
        <v>44100</v>
      </c>
      <c r="H362" s="41">
        <v>595350</v>
      </c>
      <c r="I362" s="35" t="s">
        <v>37</v>
      </c>
      <c r="J362" s="35" t="s">
        <v>38</v>
      </c>
    </row>
    <row r="363" spans="1:10" outlineLevel="1" x14ac:dyDescent="0.25">
      <c r="A363" s="44">
        <v>45881</v>
      </c>
      <c r="B363" s="35" t="s">
        <v>9776</v>
      </c>
      <c r="C363" s="35" t="s">
        <v>4757</v>
      </c>
      <c r="D363" s="35" t="s">
        <v>11335</v>
      </c>
      <c r="E363" s="41">
        <v>-296758</v>
      </c>
      <c r="F363" s="42" t="s">
        <v>18</v>
      </c>
      <c r="G363" s="41">
        <v>-23741</v>
      </c>
      <c r="H363" s="41">
        <v>-320499</v>
      </c>
      <c r="I363" s="35" t="s">
        <v>112</v>
      </c>
      <c r="J363" s="35" t="s">
        <v>113</v>
      </c>
    </row>
    <row r="364" spans="1:10" outlineLevel="1" x14ac:dyDescent="0.25">
      <c r="A364" s="44">
        <v>45881</v>
      </c>
      <c r="B364" s="35" t="s">
        <v>1413</v>
      </c>
      <c r="C364" s="35" t="s">
        <v>5924</v>
      </c>
      <c r="D364" s="35" t="s">
        <v>11336</v>
      </c>
      <c r="E364" s="41">
        <v>-352800</v>
      </c>
      <c r="F364" s="42" t="s">
        <v>18</v>
      </c>
      <c r="G364" s="41">
        <v>-28224</v>
      </c>
      <c r="H364" s="41">
        <v>-381024</v>
      </c>
      <c r="I364" s="35" t="s">
        <v>54</v>
      </c>
      <c r="J364" s="35" t="s">
        <v>55</v>
      </c>
    </row>
    <row r="365" spans="1:10" outlineLevel="1" x14ac:dyDescent="0.25">
      <c r="A365" s="44">
        <v>45881</v>
      </c>
      <c r="B365" s="35" t="s">
        <v>10336</v>
      </c>
      <c r="C365" s="35" t="s">
        <v>221</v>
      </c>
      <c r="D365" s="35" t="s">
        <v>4476</v>
      </c>
      <c r="E365" s="41">
        <v>-403939</v>
      </c>
      <c r="F365" s="42" t="s">
        <v>18</v>
      </c>
      <c r="G365" s="41">
        <v>-32315</v>
      </c>
      <c r="H365" s="41">
        <v>-436254</v>
      </c>
      <c r="I365" s="35" t="s">
        <v>40</v>
      </c>
      <c r="J365" s="35" t="s">
        <v>41</v>
      </c>
    </row>
    <row r="366" spans="1:10" outlineLevel="1" x14ac:dyDescent="0.25">
      <c r="A366" s="44">
        <v>45881</v>
      </c>
      <c r="B366" s="35" t="s">
        <v>10337</v>
      </c>
      <c r="C366" s="35" t="s">
        <v>225</v>
      </c>
      <c r="D366" s="35" t="s">
        <v>9139</v>
      </c>
      <c r="E366" s="41">
        <v>-454854</v>
      </c>
      <c r="F366" s="42" t="s">
        <v>18</v>
      </c>
      <c r="G366" s="41">
        <v>-36388</v>
      </c>
      <c r="H366" s="41">
        <v>-491242</v>
      </c>
      <c r="I366" s="35" t="s">
        <v>998</v>
      </c>
      <c r="J366" s="35" t="s">
        <v>20</v>
      </c>
    </row>
    <row r="367" spans="1:10" outlineLevel="1" x14ac:dyDescent="0.25">
      <c r="A367" s="44">
        <v>45881</v>
      </c>
      <c r="B367" s="35" t="s">
        <v>10338</v>
      </c>
      <c r="C367" s="35" t="s">
        <v>225</v>
      </c>
      <c r="D367" s="35" t="s">
        <v>11337</v>
      </c>
      <c r="E367" s="41">
        <v>-251123</v>
      </c>
      <c r="F367" s="42" t="s">
        <v>18</v>
      </c>
      <c r="G367" s="41">
        <v>-20090</v>
      </c>
      <c r="H367" s="41">
        <v>-271213</v>
      </c>
      <c r="I367" s="35" t="s">
        <v>998</v>
      </c>
      <c r="J367" s="35" t="s">
        <v>20</v>
      </c>
    </row>
    <row r="368" spans="1:10" outlineLevel="1" x14ac:dyDescent="0.25">
      <c r="A368" s="44">
        <v>45881</v>
      </c>
      <c r="B368" s="35" t="s">
        <v>10339</v>
      </c>
      <c r="C368" s="35" t="s">
        <v>225</v>
      </c>
      <c r="D368" s="35" t="s">
        <v>4898</v>
      </c>
      <c r="E368" s="41">
        <v>-400316</v>
      </c>
      <c r="F368" s="42" t="s">
        <v>18</v>
      </c>
      <c r="G368" s="41">
        <v>-32025</v>
      </c>
      <c r="H368" s="41">
        <v>-432341</v>
      </c>
      <c r="I368" s="35" t="s">
        <v>998</v>
      </c>
      <c r="J368" s="35" t="s">
        <v>20</v>
      </c>
    </row>
    <row r="369" spans="1:10" outlineLevel="1" x14ac:dyDescent="0.25">
      <c r="A369" s="44">
        <v>45881</v>
      </c>
      <c r="B369" s="35" t="s">
        <v>10340</v>
      </c>
      <c r="C369" s="35" t="s">
        <v>225</v>
      </c>
      <c r="D369" s="35" t="s">
        <v>11338</v>
      </c>
      <c r="E369" s="41">
        <v>-764891</v>
      </c>
      <c r="F369" s="42" t="s">
        <v>18</v>
      </c>
      <c r="G369" s="41">
        <v>-61191</v>
      </c>
      <c r="H369" s="41">
        <v>-826082</v>
      </c>
      <c r="I369" s="35" t="s">
        <v>998</v>
      </c>
      <c r="J369" s="35" t="s">
        <v>20</v>
      </c>
    </row>
    <row r="370" spans="1:10" outlineLevel="1" x14ac:dyDescent="0.25">
      <c r="A370" s="44">
        <v>45881</v>
      </c>
      <c r="B370" s="35" t="s">
        <v>10341</v>
      </c>
      <c r="C370" s="35" t="s">
        <v>220</v>
      </c>
      <c r="D370" s="35" t="s">
        <v>11339</v>
      </c>
      <c r="E370" s="41">
        <v>1762321</v>
      </c>
      <c r="F370" s="42" t="s">
        <v>18</v>
      </c>
      <c r="G370" s="41">
        <v>140986</v>
      </c>
      <c r="H370" s="41">
        <v>1903307</v>
      </c>
      <c r="I370" s="35" t="s">
        <v>48</v>
      </c>
      <c r="J370" s="35" t="s">
        <v>49</v>
      </c>
    </row>
    <row r="371" spans="1:10" outlineLevel="1" x14ac:dyDescent="0.25">
      <c r="A371" s="44">
        <v>45881</v>
      </c>
      <c r="B371" s="35" t="s">
        <v>10342</v>
      </c>
      <c r="C371" s="35" t="s">
        <v>220</v>
      </c>
      <c r="D371" s="35" t="s">
        <v>11340</v>
      </c>
      <c r="E371" s="41">
        <v>3670780</v>
      </c>
      <c r="F371" s="42" t="s">
        <v>18</v>
      </c>
      <c r="G371" s="41">
        <v>293662</v>
      </c>
      <c r="H371" s="41">
        <v>3964442</v>
      </c>
      <c r="I371" s="35" t="s">
        <v>148</v>
      </c>
      <c r="J371" s="35" t="s">
        <v>149</v>
      </c>
    </row>
    <row r="372" spans="1:10" outlineLevel="1" x14ac:dyDescent="0.25">
      <c r="A372" s="44">
        <v>45881</v>
      </c>
      <c r="B372" s="35" t="s">
        <v>10343</v>
      </c>
      <c r="C372" s="35" t="s">
        <v>220</v>
      </c>
      <c r="D372" s="35" t="s">
        <v>11341</v>
      </c>
      <c r="E372" s="41">
        <v>100364</v>
      </c>
      <c r="F372" s="42" t="s">
        <v>18</v>
      </c>
      <c r="G372" s="41">
        <v>8029</v>
      </c>
      <c r="H372" s="41">
        <v>108393</v>
      </c>
      <c r="I372" s="35" t="s">
        <v>123</v>
      </c>
      <c r="J372" s="35" t="s">
        <v>124</v>
      </c>
    </row>
    <row r="373" spans="1:10" outlineLevel="1" x14ac:dyDescent="0.25">
      <c r="A373" s="44">
        <v>45881</v>
      </c>
      <c r="B373" s="35" t="s">
        <v>10344</v>
      </c>
      <c r="C373" s="35" t="s">
        <v>220</v>
      </c>
      <c r="D373" s="35" t="s">
        <v>11342</v>
      </c>
      <c r="E373" s="41">
        <v>962485</v>
      </c>
      <c r="F373" s="42" t="s">
        <v>18</v>
      </c>
      <c r="G373" s="41">
        <v>76999</v>
      </c>
      <c r="H373" s="41">
        <v>1039484</v>
      </c>
      <c r="I373" s="35" t="s">
        <v>123</v>
      </c>
      <c r="J373" s="35" t="s">
        <v>124</v>
      </c>
    </row>
    <row r="374" spans="1:10" outlineLevel="1" x14ac:dyDescent="0.25">
      <c r="A374" s="44">
        <v>45881</v>
      </c>
      <c r="B374" s="35" t="s">
        <v>10345</v>
      </c>
      <c r="C374" s="35" t="s">
        <v>220</v>
      </c>
      <c r="D374" s="35" t="s">
        <v>11343</v>
      </c>
      <c r="E374" s="41">
        <v>2982080</v>
      </c>
      <c r="F374" s="42" t="s">
        <v>18</v>
      </c>
      <c r="G374" s="41">
        <v>238566</v>
      </c>
      <c r="H374" s="41">
        <v>3220646</v>
      </c>
      <c r="I374" s="35" t="s">
        <v>66</v>
      </c>
      <c r="J374" s="35" t="s">
        <v>67</v>
      </c>
    </row>
    <row r="375" spans="1:10" outlineLevel="1" x14ac:dyDescent="0.25">
      <c r="A375" s="44">
        <v>45881</v>
      </c>
      <c r="B375" s="35" t="s">
        <v>10346</v>
      </c>
      <c r="C375" s="35" t="s">
        <v>220</v>
      </c>
      <c r="D375" s="35" t="s">
        <v>11344</v>
      </c>
      <c r="E375" s="41">
        <v>1081500</v>
      </c>
      <c r="F375" s="42" t="s">
        <v>18</v>
      </c>
      <c r="G375" s="41">
        <v>86520</v>
      </c>
      <c r="H375" s="41">
        <v>1168020</v>
      </c>
      <c r="I375" s="35" t="s">
        <v>66</v>
      </c>
      <c r="J375" s="35" t="s">
        <v>67</v>
      </c>
    </row>
    <row r="376" spans="1:10" outlineLevel="1" x14ac:dyDescent="0.25">
      <c r="A376" s="44">
        <v>45881</v>
      </c>
      <c r="B376" s="35" t="s">
        <v>10347</v>
      </c>
      <c r="C376" s="35" t="s">
        <v>220</v>
      </c>
      <c r="D376" s="35" t="s">
        <v>11345</v>
      </c>
      <c r="E376" s="41">
        <v>706932</v>
      </c>
      <c r="F376" s="42" t="s">
        <v>18</v>
      </c>
      <c r="G376" s="41">
        <v>56555</v>
      </c>
      <c r="H376" s="41">
        <v>763487</v>
      </c>
      <c r="I376" s="35" t="s">
        <v>998</v>
      </c>
      <c r="J376" s="35" t="s">
        <v>20</v>
      </c>
    </row>
    <row r="377" spans="1:10" outlineLevel="1" x14ac:dyDescent="0.25">
      <c r="A377" s="44">
        <v>45881</v>
      </c>
      <c r="B377" s="35" t="s">
        <v>10348</v>
      </c>
      <c r="C377" s="35" t="s">
        <v>220</v>
      </c>
      <c r="D377" s="35" t="s">
        <v>11346</v>
      </c>
      <c r="E377" s="41">
        <v>618065</v>
      </c>
      <c r="F377" s="42" t="s">
        <v>18</v>
      </c>
      <c r="G377" s="41">
        <v>49445</v>
      </c>
      <c r="H377" s="41">
        <v>667510</v>
      </c>
      <c r="I377" s="35" t="s">
        <v>998</v>
      </c>
      <c r="J377" s="35" t="s">
        <v>20</v>
      </c>
    </row>
    <row r="378" spans="1:10" outlineLevel="1" x14ac:dyDescent="0.25">
      <c r="A378" s="44">
        <v>45881</v>
      </c>
      <c r="B378" s="35" t="s">
        <v>10349</v>
      </c>
      <c r="C378" s="35" t="s">
        <v>220</v>
      </c>
      <c r="D378" s="35" t="s">
        <v>11347</v>
      </c>
      <c r="E378" s="41">
        <v>738405</v>
      </c>
      <c r="F378" s="42" t="s">
        <v>18</v>
      </c>
      <c r="G378" s="41">
        <v>59072</v>
      </c>
      <c r="H378" s="41">
        <v>797477</v>
      </c>
      <c r="I378" s="35" t="s">
        <v>998</v>
      </c>
      <c r="J378" s="35" t="s">
        <v>20</v>
      </c>
    </row>
    <row r="379" spans="1:10" outlineLevel="1" x14ac:dyDescent="0.25">
      <c r="A379" s="44">
        <v>45881</v>
      </c>
      <c r="B379" s="35" t="s">
        <v>10350</v>
      </c>
      <c r="C379" s="35" t="s">
        <v>220</v>
      </c>
      <c r="D379" s="35" t="s">
        <v>11348</v>
      </c>
      <c r="E379" s="41">
        <v>553467</v>
      </c>
      <c r="F379" s="42" t="s">
        <v>18</v>
      </c>
      <c r="G379" s="41">
        <v>44277</v>
      </c>
      <c r="H379" s="41">
        <v>597744</v>
      </c>
      <c r="I379" s="35" t="s">
        <v>998</v>
      </c>
      <c r="J379" s="35" t="s">
        <v>20</v>
      </c>
    </row>
    <row r="380" spans="1:10" outlineLevel="1" x14ac:dyDescent="0.25">
      <c r="A380" s="44">
        <v>45881</v>
      </c>
      <c r="B380" s="35" t="s">
        <v>10351</v>
      </c>
      <c r="C380" s="35" t="s">
        <v>220</v>
      </c>
      <c r="D380" s="35" t="s">
        <v>11349</v>
      </c>
      <c r="E380" s="41">
        <v>618065</v>
      </c>
      <c r="F380" s="42" t="s">
        <v>18</v>
      </c>
      <c r="G380" s="41">
        <v>49445</v>
      </c>
      <c r="H380" s="41">
        <v>667510</v>
      </c>
      <c r="I380" s="35" t="s">
        <v>998</v>
      </c>
      <c r="J380" s="35" t="s">
        <v>20</v>
      </c>
    </row>
    <row r="381" spans="1:10" outlineLevel="1" x14ac:dyDescent="0.25">
      <c r="A381" s="44">
        <v>45881</v>
      </c>
      <c r="B381" s="35" t="s">
        <v>10352</v>
      </c>
      <c r="C381" s="35" t="s">
        <v>220</v>
      </c>
      <c r="D381" s="35" t="s">
        <v>11350</v>
      </c>
      <c r="E381" s="41">
        <v>951239</v>
      </c>
      <c r="F381" s="42" t="s">
        <v>18</v>
      </c>
      <c r="G381" s="41">
        <v>76099</v>
      </c>
      <c r="H381" s="41">
        <v>1027338</v>
      </c>
      <c r="I381" s="35" t="s">
        <v>998</v>
      </c>
      <c r="J381" s="35" t="s">
        <v>20</v>
      </c>
    </row>
    <row r="382" spans="1:10" outlineLevel="1" x14ac:dyDescent="0.25">
      <c r="A382" s="44">
        <v>45881</v>
      </c>
      <c r="B382" s="35" t="s">
        <v>10353</v>
      </c>
      <c r="C382" s="35" t="s">
        <v>220</v>
      </c>
      <c r="D382" s="35" t="s">
        <v>11351</v>
      </c>
      <c r="E382" s="41">
        <v>951239</v>
      </c>
      <c r="F382" s="42" t="s">
        <v>18</v>
      </c>
      <c r="G382" s="41">
        <v>76099</v>
      </c>
      <c r="H382" s="41">
        <v>1027338</v>
      </c>
      <c r="I382" s="35" t="s">
        <v>998</v>
      </c>
      <c r="J382" s="35" t="s">
        <v>20</v>
      </c>
    </row>
    <row r="383" spans="1:10" outlineLevel="1" x14ac:dyDescent="0.25">
      <c r="A383" s="44">
        <v>45881</v>
      </c>
      <c r="B383" s="35" t="s">
        <v>10354</v>
      </c>
      <c r="C383" s="35" t="s">
        <v>220</v>
      </c>
      <c r="D383" s="35" t="s">
        <v>11352</v>
      </c>
      <c r="E383" s="41">
        <v>1244320</v>
      </c>
      <c r="F383" s="42" t="s">
        <v>18</v>
      </c>
      <c r="G383" s="41">
        <v>99546</v>
      </c>
      <c r="H383" s="41">
        <v>1343866</v>
      </c>
      <c r="I383" s="35" t="s">
        <v>72</v>
      </c>
      <c r="J383" s="35" t="s">
        <v>73</v>
      </c>
    </row>
    <row r="384" spans="1:10" outlineLevel="1" x14ac:dyDescent="0.25">
      <c r="A384" s="44">
        <v>45881</v>
      </c>
      <c r="B384" s="35" t="s">
        <v>10355</v>
      </c>
      <c r="C384" s="35" t="s">
        <v>220</v>
      </c>
      <c r="D384" s="35" t="s">
        <v>11353</v>
      </c>
      <c r="E384" s="41">
        <v>1002836</v>
      </c>
      <c r="F384" s="42" t="s">
        <v>18</v>
      </c>
      <c r="G384" s="41">
        <v>80227</v>
      </c>
      <c r="H384" s="41">
        <v>1083063</v>
      </c>
      <c r="I384" s="35" t="s">
        <v>998</v>
      </c>
      <c r="J384" s="35" t="s">
        <v>20</v>
      </c>
    </row>
    <row r="385" spans="1:10" outlineLevel="1" x14ac:dyDescent="0.25">
      <c r="A385" s="44">
        <v>45881</v>
      </c>
      <c r="B385" s="35" t="s">
        <v>10356</v>
      </c>
      <c r="C385" s="35" t="s">
        <v>220</v>
      </c>
      <c r="D385" s="35" t="s">
        <v>11354</v>
      </c>
      <c r="E385" s="41">
        <v>873070</v>
      </c>
      <c r="F385" s="42" t="s">
        <v>18</v>
      </c>
      <c r="G385" s="41">
        <v>69846</v>
      </c>
      <c r="H385" s="41">
        <v>942916</v>
      </c>
      <c r="I385" s="35" t="s">
        <v>998</v>
      </c>
      <c r="J385" s="35" t="s">
        <v>20</v>
      </c>
    </row>
    <row r="386" spans="1:10" outlineLevel="1" x14ac:dyDescent="0.25">
      <c r="A386" s="44">
        <v>45881</v>
      </c>
      <c r="B386" s="35" t="s">
        <v>10357</v>
      </c>
      <c r="C386" s="35" t="s">
        <v>220</v>
      </c>
      <c r="D386" s="35" t="s">
        <v>11355</v>
      </c>
      <c r="E386" s="41">
        <v>636300</v>
      </c>
      <c r="F386" s="42" t="s">
        <v>18</v>
      </c>
      <c r="G386" s="41">
        <v>50904</v>
      </c>
      <c r="H386" s="41">
        <v>687204</v>
      </c>
      <c r="I386" s="35" t="s">
        <v>998</v>
      </c>
      <c r="J386" s="35" t="s">
        <v>20</v>
      </c>
    </row>
    <row r="387" spans="1:10" outlineLevel="1" x14ac:dyDescent="0.25">
      <c r="A387" s="44">
        <v>45881</v>
      </c>
      <c r="B387" s="35" t="s">
        <v>10358</v>
      </c>
      <c r="C387" s="35" t="s">
        <v>220</v>
      </c>
      <c r="D387" s="35" t="s">
        <v>11356</v>
      </c>
      <c r="E387" s="41">
        <v>1190660</v>
      </c>
      <c r="F387" s="42" t="s">
        <v>18</v>
      </c>
      <c r="G387" s="41">
        <v>95253</v>
      </c>
      <c r="H387" s="41">
        <v>1285913</v>
      </c>
      <c r="I387" s="35" t="s">
        <v>94</v>
      </c>
      <c r="J387" s="35" t="s">
        <v>95</v>
      </c>
    </row>
    <row r="388" spans="1:10" outlineLevel="1" x14ac:dyDescent="0.25">
      <c r="A388" s="44">
        <v>45881</v>
      </c>
      <c r="B388" s="35" t="s">
        <v>10359</v>
      </c>
      <c r="C388" s="35" t="s">
        <v>220</v>
      </c>
      <c r="D388" s="35" t="s">
        <v>11357</v>
      </c>
      <c r="E388" s="41">
        <v>1949537</v>
      </c>
      <c r="F388" s="42" t="s">
        <v>18</v>
      </c>
      <c r="G388" s="41">
        <v>155963</v>
      </c>
      <c r="H388" s="41">
        <v>2105500</v>
      </c>
      <c r="I388" s="35" t="s">
        <v>68</v>
      </c>
      <c r="J388" s="35" t="s">
        <v>69</v>
      </c>
    </row>
    <row r="389" spans="1:10" outlineLevel="1" x14ac:dyDescent="0.25">
      <c r="A389" s="44">
        <v>45881</v>
      </c>
      <c r="B389" s="35" t="s">
        <v>10360</v>
      </c>
      <c r="C389" s="35" t="s">
        <v>220</v>
      </c>
      <c r="D389" s="35" t="s">
        <v>226</v>
      </c>
      <c r="E389" s="41">
        <v>2024230</v>
      </c>
      <c r="F389" s="42" t="s">
        <v>18</v>
      </c>
      <c r="G389" s="41">
        <v>161938</v>
      </c>
      <c r="H389" s="41">
        <v>2186168</v>
      </c>
      <c r="I389" s="35" t="s">
        <v>40</v>
      </c>
      <c r="J389" s="35" t="s">
        <v>41</v>
      </c>
    </row>
    <row r="390" spans="1:10" outlineLevel="1" x14ac:dyDescent="0.25">
      <c r="A390" s="44">
        <v>45881</v>
      </c>
      <c r="B390" s="35" t="s">
        <v>10361</v>
      </c>
      <c r="C390" s="35" t="s">
        <v>220</v>
      </c>
      <c r="D390" s="35" t="s">
        <v>131</v>
      </c>
      <c r="E390" s="41">
        <v>1412277</v>
      </c>
      <c r="F390" s="42" t="s">
        <v>18</v>
      </c>
      <c r="G390" s="41">
        <v>112982</v>
      </c>
      <c r="H390" s="41">
        <v>1525259</v>
      </c>
      <c r="I390" s="35" t="s">
        <v>40</v>
      </c>
      <c r="J390" s="35" t="s">
        <v>41</v>
      </c>
    </row>
    <row r="391" spans="1:10" outlineLevel="1" x14ac:dyDescent="0.25">
      <c r="A391" s="44">
        <v>45881</v>
      </c>
      <c r="B391" s="35" t="s">
        <v>10362</v>
      </c>
      <c r="C391" s="35" t="s">
        <v>220</v>
      </c>
      <c r="D391" s="35" t="s">
        <v>11358</v>
      </c>
      <c r="E391" s="41">
        <v>4974140</v>
      </c>
      <c r="F391" s="42" t="s">
        <v>18</v>
      </c>
      <c r="G391" s="41">
        <v>397931</v>
      </c>
      <c r="H391" s="41">
        <v>5372071</v>
      </c>
      <c r="I391" s="35" t="s">
        <v>84</v>
      </c>
      <c r="J391" s="35" t="s">
        <v>85</v>
      </c>
    </row>
    <row r="392" spans="1:10" outlineLevel="1" x14ac:dyDescent="0.25">
      <c r="A392" s="44">
        <v>45881</v>
      </c>
      <c r="B392" s="35" t="s">
        <v>10363</v>
      </c>
      <c r="C392" s="35" t="s">
        <v>220</v>
      </c>
      <c r="D392" s="35" t="s">
        <v>11359</v>
      </c>
      <c r="E392" s="41">
        <v>1289600</v>
      </c>
      <c r="F392" s="42" t="s">
        <v>18</v>
      </c>
      <c r="G392" s="41">
        <v>103168</v>
      </c>
      <c r="H392" s="41">
        <v>1392768</v>
      </c>
      <c r="I392" s="35" t="s">
        <v>86</v>
      </c>
      <c r="J392" s="35" t="s">
        <v>87</v>
      </c>
    </row>
    <row r="393" spans="1:10" outlineLevel="1" x14ac:dyDescent="0.25">
      <c r="A393" s="44">
        <v>45881</v>
      </c>
      <c r="B393" s="35" t="s">
        <v>10364</v>
      </c>
      <c r="C393" s="35" t="s">
        <v>220</v>
      </c>
      <c r="D393" s="35" t="s">
        <v>11360</v>
      </c>
      <c r="E393" s="41">
        <v>1289600</v>
      </c>
      <c r="F393" s="42" t="s">
        <v>18</v>
      </c>
      <c r="G393" s="41">
        <v>103168</v>
      </c>
      <c r="H393" s="41">
        <v>1392768</v>
      </c>
      <c r="I393" s="35" t="s">
        <v>88</v>
      </c>
      <c r="J393" s="35" t="s">
        <v>89</v>
      </c>
    </row>
    <row r="394" spans="1:10" outlineLevel="1" x14ac:dyDescent="0.25">
      <c r="A394" s="44">
        <v>45881</v>
      </c>
      <c r="B394" s="35" t="s">
        <v>10365</v>
      </c>
      <c r="C394" s="35" t="s">
        <v>220</v>
      </c>
      <c r="D394" s="35" t="s">
        <v>11361</v>
      </c>
      <c r="E394" s="41">
        <v>2274820</v>
      </c>
      <c r="F394" s="42" t="s">
        <v>18</v>
      </c>
      <c r="G394" s="41">
        <v>181986</v>
      </c>
      <c r="H394" s="41">
        <v>2456806</v>
      </c>
      <c r="I394" s="35" t="s">
        <v>82</v>
      </c>
      <c r="J394" s="35" t="s">
        <v>83</v>
      </c>
    </row>
    <row r="395" spans="1:10" outlineLevel="1" x14ac:dyDescent="0.25">
      <c r="A395" s="44">
        <v>45881</v>
      </c>
      <c r="B395" s="35" t="s">
        <v>10366</v>
      </c>
      <c r="C395" s="35" t="s">
        <v>220</v>
      </c>
      <c r="D395" s="35" t="s">
        <v>11362</v>
      </c>
      <c r="E395" s="41">
        <v>1177450</v>
      </c>
      <c r="F395" s="42" t="s">
        <v>18</v>
      </c>
      <c r="G395" s="41">
        <v>94196</v>
      </c>
      <c r="H395" s="41">
        <v>1271646</v>
      </c>
      <c r="I395" s="35" t="s">
        <v>42</v>
      </c>
      <c r="J395" s="35" t="s">
        <v>43</v>
      </c>
    </row>
    <row r="396" spans="1:10" outlineLevel="1" x14ac:dyDescent="0.25">
      <c r="A396" s="44">
        <v>45881</v>
      </c>
      <c r="B396" s="35" t="s">
        <v>10367</v>
      </c>
      <c r="C396" s="35" t="s">
        <v>220</v>
      </c>
      <c r="D396" s="35" t="s">
        <v>11363</v>
      </c>
      <c r="E396" s="41">
        <v>875947</v>
      </c>
      <c r="F396" s="42" t="s">
        <v>18</v>
      </c>
      <c r="G396" s="41">
        <v>70076</v>
      </c>
      <c r="H396" s="41">
        <v>946023</v>
      </c>
      <c r="I396" s="35" t="s">
        <v>44</v>
      </c>
      <c r="J396" s="35" t="s">
        <v>45</v>
      </c>
    </row>
    <row r="397" spans="1:10" outlineLevel="1" x14ac:dyDescent="0.25">
      <c r="A397" s="44">
        <v>45881</v>
      </c>
      <c r="B397" s="35" t="s">
        <v>10368</v>
      </c>
      <c r="C397" s="35" t="s">
        <v>220</v>
      </c>
      <c r="D397" s="35" t="s">
        <v>11364</v>
      </c>
      <c r="E397" s="41">
        <v>3412010</v>
      </c>
      <c r="F397" s="42" t="s">
        <v>18</v>
      </c>
      <c r="G397" s="41">
        <v>272961</v>
      </c>
      <c r="H397" s="41">
        <v>3684971</v>
      </c>
      <c r="I397" s="35" t="s">
        <v>21</v>
      </c>
      <c r="J397" s="35" t="s">
        <v>22</v>
      </c>
    </row>
    <row r="398" spans="1:10" outlineLevel="1" x14ac:dyDescent="0.25">
      <c r="A398" s="44">
        <v>45881</v>
      </c>
      <c r="B398" s="35" t="s">
        <v>10369</v>
      </c>
      <c r="C398" s="35" t="s">
        <v>220</v>
      </c>
      <c r="D398" s="35" t="s">
        <v>11365</v>
      </c>
      <c r="E398" s="41">
        <v>551250</v>
      </c>
      <c r="F398" s="42" t="s">
        <v>18</v>
      </c>
      <c r="G398" s="41">
        <v>44100</v>
      </c>
      <c r="H398" s="41">
        <v>595350</v>
      </c>
      <c r="I398" s="35" t="s">
        <v>182</v>
      </c>
      <c r="J398" s="35" t="s">
        <v>183</v>
      </c>
    </row>
    <row r="399" spans="1:10" outlineLevel="1" x14ac:dyDescent="0.25">
      <c r="A399" s="44">
        <v>45881</v>
      </c>
      <c r="B399" s="35" t="s">
        <v>10370</v>
      </c>
      <c r="C399" s="35" t="s">
        <v>220</v>
      </c>
      <c r="D399" s="35" t="s">
        <v>11366</v>
      </c>
      <c r="E399" s="41">
        <v>530250</v>
      </c>
      <c r="F399" s="42" t="s">
        <v>18</v>
      </c>
      <c r="G399" s="41">
        <v>42420</v>
      </c>
      <c r="H399" s="41">
        <v>572670</v>
      </c>
      <c r="I399" s="35" t="s">
        <v>182</v>
      </c>
      <c r="J399" s="35" t="s">
        <v>183</v>
      </c>
    </row>
    <row r="400" spans="1:10" outlineLevel="1" x14ac:dyDescent="0.25">
      <c r="A400" s="44">
        <v>45881</v>
      </c>
      <c r="B400" s="35" t="s">
        <v>10371</v>
      </c>
      <c r="C400" s="35" t="s">
        <v>220</v>
      </c>
      <c r="D400" s="35" t="s">
        <v>11367</v>
      </c>
      <c r="E400" s="41">
        <v>1102500</v>
      </c>
      <c r="F400" s="42" t="s">
        <v>18</v>
      </c>
      <c r="G400" s="41">
        <v>88200</v>
      </c>
      <c r="H400" s="41">
        <v>1190700</v>
      </c>
      <c r="I400" s="35" t="s">
        <v>86</v>
      </c>
      <c r="J400" s="35" t="s">
        <v>87</v>
      </c>
    </row>
    <row r="401" spans="1:10" outlineLevel="1" x14ac:dyDescent="0.25">
      <c r="A401" s="44">
        <v>45881</v>
      </c>
      <c r="B401" s="35" t="s">
        <v>10372</v>
      </c>
      <c r="C401" s="35" t="s">
        <v>220</v>
      </c>
      <c r="D401" s="35" t="s">
        <v>11368</v>
      </c>
      <c r="E401" s="41">
        <v>551250</v>
      </c>
      <c r="F401" s="42" t="s">
        <v>18</v>
      </c>
      <c r="G401" s="41">
        <v>44100</v>
      </c>
      <c r="H401" s="41">
        <v>595350</v>
      </c>
      <c r="I401" s="35" t="s">
        <v>82</v>
      </c>
      <c r="J401" s="35" t="s">
        <v>83</v>
      </c>
    </row>
    <row r="402" spans="1:10" outlineLevel="1" x14ac:dyDescent="0.25">
      <c r="A402" s="44">
        <v>45881</v>
      </c>
      <c r="B402" s="35" t="s">
        <v>10373</v>
      </c>
      <c r="C402" s="35" t="s">
        <v>220</v>
      </c>
      <c r="D402" s="35" t="s">
        <v>11369</v>
      </c>
      <c r="E402" s="41">
        <v>1060500</v>
      </c>
      <c r="F402" s="42" t="s">
        <v>18</v>
      </c>
      <c r="G402" s="41">
        <v>84840</v>
      </c>
      <c r="H402" s="41">
        <v>1145340</v>
      </c>
      <c r="I402" s="35" t="s">
        <v>21</v>
      </c>
      <c r="J402" s="35" t="s">
        <v>22</v>
      </c>
    </row>
    <row r="403" spans="1:10" outlineLevel="1" x14ac:dyDescent="0.25">
      <c r="A403" s="44">
        <v>45882</v>
      </c>
      <c r="B403" s="35" t="s">
        <v>10374</v>
      </c>
      <c r="C403" s="35" t="s">
        <v>324</v>
      </c>
      <c r="D403" s="35" t="s">
        <v>11370</v>
      </c>
      <c r="E403" s="41">
        <v>-799614</v>
      </c>
      <c r="F403" s="42" t="s">
        <v>18</v>
      </c>
      <c r="G403" s="41">
        <v>-63969</v>
      </c>
      <c r="H403" s="41">
        <v>-863583</v>
      </c>
      <c r="I403" s="35" t="s">
        <v>162</v>
      </c>
      <c r="J403" s="35" t="s">
        <v>163</v>
      </c>
    </row>
    <row r="404" spans="1:10" outlineLevel="1" x14ac:dyDescent="0.25">
      <c r="A404" s="44">
        <v>45882</v>
      </c>
      <c r="B404" s="35" t="s">
        <v>10375</v>
      </c>
      <c r="C404" s="35" t="s">
        <v>221</v>
      </c>
      <c r="D404" s="35" t="s">
        <v>11371</v>
      </c>
      <c r="E404" s="41">
        <v>-508592</v>
      </c>
      <c r="F404" s="42" t="s">
        <v>18</v>
      </c>
      <c r="G404" s="41">
        <v>-40687</v>
      </c>
      <c r="H404" s="41">
        <v>-549279</v>
      </c>
      <c r="I404" s="35" t="s">
        <v>40</v>
      </c>
      <c r="J404" s="35" t="s">
        <v>41</v>
      </c>
    </row>
    <row r="405" spans="1:10" outlineLevel="1" x14ac:dyDescent="0.25">
      <c r="A405" s="44">
        <v>45882</v>
      </c>
      <c r="B405" s="35" t="s">
        <v>10376</v>
      </c>
      <c r="C405" s="35" t="s">
        <v>225</v>
      </c>
      <c r="D405" s="35" t="s">
        <v>11372</v>
      </c>
      <c r="E405" s="41">
        <v>-390780</v>
      </c>
      <c r="F405" s="42" t="s">
        <v>18</v>
      </c>
      <c r="G405" s="41">
        <v>-31262</v>
      </c>
      <c r="H405" s="41">
        <v>-422042</v>
      </c>
      <c r="I405" s="35" t="s">
        <v>998</v>
      </c>
      <c r="J405" s="35" t="s">
        <v>20</v>
      </c>
    </row>
    <row r="406" spans="1:10" outlineLevel="1" x14ac:dyDescent="0.25">
      <c r="A406" s="44">
        <v>45882</v>
      </c>
      <c r="B406" s="35" t="s">
        <v>10377</v>
      </c>
      <c r="C406" s="35" t="s">
        <v>225</v>
      </c>
      <c r="D406" s="35" t="s">
        <v>11373</v>
      </c>
      <c r="E406" s="41">
        <v>-260883</v>
      </c>
      <c r="F406" s="42" t="s">
        <v>18</v>
      </c>
      <c r="G406" s="41">
        <v>-20871</v>
      </c>
      <c r="H406" s="41">
        <v>-281754</v>
      </c>
      <c r="I406" s="35" t="s">
        <v>998</v>
      </c>
      <c r="J406" s="35" t="s">
        <v>20</v>
      </c>
    </row>
    <row r="407" spans="1:10" outlineLevel="1" x14ac:dyDescent="0.25">
      <c r="A407" s="44">
        <v>45882</v>
      </c>
      <c r="B407" s="35" t="s">
        <v>10378</v>
      </c>
      <c r="C407" s="35" t="s">
        <v>225</v>
      </c>
      <c r="D407" s="35" t="s">
        <v>11374</v>
      </c>
      <c r="E407" s="41">
        <v>-737298</v>
      </c>
      <c r="F407" s="42" t="s">
        <v>18</v>
      </c>
      <c r="G407" s="41">
        <v>-58984</v>
      </c>
      <c r="H407" s="41">
        <v>-796282</v>
      </c>
      <c r="I407" s="35" t="s">
        <v>998</v>
      </c>
      <c r="J407" s="35" t="s">
        <v>20</v>
      </c>
    </row>
    <row r="408" spans="1:10" outlineLevel="1" x14ac:dyDescent="0.25">
      <c r="A408" s="44">
        <v>45882</v>
      </c>
      <c r="B408" s="35" t="s">
        <v>10379</v>
      </c>
      <c r="C408" s="35" t="s">
        <v>225</v>
      </c>
      <c r="D408" s="35" t="s">
        <v>4694</v>
      </c>
      <c r="E408" s="41">
        <v>-383356</v>
      </c>
      <c r="F408" s="42" t="s">
        <v>18</v>
      </c>
      <c r="G408" s="41">
        <v>-30668</v>
      </c>
      <c r="H408" s="41">
        <v>-414024</v>
      </c>
      <c r="I408" s="35" t="s">
        <v>998</v>
      </c>
      <c r="J408" s="35" t="s">
        <v>20</v>
      </c>
    </row>
    <row r="409" spans="1:10" outlineLevel="1" x14ac:dyDescent="0.25">
      <c r="A409" s="44">
        <v>45882</v>
      </c>
      <c r="B409" s="35" t="s">
        <v>10380</v>
      </c>
      <c r="C409" s="35" t="s">
        <v>225</v>
      </c>
      <c r="D409" s="35" t="s">
        <v>2666</v>
      </c>
      <c r="E409" s="41">
        <v>-333174</v>
      </c>
      <c r="F409" s="42" t="s">
        <v>18</v>
      </c>
      <c r="G409" s="41">
        <v>-26654</v>
      </c>
      <c r="H409" s="41">
        <v>-359828</v>
      </c>
      <c r="I409" s="35" t="s">
        <v>998</v>
      </c>
      <c r="J409" s="35" t="s">
        <v>20</v>
      </c>
    </row>
    <row r="410" spans="1:10" outlineLevel="1" x14ac:dyDescent="0.25">
      <c r="A410" s="44">
        <v>45882</v>
      </c>
      <c r="B410" s="35" t="s">
        <v>10381</v>
      </c>
      <c r="C410" s="35" t="s">
        <v>220</v>
      </c>
      <c r="D410" s="35" t="s">
        <v>11375</v>
      </c>
      <c r="E410" s="41">
        <v>2186210</v>
      </c>
      <c r="F410" s="42" t="s">
        <v>18</v>
      </c>
      <c r="G410" s="41">
        <v>174897</v>
      </c>
      <c r="H410" s="41">
        <v>2361107</v>
      </c>
      <c r="I410" s="35" t="s">
        <v>56</v>
      </c>
      <c r="J410" s="35" t="s">
        <v>57</v>
      </c>
    </row>
    <row r="411" spans="1:10" outlineLevel="1" x14ac:dyDescent="0.25">
      <c r="A411" s="44">
        <v>45882</v>
      </c>
      <c r="B411" s="35" t="s">
        <v>10382</v>
      </c>
      <c r="C411" s="35" t="s">
        <v>220</v>
      </c>
      <c r="D411" s="35" t="s">
        <v>11376</v>
      </c>
      <c r="E411" s="41">
        <v>1081500</v>
      </c>
      <c r="F411" s="42" t="s">
        <v>18</v>
      </c>
      <c r="G411" s="41">
        <v>86520</v>
      </c>
      <c r="H411" s="41">
        <v>1168020</v>
      </c>
      <c r="I411" s="35" t="s">
        <v>56</v>
      </c>
      <c r="J411" s="35" t="s">
        <v>57</v>
      </c>
    </row>
    <row r="412" spans="1:10" outlineLevel="1" x14ac:dyDescent="0.25">
      <c r="A412" s="44">
        <v>45882</v>
      </c>
      <c r="B412" s="35" t="s">
        <v>10383</v>
      </c>
      <c r="C412" s="35" t="s">
        <v>220</v>
      </c>
      <c r="D412" s="35" t="s">
        <v>11377</v>
      </c>
      <c r="E412" s="41">
        <v>1424682</v>
      </c>
      <c r="F412" s="42" t="s">
        <v>18</v>
      </c>
      <c r="G412" s="41">
        <v>113975</v>
      </c>
      <c r="H412" s="41">
        <v>1538657</v>
      </c>
      <c r="I412" s="35" t="s">
        <v>998</v>
      </c>
      <c r="J412" s="35" t="s">
        <v>20</v>
      </c>
    </row>
    <row r="413" spans="1:10" outlineLevel="1" x14ac:dyDescent="0.25">
      <c r="A413" s="44">
        <v>45882</v>
      </c>
      <c r="B413" s="35" t="s">
        <v>10384</v>
      </c>
      <c r="C413" s="35" t="s">
        <v>220</v>
      </c>
      <c r="D413" s="35" t="s">
        <v>11378</v>
      </c>
      <c r="E413" s="41">
        <v>1173355</v>
      </c>
      <c r="F413" s="42" t="s">
        <v>18</v>
      </c>
      <c r="G413" s="41">
        <v>93868</v>
      </c>
      <c r="H413" s="41">
        <v>1267223</v>
      </c>
      <c r="I413" s="35" t="s">
        <v>998</v>
      </c>
      <c r="J413" s="35" t="s">
        <v>20</v>
      </c>
    </row>
    <row r="414" spans="1:10" outlineLevel="1" x14ac:dyDescent="0.25">
      <c r="A414" s="44">
        <v>45882</v>
      </c>
      <c r="B414" s="35" t="s">
        <v>10385</v>
      </c>
      <c r="C414" s="35" t="s">
        <v>220</v>
      </c>
      <c r="D414" s="35" t="s">
        <v>11379</v>
      </c>
      <c r="E414" s="41">
        <v>2426790</v>
      </c>
      <c r="F414" s="42" t="s">
        <v>18</v>
      </c>
      <c r="G414" s="41">
        <v>194143</v>
      </c>
      <c r="H414" s="41">
        <v>2620933</v>
      </c>
      <c r="I414" s="35" t="s">
        <v>64</v>
      </c>
      <c r="J414" s="35" t="s">
        <v>65</v>
      </c>
    </row>
    <row r="415" spans="1:10" outlineLevel="1" x14ac:dyDescent="0.25">
      <c r="A415" s="44">
        <v>45882</v>
      </c>
      <c r="B415" s="35" t="s">
        <v>10386</v>
      </c>
      <c r="C415" s="35" t="s">
        <v>220</v>
      </c>
      <c r="D415" s="35" t="s">
        <v>11380</v>
      </c>
      <c r="E415" s="41">
        <v>507744</v>
      </c>
      <c r="F415" s="42" t="s">
        <v>18</v>
      </c>
      <c r="G415" s="41">
        <v>40620</v>
      </c>
      <c r="H415" s="41">
        <v>548364</v>
      </c>
      <c r="I415" s="35" t="s">
        <v>998</v>
      </c>
      <c r="J415" s="35" t="s">
        <v>20</v>
      </c>
    </row>
    <row r="416" spans="1:10" outlineLevel="1" x14ac:dyDescent="0.25">
      <c r="A416" s="44">
        <v>45882</v>
      </c>
      <c r="B416" s="35" t="s">
        <v>10387</v>
      </c>
      <c r="C416" s="35" t="s">
        <v>220</v>
      </c>
      <c r="D416" s="35" t="s">
        <v>11381</v>
      </c>
      <c r="E416" s="41">
        <v>2520300</v>
      </c>
      <c r="F416" s="42" t="s">
        <v>18</v>
      </c>
      <c r="G416" s="41">
        <v>201624</v>
      </c>
      <c r="H416" s="41">
        <v>2721924</v>
      </c>
      <c r="I416" s="35" t="s">
        <v>52</v>
      </c>
      <c r="J416" s="35" t="s">
        <v>53</v>
      </c>
    </row>
    <row r="417" spans="1:10" outlineLevel="1" x14ac:dyDescent="0.25">
      <c r="A417" s="44">
        <v>45882</v>
      </c>
      <c r="B417" s="35" t="s">
        <v>10388</v>
      </c>
      <c r="C417" s="35" t="s">
        <v>220</v>
      </c>
      <c r="D417" s="35" t="s">
        <v>11382</v>
      </c>
      <c r="E417" s="41">
        <v>1611750</v>
      </c>
      <c r="F417" s="42" t="s">
        <v>18</v>
      </c>
      <c r="G417" s="41">
        <v>128940</v>
      </c>
      <c r="H417" s="41">
        <v>1740690</v>
      </c>
      <c r="I417" s="35" t="s">
        <v>52</v>
      </c>
      <c r="J417" s="35" t="s">
        <v>53</v>
      </c>
    </row>
    <row r="418" spans="1:10" outlineLevel="1" x14ac:dyDescent="0.25">
      <c r="A418" s="44">
        <v>45882</v>
      </c>
      <c r="B418" s="35" t="s">
        <v>10389</v>
      </c>
      <c r="C418" s="35" t="s">
        <v>220</v>
      </c>
      <c r="D418" s="35" t="s">
        <v>11383</v>
      </c>
      <c r="E418" s="41">
        <v>367155</v>
      </c>
      <c r="F418" s="42" t="s">
        <v>18</v>
      </c>
      <c r="G418" s="41">
        <v>29372</v>
      </c>
      <c r="H418" s="41">
        <v>396527</v>
      </c>
      <c r="I418" s="35" t="s">
        <v>998</v>
      </c>
      <c r="J418" s="35" t="s">
        <v>20</v>
      </c>
    </row>
    <row r="419" spans="1:10" outlineLevel="1" x14ac:dyDescent="0.25">
      <c r="A419" s="44">
        <v>45882</v>
      </c>
      <c r="B419" s="35" t="s">
        <v>10390</v>
      </c>
      <c r="C419" s="35" t="s">
        <v>220</v>
      </c>
      <c r="D419" s="35" t="s">
        <v>11384</v>
      </c>
      <c r="E419" s="41">
        <v>728037</v>
      </c>
      <c r="F419" s="42" t="s">
        <v>18</v>
      </c>
      <c r="G419" s="41">
        <v>58243</v>
      </c>
      <c r="H419" s="41">
        <v>786280</v>
      </c>
      <c r="I419" s="35" t="s">
        <v>998</v>
      </c>
      <c r="J419" s="35" t="s">
        <v>20</v>
      </c>
    </row>
    <row r="420" spans="1:10" outlineLevel="1" x14ac:dyDescent="0.25">
      <c r="A420" s="44">
        <v>45882</v>
      </c>
      <c r="B420" s="35" t="s">
        <v>10391</v>
      </c>
      <c r="C420" s="35" t="s">
        <v>220</v>
      </c>
      <c r="D420" s="35" t="s">
        <v>11385</v>
      </c>
      <c r="E420" s="41">
        <v>250910</v>
      </c>
      <c r="F420" s="42" t="s">
        <v>18</v>
      </c>
      <c r="G420" s="41">
        <v>20073</v>
      </c>
      <c r="H420" s="41">
        <v>270983</v>
      </c>
      <c r="I420" s="35" t="s">
        <v>998</v>
      </c>
      <c r="J420" s="35" t="s">
        <v>20</v>
      </c>
    </row>
    <row r="421" spans="1:10" outlineLevel="1" x14ac:dyDescent="0.25">
      <c r="A421" s="44">
        <v>45882</v>
      </c>
      <c r="B421" s="35" t="s">
        <v>10392</v>
      </c>
      <c r="C421" s="35" t="s">
        <v>220</v>
      </c>
      <c r="D421" s="35" t="s">
        <v>11386</v>
      </c>
      <c r="E421" s="41">
        <v>499736</v>
      </c>
      <c r="F421" s="42" t="s">
        <v>18</v>
      </c>
      <c r="G421" s="41">
        <v>39979</v>
      </c>
      <c r="H421" s="41">
        <v>539715</v>
      </c>
      <c r="I421" s="35" t="s">
        <v>998</v>
      </c>
      <c r="J421" s="35" t="s">
        <v>20</v>
      </c>
    </row>
    <row r="422" spans="1:10" outlineLevel="1" x14ac:dyDescent="0.25">
      <c r="A422" s="44">
        <v>45882</v>
      </c>
      <c r="B422" s="35" t="s">
        <v>10393</v>
      </c>
      <c r="C422" s="35" t="s">
        <v>220</v>
      </c>
      <c r="D422" s="35" t="s">
        <v>11387</v>
      </c>
      <c r="E422" s="41">
        <v>1101465</v>
      </c>
      <c r="F422" s="42" t="s">
        <v>18</v>
      </c>
      <c r="G422" s="41">
        <v>88117</v>
      </c>
      <c r="H422" s="41">
        <v>1189582</v>
      </c>
      <c r="I422" s="35" t="s">
        <v>125</v>
      </c>
      <c r="J422" s="35" t="s">
        <v>126</v>
      </c>
    </row>
    <row r="423" spans="1:10" outlineLevel="1" x14ac:dyDescent="0.25">
      <c r="A423" s="44">
        <v>45882</v>
      </c>
      <c r="B423" s="35" t="s">
        <v>10394</v>
      </c>
      <c r="C423" s="35" t="s">
        <v>220</v>
      </c>
      <c r="D423" s="35" t="s">
        <v>11388</v>
      </c>
      <c r="E423" s="41">
        <v>610794</v>
      </c>
      <c r="F423" s="42" t="s">
        <v>18</v>
      </c>
      <c r="G423" s="41">
        <v>48864</v>
      </c>
      <c r="H423" s="41">
        <v>659658</v>
      </c>
      <c r="I423" s="35" t="s">
        <v>998</v>
      </c>
      <c r="J423" s="35" t="s">
        <v>20</v>
      </c>
    </row>
    <row r="424" spans="1:10" outlineLevel="1" x14ac:dyDescent="0.25">
      <c r="A424" s="44">
        <v>45882</v>
      </c>
      <c r="B424" s="35" t="s">
        <v>10395</v>
      </c>
      <c r="C424" s="35" t="s">
        <v>220</v>
      </c>
      <c r="D424" s="35" t="s">
        <v>11389</v>
      </c>
      <c r="E424" s="41">
        <v>1038831</v>
      </c>
      <c r="F424" s="42" t="s">
        <v>18</v>
      </c>
      <c r="G424" s="41">
        <v>83106</v>
      </c>
      <c r="H424" s="41">
        <v>1121937</v>
      </c>
      <c r="I424" s="35" t="s">
        <v>998</v>
      </c>
      <c r="J424" s="35" t="s">
        <v>20</v>
      </c>
    </row>
    <row r="425" spans="1:10" outlineLevel="1" x14ac:dyDescent="0.25">
      <c r="A425" s="44">
        <v>45882</v>
      </c>
      <c r="B425" s="35" t="s">
        <v>10396</v>
      </c>
      <c r="C425" s="35" t="s">
        <v>220</v>
      </c>
      <c r="D425" s="35" t="s">
        <v>11390</v>
      </c>
      <c r="E425" s="41">
        <v>1141257</v>
      </c>
      <c r="F425" s="42" t="s">
        <v>18</v>
      </c>
      <c r="G425" s="41">
        <v>91301</v>
      </c>
      <c r="H425" s="41">
        <v>1232558</v>
      </c>
      <c r="I425" s="35" t="s">
        <v>998</v>
      </c>
      <c r="J425" s="35" t="s">
        <v>20</v>
      </c>
    </row>
    <row r="426" spans="1:10" outlineLevel="1" x14ac:dyDescent="0.25">
      <c r="A426" s="44">
        <v>45882</v>
      </c>
      <c r="B426" s="35" t="s">
        <v>10397</v>
      </c>
      <c r="C426" s="35" t="s">
        <v>220</v>
      </c>
      <c r="D426" s="35" t="s">
        <v>11391</v>
      </c>
      <c r="E426" s="41">
        <v>394088</v>
      </c>
      <c r="F426" s="42" t="s">
        <v>18</v>
      </c>
      <c r="G426" s="41">
        <v>31527</v>
      </c>
      <c r="H426" s="41">
        <v>425615</v>
      </c>
      <c r="I426" s="35" t="s">
        <v>998</v>
      </c>
      <c r="J426" s="35" t="s">
        <v>20</v>
      </c>
    </row>
    <row r="427" spans="1:10" outlineLevel="1" x14ac:dyDescent="0.25">
      <c r="A427" s="44">
        <v>45882</v>
      </c>
      <c r="B427" s="35" t="s">
        <v>10398</v>
      </c>
      <c r="C427" s="35" t="s">
        <v>220</v>
      </c>
      <c r="D427" s="35" t="s">
        <v>11392</v>
      </c>
      <c r="E427" s="41">
        <v>370839</v>
      </c>
      <c r="F427" s="42" t="s">
        <v>18</v>
      </c>
      <c r="G427" s="41">
        <v>29667</v>
      </c>
      <c r="H427" s="41">
        <v>400506</v>
      </c>
      <c r="I427" s="35" t="s">
        <v>998</v>
      </c>
      <c r="J427" s="35" t="s">
        <v>20</v>
      </c>
    </row>
    <row r="428" spans="1:10" outlineLevel="1" x14ac:dyDescent="0.25">
      <c r="A428" s="44">
        <v>45882</v>
      </c>
      <c r="B428" s="35" t="s">
        <v>10399</v>
      </c>
      <c r="C428" s="35" t="s">
        <v>220</v>
      </c>
      <c r="D428" s="35" t="s">
        <v>11393</v>
      </c>
      <c r="E428" s="41">
        <v>494452</v>
      </c>
      <c r="F428" s="42" t="s">
        <v>18</v>
      </c>
      <c r="G428" s="41">
        <v>39556</v>
      </c>
      <c r="H428" s="41">
        <v>534008</v>
      </c>
      <c r="I428" s="35" t="s">
        <v>998</v>
      </c>
      <c r="J428" s="35" t="s">
        <v>20</v>
      </c>
    </row>
    <row r="429" spans="1:10" outlineLevel="1" x14ac:dyDescent="0.25">
      <c r="A429" s="44">
        <v>45882</v>
      </c>
      <c r="B429" s="35" t="s">
        <v>10400</v>
      </c>
      <c r="C429" s="35" t="s">
        <v>220</v>
      </c>
      <c r="D429" s="35" t="s">
        <v>11394</v>
      </c>
      <c r="E429" s="41">
        <v>1239977</v>
      </c>
      <c r="F429" s="42" t="s">
        <v>18</v>
      </c>
      <c r="G429" s="41">
        <v>99198</v>
      </c>
      <c r="H429" s="41">
        <v>1339175</v>
      </c>
      <c r="I429" s="35" t="s">
        <v>998</v>
      </c>
      <c r="J429" s="35" t="s">
        <v>20</v>
      </c>
    </row>
    <row r="430" spans="1:10" outlineLevel="1" x14ac:dyDescent="0.25">
      <c r="A430" s="44">
        <v>45882</v>
      </c>
      <c r="B430" s="35" t="s">
        <v>10401</v>
      </c>
      <c r="C430" s="35" t="s">
        <v>220</v>
      </c>
      <c r="D430" s="35" t="s">
        <v>11395</v>
      </c>
      <c r="E430" s="41">
        <v>728037</v>
      </c>
      <c r="F430" s="42" t="s">
        <v>18</v>
      </c>
      <c r="G430" s="41">
        <v>58243</v>
      </c>
      <c r="H430" s="41">
        <v>786280</v>
      </c>
      <c r="I430" s="35" t="s">
        <v>998</v>
      </c>
      <c r="J430" s="35" t="s">
        <v>20</v>
      </c>
    </row>
    <row r="431" spans="1:10" outlineLevel="1" x14ac:dyDescent="0.25">
      <c r="A431" s="44">
        <v>45882</v>
      </c>
      <c r="B431" s="35" t="s">
        <v>10402</v>
      </c>
      <c r="C431" s="35" t="s">
        <v>220</v>
      </c>
      <c r="D431" s="35" t="s">
        <v>11396</v>
      </c>
      <c r="E431" s="41">
        <v>1329640</v>
      </c>
      <c r="F431" s="42" t="s">
        <v>18</v>
      </c>
      <c r="G431" s="41">
        <v>106371</v>
      </c>
      <c r="H431" s="41">
        <v>1436011</v>
      </c>
      <c r="I431" s="35" t="s">
        <v>148</v>
      </c>
      <c r="J431" s="35" t="s">
        <v>149</v>
      </c>
    </row>
    <row r="432" spans="1:10" outlineLevel="1" x14ac:dyDescent="0.25">
      <c r="A432" s="44">
        <v>45882</v>
      </c>
      <c r="B432" s="35" t="s">
        <v>10403</v>
      </c>
      <c r="C432" s="35" t="s">
        <v>220</v>
      </c>
      <c r="D432" s="35" t="s">
        <v>11397</v>
      </c>
      <c r="E432" s="41">
        <v>760561</v>
      </c>
      <c r="F432" s="42" t="s">
        <v>18</v>
      </c>
      <c r="G432" s="41">
        <v>60845</v>
      </c>
      <c r="H432" s="41">
        <v>821406</v>
      </c>
      <c r="I432" s="35" t="s">
        <v>998</v>
      </c>
      <c r="J432" s="35" t="s">
        <v>20</v>
      </c>
    </row>
    <row r="433" spans="1:10" outlineLevel="1" x14ac:dyDescent="0.25">
      <c r="A433" s="44">
        <v>45882</v>
      </c>
      <c r="B433" s="35" t="s">
        <v>10404</v>
      </c>
      <c r="C433" s="35" t="s">
        <v>220</v>
      </c>
      <c r="D433" s="35" t="s">
        <v>11398</v>
      </c>
      <c r="E433" s="41">
        <v>1344065</v>
      </c>
      <c r="F433" s="42" t="s">
        <v>18</v>
      </c>
      <c r="G433" s="41">
        <v>107525</v>
      </c>
      <c r="H433" s="41">
        <v>1451590</v>
      </c>
      <c r="I433" s="35" t="s">
        <v>998</v>
      </c>
      <c r="J433" s="35" t="s">
        <v>20</v>
      </c>
    </row>
    <row r="434" spans="1:10" outlineLevel="1" x14ac:dyDescent="0.25">
      <c r="A434" s="44">
        <v>45882</v>
      </c>
      <c r="B434" s="35" t="s">
        <v>10405</v>
      </c>
      <c r="C434" s="35" t="s">
        <v>220</v>
      </c>
      <c r="D434" s="35" t="s">
        <v>11399</v>
      </c>
      <c r="E434" s="41">
        <v>608108</v>
      </c>
      <c r="F434" s="42" t="s">
        <v>18</v>
      </c>
      <c r="G434" s="41">
        <v>48649</v>
      </c>
      <c r="H434" s="41">
        <v>656757</v>
      </c>
      <c r="I434" s="35" t="s">
        <v>998</v>
      </c>
      <c r="J434" s="35" t="s">
        <v>20</v>
      </c>
    </row>
    <row r="435" spans="1:10" outlineLevel="1" x14ac:dyDescent="0.25">
      <c r="A435" s="44">
        <v>45882</v>
      </c>
      <c r="B435" s="35" t="s">
        <v>10406</v>
      </c>
      <c r="C435" s="35" t="s">
        <v>220</v>
      </c>
      <c r="D435" s="35" t="s">
        <v>11400</v>
      </c>
      <c r="E435" s="41">
        <v>989315</v>
      </c>
      <c r="F435" s="42" t="s">
        <v>18</v>
      </c>
      <c r="G435" s="41">
        <v>79145</v>
      </c>
      <c r="H435" s="41">
        <v>1068460</v>
      </c>
      <c r="I435" s="35" t="s">
        <v>998</v>
      </c>
      <c r="J435" s="35" t="s">
        <v>20</v>
      </c>
    </row>
    <row r="436" spans="1:10" outlineLevel="1" x14ac:dyDescent="0.25">
      <c r="A436" s="44">
        <v>45882</v>
      </c>
      <c r="B436" s="35" t="s">
        <v>10407</v>
      </c>
      <c r="C436" s="35" t="s">
        <v>220</v>
      </c>
      <c r="D436" s="35" t="s">
        <v>11401</v>
      </c>
      <c r="E436" s="41">
        <v>460248</v>
      </c>
      <c r="F436" s="42" t="s">
        <v>18</v>
      </c>
      <c r="G436" s="41">
        <v>36820</v>
      </c>
      <c r="H436" s="41">
        <v>497068</v>
      </c>
      <c r="I436" s="35" t="s">
        <v>998</v>
      </c>
      <c r="J436" s="35" t="s">
        <v>20</v>
      </c>
    </row>
    <row r="437" spans="1:10" outlineLevel="1" x14ac:dyDescent="0.25">
      <c r="A437" s="44">
        <v>45882</v>
      </c>
      <c r="B437" s="35" t="s">
        <v>10408</v>
      </c>
      <c r="C437" s="35" t="s">
        <v>220</v>
      </c>
      <c r="D437" s="35" t="s">
        <v>11402</v>
      </c>
      <c r="E437" s="41">
        <v>1211431</v>
      </c>
      <c r="F437" s="42" t="s">
        <v>18</v>
      </c>
      <c r="G437" s="41">
        <v>96914</v>
      </c>
      <c r="H437" s="41">
        <v>1308345</v>
      </c>
      <c r="I437" s="35" t="s">
        <v>998</v>
      </c>
      <c r="J437" s="35" t="s">
        <v>20</v>
      </c>
    </row>
    <row r="438" spans="1:10" outlineLevel="1" x14ac:dyDescent="0.25">
      <c r="A438" s="44">
        <v>45882</v>
      </c>
      <c r="B438" s="35" t="s">
        <v>10409</v>
      </c>
      <c r="C438" s="35" t="s">
        <v>220</v>
      </c>
      <c r="D438" s="35" t="s">
        <v>11403</v>
      </c>
      <c r="E438" s="41">
        <v>590909</v>
      </c>
      <c r="F438" s="42" t="s">
        <v>18</v>
      </c>
      <c r="G438" s="41">
        <v>47273</v>
      </c>
      <c r="H438" s="41">
        <v>638182</v>
      </c>
      <c r="I438" s="35" t="s">
        <v>998</v>
      </c>
      <c r="J438" s="35" t="s">
        <v>20</v>
      </c>
    </row>
    <row r="439" spans="1:10" outlineLevel="1" x14ac:dyDescent="0.25">
      <c r="A439" s="44">
        <v>45882</v>
      </c>
      <c r="B439" s="35" t="s">
        <v>10410</v>
      </c>
      <c r="C439" s="35" t="s">
        <v>220</v>
      </c>
      <c r="D439" s="35" t="s">
        <v>11404</v>
      </c>
      <c r="E439" s="41">
        <v>5139540</v>
      </c>
      <c r="F439" s="42" t="s">
        <v>18</v>
      </c>
      <c r="G439" s="41">
        <v>411163</v>
      </c>
      <c r="H439" s="41">
        <v>5550703</v>
      </c>
      <c r="I439" s="35" t="s">
        <v>100</v>
      </c>
      <c r="J439" s="35" t="s">
        <v>101</v>
      </c>
    </row>
    <row r="440" spans="1:10" outlineLevel="1" x14ac:dyDescent="0.25">
      <c r="A440" s="44">
        <v>45882</v>
      </c>
      <c r="B440" s="35" t="s">
        <v>10411</v>
      </c>
      <c r="C440" s="35" t="s">
        <v>220</v>
      </c>
      <c r="D440" s="35" t="s">
        <v>11405</v>
      </c>
      <c r="E440" s="41">
        <v>1924970</v>
      </c>
      <c r="F440" s="42" t="s">
        <v>18</v>
      </c>
      <c r="G440" s="41">
        <v>153998</v>
      </c>
      <c r="H440" s="41">
        <v>2078968</v>
      </c>
      <c r="I440" s="35" t="s">
        <v>171</v>
      </c>
      <c r="J440" s="35" t="s">
        <v>172</v>
      </c>
    </row>
    <row r="441" spans="1:10" outlineLevel="1" x14ac:dyDescent="0.25">
      <c r="A441" s="44">
        <v>45882</v>
      </c>
      <c r="B441" s="35" t="s">
        <v>10412</v>
      </c>
      <c r="C441" s="35" t="s">
        <v>220</v>
      </c>
      <c r="D441" s="35" t="s">
        <v>11406</v>
      </c>
      <c r="E441" s="41">
        <v>885730</v>
      </c>
      <c r="F441" s="42" t="s">
        <v>18</v>
      </c>
      <c r="G441" s="41">
        <v>70858</v>
      </c>
      <c r="H441" s="41">
        <v>956588</v>
      </c>
      <c r="I441" s="35" t="s">
        <v>121</v>
      </c>
      <c r="J441" s="35" t="s">
        <v>122</v>
      </c>
    </row>
    <row r="442" spans="1:10" outlineLevel="1" x14ac:dyDescent="0.25">
      <c r="A442" s="44">
        <v>45882</v>
      </c>
      <c r="B442" s="35" t="s">
        <v>10413</v>
      </c>
      <c r="C442" s="35" t="s">
        <v>220</v>
      </c>
      <c r="D442" s="35" t="s">
        <v>11407</v>
      </c>
      <c r="E442" s="41">
        <v>737868</v>
      </c>
      <c r="F442" s="42" t="s">
        <v>18</v>
      </c>
      <c r="G442" s="41">
        <v>59029</v>
      </c>
      <c r="H442" s="41">
        <v>796897</v>
      </c>
      <c r="I442" s="35" t="s">
        <v>123</v>
      </c>
      <c r="J442" s="35" t="s">
        <v>124</v>
      </c>
    </row>
    <row r="443" spans="1:10" outlineLevel="1" x14ac:dyDescent="0.25">
      <c r="A443" s="44">
        <v>45882</v>
      </c>
      <c r="B443" s="35" t="s">
        <v>10414</v>
      </c>
      <c r="C443" s="35" t="s">
        <v>220</v>
      </c>
      <c r="D443" s="35" t="s">
        <v>11408</v>
      </c>
      <c r="E443" s="41">
        <v>1397332</v>
      </c>
      <c r="F443" s="42" t="s">
        <v>18</v>
      </c>
      <c r="G443" s="41">
        <v>111787</v>
      </c>
      <c r="H443" s="41">
        <v>1509119</v>
      </c>
      <c r="I443" s="35" t="s">
        <v>92</v>
      </c>
      <c r="J443" s="35" t="s">
        <v>93</v>
      </c>
    </row>
    <row r="444" spans="1:10" outlineLevel="1" x14ac:dyDescent="0.25">
      <c r="A444" s="44">
        <v>45882</v>
      </c>
      <c r="B444" s="35" t="s">
        <v>10415</v>
      </c>
      <c r="C444" s="35" t="s">
        <v>220</v>
      </c>
      <c r="D444" s="35" t="s">
        <v>11409</v>
      </c>
      <c r="E444" s="41">
        <v>9045180</v>
      </c>
      <c r="F444" s="42" t="s">
        <v>18</v>
      </c>
      <c r="G444" s="41">
        <v>723614</v>
      </c>
      <c r="H444" s="41">
        <v>9768794</v>
      </c>
      <c r="I444" s="35" t="s">
        <v>133</v>
      </c>
      <c r="J444" s="35" t="s">
        <v>134</v>
      </c>
    </row>
    <row r="445" spans="1:10" outlineLevel="1" x14ac:dyDescent="0.25">
      <c r="A445" s="44">
        <v>45882</v>
      </c>
      <c r="B445" s="35" t="s">
        <v>10416</v>
      </c>
      <c r="C445" s="35" t="s">
        <v>220</v>
      </c>
      <c r="D445" s="35" t="s">
        <v>11410</v>
      </c>
      <c r="E445" s="41">
        <v>1517775</v>
      </c>
      <c r="F445" s="42" t="s">
        <v>18</v>
      </c>
      <c r="G445" s="41">
        <v>121422</v>
      </c>
      <c r="H445" s="41">
        <v>1639197</v>
      </c>
      <c r="I445" s="35" t="s">
        <v>104</v>
      </c>
      <c r="J445" s="35" t="s">
        <v>105</v>
      </c>
    </row>
    <row r="446" spans="1:10" outlineLevel="1" x14ac:dyDescent="0.25">
      <c r="A446" s="44">
        <v>45882</v>
      </c>
      <c r="B446" s="35" t="s">
        <v>10417</v>
      </c>
      <c r="C446" s="35" t="s">
        <v>220</v>
      </c>
      <c r="D446" s="35" t="s">
        <v>11411</v>
      </c>
      <c r="E446" s="41">
        <v>922445</v>
      </c>
      <c r="F446" s="42" t="s">
        <v>18</v>
      </c>
      <c r="G446" s="41">
        <v>73796</v>
      </c>
      <c r="H446" s="41">
        <v>996241</v>
      </c>
      <c r="I446" s="35" t="s">
        <v>110</v>
      </c>
      <c r="J446" s="35" t="s">
        <v>111</v>
      </c>
    </row>
    <row r="447" spans="1:10" outlineLevel="1" x14ac:dyDescent="0.25">
      <c r="A447" s="44">
        <v>45882</v>
      </c>
      <c r="B447" s="35" t="s">
        <v>10418</v>
      </c>
      <c r="C447" s="35" t="s">
        <v>220</v>
      </c>
      <c r="D447" s="35" t="s">
        <v>11412</v>
      </c>
      <c r="E447" s="41">
        <v>831498</v>
      </c>
      <c r="F447" s="42" t="s">
        <v>18</v>
      </c>
      <c r="G447" s="41">
        <v>66520</v>
      </c>
      <c r="H447" s="41">
        <v>898018</v>
      </c>
      <c r="I447" s="35" t="s">
        <v>207</v>
      </c>
      <c r="J447" s="35" t="s">
        <v>208</v>
      </c>
    </row>
    <row r="448" spans="1:10" outlineLevel="1" x14ac:dyDescent="0.25">
      <c r="A448" s="44">
        <v>45882</v>
      </c>
      <c r="B448" s="35" t="s">
        <v>10419</v>
      </c>
      <c r="C448" s="35" t="s">
        <v>220</v>
      </c>
      <c r="D448" s="35" t="s">
        <v>11413</v>
      </c>
      <c r="E448" s="41">
        <v>1884930</v>
      </c>
      <c r="F448" s="42" t="s">
        <v>18</v>
      </c>
      <c r="G448" s="41">
        <v>150794</v>
      </c>
      <c r="H448" s="41">
        <v>2035724</v>
      </c>
      <c r="I448" s="35" t="s">
        <v>135</v>
      </c>
      <c r="J448" s="35" t="s">
        <v>136</v>
      </c>
    </row>
    <row r="449" spans="1:10" outlineLevel="1" x14ac:dyDescent="0.25">
      <c r="A449" s="44">
        <v>45882</v>
      </c>
      <c r="B449" s="35" t="s">
        <v>10420</v>
      </c>
      <c r="C449" s="35" t="s">
        <v>220</v>
      </c>
      <c r="D449" s="35" t="s">
        <v>11414</v>
      </c>
      <c r="E449" s="41">
        <v>1052085</v>
      </c>
      <c r="F449" s="42" t="s">
        <v>18</v>
      </c>
      <c r="G449" s="41">
        <v>84167</v>
      </c>
      <c r="H449" s="41">
        <v>1136252</v>
      </c>
      <c r="I449" s="35" t="s">
        <v>137</v>
      </c>
      <c r="J449" s="35" t="s">
        <v>138</v>
      </c>
    </row>
    <row r="450" spans="1:10" outlineLevel="1" x14ac:dyDescent="0.25">
      <c r="A450" s="44">
        <v>45883</v>
      </c>
      <c r="B450" s="35" t="s">
        <v>2852</v>
      </c>
      <c r="C450" s="35" t="s">
        <v>221</v>
      </c>
      <c r="D450" s="35" t="s">
        <v>11415</v>
      </c>
      <c r="E450" s="41">
        <v>-419882</v>
      </c>
      <c r="F450" s="42" t="s">
        <v>18</v>
      </c>
      <c r="G450" s="41">
        <v>-33591</v>
      </c>
      <c r="H450" s="41">
        <v>-453473</v>
      </c>
      <c r="I450" s="35" t="s">
        <v>40</v>
      </c>
      <c r="J450" s="35" t="s">
        <v>41</v>
      </c>
    </row>
    <row r="451" spans="1:10" outlineLevel="1" x14ac:dyDescent="0.25">
      <c r="A451" s="44">
        <v>45883</v>
      </c>
      <c r="B451" s="35" t="s">
        <v>10421</v>
      </c>
      <c r="C451" s="35" t="s">
        <v>225</v>
      </c>
      <c r="D451" s="35" t="s">
        <v>3105</v>
      </c>
      <c r="E451" s="41">
        <v>-184489</v>
      </c>
      <c r="F451" s="42" t="s">
        <v>18</v>
      </c>
      <c r="G451" s="41">
        <v>-14759</v>
      </c>
      <c r="H451" s="41">
        <v>-199248</v>
      </c>
      <c r="I451" s="35" t="s">
        <v>998</v>
      </c>
      <c r="J451" s="35" t="s">
        <v>20</v>
      </c>
    </row>
    <row r="452" spans="1:10" outlineLevel="1" x14ac:dyDescent="0.25">
      <c r="A452" s="44">
        <v>45883</v>
      </c>
      <c r="B452" s="35" t="s">
        <v>10422</v>
      </c>
      <c r="C452" s="35" t="s">
        <v>225</v>
      </c>
      <c r="D452" s="35" t="s">
        <v>11416</v>
      </c>
      <c r="E452" s="41">
        <v>-350070</v>
      </c>
      <c r="F452" s="42" t="s">
        <v>18</v>
      </c>
      <c r="G452" s="41">
        <v>-28006</v>
      </c>
      <c r="H452" s="41">
        <v>-378076</v>
      </c>
      <c r="I452" s="35" t="s">
        <v>998</v>
      </c>
      <c r="J452" s="35" t="s">
        <v>20</v>
      </c>
    </row>
    <row r="453" spans="1:10" outlineLevel="1" x14ac:dyDescent="0.25">
      <c r="A453" s="44">
        <v>45883</v>
      </c>
      <c r="B453" s="35" t="s">
        <v>10423</v>
      </c>
      <c r="C453" s="35" t="s">
        <v>220</v>
      </c>
      <c r="D453" s="35" t="s">
        <v>11417</v>
      </c>
      <c r="E453" s="41">
        <v>333174</v>
      </c>
      <c r="F453" s="42" t="s">
        <v>18</v>
      </c>
      <c r="G453" s="41">
        <v>26654</v>
      </c>
      <c r="H453" s="41">
        <v>359828</v>
      </c>
      <c r="I453" s="35" t="s">
        <v>998</v>
      </c>
      <c r="J453" s="35" t="s">
        <v>20</v>
      </c>
    </row>
    <row r="454" spans="1:10" outlineLevel="1" x14ac:dyDescent="0.25">
      <c r="A454" s="44">
        <v>45883</v>
      </c>
      <c r="B454" s="35" t="s">
        <v>10424</v>
      </c>
      <c r="C454" s="35" t="s">
        <v>220</v>
      </c>
      <c r="D454" s="35" t="s">
        <v>11418</v>
      </c>
      <c r="E454" s="41">
        <v>250910</v>
      </c>
      <c r="F454" s="42" t="s">
        <v>18</v>
      </c>
      <c r="G454" s="41">
        <v>20073</v>
      </c>
      <c r="H454" s="41">
        <v>270983</v>
      </c>
      <c r="I454" s="35" t="s">
        <v>998</v>
      </c>
      <c r="J454" s="35" t="s">
        <v>20</v>
      </c>
    </row>
    <row r="455" spans="1:10" outlineLevel="1" x14ac:dyDescent="0.25">
      <c r="A455" s="44">
        <v>45883</v>
      </c>
      <c r="B455" s="35" t="s">
        <v>10425</v>
      </c>
      <c r="C455" s="35" t="s">
        <v>220</v>
      </c>
      <c r="D455" s="35" t="s">
        <v>11419</v>
      </c>
      <c r="E455" s="41">
        <v>551250</v>
      </c>
      <c r="F455" s="42" t="s">
        <v>18</v>
      </c>
      <c r="G455" s="41">
        <v>44100</v>
      </c>
      <c r="H455" s="41">
        <v>595350</v>
      </c>
      <c r="I455" s="35" t="s">
        <v>256</v>
      </c>
      <c r="J455" s="35" t="s">
        <v>257</v>
      </c>
    </row>
    <row r="456" spans="1:10" outlineLevel="1" x14ac:dyDescent="0.25">
      <c r="A456" s="44">
        <v>45883</v>
      </c>
      <c r="B456" s="35" t="s">
        <v>10426</v>
      </c>
      <c r="C456" s="35" t="s">
        <v>220</v>
      </c>
      <c r="D456" s="35" t="s">
        <v>11420</v>
      </c>
      <c r="E456" s="41">
        <v>530250</v>
      </c>
      <c r="F456" s="42" t="s">
        <v>18</v>
      </c>
      <c r="G456" s="41">
        <v>42420</v>
      </c>
      <c r="H456" s="41">
        <v>572670</v>
      </c>
      <c r="I456" s="35" t="s">
        <v>92</v>
      </c>
      <c r="J456" s="35" t="s">
        <v>93</v>
      </c>
    </row>
    <row r="457" spans="1:10" outlineLevel="1" x14ac:dyDescent="0.25">
      <c r="A457" s="44">
        <v>45883</v>
      </c>
      <c r="B457" s="35" t="s">
        <v>10427</v>
      </c>
      <c r="C457" s="35" t="s">
        <v>220</v>
      </c>
      <c r="D457" s="35" t="s">
        <v>11421</v>
      </c>
      <c r="E457" s="41">
        <v>4326000</v>
      </c>
      <c r="F457" s="42" t="s">
        <v>18</v>
      </c>
      <c r="G457" s="41">
        <v>346080</v>
      </c>
      <c r="H457" s="41">
        <v>4672080</v>
      </c>
      <c r="I457" s="35" t="s">
        <v>133</v>
      </c>
      <c r="J457" s="35" t="s">
        <v>134</v>
      </c>
    </row>
    <row r="458" spans="1:10" outlineLevel="1" x14ac:dyDescent="0.25">
      <c r="A458" s="44">
        <v>45883</v>
      </c>
      <c r="B458" s="35" t="s">
        <v>10428</v>
      </c>
      <c r="C458" s="35" t="s">
        <v>220</v>
      </c>
      <c r="D458" s="35" t="s">
        <v>11422</v>
      </c>
      <c r="E458" s="41">
        <v>1081500</v>
      </c>
      <c r="F458" s="42" t="s">
        <v>18</v>
      </c>
      <c r="G458" s="41">
        <v>86520</v>
      </c>
      <c r="H458" s="41">
        <v>1168020</v>
      </c>
      <c r="I458" s="35" t="s">
        <v>110</v>
      </c>
      <c r="J458" s="35" t="s">
        <v>111</v>
      </c>
    </row>
    <row r="459" spans="1:10" outlineLevel="1" x14ac:dyDescent="0.25">
      <c r="A459" s="44">
        <v>45883</v>
      </c>
      <c r="B459" s="35" t="s">
        <v>10429</v>
      </c>
      <c r="C459" s="35" t="s">
        <v>220</v>
      </c>
      <c r="D459" s="35" t="s">
        <v>11423</v>
      </c>
      <c r="E459" s="41">
        <v>530250</v>
      </c>
      <c r="F459" s="42" t="s">
        <v>18</v>
      </c>
      <c r="G459" s="41">
        <v>42420</v>
      </c>
      <c r="H459" s="41">
        <v>572670</v>
      </c>
      <c r="I459" s="35" t="s">
        <v>137</v>
      </c>
      <c r="J459" s="35" t="s">
        <v>138</v>
      </c>
    </row>
    <row r="460" spans="1:10" outlineLevel="1" x14ac:dyDescent="0.25">
      <c r="A460" s="44">
        <v>45883</v>
      </c>
      <c r="B460" s="35" t="s">
        <v>10430</v>
      </c>
      <c r="C460" s="35" t="s">
        <v>220</v>
      </c>
      <c r="D460" s="35" t="s">
        <v>11424</v>
      </c>
      <c r="E460" s="41">
        <v>2111370</v>
      </c>
      <c r="F460" s="42" t="s">
        <v>18</v>
      </c>
      <c r="G460" s="41">
        <v>168910</v>
      </c>
      <c r="H460" s="41">
        <v>2280280</v>
      </c>
      <c r="I460" s="35" t="s">
        <v>144</v>
      </c>
      <c r="J460" s="35" t="s">
        <v>145</v>
      </c>
    </row>
    <row r="461" spans="1:10" outlineLevel="1" x14ac:dyDescent="0.25">
      <c r="A461" s="44">
        <v>45883</v>
      </c>
      <c r="B461" s="35" t="s">
        <v>10431</v>
      </c>
      <c r="C461" s="35" t="s">
        <v>220</v>
      </c>
      <c r="D461" s="35" t="s">
        <v>11425</v>
      </c>
      <c r="E461" s="41">
        <v>622160</v>
      </c>
      <c r="F461" s="42" t="s">
        <v>18</v>
      </c>
      <c r="G461" s="41">
        <v>49773</v>
      </c>
      <c r="H461" s="41">
        <v>671933</v>
      </c>
      <c r="I461" s="35" t="s">
        <v>998</v>
      </c>
      <c r="J461" s="35" t="s">
        <v>20</v>
      </c>
    </row>
    <row r="462" spans="1:10" outlineLevel="1" x14ac:dyDescent="0.25">
      <c r="A462" s="44">
        <v>45883</v>
      </c>
      <c r="B462" s="35" t="s">
        <v>10432</v>
      </c>
      <c r="C462" s="35" t="s">
        <v>220</v>
      </c>
      <c r="D462" s="35" t="s">
        <v>11426</v>
      </c>
      <c r="E462" s="41">
        <v>1213703</v>
      </c>
      <c r="F462" s="42" t="s">
        <v>18</v>
      </c>
      <c r="G462" s="41">
        <v>97096</v>
      </c>
      <c r="H462" s="41">
        <v>1310799</v>
      </c>
      <c r="I462" s="35" t="s">
        <v>998</v>
      </c>
      <c r="J462" s="35" t="s">
        <v>20</v>
      </c>
    </row>
    <row r="463" spans="1:10" outlineLevel="1" x14ac:dyDescent="0.25">
      <c r="A463" s="44">
        <v>45883</v>
      </c>
      <c r="B463" s="35" t="s">
        <v>10433</v>
      </c>
      <c r="C463" s="35" t="s">
        <v>220</v>
      </c>
      <c r="D463" s="35" t="s">
        <v>11427</v>
      </c>
      <c r="E463" s="41">
        <v>1396029</v>
      </c>
      <c r="F463" s="42" t="s">
        <v>18</v>
      </c>
      <c r="G463" s="41">
        <v>111682</v>
      </c>
      <c r="H463" s="41">
        <v>1507711</v>
      </c>
      <c r="I463" s="35" t="s">
        <v>998</v>
      </c>
      <c r="J463" s="35" t="s">
        <v>20</v>
      </c>
    </row>
    <row r="464" spans="1:10" outlineLevel="1" x14ac:dyDescent="0.25">
      <c r="A464" s="44">
        <v>45883</v>
      </c>
      <c r="B464" s="35" t="s">
        <v>10434</v>
      </c>
      <c r="C464" s="35" t="s">
        <v>220</v>
      </c>
      <c r="D464" s="35" t="s">
        <v>11428</v>
      </c>
      <c r="E464" s="41">
        <v>2044312</v>
      </c>
      <c r="F464" s="42" t="s">
        <v>18</v>
      </c>
      <c r="G464" s="41">
        <v>163545</v>
      </c>
      <c r="H464" s="41">
        <v>2207857</v>
      </c>
      <c r="I464" s="35" t="s">
        <v>998</v>
      </c>
      <c r="J464" s="35" t="s">
        <v>20</v>
      </c>
    </row>
    <row r="465" spans="1:10" outlineLevel="1" x14ac:dyDescent="0.25">
      <c r="A465" s="44">
        <v>45883</v>
      </c>
      <c r="B465" s="35" t="s">
        <v>10435</v>
      </c>
      <c r="C465" s="35" t="s">
        <v>220</v>
      </c>
      <c r="D465" s="35" t="s">
        <v>11429</v>
      </c>
      <c r="E465" s="41">
        <v>2668585</v>
      </c>
      <c r="F465" s="42" t="s">
        <v>18</v>
      </c>
      <c r="G465" s="41">
        <v>213487</v>
      </c>
      <c r="H465" s="41">
        <v>2882072</v>
      </c>
      <c r="I465" s="35" t="s">
        <v>117</v>
      </c>
      <c r="J465" s="35" t="s">
        <v>118</v>
      </c>
    </row>
    <row r="466" spans="1:10" outlineLevel="1" x14ac:dyDescent="0.25">
      <c r="A466" s="44">
        <v>45883</v>
      </c>
      <c r="B466" s="35" t="s">
        <v>10436</v>
      </c>
      <c r="C466" s="35" t="s">
        <v>220</v>
      </c>
      <c r="D466" s="35" t="s">
        <v>11430</v>
      </c>
      <c r="E466" s="41">
        <v>591543</v>
      </c>
      <c r="F466" s="42" t="s">
        <v>18</v>
      </c>
      <c r="G466" s="41">
        <v>47323</v>
      </c>
      <c r="H466" s="41">
        <v>638866</v>
      </c>
      <c r="I466" s="35" t="s">
        <v>998</v>
      </c>
      <c r="J466" s="35" t="s">
        <v>20</v>
      </c>
    </row>
    <row r="467" spans="1:10" outlineLevel="1" x14ac:dyDescent="0.25">
      <c r="A467" s="44">
        <v>45883</v>
      </c>
      <c r="B467" s="35" t="s">
        <v>10437</v>
      </c>
      <c r="C467" s="35" t="s">
        <v>220</v>
      </c>
      <c r="D467" s="35" t="s">
        <v>11431</v>
      </c>
      <c r="E467" s="41">
        <v>721905</v>
      </c>
      <c r="F467" s="42" t="s">
        <v>18</v>
      </c>
      <c r="G467" s="41">
        <v>57752</v>
      </c>
      <c r="H467" s="41">
        <v>779657</v>
      </c>
      <c r="I467" s="35" t="s">
        <v>998</v>
      </c>
      <c r="J467" s="35" t="s">
        <v>20</v>
      </c>
    </row>
    <row r="468" spans="1:10" outlineLevel="1" x14ac:dyDescent="0.25">
      <c r="A468" s="44">
        <v>45883</v>
      </c>
      <c r="B468" s="35" t="s">
        <v>10438</v>
      </c>
      <c r="C468" s="35" t="s">
        <v>220</v>
      </c>
      <c r="D468" s="35" t="s">
        <v>11432</v>
      </c>
      <c r="E468" s="41">
        <v>1061211</v>
      </c>
      <c r="F468" s="42" t="s">
        <v>18</v>
      </c>
      <c r="G468" s="41">
        <v>84897</v>
      </c>
      <c r="H468" s="41">
        <v>1146108</v>
      </c>
      <c r="I468" s="35" t="s">
        <v>998</v>
      </c>
      <c r="J468" s="35" t="s">
        <v>20</v>
      </c>
    </row>
    <row r="469" spans="1:10" outlineLevel="1" x14ac:dyDescent="0.25">
      <c r="A469" s="44">
        <v>45883</v>
      </c>
      <c r="B469" s="35" t="s">
        <v>10439</v>
      </c>
      <c r="C469" s="35" t="s">
        <v>220</v>
      </c>
      <c r="D469" s="35" t="s">
        <v>11433</v>
      </c>
      <c r="E469" s="41">
        <v>592955</v>
      </c>
      <c r="F469" s="42" t="s">
        <v>18</v>
      </c>
      <c r="G469" s="41">
        <v>47436</v>
      </c>
      <c r="H469" s="41">
        <v>640391</v>
      </c>
      <c r="I469" s="35" t="s">
        <v>998</v>
      </c>
      <c r="J469" s="35" t="s">
        <v>20</v>
      </c>
    </row>
    <row r="470" spans="1:10" outlineLevel="1" x14ac:dyDescent="0.25">
      <c r="A470" s="44">
        <v>45883</v>
      </c>
      <c r="B470" s="35" t="s">
        <v>10440</v>
      </c>
      <c r="C470" s="35" t="s">
        <v>220</v>
      </c>
      <c r="D470" s="35" t="s">
        <v>11434</v>
      </c>
      <c r="E470" s="41">
        <v>827776</v>
      </c>
      <c r="F470" s="42" t="s">
        <v>18</v>
      </c>
      <c r="G470" s="41">
        <v>66222</v>
      </c>
      <c r="H470" s="41">
        <v>893998</v>
      </c>
      <c r="I470" s="35" t="s">
        <v>998</v>
      </c>
      <c r="J470" s="35" t="s">
        <v>20</v>
      </c>
    </row>
    <row r="471" spans="1:10" outlineLevel="1" x14ac:dyDescent="0.25">
      <c r="A471" s="44">
        <v>45883</v>
      </c>
      <c r="B471" s="35" t="s">
        <v>10441</v>
      </c>
      <c r="C471" s="35" t="s">
        <v>220</v>
      </c>
      <c r="D471" s="35" t="s">
        <v>11435</v>
      </c>
      <c r="E471" s="41">
        <v>370839</v>
      </c>
      <c r="F471" s="42" t="s">
        <v>18</v>
      </c>
      <c r="G471" s="41">
        <v>29667</v>
      </c>
      <c r="H471" s="41">
        <v>400506</v>
      </c>
      <c r="I471" s="35" t="s">
        <v>998</v>
      </c>
      <c r="J471" s="35" t="s">
        <v>20</v>
      </c>
    </row>
    <row r="472" spans="1:10" outlineLevel="1" x14ac:dyDescent="0.25">
      <c r="A472" s="44">
        <v>45883</v>
      </c>
      <c r="B472" s="35" t="s">
        <v>10442</v>
      </c>
      <c r="C472" s="35" t="s">
        <v>220</v>
      </c>
      <c r="D472" s="35" t="s">
        <v>224</v>
      </c>
      <c r="E472" s="41">
        <v>922445</v>
      </c>
      <c r="F472" s="42" t="s">
        <v>18</v>
      </c>
      <c r="G472" s="41">
        <v>73796</v>
      </c>
      <c r="H472" s="41">
        <v>996241</v>
      </c>
      <c r="I472" s="35" t="s">
        <v>40</v>
      </c>
      <c r="J472" s="35" t="s">
        <v>41</v>
      </c>
    </row>
    <row r="473" spans="1:10" outlineLevel="1" x14ac:dyDescent="0.25">
      <c r="A473" s="44">
        <v>45883</v>
      </c>
      <c r="B473" s="35" t="s">
        <v>10443</v>
      </c>
      <c r="C473" s="35" t="s">
        <v>220</v>
      </c>
      <c r="D473" s="35" t="s">
        <v>3186</v>
      </c>
      <c r="E473" s="41">
        <v>1160577</v>
      </c>
      <c r="F473" s="42" t="s">
        <v>18</v>
      </c>
      <c r="G473" s="41">
        <v>92846</v>
      </c>
      <c r="H473" s="41">
        <v>1253423</v>
      </c>
      <c r="I473" s="35" t="s">
        <v>40</v>
      </c>
      <c r="J473" s="35" t="s">
        <v>41</v>
      </c>
    </row>
    <row r="474" spans="1:10" outlineLevel="1" x14ac:dyDescent="0.25">
      <c r="A474" s="44">
        <v>45883</v>
      </c>
      <c r="B474" s="35" t="s">
        <v>10444</v>
      </c>
      <c r="C474" s="35" t="s">
        <v>220</v>
      </c>
      <c r="D474" s="35" t="s">
        <v>343</v>
      </c>
      <c r="E474" s="41">
        <v>1660576</v>
      </c>
      <c r="F474" s="42" t="s">
        <v>18</v>
      </c>
      <c r="G474" s="41">
        <v>132846</v>
      </c>
      <c r="H474" s="41">
        <v>1793422</v>
      </c>
      <c r="I474" s="35" t="s">
        <v>40</v>
      </c>
      <c r="J474" s="35" t="s">
        <v>41</v>
      </c>
    </row>
    <row r="475" spans="1:10" outlineLevel="1" x14ac:dyDescent="0.25">
      <c r="A475" s="44">
        <v>45883</v>
      </c>
      <c r="B475" s="35" t="s">
        <v>10445</v>
      </c>
      <c r="C475" s="35" t="s">
        <v>220</v>
      </c>
      <c r="D475" s="35" t="s">
        <v>11436</v>
      </c>
      <c r="E475" s="41">
        <v>976910</v>
      </c>
      <c r="F475" s="42" t="s">
        <v>18</v>
      </c>
      <c r="G475" s="41">
        <v>78153</v>
      </c>
      <c r="H475" s="41">
        <v>1055063</v>
      </c>
      <c r="I475" s="35" t="s">
        <v>154</v>
      </c>
      <c r="J475" s="35" t="s">
        <v>155</v>
      </c>
    </row>
    <row r="476" spans="1:10" outlineLevel="1" x14ac:dyDescent="0.25">
      <c r="A476" s="44">
        <v>45883</v>
      </c>
      <c r="B476" s="35" t="s">
        <v>10446</v>
      </c>
      <c r="C476" s="35" t="s">
        <v>220</v>
      </c>
      <c r="D476" s="35" t="s">
        <v>11437</v>
      </c>
      <c r="E476" s="41">
        <v>3336830</v>
      </c>
      <c r="F476" s="42" t="s">
        <v>18</v>
      </c>
      <c r="G476" s="41">
        <v>266946</v>
      </c>
      <c r="H476" s="41">
        <v>3603776</v>
      </c>
      <c r="I476" s="35" t="s">
        <v>29</v>
      </c>
      <c r="J476" s="35" t="s">
        <v>30</v>
      </c>
    </row>
    <row r="477" spans="1:10" outlineLevel="1" x14ac:dyDescent="0.25">
      <c r="A477" s="44">
        <v>45883</v>
      </c>
      <c r="B477" s="35" t="s">
        <v>10447</v>
      </c>
      <c r="C477" s="35" t="s">
        <v>220</v>
      </c>
      <c r="D477" s="35" t="s">
        <v>11438</v>
      </c>
      <c r="E477" s="41">
        <v>1540510</v>
      </c>
      <c r="F477" s="42" t="s">
        <v>18</v>
      </c>
      <c r="G477" s="41">
        <v>123241</v>
      </c>
      <c r="H477" s="41">
        <v>1663751</v>
      </c>
      <c r="I477" s="35" t="s">
        <v>31</v>
      </c>
      <c r="J477" s="35" t="s">
        <v>32</v>
      </c>
    </row>
    <row r="478" spans="1:10" outlineLevel="1" x14ac:dyDescent="0.25">
      <c r="A478" s="44">
        <v>45883</v>
      </c>
      <c r="B478" s="35" t="s">
        <v>10448</v>
      </c>
      <c r="C478" s="35" t="s">
        <v>220</v>
      </c>
      <c r="D478" s="35" t="s">
        <v>11439</v>
      </c>
      <c r="E478" s="41">
        <v>922445</v>
      </c>
      <c r="F478" s="42" t="s">
        <v>18</v>
      </c>
      <c r="G478" s="41">
        <v>73796</v>
      </c>
      <c r="H478" s="41">
        <v>996241</v>
      </c>
      <c r="I478" s="35" t="s">
        <v>129</v>
      </c>
      <c r="J478" s="35" t="s">
        <v>130</v>
      </c>
    </row>
    <row r="479" spans="1:10" outlineLevel="1" x14ac:dyDescent="0.25">
      <c r="A479" s="44">
        <v>45884</v>
      </c>
      <c r="B479" s="35" t="s">
        <v>10449</v>
      </c>
      <c r="C479" s="35" t="s">
        <v>225</v>
      </c>
      <c r="D479" s="35" t="s">
        <v>11440</v>
      </c>
      <c r="E479" s="41">
        <v>-111058</v>
      </c>
      <c r="F479" s="42" t="s">
        <v>18</v>
      </c>
      <c r="G479" s="41">
        <v>-8885</v>
      </c>
      <c r="H479" s="41">
        <v>-119943</v>
      </c>
      <c r="I479" s="35" t="s">
        <v>998</v>
      </c>
      <c r="J479" s="35" t="s">
        <v>20</v>
      </c>
    </row>
    <row r="480" spans="1:10" outlineLevel="1" x14ac:dyDescent="0.25">
      <c r="A480" s="44">
        <v>45884</v>
      </c>
      <c r="B480" s="35" t="s">
        <v>10450</v>
      </c>
      <c r="C480" s="35" t="s">
        <v>225</v>
      </c>
      <c r="D480" s="35" t="s">
        <v>6092</v>
      </c>
      <c r="E480" s="41">
        <v>-408466</v>
      </c>
      <c r="F480" s="42" t="s">
        <v>18</v>
      </c>
      <c r="G480" s="41">
        <v>-32677</v>
      </c>
      <c r="H480" s="41">
        <v>-441143</v>
      </c>
      <c r="I480" s="35" t="s">
        <v>998</v>
      </c>
      <c r="J480" s="35" t="s">
        <v>20</v>
      </c>
    </row>
    <row r="481" spans="1:10" outlineLevel="1" x14ac:dyDescent="0.25">
      <c r="A481" s="44">
        <v>45884</v>
      </c>
      <c r="B481" s="35" t="s">
        <v>10451</v>
      </c>
      <c r="C481" s="35" t="s">
        <v>220</v>
      </c>
      <c r="D481" s="35" t="s">
        <v>11441</v>
      </c>
      <c r="E481" s="41">
        <v>333174</v>
      </c>
      <c r="F481" s="42" t="s">
        <v>18</v>
      </c>
      <c r="G481" s="41">
        <v>26654</v>
      </c>
      <c r="H481" s="41">
        <v>359828</v>
      </c>
      <c r="I481" s="35" t="s">
        <v>998</v>
      </c>
      <c r="J481" s="35" t="s">
        <v>20</v>
      </c>
    </row>
    <row r="482" spans="1:10" outlineLevel="1" x14ac:dyDescent="0.25">
      <c r="A482" s="44">
        <v>45884</v>
      </c>
      <c r="B482" s="35" t="s">
        <v>10452</v>
      </c>
      <c r="C482" s="35" t="s">
        <v>220</v>
      </c>
      <c r="D482" s="35" t="s">
        <v>11442</v>
      </c>
      <c r="E482" s="41">
        <v>938461</v>
      </c>
      <c r="F482" s="42" t="s">
        <v>18</v>
      </c>
      <c r="G482" s="41">
        <v>75077</v>
      </c>
      <c r="H482" s="41">
        <v>1013538</v>
      </c>
      <c r="I482" s="35" t="s">
        <v>998</v>
      </c>
      <c r="J482" s="35" t="s">
        <v>20</v>
      </c>
    </row>
    <row r="483" spans="1:10" outlineLevel="1" x14ac:dyDescent="0.25">
      <c r="A483" s="44">
        <v>45884</v>
      </c>
      <c r="B483" s="35" t="s">
        <v>10453</v>
      </c>
      <c r="C483" s="35" t="s">
        <v>220</v>
      </c>
      <c r="D483" s="35" t="s">
        <v>11443</v>
      </c>
      <c r="E483" s="41">
        <v>813019</v>
      </c>
      <c r="F483" s="42" t="s">
        <v>18</v>
      </c>
      <c r="G483" s="41">
        <v>65042</v>
      </c>
      <c r="H483" s="41">
        <v>878061</v>
      </c>
      <c r="I483" s="35" t="s">
        <v>998</v>
      </c>
      <c r="J483" s="35" t="s">
        <v>20</v>
      </c>
    </row>
    <row r="484" spans="1:10" outlineLevel="1" x14ac:dyDescent="0.25">
      <c r="A484" s="44">
        <v>45884</v>
      </c>
      <c r="B484" s="35" t="s">
        <v>10454</v>
      </c>
      <c r="C484" s="35" t="s">
        <v>220</v>
      </c>
      <c r="D484" s="35" t="s">
        <v>11444</v>
      </c>
      <c r="E484" s="41">
        <v>293724</v>
      </c>
      <c r="F484" s="42" t="s">
        <v>18</v>
      </c>
      <c r="G484" s="41">
        <v>23498</v>
      </c>
      <c r="H484" s="41">
        <v>317222</v>
      </c>
      <c r="I484" s="35" t="s">
        <v>998</v>
      </c>
      <c r="J484" s="35" t="s">
        <v>20</v>
      </c>
    </row>
    <row r="485" spans="1:10" outlineLevel="1" x14ac:dyDescent="0.25">
      <c r="A485" s="44">
        <v>45884</v>
      </c>
      <c r="B485" s="35" t="s">
        <v>10455</v>
      </c>
      <c r="C485" s="35" t="s">
        <v>220</v>
      </c>
      <c r="D485" s="35" t="s">
        <v>11445</v>
      </c>
      <c r="E485" s="41">
        <v>1424265</v>
      </c>
      <c r="F485" s="42" t="s">
        <v>18</v>
      </c>
      <c r="G485" s="41">
        <v>113941</v>
      </c>
      <c r="H485" s="41">
        <v>1538206</v>
      </c>
      <c r="I485" s="35" t="s">
        <v>998</v>
      </c>
      <c r="J485" s="35" t="s">
        <v>20</v>
      </c>
    </row>
    <row r="486" spans="1:10" outlineLevel="1" x14ac:dyDescent="0.25">
      <c r="A486" s="44">
        <v>45884</v>
      </c>
      <c r="B486" s="35" t="s">
        <v>10456</v>
      </c>
      <c r="C486" s="35" t="s">
        <v>220</v>
      </c>
      <c r="D486" s="35" t="s">
        <v>11446</v>
      </c>
      <c r="E486" s="41">
        <v>595330</v>
      </c>
      <c r="F486" s="42" t="s">
        <v>18</v>
      </c>
      <c r="G486" s="41">
        <v>47626</v>
      </c>
      <c r="H486" s="41">
        <v>642956</v>
      </c>
      <c r="I486" s="35" t="s">
        <v>998</v>
      </c>
      <c r="J486" s="35" t="s">
        <v>20</v>
      </c>
    </row>
    <row r="487" spans="1:10" outlineLevel="1" x14ac:dyDescent="0.25">
      <c r="A487" s="44">
        <v>45884</v>
      </c>
      <c r="B487" s="35" t="s">
        <v>10457</v>
      </c>
      <c r="C487" s="35" t="s">
        <v>220</v>
      </c>
      <c r="D487" s="35" t="s">
        <v>11447</v>
      </c>
      <c r="E487" s="41">
        <v>726000</v>
      </c>
      <c r="F487" s="42" t="s">
        <v>18</v>
      </c>
      <c r="G487" s="41">
        <v>58080</v>
      </c>
      <c r="H487" s="41">
        <v>784080</v>
      </c>
      <c r="I487" s="35" t="s">
        <v>998</v>
      </c>
      <c r="J487" s="35" t="s">
        <v>20</v>
      </c>
    </row>
    <row r="488" spans="1:10" outlineLevel="1" x14ac:dyDescent="0.25">
      <c r="A488" s="44">
        <v>45884</v>
      </c>
      <c r="B488" s="35" t="s">
        <v>10458</v>
      </c>
      <c r="C488" s="35" t="s">
        <v>220</v>
      </c>
      <c r="D488" s="35" t="s">
        <v>11448</v>
      </c>
      <c r="E488" s="41">
        <v>480036</v>
      </c>
      <c r="F488" s="42" t="s">
        <v>18</v>
      </c>
      <c r="G488" s="41">
        <v>38403</v>
      </c>
      <c r="H488" s="41">
        <v>518439</v>
      </c>
      <c r="I488" s="35" t="s">
        <v>998</v>
      </c>
      <c r="J488" s="35" t="s">
        <v>20</v>
      </c>
    </row>
    <row r="489" spans="1:10" outlineLevel="1" x14ac:dyDescent="0.25">
      <c r="A489" s="44">
        <v>45884</v>
      </c>
      <c r="B489" s="35" t="s">
        <v>10459</v>
      </c>
      <c r="C489" s="35" t="s">
        <v>220</v>
      </c>
      <c r="D489" s="35" t="s">
        <v>11449</v>
      </c>
      <c r="E489" s="41">
        <v>3373595</v>
      </c>
      <c r="F489" s="42" t="s">
        <v>18</v>
      </c>
      <c r="G489" s="41">
        <v>269888</v>
      </c>
      <c r="H489" s="41">
        <v>3643483</v>
      </c>
      <c r="I489" s="35" t="s">
        <v>70</v>
      </c>
      <c r="J489" s="35" t="s">
        <v>71</v>
      </c>
    </row>
    <row r="490" spans="1:10" outlineLevel="1" x14ac:dyDescent="0.25">
      <c r="A490" s="44">
        <v>45884</v>
      </c>
      <c r="B490" s="35" t="s">
        <v>10460</v>
      </c>
      <c r="C490" s="35" t="s">
        <v>220</v>
      </c>
      <c r="D490" s="35" t="s">
        <v>11450</v>
      </c>
      <c r="E490" s="41">
        <v>551250</v>
      </c>
      <c r="F490" s="42" t="s">
        <v>18</v>
      </c>
      <c r="G490" s="41">
        <v>44100</v>
      </c>
      <c r="H490" s="41">
        <v>595350</v>
      </c>
      <c r="I490" s="35" t="s">
        <v>217</v>
      </c>
      <c r="J490" s="35" t="s">
        <v>74</v>
      </c>
    </row>
    <row r="491" spans="1:10" outlineLevel="1" x14ac:dyDescent="0.25">
      <c r="A491" s="44">
        <v>45884</v>
      </c>
      <c r="B491" s="35" t="s">
        <v>10461</v>
      </c>
      <c r="C491" s="35" t="s">
        <v>220</v>
      </c>
      <c r="D491" s="35" t="s">
        <v>11451</v>
      </c>
      <c r="E491" s="41">
        <v>1446258</v>
      </c>
      <c r="F491" s="42" t="s">
        <v>18</v>
      </c>
      <c r="G491" s="41">
        <v>115701</v>
      </c>
      <c r="H491" s="41">
        <v>1561959</v>
      </c>
      <c r="I491" s="35" t="s">
        <v>217</v>
      </c>
      <c r="J491" s="35" t="s">
        <v>74</v>
      </c>
    </row>
    <row r="492" spans="1:10" outlineLevel="1" x14ac:dyDescent="0.25">
      <c r="A492" s="44">
        <v>45884</v>
      </c>
      <c r="B492" s="35" t="s">
        <v>10462</v>
      </c>
      <c r="C492" s="35" t="s">
        <v>220</v>
      </c>
      <c r="D492" s="35" t="s">
        <v>11452</v>
      </c>
      <c r="E492" s="41">
        <v>742192</v>
      </c>
      <c r="F492" s="42" t="s">
        <v>18</v>
      </c>
      <c r="G492" s="41">
        <v>59375</v>
      </c>
      <c r="H492" s="41">
        <v>801567</v>
      </c>
      <c r="I492" s="35" t="s">
        <v>998</v>
      </c>
      <c r="J492" s="35" t="s">
        <v>20</v>
      </c>
    </row>
    <row r="493" spans="1:10" outlineLevel="1" x14ac:dyDescent="0.25">
      <c r="A493" s="44">
        <v>45884</v>
      </c>
      <c r="B493" s="35" t="s">
        <v>10463</v>
      </c>
      <c r="C493" s="35" t="s">
        <v>220</v>
      </c>
      <c r="D493" s="35" t="s">
        <v>11453</v>
      </c>
      <c r="E493" s="41">
        <v>840815</v>
      </c>
      <c r="F493" s="42" t="s">
        <v>18</v>
      </c>
      <c r="G493" s="41">
        <v>67265</v>
      </c>
      <c r="H493" s="41">
        <v>908080</v>
      </c>
      <c r="I493" s="35" t="s">
        <v>148</v>
      </c>
      <c r="J493" s="35" t="s">
        <v>149</v>
      </c>
    </row>
    <row r="494" spans="1:10" outlineLevel="1" x14ac:dyDescent="0.25">
      <c r="A494" s="44">
        <v>45884</v>
      </c>
      <c r="B494" s="35" t="s">
        <v>10464</v>
      </c>
      <c r="C494" s="35" t="s">
        <v>220</v>
      </c>
      <c r="D494" s="35" t="s">
        <v>11454</v>
      </c>
      <c r="E494" s="41">
        <v>593589</v>
      </c>
      <c r="F494" s="42" t="s">
        <v>18</v>
      </c>
      <c r="G494" s="41">
        <v>47487</v>
      </c>
      <c r="H494" s="41">
        <v>641076</v>
      </c>
      <c r="I494" s="35" t="s">
        <v>998</v>
      </c>
      <c r="J494" s="35" t="s">
        <v>20</v>
      </c>
    </row>
    <row r="495" spans="1:10" outlineLevel="1" x14ac:dyDescent="0.25">
      <c r="A495" s="44">
        <v>45884</v>
      </c>
      <c r="B495" s="35" t="s">
        <v>10465</v>
      </c>
      <c r="C495" s="35" t="s">
        <v>220</v>
      </c>
      <c r="D495" s="35" t="s">
        <v>11455</v>
      </c>
      <c r="E495" s="41">
        <v>806200</v>
      </c>
      <c r="F495" s="42" t="s">
        <v>18</v>
      </c>
      <c r="G495" s="41">
        <v>64496</v>
      </c>
      <c r="H495" s="41">
        <v>870696</v>
      </c>
      <c r="I495" s="35" t="s">
        <v>94</v>
      </c>
      <c r="J495" s="35" t="s">
        <v>95</v>
      </c>
    </row>
    <row r="496" spans="1:10" outlineLevel="1" x14ac:dyDescent="0.25">
      <c r="A496" s="44">
        <v>45884</v>
      </c>
      <c r="B496" s="35" t="s">
        <v>10466</v>
      </c>
      <c r="C496" s="35" t="s">
        <v>220</v>
      </c>
      <c r="D496" s="35" t="s">
        <v>11456</v>
      </c>
      <c r="E496" s="41">
        <v>592955</v>
      </c>
      <c r="F496" s="42" t="s">
        <v>18</v>
      </c>
      <c r="G496" s="41">
        <v>47436</v>
      </c>
      <c r="H496" s="41">
        <v>640391</v>
      </c>
      <c r="I496" s="35" t="s">
        <v>998</v>
      </c>
      <c r="J496" s="35" t="s">
        <v>20</v>
      </c>
    </row>
    <row r="497" spans="1:10" outlineLevel="1" x14ac:dyDescent="0.25">
      <c r="A497" s="44">
        <v>45884</v>
      </c>
      <c r="B497" s="35" t="s">
        <v>10467</v>
      </c>
      <c r="C497" s="35" t="s">
        <v>220</v>
      </c>
      <c r="D497" s="35" t="s">
        <v>11457</v>
      </c>
      <c r="E497" s="41">
        <v>833544</v>
      </c>
      <c r="F497" s="42" t="s">
        <v>18</v>
      </c>
      <c r="G497" s="41">
        <v>66684</v>
      </c>
      <c r="H497" s="41">
        <v>900228</v>
      </c>
      <c r="I497" s="35" t="s">
        <v>48</v>
      </c>
      <c r="J497" s="35" t="s">
        <v>49</v>
      </c>
    </row>
    <row r="498" spans="1:10" outlineLevel="1" x14ac:dyDescent="0.25">
      <c r="A498" s="44">
        <v>45884</v>
      </c>
      <c r="B498" s="35" t="s">
        <v>10468</v>
      </c>
      <c r="C498" s="35" t="s">
        <v>220</v>
      </c>
      <c r="D498" s="35" t="s">
        <v>11458</v>
      </c>
      <c r="E498" s="41">
        <v>433538</v>
      </c>
      <c r="F498" s="42" t="s">
        <v>18</v>
      </c>
      <c r="G498" s="41">
        <v>34683</v>
      </c>
      <c r="H498" s="41">
        <v>468221</v>
      </c>
      <c r="I498" s="35" t="s">
        <v>48</v>
      </c>
      <c r="J498" s="35" t="s">
        <v>49</v>
      </c>
    </row>
    <row r="499" spans="1:10" outlineLevel="1" x14ac:dyDescent="0.25">
      <c r="A499" s="44">
        <v>45884</v>
      </c>
      <c r="B499" s="35" t="s">
        <v>10469</v>
      </c>
      <c r="C499" s="35" t="s">
        <v>220</v>
      </c>
      <c r="D499" s="35" t="s">
        <v>11459</v>
      </c>
      <c r="E499" s="41">
        <v>872451</v>
      </c>
      <c r="F499" s="42" t="s">
        <v>18</v>
      </c>
      <c r="G499" s="41">
        <v>69796</v>
      </c>
      <c r="H499" s="41">
        <v>942247</v>
      </c>
      <c r="I499" s="35" t="s">
        <v>48</v>
      </c>
      <c r="J499" s="35" t="s">
        <v>49</v>
      </c>
    </row>
    <row r="500" spans="1:10" outlineLevel="1" x14ac:dyDescent="0.25">
      <c r="A500" s="44">
        <v>45884</v>
      </c>
      <c r="B500" s="35" t="s">
        <v>10470</v>
      </c>
      <c r="C500" s="35" t="s">
        <v>220</v>
      </c>
      <c r="D500" s="35" t="s">
        <v>11460</v>
      </c>
      <c r="E500" s="41">
        <v>634266</v>
      </c>
      <c r="F500" s="42" t="s">
        <v>18</v>
      </c>
      <c r="G500" s="41">
        <v>50741</v>
      </c>
      <c r="H500" s="41">
        <v>685007</v>
      </c>
      <c r="I500" s="35" t="s">
        <v>80</v>
      </c>
      <c r="J500" s="35" t="s">
        <v>81</v>
      </c>
    </row>
    <row r="501" spans="1:10" outlineLevel="1" x14ac:dyDescent="0.25">
      <c r="A501" s="44">
        <v>45884</v>
      </c>
      <c r="B501" s="35" t="s">
        <v>10471</v>
      </c>
      <c r="C501" s="35" t="s">
        <v>220</v>
      </c>
      <c r="D501" s="35" t="s">
        <v>11461</v>
      </c>
      <c r="E501" s="41">
        <v>1251681</v>
      </c>
      <c r="F501" s="42" t="s">
        <v>18</v>
      </c>
      <c r="G501" s="41">
        <v>100134</v>
      </c>
      <c r="H501" s="41">
        <v>1351815</v>
      </c>
      <c r="I501" s="35" t="s">
        <v>80</v>
      </c>
      <c r="J501" s="35" t="s">
        <v>81</v>
      </c>
    </row>
    <row r="502" spans="1:10" outlineLevel="1" x14ac:dyDescent="0.25">
      <c r="A502" s="44">
        <v>45884</v>
      </c>
      <c r="B502" s="35" t="s">
        <v>10472</v>
      </c>
      <c r="C502" s="35" t="s">
        <v>220</v>
      </c>
      <c r="D502" s="35" t="s">
        <v>11462</v>
      </c>
      <c r="E502" s="41">
        <v>846240</v>
      </c>
      <c r="F502" s="42" t="s">
        <v>18</v>
      </c>
      <c r="G502" s="41">
        <v>67699</v>
      </c>
      <c r="H502" s="41">
        <v>913939</v>
      </c>
      <c r="I502" s="35" t="s">
        <v>998</v>
      </c>
      <c r="J502" s="35" t="s">
        <v>20</v>
      </c>
    </row>
    <row r="503" spans="1:10" outlineLevel="1" x14ac:dyDescent="0.25">
      <c r="A503" s="44">
        <v>45884</v>
      </c>
      <c r="B503" s="35" t="s">
        <v>10473</v>
      </c>
      <c r="C503" s="35" t="s">
        <v>220</v>
      </c>
      <c r="D503" s="35" t="s">
        <v>11463</v>
      </c>
      <c r="E503" s="41">
        <v>2266680</v>
      </c>
      <c r="F503" s="42" t="s">
        <v>18</v>
      </c>
      <c r="G503" s="41">
        <v>181334</v>
      </c>
      <c r="H503" s="41">
        <v>2448014</v>
      </c>
      <c r="I503" s="35" t="s">
        <v>60</v>
      </c>
      <c r="J503" s="35" t="s">
        <v>61</v>
      </c>
    </row>
    <row r="504" spans="1:10" outlineLevel="1" x14ac:dyDescent="0.25">
      <c r="A504" s="44">
        <v>45884</v>
      </c>
      <c r="B504" s="35" t="s">
        <v>10474</v>
      </c>
      <c r="C504" s="35" t="s">
        <v>220</v>
      </c>
      <c r="D504" s="35" t="s">
        <v>11464</v>
      </c>
      <c r="E504" s="41">
        <v>1831460</v>
      </c>
      <c r="F504" s="42" t="s">
        <v>18</v>
      </c>
      <c r="G504" s="41">
        <v>146517</v>
      </c>
      <c r="H504" s="41">
        <v>1977977</v>
      </c>
      <c r="I504" s="35" t="s">
        <v>60</v>
      </c>
      <c r="J504" s="35" t="s">
        <v>61</v>
      </c>
    </row>
    <row r="505" spans="1:10" outlineLevel="1" x14ac:dyDescent="0.25">
      <c r="A505" s="44">
        <v>45884</v>
      </c>
      <c r="B505" s="35" t="s">
        <v>10475</v>
      </c>
      <c r="C505" s="35" t="s">
        <v>220</v>
      </c>
      <c r="D505" s="35" t="s">
        <v>11465</v>
      </c>
      <c r="E505" s="41">
        <v>2332182</v>
      </c>
      <c r="F505" s="42" t="s">
        <v>18</v>
      </c>
      <c r="G505" s="41">
        <v>186575</v>
      </c>
      <c r="H505" s="41">
        <v>2518757</v>
      </c>
      <c r="I505" s="35" t="s">
        <v>998</v>
      </c>
      <c r="J505" s="35" t="s">
        <v>20</v>
      </c>
    </row>
    <row r="506" spans="1:10" outlineLevel="1" x14ac:dyDescent="0.25">
      <c r="A506" s="44">
        <v>45884</v>
      </c>
      <c r="B506" s="35" t="s">
        <v>10476</v>
      </c>
      <c r="C506" s="35" t="s">
        <v>220</v>
      </c>
      <c r="D506" s="35" t="s">
        <v>11466</v>
      </c>
      <c r="E506" s="41">
        <v>2332182</v>
      </c>
      <c r="F506" s="42" t="s">
        <v>18</v>
      </c>
      <c r="G506" s="41">
        <v>186575</v>
      </c>
      <c r="H506" s="41">
        <v>2518757</v>
      </c>
      <c r="I506" s="35" t="s">
        <v>998</v>
      </c>
      <c r="J506" s="35" t="s">
        <v>20</v>
      </c>
    </row>
    <row r="507" spans="1:10" outlineLevel="1" x14ac:dyDescent="0.25">
      <c r="A507" s="44">
        <v>45884</v>
      </c>
      <c r="B507" s="35" t="s">
        <v>10477</v>
      </c>
      <c r="C507" s="35" t="s">
        <v>220</v>
      </c>
      <c r="D507" s="35" t="s">
        <v>11467</v>
      </c>
      <c r="E507" s="41">
        <v>367155</v>
      </c>
      <c r="F507" s="42" t="s">
        <v>18</v>
      </c>
      <c r="G507" s="41">
        <v>29372</v>
      </c>
      <c r="H507" s="41">
        <v>396527</v>
      </c>
      <c r="I507" s="35" t="s">
        <v>998</v>
      </c>
      <c r="J507" s="35" t="s">
        <v>20</v>
      </c>
    </row>
    <row r="508" spans="1:10" outlineLevel="1" x14ac:dyDescent="0.25">
      <c r="A508" s="44">
        <v>45884</v>
      </c>
      <c r="B508" s="35" t="s">
        <v>10478</v>
      </c>
      <c r="C508" s="35" t="s">
        <v>220</v>
      </c>
      <c r="D508" s="35" t="s">
        <v>11468</v>
      </c>
      <c r="E508" s="41">
        <v>815623</v>
      </c>
      <c r="F508" s="42" t="s">
        <v>18</v>
      </c>
      <c r="G508" s="41">
        <v>65250</v>
      </c>
      <c r="H508" s="41">
        <v>880873</v>
      </c>
      <c r="I508" s="35" t="s">
        <v>998</v>
      </c>
      <c r="J508" s="35" t="s">
        <v>20</v>
      </c>
    </row>
    <row r="509" spans="1:10" outlineLevel="1" x14ac:dyDescent="0.25">
      <c r="A509" s="44">
        <v>45884</v>
      </c>
      <c r="B509" s="35" t="s">
        <v>10479</v>
      </c>
      <c r="C509" s="35" t="s">
        <v>220</v>
      </c>
      <c r="D509" s="35" t="s">
        <v>11469</v>
      </c>
      <c r="E509" s="41">
        <v>1819155</v>
      </c>
      <c r="F509" s="42" t="s">
        <v>18</v>
      </c>
      <c r="G509" s="41">
        <v>145532</v>
      </c>
      <c r="H509" s="41">
        <v>1964687</v>
      </c>
      <c r="I509" s="35" t="s">
        <v>998</v>
      </c>
      <c r="J509" s="35" t="s">
        <v>20</v>
      </c>
    </row>
    <row r="510" spans="1:10" outlineLevel="1" x14ac:dyDescent="0.25">
      <c r="A510" s="44">
        <v>45884</v>
      </c>
      <c r="B510" s="35" t="s">
        <v>10480</v>
      </c>
      <c r="C510" s="35" t="s">
        <v>220</v>
      </c>
      <c r="D510" s="35" t="s">
        <v>11470</v>
      </c>
      <c r="E510" s="41">
        <v>1523813</v>
      </c>
      <c r="F510" s="42" t="s">
        <v>18</v>
      </c>
      <c r="G510" s="41">
        <v>121905</v>
      </c>
      <c r="H510" s="41">
        <v>1645718</v>
      </c>
      <c r="I510" s="35" t="s">
        <v>998</v>
      </c>
      <c r="J510" s="35" t="s">
        <v>20</v>
      </c>
    </row>
    <row r="511" spans="1:10" outlineLevel="1" x14ac:dyDescent="0.25">
      <c r="A511" s="44">
        <v>45884</v>
      </c>
      <c r="B511" s="35" t="s">
        <v>10481</v>
      </c>
      <c r="C511" s="35" t="s">
        <v>220</v>
      </c>
      <c r="D511" s="35" t="s">
        <v>328</v>
      </c>
      <c r="E511" s="41">
        <v>1407574</v>
      </c>
      <c r="F511" s="42" t="s">
        <v>18</v>
      </c>
      <c r="G511" s="41">
        <v>112606</v>
      </c>
      <c r="H511" s="41">
        <v>1520180</v>
      </c>
      <c r="I511" s="35" t="s">
        <v>40</v>
      </c>
      <c r="J511" s="35" t="s">
        <v>41</v>
      </c>
    </row>
    <row r="512" spans="1:10" outlineLevel="1" x14ac:dyDescent="0.25">
      <c r="A512" s="44">
        <v>45884</v>
      </c>
      <c r="B512" s="35" t="s">
        <v>10482</v>
      </c>
      <c r="C512" s="35" t="s">
        <v>220</v>
      </c>
      <c r="D512" s="35" t="s">
        <v>243</v>
      </c>
      <c r="E512" s="41">
        <v>922445</v>
      </c>
      <c r="F512" s="42" t="s">
        <v>18</v>
      </c>
      <c r="G512" s="41">
        <v>73796</v>
      </c>
      <c r="H512" s="41">
        <v>996241</v>
      </c>
      <c r="I512" s="35" t="s">
        <v>40</v>
      </c>
      <c r="J512" s="35" t="s">
        <v>41</v>
      </c>
    </row>
    <row r="513" spans="1:10" outlineLevel="1" x14ac:dyDescent="0.25">
      <c r="A513" s="44">
        <v>45884</v>
      </c>
      <c r="B513" s="35" t="s">
        <v>10483</v>
      </c>
      <c r="C513" s="35" t="s">
        <v>220</v>
      </c>
      <c r="D513" s="35" t="s">
        <v>11471</v>
      </c>
      <c r="E513" s="41">
        <v>3928400</v>
      </c>
      <c r="F513" s="42" t="s">
        <v>18</v>
      </c>
      <c r="G513" s="41">
        <v>314272</v>
      </c>
      <c r="H513" s="41">
        <v>4242672</v>
      </c>
      <c r="I513" s="35" t="s">
        <v>125</v>
      </c>
      <c r="J513" s="35" t="s">
        <v>126</v>
      </c>
    </row>
    <row r="514" spans="1:10" outlineLevel="1" x14ac:dyDescent="0.25">
      <c r="A514" s="44">
        <v>45884</v>
      </c>
      <c r="B514" s="35" t="s">
        <v>10484</v>
      </c>
      <c r="C514" s="35" t="s">
        <v>220</v>
      </c>
      <c r="D514" s="35" t="s">
        <v>11472</v>
      </c>
      <c r="E514" s="41">
        <v>2454645</v>
      </c>
      <c r="F514" s="42" t="s">
        <v>18</v>
      </c>
      <c r="G514" s="41">
        <v>196372</v>
      </c>
      <c r="H514" s="41">
        <v>2651017</v>
      </c>
      <c r="I514" s="35" t="s">
        <v>125</v>
      </c>
      <c r="J514" s="35" t="s">
        <v>126</v>
      </c>
    </row>
    <row r="515" spans="1:10" outlineLevel="1" x14ac:dyDescent="0.25">
      <c r="A515" s="44">
        <v>45884</v>
      </c>
      <c r="B515" s="35" t="s">
        <v>10485</v>
      </c>
      <c r="C515" s="35" t="s">
        <v>220</v>
      </c>
      <c r="D515" s="35" t="s">
        <v>11473</v>
      </c>
      <c r="E515" s="41">
        <v>901430</v>
      </c>
      <c r="F515" s="42" t="s">
        <v>18</v>
      </c>
      <c r="G515" s="41">
        <v>72114</v>
      </c>
      <c r="H515" s="41">
        <v>973544</v>
      </c>
      <c r="I515" s="35" t="s">
        <v>44</v>
      </c>
      <c r="J515" s="35" t="s">
        <v>45</v>
      </c>
    </row>
    <row r="516" spans="1:10" outlineLevel="1" x14ac:dyDescent="0.25">
      <c r="A516" s="44">
        <v>45884</v>
      </c>
      <c r="B516" s="35" t="s">
        <v>10486</v>
      </c>
      <c r="C516" s="35" t="s">
        <v>220</v>
      </c>
      <c r="D516" s="35" t="s">
        <v>11474</v>
      </c>
      <c r="E516" s="41">
        <v>3331930</v>
      </c>
      <c r="F516" s="42" t="s">
        <v>18</v>
      </c>
      <c r="G516" s="41">
        <v>266554</v>
      </c>
      <c r="H516" s="41">
        <v>3598484</v>
      </c>
      <c r="I516" s="35" t="s">
        <v>114</v>
      </c>
      <c r="J516" s="35" t="s">
        <v>115</v>
      </c>
    </row>
    <row r="517" spans="1:10" outlineLevel="1" x14ac:dyDescent="0.25">
      <c r="A517" s="44">
        <v>45884</v>
      </c>
      <c r="B517" s="35" t="s">
        <v>10487</v>
      </c>
      <c r="C517" s="35" t="s">
        <v>220</v>
      </c>
      <c r="D517" s="35" t="s">
        <v>11475</v>
      </c>
      <c r="E517" s="41">
        <v>367155</v>
      </c>
      <c r="F517" s="42" t="s">
        <v>18</v>
      </c>
      <c r="G517" s="41">
        <v>29372</v>
      </c>
      <c r="H517" s="41">
        <v>396527</v>
      </c>
      <c r="I517" s="35" t="s">
        <v>169</v>
      </c>
      <c r="J517" s="35" t="s">
        <v>170</v>
      </c>
    </row>
    <row r="518" spans="1:10" outlineLevel="1" x14ac:dyDescent="0.25">
      <c r="A518" s="44">
        <v>45884</v>
      </c>
      <c r="B518" s="35" t="s">
        <v>10488</v>
      </c>
      <c r="C518" s="35" t="s">
        <v>220</v>
      </c>
      <c r="D518" s="35" t="s">
        <v>11476</v>
      </c>
      <c r="E518" s="41">
        <v>367155</v>
      </c>
      <c r="F518" s="42" t="s">
        <v>18</v>
      </c>
      <c r="G518" s="41">
        <v>29372</v>
      </c>
      <c r="H518" s="41">
        <v>396527</v>
      </c>
      <c r="I518" s="35" t="s">
        <v>169</v>
      </c>
      <c r="J518" s="35" t="s">
        <v>170</v>
      </c>
    </row>
    <row r="519" spans="1:10" outlineLevel="1" x14ac:dyDescent="0.25">
      <c r="A519" s="44">
        <v>45885</v>
      </c>
      <c r="B519" s="35" t="s">
        <v>10489</v>
      </c>
      <c r="C519" s="35" t="s">
        <v>338</v>
      </c>
      <c r="D519" s="35" t="s">
        <v>339</v>
      </c>
      <c r="E519" s="41">
        <v>-355384</v>
      </c>
      <c r="F519" s="42" t="s">
        <v>18</v>
      </c>
      <c r="G519" s="41">
        <v>-28431</v>
      </c>
      <c r="H519" s="41">
        <v>-383815</v>
      </c>
      <c r="I519" s="35" t="s">
        <v>46</v>
      </c>
      <c r="J519" s="35" t="s">
        <v>47</v>
      </c>
    </row>
    <row r="520" spans="1:10" outlineLevel="1" x14ac:dyDescent="0.25">
      <c r="A520" s="44">
        <v>45885</v>
      </c>
      <c r="B520" s="35" t="s">
        <v>2651</v>
      </c>
      <c r="C520" s="35" t="s">
        <v>3345</v>
      </c>
      <c r="D520" s="35" t="s">
        <v>11477</v>
      </c>
      <c r="E520" s="41">
        <v>-529364</v>
      </c>
      <c r="F520" s="42" t="s">
        <v>18</v>
      </c>
      <c r="G520" s="41">
        <v>-42349</v>
      </c>
      <c r="H520" s="41">
        <v>-571713</v>
      </c>
      <c r="I520" s="35" t="s">
        <v>127</v>
      </c>
      <c r="J520" s="35" t="s">
        <v>128</v>
      </c>
    </row>
    <row r="521" spans="1:10" outlineLevel="1" x14ac:dyDescent="0.25">
      <c r="A521" s="44">
        <v>45885</v>
      </c>
      <c r="B521" s="35" t="s">
        <v>10490</v>
      </c>
      <c r="C521" s="35" t="s">
        <v>3038</v>
      </c>
      <c r="D521" s="35" t="s">
        <v>5728</v>
      </c>
      <c r="E521" s="41">
        <v>-111058</v>
      </c>
      <c r="F521" s="42" t="s">
        <v>18</v>
      </c>
      <c r="G521" s="41">
        <v>-8885</v>
      </c>
      <c r="H521" s="41">
        <v>-119943</v>
      </c>
      <c r="I521" s="35" t="s">
        <v>78</v>
      </c>
      <c r="J521" s="35" t="s">
        <v>79</v>
      </c>
    </row>
    <row r="522" spans="1:10" outlineLevel="1" x14ac:dyDescent="0.25">
      <c r="A522" s="44">
        <v>45885</v>
      </c>
      <c r="B522" s="35" t="s">
        <v>10491</v>
      </c>
      <c r="C522" s="35" t="s">
        <v>221</v>
      </c>
      <c r="D522" s="35" t="s">
        <v>4476</v>
      </c>
      <c r="E522" s="41">
        <v>-476264</v>
      </c>
      <c r="F522" s="42" t="s">
        <v>18</v>
      </c>
      <c r="G522" s="41">
        <v>-38101</v>
      </c>
      <c r="H522" s="41">
        <v>-514365</v>
      </c>
      <c r="I522" s="35" t="s">
        <v>40</v>
      </c>
      <c r="J522" s="35" t="s">
        <v>41</v>
      </c>
    </row>
    <row r="523" spans="1:10" outlineLevel="1" x14ac:dyDescent="0.25">
      <c r="A523" s="44">
        <v>45885</v>
      </c>
      <c r="B523" s="35" t="s">
        <v>2864</v>
      </c>
      <c r="C523" s="35" t="s">
        <v>221</v>
      </c>
      <c r="D523" s="35" t="s">
        <v>4476</v>
      </c>
      <c r="E523" s="41">
        <v>-123613</v>
      </c>
      <c r="F523" s="42" t="s">
        <v>18</v>
      </c>
      <c r="G523" s="41">
        <v>-9889</v>
      </c>
      <c r="H523" s="41">
        <v>-133502</v>
      </c>
      <c r="I523" s="35" t="s">
        <v>40</v>
      </c>
      <c r="J523" s="35" t="s">
        <v>41</v>
      </c>
    </row>
    <row r="524" spans="1:10" outlineLevel="1" x14ac:dyDescent="0.25">
      <c r="A524" s="44">
        <v>45885</v>
      </c>
      <c r="B524" s="35" t="s">
        <v>10492</v>
      </c>
      <c r="C524" s="35" t="s">
        <v>220</v>
      </c>
      <c r="D524" s="35" t="s">
        <v>11478</v>
      </c>
      <c r="E524" s="41">
        <v>806200</v>
      </c>
      <c r="F524" s="42" t="s">
        <v>18</v>
      </c>
      <c r="G524" s="41">
        <v>64496</v>
      </c>
      <c r="H524" s="41">
        <v>870696</v>
      </c>
      <c r="I524" s="35" t="s">
        <v>998</v>
      </c>
      <c r="J524" s="35" t="s">
        <v>20</v>
      </c>
    </row>
    <row r="525" spans="1:10" outlineLevel="1" x14ac:dyDescent="0.25">
      <c r="A525" s="44">
        <v>45885</v>
      </c>
      <c r="B525" s="35" t="s">
        <v>10493</v>
      </c>
      <c r="C525" s="35" t="s">
        <v>220</v>
      </c>
      <c r="D525" s="35" t="s">
        <v>11479</v>
      </c>
      <c r="E525" s="41">
        <v>367155</v>
      </c>
      <c r="F525" s="42" t="s">
        <v>18</v>
      </c>
      <c r="G525" s="41">
        <v>29372</v>
      </c>
      <c r="H525" s="41">
        <v>396527</v>
      </c>
      <c r="I525" s="35" t="s">
        <v>998</v>
      </c>
      <c r="J525" s="35" t="s">
        <v>20</v>
      </c>
    </row>
    <row r="526" spans="1:10" outlineLevel="1" x14ac:dyDescent="0.25">
      <c r="A526" s="44">
        <v>45885</v>
      </c>
      <c r="B526" s="35" t="s">
        <v>10494</v>
      </c>
      <c r="C526" s="35" t="s">
        <v>220</v>
      </c>
      <c r="D526" s="35" t="s">
        <v>11480</v>
      </c>
      <c r="E526" s="41">
        <v>706470</v>
      </c>
      <c r="F526" s="42" t="s">
        <v>18</v>
      </c>
      <c r="G526" s="41">
        <v>56518</v>
      </c>
      <c r="H526" s="41">
        <v>762988</v>
      </c>
      <c r="I526" s="35" t="s">
        <v>998</v>
      </c>
      <c r="J526" s="35" t="s">
        <v>20</v>
      </c>
    </row>
    <row r="527" spans="1:10" outlineLevel="1" x14ac:dyDescent="0.25">
      <c r="A527" s="44">
        <v>45885</v>
      </c>
      <c r="B527" s="35" t="s">
        <v>10495</v>
      </c>
      <c r="C527" s="35" t="s">
        <v>220</v>
      </c>
      <c r="D527" s="35" t="s">
        <v>11481</v>
      </c>
      <c r="E527" s="41">
        <v>1026283</v>
      </c>
      <c r="F527" s="42" t="s">
        <v>18</v>
      </c>
      <c r="G527" s="41">
        <v>82103</v>
      </c>
      <c r="H527" s="41">
        <v>1108386</v>
      </c>
      <c r="I527" s="35" t="s">
        <v>998</v>
      </c>
      <c r="J527" s="35" t="s">
        <v>20</v>
      </c>
    </row>
    <row r="528" spans="1:10" outlineLevel="1" x14ac:dyDescent="0.25">
      <c r="A528" s="44">
        <v>45885</v>
      </c>
      <c r="B528" s="35" t="s">
        <v>10496</v>
      </c>
      <c r="C528" s="35" t="s">
        <v>220</v>
      </c>
      <c r="D528" s="35" t="s">
        <v>11482</v>
      </c>
      <c r="E528" s="41">
        <v>822269</v>
      </c>
      <c r="F528" s="42" t="s">
        <v>18</v>
      </c>
      <c r="G528" s="41">
        <v>65782</v>
      </c>
      <c r="H528" s="41">
        <v>888051</v>
      </c>
      <c r="I528" s="35" t="s">
        <v>998</v>
      </c>
      <c r="J528" s="35" t="s">
        <v>20</v>
      </c>
    </row>
    <row r="529" spans="1:10" outlineLevel="1" x14ac:dyDescent="0.25">
      <c r="A529" s="44">
        <v>45885</v>
      </c>
      <c r="B529" s="35" t="s">
        <v>10497</v>
      </c>
      <c r="C529" s="35" t="s">
        <v>220</v>
      </c>
      <c r="D529" s="35" t="s">
        <v>11483</v>
      </c>
      <c r="E529" s="41">
        <v>655630</v>
      </c>
      <c r="F529" s="42" t="s">
        <v>18</v>
      </c>
      <c r="G529" s="41">
        <v>52450</v>
      </c>
      <c r="H529" s="41">
        <v>708080</v>
      </c>
      <c r="I529" s="35" t="s">
        <v>998</v>
      </c>
      <c r="J529" s="35" t="s">
        <v>20</v>
      </c>
    </row>
    <row r="530" spans="1:10" outlineLevel="1" x14ac:dyDescent="0.25">
      <c r="A530" s="44">
        <v>45885</v>
      </c>
      <c r="B530" s="35" t="s">
        <v>10498</v>
      </c>
      <c r="C530" s="35" t="s">
        <v>220</v>
      </c>
      <c r="D530" s="35" t="s">
        <v>11484</v>
      </c>
      <c r="E530" s="41">
        <v>1333735</v>
      </c>
      <c r="F530" s="42" t="s">
        <v>18</v>
      </c>
      <c r="G530" s="41">
        <v>106699</v>
      </c>
      <c r="H530" s="41">
        <v>1440434</v>
      </c>
      <c r="I530" s="35" t="s">
        <v>80</v>
      </c>
      <c r="J530" s="35" t="s">
        <v>81</v>
      </c>
    </row>
    <row r="531" spans="1:10" outlineLevel="1" x14ac:dyDescent="0.25">
      <c r="A531" s="44">
        <v>45885</v>
      </c>
      <c r="B531" s="35" t="s">
        <v>10499</v>
      </c>
      <c r="C531" s="35" t="s">
        <v>220</v>
      </c>
      <c r="D531" s="35" t="s">
        <v>11485</v>
      </c>
      <c r="E531" s="41">
        <v>444232</v>
      </c>
      <c r="F531" s="42" t="s">
        <v>18</v>
      </c>
      <c r="G531" s="41">
        <v>35539</v>
      </c>
      <c r="H531" s="41">
        <v>479771</v>
      </c>
      <c r="I531" s="35" t="s">
        <v>998</v>
      </c>
      <c r="J531" s="35" t="s">
        <v>20</v>
      </c>
    </row>
    <row r="532" spans="1:10" outlineLevel="1" x14ac:dyDescent="0.25">
      <c r="A532" s="44">
        <v>45885</v>
      </c>
      <c r="B532" s="35" t="s">
        <v>10500</v>
      </c>
      <c r="C532" s="35" t="s">
        <v>220</v>
      </c>
      <c r="D532" s="35" t="s">
        <v>11486</v>
      </c>
      <c r="E532" s="41">
        <v>910665</v>
      </c>
      <c r="F532" s="42" t="s">
        <v>18</v>
      </c>
      <c r="G532" s="41">
        <v>72853</v>
      </c>
      <c r="H532" s="41">
        <v>983518</v>
      </c>
      <c r="I532" s="35" t="s">
        <v>998</v>
      </c>
      <c r="J532" s="35" t="s">
        <v>20</v>
      </c>
    </row>
    <row r="533" spans="1:10" outlineLevel="1" x14ac:dyDescent="0.25">
      <c r="A533" s="44">
        <v>45885</v>
      </c>
      <c r="B533" s="35" t="s">
        <v>10501</v>
      </c>
      <c r="C533" s="35" t="s">
        <v>220</v>
      </c>
      <c r="D533" s="35" t="s">
        <v>11487</v>
      </c>
      <c r="E533" s="41">
        <v>521796</v>
      </c>
      <c r="F533" s="42" t="s">
        <v>18</v>
      </c>
      <c r="G533" s="41">
        <v>41744</v>
      </c>
      <c r="H533" s="41">
        <v>563540</v>
      </c>
      <c r="I533" s="35" t="s">
        <v>998</v>
      </c>
      <c r="J533" s="35" t="s">
        <v>20</v>
      </c>
    </row>
    <row r="534" spans="1:10" outlineLevel="1" x14ac:dyDescent="0.25">
      <c r="A534" s="44">
        <v>45885</v>
      </c>
      <c r="B534" s="35" t="s">
        <v>10502</v>
      </c>
      <c r="C534" s="35" t="s">
        <v>220</v>
      </c>
      <c r="D534" s="35" t="s">
        <v>11488</v>
      </c>
      <c r="E534" s="41">
        <v>6611225</v>
      </c>
      <c r="F534" s="42" t="s">
        <v>18</v>
      </c>
      <c r="G534" s="41">
        <v>528898</v>
      </c>
      <c r="H534" s="41">
        <v>7140123</v>
      </c>
      <c r="I534" s="35" t="s">
        <v>70</v>
      </c>
      <c r="J534" s="35" t="s">
        <v>71</v>
      </c>
    </row>
    <row r="535" spans="1:10" outlineLevel="1" x14ac:dyDescent="0.25">
      <c r="A535" s="44">
        <v>45885</v>
      </c>
      <c r="B535" s="35" t="s">
        <v>10503</v>
      </c>
      <c r="C535" s="35" t="s">
        <v>220</v>
      </c>
      <c r="D535" s="35" t="s">
        <v>11489</v>
      </c>
      <c r="E535" s="41">
        <v>868975</v>
      </c>
      <c r="F535" s="42" t="s">
        <v>18</v>
      </c>
      <c r="G535" s="41">
        <v>69518</v>
      </c>
      <c r="H535" s="41">
        <v>938493</v>
      </c>
      <c r="I535" s="35" t="s">
        <v>998</v>
      </c>
      <c r="J535" s="35" t="s">
        <v>20</v>
      </c>
    </row>
    <row r="536" spans="1:10" outlineLevel="1" x14ac:dyDescent="0.25">
      <c r="A536" s="44">
        <v>45885</v>
      </c>
      <c r="B536" s="35" t="s">
        <v>10504</v>
      </c>
      <c r="C536" s="35" t="s">
        <v>220</v>
      </c>
      <c r="D536" s="35" t="s">
        <v>11490</v>
      </c>
      <c r="E536" s="41">
        <v>630582</v>
      </c>
      <c r="F536" s="42" t="s">
        <v>18</v>
      </c>
      <c r="G536" s="41">
        <v>50447</v>
      </c>
      <c r="H536" s="41">
        <v>681029</v>
      </c>
      <c r="I536" s="35" t="s">
        <v>998</v>
      </c>
      <c r="J536" s="35" t="s">
        <v>20</v>
      </c>
    </row>
    <row r="537" spans="1:10" outlineLevel="1" x14ac:dyDescent="0.25">
      <c r="A537" s="44">
        <v>45885</v>
      </c>
      <c r="B537" s="35" t="s">
        <v>10505</v>
      </c>
      <c r="C537" s="35" t="s">
        <v>220</v>
      </c>
      <c r="D537" s="35" t="s">
        <v>11491</v>
      </c>
      <c r="E537" s="41">
        <v>501820</v>
      </c>
      <c r="F537" s="42" t="s">
        <v>18</v>
      </c>
      <c r="G537" s="41">
        <v>40146</v>
      </c>
      <c r="H537" s="41">
        <v>541966</v>
      </c>
      <c r="I537" s="35" t="s">
        <v>148</v>
      </c>
      <c r="J537" s="35" t="s">
        <v>149</v>
      </c>
    </row>
    <row r="538" spans="1:10" outlineLevel="1" x14ac:dyDescent="0.25">
      <c r="A538" s="44">
        <v>45885</v>
      </c>
      <c r="B538" s="35" t="s">
        <v>10506</v>
      </c>
      <c r="C538" s="35" t="s">
        <v>220</v>
      </c>
      <c r="D538" s="35" t="s">
        <v>11492</v>
      </c>
      <c r="E538" s="41">
        <v>297408</v>
      </c>
      <c r="F538" s="42" t="s">
        <v>18</v>
      </c>
      <c r="G538" s="41">
        <v>23793</v>
      </c>
      <c r="H538" s="41">
        <v>321201</v>
      </c>
      <c r="I538" s="35" t="s">
        <v>998</v>
      </c>
      <c r="J538" s="35" t="s">
        <v>20</v>
      </c>
    </row>
    <row r="539" spans="1:10" outlineLevel="1" x14ac:dyDescent="0.25">
      <c r="A539" s="44">
        <v>45885</v>
      </c>
      <c r="B539" s="35" t="s">
        <v>10507</v>
      </c>
      <c r="C539" s="35" t="s">
        <v>220</v>
      </c>
      <c r="D539" s="35" t="s">
        <v>11493</v>
      </c>
      <c r="E539" s="41">
        <v>989315</v>
      </c>
      <c r="F539" s="42" t="s">
        <v>18</v>
      </c>
      <c r="G539" s="41">
        <v>79145</v>
      </c>
      <c r="H539" s="41">
        <v>1068460</v>
      </c>
      <c r="I539" s="35" t="s">
        <v>998</v>
      </c>
      <c r="J539" s="35" t="s">
        <v>20</v>
      </c>
    </row>
    <row r="540" spans="1:10" outlineLevel="1" x14ac:dyDescent="0.25">
      <c r="A540" s="44">
        <v>45885</v>
      </c>
      <c r="B540" s="35" t="s">
        <v>10508</v>
      </c>
      <c r="C540" s="35" t="s">
        <v>220</v>
      </c>
      <c r="D540" s="35" t="s">
        <v>262</v>
      </c>
      <c r="E540" s="41">
        <v>951239</v>
      </c>
      <c r="F540" s="42" t="s">
        <v>18</v>
      </c>
      <c r="G540" s="41">
        <v>76099</v>
      </c>
      <c r="H540" s="41">
        <v>1027338</v>
      </c>
      <c r="I540" s="35" t="s">
        <v>40</v>
      </c>
      <c r="J540" s="35" t="s">
        <v>41</v>
      </c>
    </row>
    <row r="541" spans="1:10" outlineLevel="1" x14ac:dyDescent="0.25">
      <c r="A541" s="44">
        <v>45885</v>
      </c>
      <c r="B541" s="35" t="s">
        <v>10509</v>
      </c>
      <c r="C541" s="35" t="s">
        <v>220</v>
      </c>
      <c r="D541" s="35" t="s">
        <v>2655</v>
      </c>
      <c r="E541" s="41">
        <v>768140</v>
      </c>
      <c r="F541" s="42" t="s">
        <v>18</v>
      </c>
      <c r="G541" s="41">
        <v>61451</v>
      </c>
      <c r="H541" s="41">
        <v>829591</v>
      </c>
      <c r="I541" s="35" t="s">
        <v>40</v>
      </c>
      <c r="J541" s="35" t="s">
        <v>41</v>
      </c>
    </row>
    <row r="542" spans="1:10" outlineLevel="1" x14ac:dyDescent="0.25">
      <c r="A542" s="44">
        <v>45885</v>
      </c>
      <c r="B542" s="35" t="s">
        <v>10510</v>
      </c>
      <c r="C542" s="35" t="s">
        <v>220</v>
      </c>
      <c r="D542" s="35" t="s">
        <v>11494</v>
      </c>
      <c r="E542" s="41">
        <v>1102500</v>
      </c>
      <c r="F542" s="42" t="s">
        <v>18</v>
      </c>
      <c r="G542" s="41">
        <v>88200</v>
      </c>
      <c r="H542" s="41">
        <v>1190700</v>
      </c>
      <c r="I542" s="35" t="s">
        <v>198</v>
      </c>
      <c r="J542" s="35" t="s">
        <v>199</v>
      </c>
    </row>
    <row r="543" spans="1:10" outlineLevel="1" x14ac:dyDescent="0.25">
      <c r="A543" s="44">
        <v>45885</v>
      </c>
      <c r="B543" s="35" t="s">
        <v>10511</v>
      </c>
      <c r="C543" s="35" t="s">
        <v>220</v>
      </c>
      <c r="D543" s="35" t="s">
        <v>11495</v>
      </c>
      <c r="E543" s="41">
        <v>2113105</v>
      </c>
      <c r="F543" s="42" t="s">
        <v>18</v>
      </c>
      <c r="G543" s="41">
        <v>169048</v>
      </c>
      <c r="H543" s="41">
        <v>2282153</v>
      </c>
      <c r="I543" s="35" t="s">
        <v>96</v>
      </c>
      <c r="J543" s="35" t="s">
        <v>97</v>
      </c>
    </row>
    <row r="544" spans="1:10" outlineLevel="1" x14ac:dyDescent="0.25">
      <c r="A544" s="44">
        <v>45885</v>
      </c>
      <c r="B544" s="35" t="s">
        <v>10512</v>
      </c>
      <c r="C544" s="35" t="s">
        <v>220</v>
      </c>
      <c r="D544" s="35" t="s">
        <v>11496</v>
      </c>
      <c r="E544" s="41">
        <v>2887455</v>
      </c>
      <c r="F544" s="42" t="s">
        <v>18</v>
      </c>
      <c r="G544" s="41">
        <v>230996</v>
      </c>
      <c r="H544" s="41">
        <v>3118451</v>
      </c>
      <c r="I544" s="35" t="s">
        <v>108</v>
      </c>
      <c r="J544" s="35" t="s">
        <v>109</v>
      </c>
    </row>
    <row r="545" spans="1:10" outlineLevel="1" x14ac:dyDescent="0.25">
      <c r="A545" s="44">
        <v>45885</v>
      </c>
      <c r="B545" s="35" t="s">
        <v>10513</v>
      </c>
      <c r="C545" s="35" t="s">
        <v>220</v>
      </c>
      <c r="D545" s="35" t="s">
        <v>11497</v>
      </c>
      <c r="E545" s="41">
        <v>962485</v>
      </c>
      <c r="F545" s="42" t="s">
        <v>18</v>
      </c>
      <c r="G545" s="41">
        <v>76999</v>
      </c>
      <c r="H545" s="41">
        <v>1039484</v>
      </c>
      <c r="I545" s="35" t="s">
        <v>11498</v>
      </c>
      <c r="J545" s="35" t="s">
        <v>178</v>
      </c>
    </row>
    <row r="546" spans="1:10" outlineLevel="1" x14ac:dyDescent="0.25">
      <c r="A546" s="44">
        <v>45885</v>
      </c>
      <c r="B546" s="35" t="s">
        <v>10514</v>
      </c>
      <c r="C546" s="35" t="s">
        <v>220</v>
      </c>
      <c r="D546" s="35" t="s">
        <v>11499</v>
      </c>
      <c r="E546" s="41">
        <v>2221160</v>
      </c>
      <c r="F546" s="42" t="s">
        <v>18</v>
      </c>
      <c r="G546" s="41">
        <v>177693</v>
      </c>
      <c r="H546" s="41">
        <v>2398853</v>
      </c>
      <c r="I546" s="35" t="s">
        <v>112</v>
      </c>
      <c r="J546" s="35" t="s">
        <v>113</v>
      </c>
    </row>
    <row r="547" spans="1:10" outlineLevel="1" x14ac:dyDescent="0.25">
      <c r="A547" s="44">
        <v>45885</v>
      </c>
      <c r="B547" s="35" t="s">
        <v>10515</v>
      </c>
      <c r="C547" s="35" t="s">
        <v>220</v>
      </c>
      <c r="D547" s="35" t="s">
        <v>11500</v>
      </c>
      <c r="E547" s="41">
        <v>3571980</v>
      </c>
      <c r="F547" s="42" t="s">
        <v>18</v>
      </c>
      <c r="G547" s="41">
        <v>285758</v>
      </c>
      <c r="H547" s="41">
        <v>3857738</v>
      </c>
      <c r="I547" s="35" t="s">
        <v>54</v>
      </c>
      <c r="J547" s="35" t="s">
        <v>55</v>
      </c>
    </row>
    <row r="548" spans="1:10" outlineLevel="1" x14ac:dyDescent="0.25">
      <c r="A548" s="44">
        <v>45887</v>
      </c>
      <c r="B548" s="35" t="s">
        <v>5500</v>
      </c>
      <c r="C548" s="35" t="s">
        <v>229</v>
      </c>
      <c r="D548" s="35" t="s">
        <v>11501</v>
      </c>
      <c r="E548" s="41">
        <v>-864060</v>
      </c>
      <c r="F548" s="42" t="s">
        <v>18</v>
      </c>
      <c r="G548" s="41">
        <v>-69125</v>
      </c>
      <c r="H548" s="41">
        <v>-933185</v>
      </c>
      <c r="I548" s="35" t="s">
        <v>33</v>
      </c>
      <c r="J548" s="35" t="s">
        <v>34</v>
      </c>
    </row>
    <row r="549" spans="1:10" outlineLevel="1" x14ac:dyDescent="0.25">
      <c r="A549" s="44">
        <v>45887</v>
      </c>
      <c r="B549" s="35" t="s">
        <v>7728</v>
      </c>
      <c r="C549" s="35" t="s">
        <v>810</v>
      </c>
      <c r="D549" s="35" t="s">
        <v>11502</v>
      </c>
      <c r="E549" s="41">
        <v>-352800</v>
      </c>
      <c r="F549" s="42" t="s">
        <v>18</v>
      </c>
      <c r="G549" s="41">
        <v>-28224</v>
      </c>
      <c r="H549" s="41">
        <v>-381024</v>
      </c>
      <c r="I549" s="35" t="s">
        <v>190</v>
      </c>
      <c r="J549" s="35" t="s">
        <v>191</v>
      </c>
    </row>
    <row r="550" spans="1:10" outlineLevel="1" x14ac:dyDescent="0.25">
      <c r="A550" s="44">
        <v>45887</v>
      </c>
      <c r="B550" s="35" t="s">
        <v>10516</v>
      </c>
      <c r="C550" s="35" t="s">
        <v>5726</v>
      </c>
      <c r="D550" s="35" t="s">
        <v>11503</v>
      </c>
      <c r="E550" s="41">
        <v>-407424</v>
      </c>
      <c r="F550" s="42" t="s">
        <v>18</v>
      </c>
      <c r="G550" s="41">
        <v>-32594</v>
      </c>
      <c r="H550" s="41">
        <v>-440018</v>
      </c>
      <c r="I550" s="35" t="s">
        <v>35</v>
      </c>
      <c r="J550" s="35" t="s">
        <v>36</v>
      </c>
    </row>
    <row r="551" spans="1:10" outlineLevel="1" x14ac:dyDescent="0.25">
      <c r="A551" s="44">
        <v>45887</v>
      </c>
      <c r="B551" s="35" t="s">
        <v>10517</v>
      </c>
      <c r="C551" s="35" t="s">
        <v>225</v>
      </c>
      <c r="D551" s="35" t="s">
        <v>11504</v>
      </c>
      <c r="E551" s="41">
        <v>-355384</v>
      </c>
      <c r="F551" s="42" t="s">
        <v>18</v>
      </c>
      <c r="G551" s="41">
        <v>-28431</v>
      </c>
      <c r="H551" s="41">
        <v>-383815</v>
      </c>
      <c r="I551" s="35" t="s">
        <v>998</v>
      </c>
      <c r="J551" s="35" t="s">
        <v>20</v>
      </c>
    </row>
    <row r="552" spans="1:10" outlineLevel="1" x14ac:dyDescent="0.25">
      <c r="A552" s="44">
        <v>45887</v>
      </c>
      <c r="B552" s="35" t="s">
        <v>10518</v>
      </c>
      <c r="C552" s="35" t="s">
        <v>225</v>
      </c>
      <c r="D552" s="35" t="s">
        <v>11505</v>
      </c>
      <c r="E552" s="41">
        <v>-530218</v>
      </c>
      <c r="F552" s="42" t="s">
        <v>18</v>
      </c>
      <c r="G552" s="41">
        <v>-42417</v>
      </c>
      <c r="H552" s="41">
        <v>-572635</v>
      </c>
      <c r="I552" s="35" t="s">
        <v>998</v>
      </c>
      <c r="J552" s="35" t="s">
        <v>20</v>
      </c>
    </row>
    <row r="553" spans="1:10" outlineLevel="1" x14ac:dyDescent="0.25">
      <c r="A553" s="44">
        <v>45887</v>
      </c>
      <c r="B553" s="35" t="s">
        <v>10519</v>
      </c>
      <c r="C553" s="35" t="s">
        <v>225</v>
      </c>
      <c r="D553" s="35" t="s">
        <v>11506</v>
      </c>
      <c r="E553" s="41">
        <v>-150546</v>
      </c>
      <c r="F553" s="42" t="s">
        <v>18</v>
      </c>
      <c r="G553" s="41">
        <v>-12044</v>
      </c>
      <c r="H553" s="41">
        <v>-162590</v>
      </c>
      <c r="I553" s="35" t="s">
        <v>998</v>
      </c>
      <c r="J553" s="35" t="s">
        <v>20</v>
      </c>
    </row>
    <row r="554" spans="1:10" outlineLevel="1" x14ac:dyDescent="0.25">
      <c r="A554" s="44">
        <v>45887</v>
      </c>
      <c r="B554" s="35" t="s">
        <v>10520</v>
      </c>
      <c r="C554" s="35" t="s">
        <v>225</v>
      </c>
      <c r="D554" s="35" t="s">
        <v>11507</v>
      </c>
      <c r="E554" s="41">
        <v>-347182</v>
      </c>
      <c r="F554" s="42" t="s">
        <v>18</v>
      </c>
      <c r="G554" s="41">
        <v>-27775</v>
      </c>
      <c r="H554" s="41">
        <v>-374957</v>
      </c>
      <c r="I554" s="35" t="s">
        <v>998</v>
      </c>
      <c r="J554" s="35" t="s">
        <v>20</v>
      </c>
    </row>
    <row r="555" spans="1:10" outlineLevel="1" x14ac:dyDescent="0.25">
      <c r="A555" s="44">
        <v>45887</v>
      </c>
      <c r="B555" s="35" t="s">
        <v>10521</v>
      </c>
      <c r="C555" s="35" t="s">
        <v>225</v>
      </c>
      <c r="D555" s="35" t="s">
        <v>11508</v>
      </c>
      <c r="E555" s="41">
        <v>-557970</v>
      </c>
      <c r="F555" s="42" t="s">
        <v>18</v>
      </c>
      <c r="G555" s="41">
        <v>-44638</v>
      </c>
      <c r="H555" s="41">
        <v>-602608</v>
      </c>
      <c r="I555" s="35" t="s">
        <v>998</v>
      </c>
      <c r="J555" s="35" t="s">
        <v>20</v>
      </c>
    </row>
    <row r="556" spans="1:10" outlineLevel="1" x14ac:dyDescent="0.25">
      <c r="A556" s="44">
        <v>45887</v>
      </c>
      <c r="B556" s="35" t="s">
        <v>10522</v>
      </c>
      <c r="C556" s="35" t="s">
        <v>225</v>
      </c>
      <c r="D556" s="35" t="s">
        <v>11509</v>
      </c>
      <c r="E556" s="41">
        <v>-177692</v>
      </c>
      <c r="F556" s="42" t="s">
        <v>18</v>
      </c>
      <c r="G556" s="41">
        <v>-14215</v>
      </c>
      <c r="H556" s="41">
        <v>-191907</v>
      </c>
      <c r="I556" s="35" t="s">
        <v>998</v>
      </c>
      <c r="J556" s="35" t="s">
        <v>20</v>
      </c>
    </row>
    <row r="557" spans="1:10" outlineLevel="1" x14ac:dyDescent="0.25">
      <c r="A557" s="44">
        <v>45887</v>
      </c>
      <c r="B557" s="35" t="s">
        <v>10523</v>
      </c>
      <c r="C557" s="35" t="s">
        <v>225</v>
      </c>
      <c r="D557" s="35" t="s">
        <v>11510</v>
      </c>
      <c r="E557" s="41">
        <v>-368978</v>
      </c>
      <c r="F557" s="42" t="s">
        <v>18</v>
      </c>
      <c r="G557" s="41">
        <v>-29518</v>
      </c>
      <c r="H557" s="41">
        <v>-398496</v>
      </c>
      <c r="I557" s="35" t="s">
        <v>998</v>
      </c>
      <c r="J557" s="35" t="s">
        <v>20</v>
      </c>
    </row>
    <row r="558" spans="1:10" outlineLevel="1" x14ac:dyDescent="0.25">
      <c r="A558" s="44">
        <v>45887</v>
      </c>
      <c r="B558" s="35" t="s">
        <v>10524</v>
      </c>
      <c r="C558" s="35" t="s">
        <v>225</v>
      </c>
      <c r="D558" s="35" t="s">
        <v>4461</v>
      </c>
      <c r="E558" s="41">
        <v>-50182</v>
      </c>
      <c r="F558" s="42" t="s">
        <v>18</v>
      </c>
      <c r="G558" s="41">
        <v>-4015</v>
      </c>
      <c r="H558" s="41">
        <v>-54197</v>
      </c>
      <c r="I558" s="35" t="s">
        <v>998</v>
      </c>
      <c r="J558" s="35" t="s">
        <v>20</v>
      </c>
    </row>
    <row r="559" spans="1:10" outlineLevel="1" x14ac:dyDescent="0.25">
      <c r="A559" s="44">
        <v>45887</v>
      </c>
      <c r="B559" s="35" t="s">
        <v>10525</v>
      </c>
      <c r="C559" s="35" t="s">
        <v>220</v>
      </c>
      <c r="D559" s="35" t="s">
        <v>11511</v>
      </c>
      <c r="E559" s="41">
        <v>2331355</v>
      </c>
      <c r="F559" s="42" t="s">
        <v>18</v>
      </c>
      <c r="G559" s="41">
        <v>186508</v>
      </c>
      <c r="H559" s="41">
        <v>2517863</v>
      </c>
      <c r="I559" s="35" t="s">
        <v>60</v>
      </c>
      <c r="J559" s="35" t="s">
        <v>61</v>
      </c>
    </row>
    <row r="560" spans="1:10" outlineLevel="1" x14ac:dyDescent="0.25">
      <c r="A560" s="44">
        <v>45887</v>
      </c>
      <c r="B560" s="35" t="s">
        <v>10526</v>
      </c>
      <c r="C560" s="35" t="s">
        <v>220</v>
      </c>
      <c r="D560" s="35" t="s">
        <v>11512</v>
      </c>
      <c r="E560" s="41">
        <v>584084</v>
      </c>
      <c r="F560" s="42" t="s">
        <v>18</v>
      </c>
      <c r="G560" s="41">
        <v>46727</v>
      </c>
      <c r="H560" s="41">
        <v>630811</v>
      </c>
      <c r="I560" s="35" t="s">
        <v>998</v>
      </c>
      <c r="J560" s="35" t="s">
        <v>20</v>
      </c>
    </row>
    <row r="561" spans="1:10" outlineLevel="1" x14ac:dyDescent="0.25">
      <c r="A561" s="44">
        <v>45887</v>
      </c>
      <c r="B561" s="35" t="s">
        <v>10527</v>
      </c>
      <c r="C561" s="35" t="s">
        <v>220</v>
      </c>
      <c r="D561" s="35" t="s">
        <v>11513</v>
      </c>
      <c r="E561" s="41">
        <v>370839</v>
      </c>
      <c r="F561" s="42" t="s">
        <v>18</v>
      </c>
      <c r="G561" s="41">
        <v>29667</v>
      </c>
      <c r="H561" s="41">
        <v>400506</v>
      </c>
      <c r="I561" s="35" t="s">
        <v>998</v>
      </c>
      <c r="J561" s="35" t="s">
        <v>20</v>
      </c>
    </row>
    <row r="562" spans="1:10" outlineLevel="1" x14ac:dyDescent="0.25">
      <c r="A562" s="44">
        <v>45887</v>
      </c>
      <c r="B562" s="35" t="s">
        <v>10528</v>
      </c>
      <c r="C562" s="35" t="s">
        <v>220</v>
      </c>
      <c r="D562" s="35" t="s">
        <v>11514</v>
      </c>
      <c r="E562" s="41">
        <v>444232</v>
      </c>
      <c r="F562" s="42" t="s">
        <v>18</v>
      </c>
      <c r="G562" s="41">
        <v>35539</v>
      </c>
      <c r="H562" s="41">
        <v>479771</v>
      </c>
      <c r="I562" s="35" t="s">
        <v>998</v>
      </c>
      <c r="J562" s="35" t="s">
        <v>20</v>
      </c>
    </row>
    <row r="563" spans="1:10" outlineLevel="1" x14ac:dyDescent="0.25">
      <c r="A563" s="44">
        <v>45887</v>
      </c>
      <c r="B563" s="35" t="s">
        <v>10529</v>
      </c>
      <c r="C563" s="35" t="s">
        <v>220</v>
      </c>
      <c r="D563" s="35" t="s">
        <v>11515</v>
      </c>
      <c r="E563" s="41">
        <v>729860</v>
      </c>
      <c r="F563" s="42" t="s">
        <v>18</v>
      </c>
      <c r="G563" s="41">
        <v>58389</v>
      </c>
      <c r="H563" s="41">
        <v>788249</v>
      </c>
      <c r="I563" s="35" t="s">
        <v>998</v>
      </c>
      <c r="J563" s="35" t="s">
        <v>20</v>
      </c>
    </row>
    <row r="564" spans="1:10" outlineLevel="1" x14ac:dyDescent="0.25">
      <c r="A564" s="44">
        <v>45887</v>
      </c>
      <c r="B564" s="35" t="s">
        <v>10530</v>
      </c>
      <c r="C564" s="35" t="s">
        <v>220</v>
      </c>
      <c r="D564" s="35" t="s">
        <v>226</v>
      </c>
      <c r="E564" s="41">
        <v>2024230</v>
      </c>
      <c r="F564" s="42" t="s">
        <v>18</v>
      </c>
      <c r="G564" s="41">
        <v>161938</v>
      </c>
      <c r="H564" s="41">
        <v>2186168</v>
      </c>
      <c r="I564" s="35" t="s">
        <v>40</v>
      </c>
      <c r="J564" s="35" t="s">
        <v>41</v>
      </c>
    </row>
    <row r="565" spans="1:10" outlineLevel="1" x14ac:dyDescent="0.25">
      <c r="A565" s="44">
        <v>45887</v>
      </c>
      <c r="B565" s="35" t="s">
        <v>10531</v>
      </c>
      <c r="C565" s="35" t="s">
        <v>220</v>
      </c>
      <c r="D565" s="35" t="s">
        <v>11516</v>
      </c>
      <c r="E565" s="41">
        <v>3393590</v>
      </c>
      <c r="F565" s="42" t="s">
        <v>18</v>
      </c>
      <c r="G565" s="41">
        <v>271487</v>
      </c>
      <c r="H565" s="41">
        <v>3665077</v>
      </c>
      <c r="I565" s="35" t="s">
        <v>160</v>
      </c>
      <c r="J565" s="35" t="s">
        <v>161</v>
      </c>
    </row>
    <row r="566" spans="1:10" outlineLevel="1" x14ac:dyDescent="0.25">
      <c r="A566" s="44">
        <v>45887</v>
      </c>
      <c r="B566" s="35" t="s">
        <v>10532</v>
      </c>
      <c r="C566" s="35" t="s">
        <v>220</v>
      </c>
      <c r="D566" s="35" t="s">
        <v>11517</v>
      </c>
      <c r="E566" s="41">
        <v>450715</v>
      </c>
      <c r="F566" s="42" t="s">
        <v>18</v>
      </c>
      <c r="G566" s="41">
        <v>36057</v>
      </c>
      <c r="H566" s="41">
        <v>486772</v>
      </c>
      <c r="I566" s="35" t="s">
        <v>173</v>
      </c>
      <c r="J566" s="35" t="s">
        <v>174</v>
      </c>
    </row>
    <row r="567" spans="1:10" outlineLevel="1" x14ac:dyDescent="0.25">
      <c r="A567" s="44">
        <v>45887</v>
      </c>
      <c r="B567" s="35" t="s">
        <v>10533</v>
      </c>
      <c r="C567" s="35" t="s">
        <v>220</v>
      </c>
      <c r="D567" s="35" t="s">
        <v>11518</v>
      </c>
      <c r="E567" s="41">
        <v>882000</v>
      </c>
      <c r="F567" s="42" t="s">
        <v>18</v>
      </c>
      <c r="G567" s="41">
        <v>70560</v>
      </c>
      <c r="H567" s="41">
        <v>952560</v>
      </c>
      <c r="I567" s="35" t="s">
        <v>25</v>
      </c>
      <c r="J567" s="35" t="s">
        <v>26</v>
      </c>
    </row>
    <row r="568" spans="1:10" outlineLevel="1" x14ac:dyDescent="0.25">
      <c r="A568" s="44">
        <v>45887</v>
      </c>
      <c r="B568" s="35" t="s">
        <v>10534</v>
      </c>
      <c r="C568" s="35" t="s">
        <v>220</v>
      </c>
      <c r="D568" s="35" t="s">
        <v>11519</v>
      </c>
      <c r="E568" s="41">
        <v>771750</v>
      </c>
      <c r="F568" s="42" t="s">
        <v>18</v>
      </c>
      <c r="G568" s="41">
        <v>61740</v>
      </c>
      <c r="H568" s="41">
        <v>833490</v>
      </c>
      <c r="I568" s="35" t="s">
        <v>29</v>
      </c>
      <c r="J568" s="35" t="s">
        <v>30</v>
      </c>
    </row>
    <row r="569" spans="1:10" outlineLevel="1" x14ac:dyDescent="0.25">
      <c r="A569" s="44">
        <v>45887</v>
      </c>
      <c r="B569" s="35" t="s">
        <v>10535</v>
      </c>
      <c r="C569" s="35" t="s">
        <v>220</v>
      </c>
      <c r="D569" s="35" t="s">
        <v>11520</v>
      </c>
      <c r="E569" s="41">
        <v>595330</v>
      </c>
      <c r="F569" s="42" t="s">
        <v>18</v>
      </c>
      <c r="G569" s="41">
        <v>47626</v>
      </c>
      <c r="H569" s="41">
        <v>642956</v>
      </c>
      <c r="I569" s="35" t="s">
        <v>173</v>
      </c>
      <c r="J569" s="35" t="s">
        <v>174</v>
      </c>
    </row>
    <row r="570" spans="1:10" outlineLevel="1" x14ac:dyDescent="0.25">
      <c r="A570" s="44">
        <v>45887</v>
      </c>
      <c r="B570" s="35" t="s">
        <v>10536</v>
      </c>
      <c r="C570" s="35" t="s">
        <v>220</v>
      </c>
      <c r="D570" s="35" t="s">
        <v>11521</v>
      </c>
      <c r="E570" s="41">
        <v>589271</v>
      </c>
      <c r="F570" s="42" t="s">
        <v>18</v>
      </c>
      <c r="G570" s="41">
        <v>47142</v>
      </c>
      <c r="H570" s="41">
        <v>636413</v>
      </c>
      <c r="I570" s="35" t="s">
        <v>33</v>
      </c>
      <c r="J570" s="35" t="s">
        <v>34</v>
      </c>
    </row>
    <row r="571" spans="1:10" outlineLevel="1" x14ac:dyDescent="0.25">
      <c r="A571" s="44">
        <v>45887</v>
      </c>
      <c r="B571" s="35" t="s">
        <v>10537</v>
      </c>
      <c r="C571" s="35" t="s">
        <v>220</v>
      </c>
      <c r="D571" s="35" t="s">
        <v>11522</v>
      </c>
      <c r="E571" s="41">
        <v>1235684</v>
      </c>
      <c r="F571" s="42" t="s">
        <v>18</v>
      </c>
      <c r="G571" s="41">
        <v>98855</v>
      </c>
      <c r="H571" s="41">
        <v>1334539</v>
      </c>
      <c r="I571" s="35" t="s">
        <v>33</v>
      </c>
      <c r="J571" s="35" t="s">
        <v>34</v>
      </c>
    </row>
    <row r="572" spans="1:10" outlineLevel="1" x14ac:dyDescent="0.25">
      <c r="A572" s="44">
        <v>45887</v>
      </c>
      <c r="B572" s="35" t="s">
        <v>10538</v>
      </c>
      <c r="C572" s="35" t="s">
        <v>220</v>
      </c>
      <c r="D572" s="35" t="s">
        <v>11523</v>
      </c>
      <c r="E572" s="41">
        <v>2813070</v>
      </c>
      <c r="F572" s="42" t="s">
        <v>18</v>
      </c>
      <c r="G572" s="41">
        <v>225046</v>
      </c>
      <c r="H572" s="41">
        <v>3038116</v>
      </c>
      <c r="I572" s="35" t="s">
        <v>29</v>
      </c>
      <c r="J572" s="35" t="s">
        <v>30</v>
      </c>
    </row>
    <row r="573" spans="1:10" outlineLevel="1" x14ac:dyDescent="0.25">
      <c r="A573" s="44">
        <v>45887</v>
      </c>
      <c r="B573" s="35" t="s">
        <v>10539</v>
      </c>
      <c r="C573" s="35" t="s">
        <v>220</v>
      </c>
      <c r="D573" s="35" t="s">
        <v>11524</v>
      </c>
      <c r="E573" s="41">
        <v>734310</v>
      </c>
      <c r="F573" s="42" t="s">
        <v>18</v>
      </c>
      <c r="G573" s="41">
        <v>58745</v>
      </c>
      <c r="H573" s="41">
        <v>793055</v>
      </c>
      <c r="I573" s="35" t="s">
        <v>35</v>
      </c>
      <c r="J573" s="35" t="s">
        <v>36</v>
      </c>
    </row>
    <row r="574" spans="1:10" outlineLevel="1" x14ac:dyDescent="0.25">
      <c r="A574" s="44">
        <v>45888</v>
      </c>
      <c r="B574" s="35" t="s">
        <v>8769</v>
      </c>
      <c r="C574" s="35" t="s">
        <v>227</v>
      </c>
      <c r="D574" s="35" t="s">
        <v>4220</v>
      </c>
      <c r="E574" s="41">
        <v>-474450</v>
      </c>
      <c r="F574" s="42" t="s">
        <v>18</v>
      </c>
      <c r="G574" s="41">
        <v>-37956</v>
      </c>
      <c r="H574" s="41">
        <v>-512406</v>
      </c>
      <c r="I574" s="35" t="s">
        <v>48</v>
      </c>
      <c r="J574" s="35" t="s">
        <v>49</v>
      </c>
    </row>
    <row r="575" spans="1:10" outlineLevel="1" x14ac:dyDescent="0.25">
      <c r="A575" s="44">
        <v>45888</v>
      </c>
      <c r="B575" s="35" t="s">
        <v>10540</v>
      </c>
      <c r="C575" s="35" t="s">
        <v>225</v>
      </c>
      <c r="D575" s="35" t="s">
        <v>11525</v>
      </c>
      <c r="E575" s="41">
        <v>-222750</v>
      </c>
      <c r="F575" s="42" t="s">
        <v>18</v>
      </c>
      <c r="G575" s="41">
        <v>-17820</v>
      </c>
      <c r="H575" s="41">
        <v>-240570</v>
      </c>
      <c r="I575" s="35" t="s">
        <v>998</v>
      </c>
      <c r="J575" s="35" t="s">
        <v>20</v>
      </c>
    </row>
    <row r="576" spans="1:10" outlineLevel="1" x14ac:dyDescent="0.25">
      <c r="A576" s="44">
        <v>45888</v>
      </c>
      <c r="B576" s="35" t="s">
        <v>10541</v>
      </c>
      <c r="C576" s="35" t="s">
        <v>225</v>
      </c>
      <c r="D576" s="35" t="s">
        <v>11526</v>
      </c>
      <c r="E576" s="41">
        <v>-272932</v>
      </c>
      <c r="F576" s="42" t="s">
        <v>18</v>
      </c>
      <c r="G576" s="41">
        <v>-21835</v>
      </c>
      <c r="H576" s="41">
        <v>-294767</v>
      </c>
      <c r="I576" s="35" t="s">
        <v>998</v>
      </c>
      <c r="J576" s="35" t="s">
        <v>20</v>
      </c>
    </row>
    <row r="577" spans="1:10" outlineLevel="1" x14ac:dyDescent="0.25">
      <c r="A577" s="44">
        <v>45888</v>
      </c>
      <c r="B577" s="35" t="s">
        <v>10542</v>
      </c>
      <c r="C577" s="35" t="s">
        <v>225</v>
      </c>
      <c r="D577" s="35" t="s">
        <v>11527</v>
      </c>
      <c r="E577" s="41">
        <v>-395749</v>
      </c>
      <c r="F577" s="42" t="s">
        <v>18</v>
      </c>
      <c r="G577" s="41">
        <v>-31660</v>
      </c>
      <c r="H577" s="41">
        <v>-427409</v>
      </c>
      <c r="I577" s="35" t="s">
        <v>998</v>
      </c>
      <c r="J577" s="35" t="s">
        <v>20</v>
      </c>
    </row>
    <row r="578" spans="1:10" outlineLevel="1" x14ac:dyDescent="0.25">
      <c r="A578" s="44">
        <v>45888</v>
      </c>
      <c r="B578" s="35" t="s">
        <v>10543</v>
      </c>
      <c r="C578" s="35" t="s">
        <v>225</v>
      </c>
      <c r="D578" s="35" t="s">
        <v>7872</v>
      </c>
      <c r="E578" s="41">
        <v>-88846</v>
      </c>
      <c r="F578" s="42" t="s">
        <v>18</v>
      </c>
      <c r="G578" s="41">
        <v>-7108</v>
      </c>
      <c r="H578" s="41">
        <v>-95954</v>
      </c>
      <c r="I578" s="35" t="s">
        <v>998</v>
      </c>
      <c r="J578" s="35" t="s">
        <v>20</v>
      </c>
    </row>
    <row r="579" spans="1:10" outlineLevel="1" x14ac:dyDescent="0.25">
      <c r="A579" s="44">
        <v>45888</v>
      </c>
      <c r="B579" s="35" t="s">
        <v>10544</v>
      </c>
      <c r="C579" s="35" t="s">
        <v>225</v>
      </c>
      <c r="D579" s="35" t="s">
        <v>11528</v>
      </c>
      <c r="E579" s="41">
        <v>-1007631</v>
      </c>
      <c r="F579" s="42" t="s">
        <v>18</v>
      </c>
      <c r="G579" s="41">
        <v>-80610</v>
      </c>
      <c r="H579" s="41">
        <v>-1088241</v>
      </c>
      <c r="I579" s="35" t="s">
        <v>998</v>
      </c>
      <c r="J579" s="35" t="s">
        <v>20</v>
      </c>
    </row>
    <row r="580" spans="1:10" outlineLevel="1" x14ac:dyDescent="0.25">
      <c r="A580" s="44">
        <v>45888</v>
      </c>
      <c r="B580" s="35" t="s">
        <v>10545</v>
      </c>
      <c r="C580" s="35" t="s">
        <v>225</v>
      </c>
      <c r="D580" s="35" t="s">
        <v>11529</v>
      </c>
      <c r="E580" s="41">
        <v>-139028</v>
      </c>
      <c r="F580" s="42" t="s">
        <v>18</v>
      </c>
      <c r="G580" s="41">
        <v>-11122</v>
      </c>
      <c r="H580" s="41">
        <v>-150150</v>
      </c>
      <c r="I580" s="35" t="s">
        <v>998</v>
      </c>
      <c r="J580" s="35" t="s">
        <v>20</v>
      </c>
    </row>
    <row r="581" spans="1:10" outlineLevel="1" x14ac:dyDescent="0.25">
      <c r="A581" s="44">
        <v>45888</v>
      </c>
      <c r="B581" s="35" t="s">
        <v>10546</v>
      </c>
      <c r="C581" s="35" t="s">
        <v>225</v>
      </c>
      <c r="D581" s="35" t="s">
        <v>11530</v>
      </c>
      <c r="E581" s="41">
        <v>-1365400</v>
      </c>
      <c r="F581" s="42" t="s">
        <v>18</v>
      </c>
      <c r="G581" s="41">
        <v>-109232</v>
      </c>
      <c r="H581" s="41">
        <v>-1474632</v>
      </c>
      <c r="I581" s="35" t="s">
        <v>998</v>
      </c>
      <c r="J581" s="35" t="s">
        <v>20</v>
      </c>
    </row>
    <row r="582" spans="1:10" outlineLevel="1" x14ac:dyDescent="0.25">
      <c r="A582" s="44">
        <v>45888</v>
      </c>
      <c r="B582" s="35" t="s">
        <v>10547</v>
      </c>
      <c r="C582" s="35" t="s">
        <v>225</v>
      </c>
      <c r="D582" s="35" t="s">
        <v>11531</v>
      </c>
      <c r="E582" s="41">
        <v>-397985</v>
      </c>
      <c r="F582" s="42" t="s">
        <v>18</v>
      </c>
      <c r="G582" s="41">
        <v>-31839</v>
      </c>
      <c r="H582" s="41">
        <v>-429824</v>
      </c>
      <c r="I582" s="35" t="s">
        <v>998</v>
      </c>
      <c r="J582" s="35" t="s">
        <v>20</v>
      </c>
    </row>
    <row r="583" spans="1:10" outlineLevel="1" x14ac:dyDescent="0.25">
      <c r="A583" s="44">
        <v>45888</v>
      </c>
      <c r="B583" s="35" t="s">
        <v>10548</v>
      </c>
      <c r="C583" s="35" t="s">
        <v>225</v>
      </c>
      <c r="D583" s="35" t="s">
        <v>11532</v>
      </c>
      <c r="E583" s="41">
        <v>-888464</v>
      </c>
      <c r="F583" s="42" t="s">
        <v>18</v>
      </c>
      <c r="G583" s="41">
        <v>-71077</v>
      </c>
      <c r="H583" s="41">
        <v>-959541</v>
      </c>
      <c r="I583" s="35" t="s">
        <v>998</v>
      </c>
      <c r="J583" s="35" t="s">
        <v>20</v>
      </c>
    </row>
    <row r="584" spans="1:10" outlineLevel="1" x14ac:dyDescent="0.25">
      <c r="A584" s="44">
        <v>45888</v>
      </c>
      <c r="B584" s="35" t="s">
        <v>10549</v>
      </c>
      <c r="C584" s="35" t="s">
        <v>220</v>
      </c>
      <c r="D584" s="35" t="s">
        <v>11533</v>
      </c>
      <c r="E584" s="41">
        <v>607110</v>
      </c>
      <c r="F584" s="42" t="s">
        <v>18</v>
      </c>
      <c r="G584" s="41">
        <v>48569</v>
      </c>
      <c r="H584" s="41">
        <v>655679</v>
      </c>
      <c r="I584" s="35" t="s">
        <v>998</v>
      </c>
      <c r="J584" s="35" t="s">
        <v>20</v>
      </c>
    </row>
    <row r="585" spans="1:10" outlineLevel="1" x14ac:dyDescent="0.25">
      <c r="A585" s="44">
        <v>45888</v>
      </c>
      <c r="B585" s="35" t="s">
        <v>10550</v>
      </c>
      <c r="C585" s="35" t="s">
        <v>220</v>
      </c>
      <c r="D585" s="35" t="s">
        <v>11534</v>
      </c>
      <c r="E585" s="41">
        <v>1102500</v>
      </c>
      <c r="F585" s="42" t="s">
        <v>18</v>
      </c>
      <c r="G585" s="41">
        <v>88200</v>
      </c>
      <c r="H585" s="41">
        <v>1190700</v>
      </c>
      <c r="I585" s="35" t="s">
        <v>56</v>
      </c>
      <c r="J585" s="35" t="s">
        <v>57</v>
      </c>
    </row>
    <row r="586" spans="1:10" outlineLevel="1" x14ac:dyDescent="0.25">
      <c r="A586" s="44">
        <v>45888</v>
      </c>
      <c r="B586" s="35" t="s">
        <v>10551</v>
      </c>
      <c r="C586" s="35" t="s">
        <v>220</v>
      </c>
      <c r="D586" s="35" t="s">
        <v>11535</v>
      </c>
      <c r="E586" s="41">
        <v>1880255</v>
      </c>
      <c r="F586" s="42" t="s">
        <v>18</v>
      </c>
      <c r="G586" s="41">
        <v>150420</v>
      </c>
      <c r="H586" s="41">
        <v>2030675</v>
      </c>
      <c r="I586" s="35" t="s">
        <v>56</v>
      </c>
      <c r="J586" s="35" t="s">
        <v>57</v>
      </c>
    </row>
    <row r="587" spans="1:10" outlineLevel="1" x14ac:dyDescent="0.25">
      <c r="A587" s="44">
        <v>45888</v>
      </c>
      <c r="B587" s="35" t="s">
        <v>10552</v>
      </c>
      <c r="C587" s="35" t="s">
        <v>220</v>
      </c>
      <c r="D587" s="35" t="s">
        <v>11536</v>
      </c>
      <c r="E587" s="41">
        <v>741678</v>
      </c>
      <c r="F587" s="42" t="s">
        <v>18</v>
      </c>
      <c r="G587" s="41">
        <v>59334</v>
      </c>
      <c r="H587" s="41">
        <v>801012</v>
      </c>
      <c r="I587" s="35" t="s">
        <v>75</v>
      </c>
      <c r="J587" s="35" t="s">
        <v>76</v>
      </c>
    </row>
    <row r="588" spans="1:10" outlineLevel="1" x14ac:dyDescent="0.25">
      <c r="A588" s="44">
        <v>45888</v>
      </c>
      <c r="B588" s="35" t="s">
        <v>10553</v>
      </c>
      <c r="C588" s="35" t="s">
        <v>220</v>
      </c>
      <c r="D588" s="35" t="s">
        <v>11537</v>
      </c>
      <c r="E588" s="41">
        <v>370839</v>
      </c>
      <c r="F588" s="42" t="s">
        <v>18</v>
      </c>
      <c r="G588" s="41">
        <v>29667</v>
      </c>
      <c r="H588" s="41">
        <v>400506</v>
      </c>
      <c r="I588" s="35" t="s">
        <v>998</v>
      </c>
      <c r="J588" s="35" t="s">
        <v>20</v>
      </c>
    </row>
    <row r="589" spans="1:10" outlineLevel="1" x14ac:dyDescent="0.25">
      <c r="A589" s="44">
        <v>45888</v>
      </c>
      <c r="B589" s="35" t="s">
        <v>10554</v>
      </c>
      <c r="C589" s="35" t="s">
        <v>220</v>
      </c>
      <c r="D589" s="35" t="s">
        <v>11538</v>
      </c>
      <c r="E589" s="41">
        <v>1198013</v>
      </c>
      <c r="F589" s="42" t="s">
        <v>18</v>
      </c>
      <c r="G589" s="41">
        <v>95841</v>
      </c>
      <c r="H589" s="41">
        <v>1293854</v>
      </c>
      <c r="I589" s="35" t="s">
        <v>998</v>
      </c>
      <c r="J589" s="35" t="s">
        <v>20</v>
      </c>
    </row>
    <row r="590" spans="1:10" outlineLevel="1" x14ac:dyDescent="0.25">
      <c r="A590" s="44">
        <v>45888</v>
      </c>
      <c r="B590" s="35" t="s">
        <v>10555</v>
      </c>
      <c r="C590" s="35" t="s">
        <v>220</v>
      </c>
      <c r="D590" s="35" t="s">
        <v>11539</v>
      </c>
      <c r="E590" s="41">
        <v>916863</v>
      </c>
      <c r="F590" s="42" t="s">
        <v>18</v>
      </c>
      <c r="G590" s="41">
        <v>73349</v>
      </c>
      <c r="H590" s="41">
        <v>990212</v>
      </c>
      <c r="I590" s="35" t="s">
        <v>998</v>
      </c>
      <c r="J590" s="35" t="s">
        <v>20</v>
      </c>
    </row>
    <row r="591" spans="1:10" outlineLevel="1" x14ac:dyDescent="0.25">
      <c r="A591" s="44">
        <v>45888</v>
      </c>
      <c r="B591" s="35" t="s">
        <v>10556</v>
      </c>
      <c r="C591" s="35" t="s">
        <v>220</v>
      </c>
      <c r="D591" s="35" t="s">
        <v>11540</v>
      </c>
      <c r="E591" s="41">
        <v>2321135</v>
      </c>
      <c r="F591" s="42" t="s">
        <v>18</v>
      </c>
      <c r="G591" s="41">
        <v>185691</v>
      </c>
      <c r="H591" s="41">
        <v>2506826</v>
      </c>
      <c r="I591" s="35" t="s">
        <v>56</v>
      </c>
      <c r="J591" s="35" t="s">
        <v>57</v>
      </c>
    </row>
    <row r="592" spans="1:10" outlineLevel="1" x14ac:dyDescent="0.25">
      <c r="A592" s="44">
        <v>45888</v>
      </c>
      <c r="B592" s="35" t="s">
        <v>10557</v>
      </c>
      <c r="C592" s="35" t="s">
        <v>220</v>
      </c>
      <c r="D592" s="35" t="s">
        <v>11541</v>
      </c>
      <c r="E592" s="41">
        <v>247226</v>
      </c>
      <c r="F592" s="42" t="s">
        <v>18</v>
      </c>
      <c r="G592" s="41">
        <v>19778</v>
      </c>
      <c r="H592" s="41">
        <v>267004</v>
      </c>
      <c r="I592" s="35" t="s">
        <v>998</v>
      </c>
      <c r="J592" s="35" t="s">
        <v>20</v>
      </c>
    </row>
    <row r="593" spans="1:10" outlineLevel="1" x14ac:dyDescent="0.25">
      <c r="A593" s="44">
        <v>45888</v>
      </c>
      <c r="B593" s="35" t="s">
        <v>10558</v>
      </c>
      <c r="C593" s="35" t="s">
        <v>220</v>
      </c>
      <c r="D593" s="35" t="s">
        <v>11542</v>
      </c>
      <c r="E593" s="41">
        <v>515840</v>
      </c>
      <c r="F593" s="42" t="s">
        <v>18</v>
      </c>
      <c r="G593" s="41">
        <v>41267</v>
      </c>
      <c r="H593" s="41">
        <v>557107</v>
      </c>
      <c r="I593" s="35" t="s">
        <v>998</v>
      </c>
      <c r="J593" s="35" t="s">
        <v>20</v>
      </c>
    </row>
    <row r="594" spans="1:10" outlineLevel="1" x14ac:dyDescent="0.25">
      <c r="A594" s="44">
        <v>45888</v>
      </c>
      <c r="B594" s="35" t="s">
        <v>10559</v>
      </c>
      <c r="C594" s="35" t="s">
        <v>220</v>
      </c>
      <c r="D594" s="35" t="s">
        <v>11543</v>
      </c>
      <c r="E594" s="41">
        <v>248864</v>
      </c>
      <c r="F594" s="42" t="s">
        <v>18</v>
      </c>
      <c r="G594" s="41">
        <v>19909</v>
      </c>
      <c r="H594" s="41">
        <v>268773</v>
      </c>
      <c r="I594" s="35" t="s">
        <v>998</v>
      </c>
      <c r="J594" s="35" t="s">
        <v>20</v>
      </c>
    </row>
    <row r="595" spans="1:10" outlineLevel="1" x14ac:dyDescent="0.25">
      <c r="A595" s="44">
        <v>45888</v>
      </c>
      <c r="B595" s="35" t="s">
        <v>10560</v>
      </c>
      <c r="C595" s="35" t="s">
        <v>220</v>
      </c>
      <c r="D595" s="35" t="s">
        <v>11544</v>
      </c>
      <c r="E595" s="41">
        <v>368793</v>
      </c>
      <c r="F595" s="42" t="s">
        <v>18</v>
      </c>
      <c r="G595" s="41">
        <v>29503</v>
      </c>
      <c r="H595" s="41">
        <v>398296</v>
      </c>
      <c r="I595" s="35" t="s">
        <v>998</v>
      </c>
      <c r="J595" s="35" t="s">
        <v>20</v>
      </c>
    </row>
    <row r="596" spans="1:10" outlineLevel="1" x14ac:dyDescent="0.25">
      <c r="A596" s="44">
        <v>45888</v>
      </c>
      <c r="B596" s="35" t="s">
        <v>10561</v>
      </c>
      <c r="C596" s="35" t="s">
        <v>220</v>
      </c>
      <c r="D596" s="35" t="s">
        <v>11545</v>
      </c>
      <c r="E596" s="41">
        <v>3544750</v>
      </c>
      <c r="F596" s="42" t="s">
        <v>18</v>
      </c>
      <c r="G596" s="41">
        <v>283580</v>
      </c>
      <c r="H596" s="41">
        <v>3828330</v>
      </c>
      <c r="I596" s="35" t="s">
        <v>117</v>
      </c>
      <c r="J596" s="35" t="s">
        <v>118</v>
      </c>
    </row>
    <row r="597" spans="1:10" outlineLevel="1" x14ac:dyDescent="0.25">
      <c r="A597" s="44">
        <v>45888</v>
      </c>
      <c r="B597" s="35" t="s">
        <v>10562</v>
      </c>
      <c r="C597" s="35" t="s">
        <v>220</v>
      </c>
      <c r="D597" s="35" t="s">
        <v>11546</v>
      </c>
      <c r="E597" s="41">
        <v>473660</v>
      </c>
      <c r="F597" s="42" t="s">
        <v>18</v>
      </c>
      <c r="G597" s="41">
        <v>37893</v>
      </c>
      <c r="H597" s="41">
        <v>511553</v>
      </c>
      <c r="I597" s="35" t="s">
        <v>998</v>
      </c>
      <c r="J597" s="35" t="s">
        <v>20</v>
      </c>
    </row>
    <row r="598" spans="1:10" outlineLevel="1" x14ac:dyDescent="0.25">
      <c r="A598" s="44">
        <v>45888</v>
      </c>
      <c r="B598" s="35" t="s">
        <v>10563</v>
      </c>
      <c r="C598" s="35" t="s">
        <v>220</v>
      </c>
      <c r="D598" s="35" t="s">
        <v>11547</v>
      </c>
      <c r="E598" s="41">
        <v>970169</v>
      </c>
      <c r="F598" s="42" t="s">
        <v>18</v>
      </c>
      <c r="G598" s="41">
        <v>77614</v>
      </c>
      <c r="H598" s="41">
        <v>1047783</v>
      </c>
      <c r="I598" s="35" t="s">
        <v>998</v>
      </c>
      <c r="J598" s="35" t="s">
        <v>20</v>
      </c>
    </row>
    <row r="599" spans="1:10" outlineLevel="1" x14ac:dyDescent="0.25">
      <c r="A599" s="44">
        <v>45888</v>
      </c>
      <c r="B599" s="35" t="s">
        <v>10564</v>
      </c>
      <c r="C599" s="35" t="s">
        <v>220</v>
      </c>
      <c r="D599" s="35" t="s">
        <v>11548</v>
      </c>
      <c r="E599" s="41">
        <v>367155</v>
      </c>
      <c r="F599" s="42" t="s">
        <v>18</v>
      </c>
      <c r="G599" s="41">
        <v>29372</v>
      </c>
      <c r="H599" s="41">
        <v>396527</v>
      </c>
      <c r="I599" s="35" t="s">
        <v>998</v>
      </c>
      <c r="J599" s="35" t="s">
        <v>20</v>
      </c>
    </row>
    <row r="600" spans="1:10" outlineLevel="1" x14ac:dyDescent="0.25">
      <c r="A600" s="44">
        <v>45888</v>
      </c>
      <c r="B600" s="35" t="s">
        <v>10565</v>
      </c>
      <c r="C600" s="35" t="s">
        <v>220</v>
      </c>
      <c r="D600" s="35" t="s">
        <v>11549</v>
      </c>
      <c r="E600" s="41">
        <v>3523940</v>
      </c>
      <c r="F600" s="42" t="s">
        <v>18</v>
      </c>
      <c r="G600" s="41">
        <v>281915</v>
      </c>
      <c r="H600" s="41">
        <v>3805855</v>
      </c>
      <c r="I600" s="35" t="s">
        <v>56</v>
      </c>
      <c r="J600" s="35" t="s">
        <v>57</v>
      </c>
    </row>
    <row r="601" spans="1:10" outlineLevel="1" x14ac:dyDescent="0.25">
      <c r="A601" s="44">
        <v>45888</v>
      </c>
      <c r="B601" s="35" t="s">
        <v>10566</v>
      </c>
      <c r="C601" s="35" t="s">
        <v>220</v>
      </c>
      <c r="D601" s="35" t="s">
        <v>11550</v>
      </c>
      <c r="E601" s="41">
        <v>1530553</v>
      </c>
      <c r="F601" s="42" t="s">
        <v>18</v>
      </c>
      <c r="G601" s="41">
        <v>122444</v>
      </c>
      <c r="H601" s="41">
        <v>1652997</v>
      </c>
      <c r="I601" s="35" t="s">
        <v>998</v>
      </c>
      <c r="J601" s="35" t="s">
        <v>20</v>
      </c>
    </row>
    <row r="602" spans="1:10" outlineLevel="1" x14ac:dyDescent="0.25">
      <c r="A602" s="44">
        <v>45888</v>
      </c>
      <c r="B602" s="35" t="s">
        <v>10567</v>
      </c>
      <c r="C602" s="35" t="s">
        <v>220</v>
      </c>
      <c r="D602" s="35" t="s">
        <v>11551</v>
      </c>
      <c r="E602" s="41">
        <v>293724</v>
      </c>
      <c r="F602" s="42" t="s">
        <v>18</v>
      </c>
      <c r="G602" s="41">
        <v>23498</v>
      </c>
      <c r="H602" s="41">
        <v>317222</v>
      </c>
      <c r="I602" s="35" t="s">
        <v>998</v>
      </c>
      <c r="J602" s="35" t="s">
        <v>20</v>
      </c>
    </row>
    <row r="603" spans="1:10" outlineLevel="1" x14ac:dyDescent="0.25">
      <c r="A603" s="44">
        <v>45888</v>
      </c>
      <c r="B603" s="35" t="s">
        <v>10568</v>
      </c>
      <c r="C603" s="35" t="s">
        <v>220</v>
      </c>
      <c r="D603" s="35" t="s">
        <v>11552</v>
      </c>
      <c r="E603" s="41">
        <v>200728</v>
      </c>
      <c r="F603" s="42" t="s">
        <v>18</v>
      </c>
      <c r="G603" s="41">
        <v>16058</v>
      </c>
      <c r="H603" s="41">
        <v>216786</v>
      </c>
      <c r="I603" s="35" t="s">
        <v>998</v>
      </c>
      <c r="J603" s="35" t="s">
        <v>20</v>
      </c>
    </row>
    <row r="604" spans="1:10" outlineLevel="1" x14ac:dyDescent="0.25">
      <c r="A604" s="44">
        <v>45888</v>
      </c>
      <c r="B604" s="35" t="s">
        <v>10569</v>
      </c>
      <c r="C604" s="35" t="s">
        <v>220</v>
      </c>
      <c r="D604" s="35" t="s">
        <v>11553</v>
      </c>
      <c r="E604" s="41">
        <v>592955</v>
      </c>
      <c r="F604" s="42" t="s">
        <v>18</v>
      </c>
      <c r="G604" s="41">
        <v>47436</v>
      </c>
      <c r="H604" s="41">
        <v>640391</v>
      </c>
      <c r="I604" s="35" t="s">
        <v>998</v>
      </c>
      <c r="J604" s="35" t="s">
        <v>20</v>
      </c>
    </row>
    <row r="605" spans="1:10" outlineLevel="1" x14ac:dyDescent="0.25">
      <c r="A605" s="44">
        <v>45888</v>
      </c>
      <c r="B605" s="35" t="s">
        <v>10570</v>
      </c>
      <c r="C605" s="35" t="s">
        <v>220</v>
      </c>
      <c r="D605" s="35" t="s">
        <v>11554</v>
      </c>
      <c r="E605" s="41">
        <v>592955</v>
      </c>
      <c r="F605" s="42" t="s">
        <v>18</v>
      </c>
      <c r="G605" s="41">
        <v>47436</v>
      </c>
      <c r="H605" s="41">
        <v>640391</v>
      </c>
      <c r="I605" s="35" t="s">
        <v>998</v>
      </c>
      <c r="J605" s="35" t="s">
        <v>20</v>
      </c>
    </row>
    <row r="606" spans="1:10" outlineLevel="1" x14ac:dyDescent="0.25">
      <c r="A606" s="44">
        <v>45888</v>
      </c>
      <c r="B606" s="35" t="s">
        <v>10571</v>
      </c>
      <c r="C606" s="35" t="s">
        <v>220</v>
      </c>
      <c r="D606" s="35" t="s">
        <v>11555</v>
      </c>
      <c r="E606" s="41">
        <v>1173355</v>
      </c>
      <c r="F606" s="42" t="s">
        <v>18</v>
      </c>
      <c r="G606" s="41">
        <v>93868</v>
      </c>
      <c r="H606" s="41">
        <v>1267223</v>
      </c>
      <c r="I606" s="35" t="s">
        <v>998</v>
      </c>
      <c r="J606" s="35" t="s">
        <v>20</v>
      </c>
    </row>
    <row r="607" spans="1:10" outlineLevel="1" x14ac:dyDescent="0.25">
      <c r="A607" s="44">
        <v>45888</v>
      </c>
      <c r="B607" s="35" t="s">
        <v>10572</v>
      </c>
      <c r="C607" s="35" t="s">
        <v>220</v>
      </c>
      <c r="D607" s="35" t="s">
        <v>11556</v>
      </c>
      <c r="E607" s="41">
        <v>738405</v>
      </c>
      <c r="F607" s="42" t="s">
        <v>18</v>
      </c>
      <c r="G607" s="41">
        <v>59072</v>
      </c>
      <c r="H607" s="41">
        <v>797477</v>
      </c>
      <c r="I607" s="35" t="s">
        <v>998</v>
      </c>
      <c r="J607" s="35" t="s">
        <v>20</v>
      </c>
    </row>
    <row r="608" spans="1:10" outlineLevel="1" x14ac:dyDescent="0.25">
      <c r="A608" s="44">
        <v>45888</v>
      </c>
      <c r="B608" s="35" t="s">
        <v>10573</v>
      </c>
      <c r="C608" s="35" t="s">
        <v>220</v>
      </c>
      <c r="D608" s="35" t="s">
        <v>11557</v>
      </c>
      <c r="E608" s="41">
        <v>1101465</v>
      </c>
      <c r="F608" s="42" t="s">
        <v>18</v>
      </c>
      <c r="G608" s="41">
        <v>88117</v>
      </c>
      <c r="H608" s="41">
        <v>1189582</v>
      </c>
      <c r="I608" s="35" t="s">
        <v>217</v>
      </c>
      <c r="J608" s="35" t="s">
        <v>74</v>
      </c>
    </row>
    <row r="609" spans="1:10" outlineLevel="1" x14ac:dyDescent="0.25">
      <c r="A609" s="44">
        <v>45888</v>
      </c>
      <c r="B609" s="35" t="s">
        <v>10574</v>
      </c>
      <c r="C609" s="35" t="s">
        <v>220</v>
      </c>
      <c r="D609" s="35" t="s">
        <v>11558</v>
      </c>
      <c r="E609" s="41">
        <v>1001965</v>
      </c>
      <c r="F609" s="42" t="s">
        <v>18</v>
      </c>
      <c r="G609" s="41">
        <v>80157</v>
      </c>
      <c r="H609" s="41">
        <v>1082122</v>
      </c>
      <c r="I609" s="35" t="s">
        <v>190</v>
      </c>
      <c r="J609" s="35" t="s">
        <v>191</v>
      </c>
    </row>
    <row r="610" spans="1:10" outlineLevel="1" x14ac:dyDescent="0.25">
      <c r="A610" s="44">
        <v>45888</v>
      </c>
      <c r="B610" s="35" t="s">
        <v>10575</v>
      </c>
      <c r="C610" s="35" t="s">
        <v>220</v>
      </c>
      <c r="D610" s="35" t="s">
        <v>11559</v>
      </c>
      <c r="E610" s="41">
        <v>368978</v>
      </c>
      <c r="F610" s="42" t="s">
        <v>18</v>
      </c>
      <c r="G610" s="41">
        <v>29518</v>
      </c>
      <c r="H610" s="41">
        <v>398496</v>
      </c>
      <c r="I610" s="35" t="s">
        <v>998</v>
      </c>
      <c r="J610" s="35" t="s">
        <v>20</v>
      </c>
    </row>
    <row r="611" spans="1:10" outlineLevel="1" x14ac:dyDescent="0.25">
      <c r="A611" s="44">
        <v>45888</v>
      </c>
      <c r="B611" s="35" t="s">
        <v>10576</v>
      </c>
      <c r="C611" s="35" t="s">
        <v>220</v>
      </c>
      <c r="D611" s="35" t="s">
        <v>11560</v>
      </c>
      <c r="E611" s="41">
        <v>3136625</v>
      </c>
      <c r="F611" s="42" t="s">
        <v>18</v>
      </c>
      <c r="G611" s="41">
        <v>250930</v>
      </c>
      <c r="H611" s="41">
        <v>3387555</v>
      </c>
      <c r="I611" s="35" t="s">
        <v>58</v>
      </c>
      <c r="J611" s="35" t="s">
        <v>59</v>
      </c>
    </row>
    <row r="612" spans="1:10" outlineLevel="1" x14ac:dyDescent="0.25">
      <c r="A612" s="44">
        <v>45888</v>
      </c>
      <c r="B612" s="35" t="s">
        <v>10577</v>
      </c>
      <c r="C612" s="35" t="s">
        <v>220</v>
      </c>
      <c r="D612" s="35" t="s">
        <v>11561</v>
      </c>
      <c r="E612" s="41">
        <v>5396377</v>
      </c>
      <c r="F612" s="42" t="s">
        <v>18</v>
      </c>
      <c r="G612" s="41">
        <v>431710</v>
      </c>
      <c r="H612" s="41">
        <v>5828087</v>
      </c>
      <c r="I612" s="35" t="s">
        <v>222</v>
      </c>
      <c r="J612" s="35" t="s">
        <v>223</v>
      </c>
    </row>
    <row r="613" spans="1:10" outlineLevel="1" x14ac:dyDescent="0.25">
      <c r="A613" s="44">
        <v>45888</v>
      </c>
      <c r="B613" s="35" t="s">
        <v>10578</v>
      </c>
      <c r="C613" s="35" t="s">
        <v>220</v>
      </c>
      <c r="D613" s="35" t="s">
        <v>215</v>
      </c>
      <c r="E613" s="41">
        <v>440586</v>
      </c>
      <c r="F613" s="42" t="s">
        <v>18</v>
      </c>
      <c r="G613" s="41">
        <v>35247</v>
      </c>
      <c r="H613" s="41">
        <v>475833</v>
      </c>
      <c r="I613" s="35" t="s">
        <v>40</v>
      </c>
      <c r="J613" s="35" t="s">
        <v>41</v>
      </c>
    </row>
    <row r="614" spans="1:10" outlineLevel="1" x14ac:dyDescent="0.25">
      <c r="A614" s="44">
        <v>45888</v>
      </c>
      <c r="B614" s="35" t="s">
        <v>10579</v>
      </c>
      <c r="C614" s="35" t="s">
        <v>220</v>
      </c>
      <c r="D614" s="35" t="s">
        <v>246</v>
      </c>
      <c r="E614" s="41">
        <v>1948718</v>
      </c>
      <c r="F614" s="42" t="s">
        <v>18</v>
      </c>
      <c r="G614" s="41">
        <v>155897</v>
      </c>
      <c r="H614" s="41">
        <v>2104615</v>
      </c>
      <c r="I614" s="35" t="s">
        <v>40</v>
      </c>
      <c r="J614" s="35" t="s">
        <v>41</v>
      </c>
    </row>
    <row r="615" spans="1:10" outlineLevel="1" x14ac:dyDescent="0.25">
      <c r="A615" s="44">
        <v>45888</v>
      </c>
      <c r="B615" s="35" t="s">
        <v>10580</v>
      </c>
      <c r="C615" s="35" t="s">
        <v>220</v>
      </c>
      <c r="D615" s="35" t="s">
        <v>215</v>
      </c>
      <c r="E615" s="41">
        <v>463760</v>
      </c>
      <c r="F615" s="42" t="s">
        <v>18</v>
      </c>
      <c r="G615" s="41">
        <v>37101</v>
      </c>
      <c r="H615" s="41">
        <v>500861</v>
      </c>
      <c r="I615" s="35" t="s">
        <v>40</v>
      </c>
      <c r="J615" s="35" t="s">
        <v>41</v>
      </c>
    </row>
    <row r="616" spans="1:10" outlineLevel="1" x14ac:dyDescent="0.25">
      <c r="A616" s="44">
        <v>45888</v>
      </c>
      <c r="B616" s="35" t="s">
        <v>10581</v>
      </c>
      <c r="C616" s="35" t="s">
        <v>220</v>
      </c>
      <c r="D616" s="35" t="s">
        <v>131</v>
      </c>
      <c r="E616" s="41">
        <v>1127120</v>
      </c>
      <c r="F616" s="42" t="s">
        <v>18</v>
      </c>
      <c r="G616" s="41">
        <v>90170</v>
      </c>
      <c r="H616" s="41">
        <v>1217290</v>
      </c>
      <c r="I616" s="35" t="s">
        <v>40</v>
      </c>
      <c r="J616" s="35" t="s">
        <v>41</v>
      </c>
    </row>
    <row r="617" spans="1:10" outlineLevel="1" x14ac:dyDescent="0.25">
      <c r="A617" s="44">
        <v>45888</v>
      </c>
      <c r="B617" s="35" t="s">
        <v>10582</v>
      </c>
      <c r="C617" s="35" t="s">
        <v>220</v>
      </c>
      <c r="D617" s="35" t="s">
        <v>11562</v>
      </c>
      <c r="E617" s="41">
        <v>2767335</v>
      </c>
      <c r="F617" s="42" t="s">
        <v>18</v>
      </c>
      <c r="G617" s="41">
        <v>221387</v>
      </c>
      <c r="H617" s="41">
        <v>2988722</v>
      </c>
      <c r="I617" s="35" t="s">
        <v>139</v>
      </c>
      <c r="J617" s="35" t="s">
        <v>140</v>
      </c>
    </row>
    <row r="618" spans="1:10" outlineLevel="1" x14ac:dyDescent="0.25">
      <c r="A618" s="44">
        <v>45888</v>
      </c>
      <c r="B618" s="35" t="s">
        <v>10583</v>
      </c>
      <c r="C618" s="35" t="s">
        <v>220</v>
      </c>
      <c r="D618" s="35" t="s">
        <v>11563</v>
      </c>
      <c r="E618" s="41">
        <v>450715</v>
      </c>
      <c r="F618" s="42" t="s">
        <v>18</v>
      </c>
      <c r="G618" s="41">
        <v>36057</v>
      </c>
      <c r="H618" s="41">
        <v>486772</v>
      </c>
      <c r="I618" s="35" t="s">
        <v>82</v>
      </c>
      <c r="J618" s="35" t="s">
        <v>83</v>
      </c>
    </row>
    <row r="619" spans="1:10" outlineLevel="1" x14ac:dyDescent="0.25">
      <c r="A619" s="44">
        <v>45888</v>
      </c>
      <c r="B619" s="35" t="s">
        <v>10584</v>
      </c>
      <c r="C619" s="35" t="s">
        <v>220</v>
      </c>
      <c r="D619" s="35" t="s">
        <v>11564</v>
      </c>
      <c r="E619" s="41">
        <v>2354110</v>
      </c>
      <c r="F619" s="42" t="s">
        <v>18</v>
      </c>
      <c r="G619" s="41">
        <v>188329</v>
      </c>
      <c r="H619" s="41">
        <v>2542439</v>
      </c>
      <c r="I619" s="35" t="s">
        <v>44</v>
      </c>
      <c r="J619" s="35" t="s">
        <v>45</v>
      </c>
    </row>
    <row r="620" spans="1:10" outlineLevel="1" x14ac:dyDescent="0.25">
      <c r="A620" s="44">
        <v>45888</v>
      </c>
      <c r="B620" s="35" t="s">
        <v>10585</v>
      </c>
      <c r="C620" s="35" t="s">
        <v>220</v>
      </c>
      <c r="D620" s="35" t="s">
        <v>11565</v>
      </c>
      <c r="E620" s="41">
        <v>922445</v>
      </c>
      <c r="F620" s="42" t="s">
        <v>18</v>
      </c>
      <c r="G620" s="41">
        <v>73796</v>
      </c>
      <c r="H620" s="41">
        <v>996241</v>
      </c>
      <c r="I620" s="35" t="s">
        <v>154</v>
      </c>
      <c r="J620" s="35" t="s">
        <v>155</v>
      </c>
    </row>
    <row r="621" spans="1:10" outlineLevel="1" x14ac:dyDescent="0.25">
      <c r="A621" s="44">
        <v>45888</v>
      </c>
      <c r="B621" s="35" t="s">
        <v>10586</v>
      </c>
      <c r="C621" s="35" t="s">
        <v>220</v>
      </c>
      <c r="D621" s="35" t="s">
        <v>11566</v>
      </c>
      <c r="E621" s="41">
        <v>555290</v>
      </c>
      <c r="F621" s="42" t="s">
        <v>18</v>
      </c>
      <c r="G621" s="41">
        <v>44423</v>
      </c>
      <c r="H621" s="41">
        <v>599713</v>
      </c>
      <c r="I621" s="35" t="s">
        <v>182</v>
      </c>
      <c r="J621" s="35" t="s">
        <v>183</v>
      </c>
    </row>
    <row r="622" spans="1:10" outlineLevel="1" x14ac:dyDescent="0.25">
      <c r="A622" s="44">
        <v>45888</v>
      </c>
      <c r="B622" s="35" t="s">
        <v>10587</v>
      </c>
      <c r="C622" s="35" t="s">
        <v>220</v>
      </c>
      <c r="D622" s="35" t="s">
        <v>11567</v>
      </c>
      <c r="E622" s="41">
        <v>2237845</v>
      </c>
      <c r="F622" s="42" t="s">
        <v>18</v>
      </c>
      <c r="G622" s="41">
        <v>179028</v>
      </c>
      <c r="H622" s="41">
        <v>2416873</v>
      </c>
      <c r="I622" s="35" t="s">
        <v>86</v>
      </c>
      <c r="J622" s="35" t="s">
        <v>87</v>
      </c>
    </row>
    <row r="623" spans="1:10" outlineLevel="1" x14ac:dyDescent="0.25">
      <c r="A623" s="44">
        <v>45888</v>
      </c>
      <c r="B623" s="35" t="s">
        <v>10588</v>
      </c>
      <c r="C623" s="35" t="s">
        <v>220</v>
      </c>
      <c r="D623" s="35" t="s">
        <v>11568</v>
      </c>
      <c r="E623" s="41">
        <v>2480260</v>
      </c>
      <c r="F623" s="42" t="s">
        <v>18</v>
      </c>
      <c r="G623" s="41">
        <v>198421</v>
      </c>
      <c r="H623" s="41">
        <v>2678681</v>
      </c>
      <c r="I623" s="35" t="s">
        <v>88</v>
      </c>
      <c r="J623" s="35" t="s">
        <v>89</v>
      </c>
    </row>
    <row r="624" spans="1:10" outlineLevel="1" x14ac:dyDescent="0.25">
      <c r="A624" s="44">
        <v>45888</v>
      </c>
      <c r="B624" s="35" t="s">
        <v>10589</v>
      </c>
      <c r="C624" s="35" t="s">
        <v>220</v>
      </c>
      <c r="D624" s="35" t="s">
        <v>11569</v>
      </c>
      <c r="E624" s="41">
        <v>2135840</v>
      </c>
      <c r="F624" s="42" t="s">
        <v>18</v>
      </c>
      <c r="G624" s="41">
        <v>170867</v>
      </c>
      <c r="H624" s="41">
        <v>2306707</v>
      </c>
      <c r="I624" s="35" t="s">
        <v>90</v>
      </c>
      <c r="J624" s="35" t="s">
        <v>91</v>
      </c>
    </row>
    <row r="625" spans="1:10" outlineLevel="1" x14ac:dyDescent="0.25">
      <c r="A625" s="44">
        <v>45888</v>
      </c>
      <c r="B625" s="35" t="s">
        <v>10590</v>
      </c>
      <c r="C625" s="35" t="s">
        <v>220</v>
      </c>
      <c r="D625" s="35" t="s">
        <v>11570</v>
      </c>
      <c r="E625" s="41">
        <v>734310</v>
      </c>
      <c r="F625" s="42" t="s">
        <v>18</v>
      </c>
      <c r="G625" s="41">
        <v>58745</v>
      </c>
      <c r="H625" s="41">
        <v>793055</v>
      </c>
      <c r="I625" s="35" t="s">
        <v>218</v>
      </c>
      <c r="J625" s="35" t="s">
        <v>116</v>
      </c>
    </row>
    <row r="626" spans="1:10" outlineLevel="1" x14ac:dyDescent="0.25">
      <c r="A626" s="44">
        <v>45888</v>
      </c>
      <c r="B626" s="35" t="s">
        <v>10591</v>
      </c>
      <c r="C626" s="35" t="s">
        <v>220</v>
      </c>
      <c r="D626" s="35" t="s">
        <v>11571</v>
      </c>
      <c r="E626" s="41">
        <v>1580550</v>
      </c>
      <c r="F626" s="42" t="s">
        <v>18</v>
      </c>
      <c r="G626" s="41">
        <v>126444</v>
      </c>
      <c r="H626" s="41">
        <v>1706994</v>
      </c>
      <c r="I626" s="35" t="s">
        <v>82</v>
      </c>
      <c r="J626" s="35" t="s">
        <v>83</v>
      </c>
    </row>
    <row r="627" spans="1:10" outlineLevel="1" x14ac:dyDescent="0.25">
      <c r="A627" s="44">
        <v>45888</v>
      </c>
      <c r="B627" s="35" t="s">
        <v>10592</v>
      </c>
      <c r="C627" s="35" t="s">
        <v>220</v>
      </c>
      <c r="D627" s="35" t="s">
        <v>11572</v>
      </c>
      <c r="E627" s="41">
        <v>1924970</v>
      </c>
      <c r="F627" s="42" t="s">
        <v>18</v>
      </c>
      <c r="G627" s="41">
        <v>153998</v>
      </c>
      <c r="H627" s="41">
        <v>2078968</v>
      </c>
      <c r="I627" s="35" t="s">
        <v>44</v>
      </c>
      <c r="J627" s="35" t="s">
        <v>45</v>
      </c>
    </row>
    <row r="628" spans="1:10" outlineLevel="1" x14ac:dyDescent="0.25">
      <c r="A628" s="44">
        <v>45888</v>
      </c>
      <c r="B628" s="35" t="s">
        <v>10593</v>
      </c>
      <c r="C628" s="35" t="s">
        <v>220</v>
      </c>
      <c r="D628" s="35" t="s">
        <v>11573</v>
      </c>
      <c r="E628" s="41">
        <v>2592600</v>
      </c>
      <c r="F628" s="42" t="s">
        <v>18</v>
      </c>
      <c r="G628" s="41">
        <v>207408</v>
      </c>
      <c r="H628" s="41">
        <v>2800008</v>
      </c>
      <c r="I628" s="35" t="s">
        <v>21</v>
      </c>
      <c r="J628" s="35" t="s">
        <v>22</v>
      </c>
    </row>
    <row r="629" spans="1:10" outlineLevel="1" x14ac:dyDescent="0.25">
      <c r="A629" s="44">
        <v>45889</v>
      </c>
      <c r="B629" s="35" t="s">
        <v>6733</v>
      </c>
      <c r="C629" s="35" t="s">
        <v>228</v>
      </c>
      <c r="D629" s="35" t="s">
        <v>11574</v>
      </c>
      <c r="E629" s="41">
        <v>-139028</v>
      </c>
      <c r="F629" s="42" t="s">
        <v>18</v>
      </c>
      <c r="G629" s="41">
        <v>-11122</v>
      </c>
      <c r="H629" s="41">
        <v>-150150</v>
      </c>
      <c r="I629" s="35" t="s">
        <v>80</v>
      </c>
      <c r="J629" s="35" t="s">
        <v>81</v>
      </c>
    </row>
    <row r="630" spans="1:10" outlineLevel="1" x14ac:dyDescent="0.25">
      <c r="A630" s="44">
        <v>45889</v>
      </c>
      <c r="B630" s="35" t="s">
        <v>10594</v>
      </c>
      <c r="C630" s="35" t="s">
        <v>228</v>
      </c>
      <c r="D630" s="35" t="s">
        <v>11575</v>
      </c>
      <c r="E630" s="41">
        <v>-100364</v>
      </c>
      <c r="F630" s="42" t="s">
        <v>18</v>
      </c>
      <c r="G630" s="41">
        <v>-8029</v>
      </c>
      <c r="H630" s="41">
        <v>-108393</v>
      </c>
      <c r="I630" s="35" t="s">
        <v>80</v>
      </c>
      <c r="J630" s="35" t="s">
        <v>81</v>
      </c>
    </row>
    <row r="631" spans="1:10" outlineLevel="1" x14ac:dyDescent="0.25">
      <c r="A631" s="44">
        <v>45889</v>
      </c>
      <c r="B631" s="35" t="s">
        <v>10595</v>
      </c>
      <c r="C631" s="35" t="s">
        <v>228</v>
      </c>
      <c r="D631" s="35" t="s">
        <v>11576</v>
      </c>
      <c r="E631" s="41">
        <v>-252958</v>
      </c>
      <c r="F631" s="42" t="s">
        <v>18</v>
      </c>
      <c r="G631" s="41">
        <v>-20237</v>
      </c>
      <c r="H631" s="41">
        <v>-273195</v>
      </c>
      <c r="I631" s="35" t="s">
        <v>80</v>
      </c>
      <c r="J631" s="35" t="s">
        <v>81</v>
      </c>
    </row>
    <row r="632" spans="1:10" outlineLevel="1" x14ac:dyDescent="0.25">
      <c r="A632" s="44">
        <v>45889</v>
      </c>
      <c r="B632" s="35" t="s">
        <v>1410</v>
      </c>
      <c r="C632" s="35" t="s">
        <v>227</v>
      </c>
      <c r="D632" s="35" t="s">
        <v>11577</v>
      </c>
      <c r="E632" s="41">
        <v>-513130</v>
      </c>
      <c r="F632" s="42" t="s">
        <v>18</v>
      </c>
      <c r="G632" s="41">
        <v>-41050</v>
      </c>
      <c r="H632" s="41">
        <v>-554180</v>
      </c>
      <c r="I632" s="35" t="s">
        <v>48</v>
      </c>
      <c r="J632" s="35" t="s">
        <v>49</v>
      </c>
    </row>
    <row r="633" spans="1:10" outlineLevel="1" x14ac:dyDescent="0.25">
      <c r="A633" s="44">
        <v>45889</v>
      </c>
      <c r="B633" s="35" t="s">
        <v>10596</v>
      </c>
      <c r="C633" s="35" t="s">
        <v>360</v>
      </c>
      <c r="D633" s="35" t="s">
        <v>361</v>
      </c>
      <c r="E633" s="41">
        <v>-101206</v>
      </c>
      <c r="F633" s="42" t="s">
        <v>18</v>
      </c>
      <c r="G633" s="41">
        <v>-8096</v>
      </c>
      <c r="H633" s="41">
        <v>-109302</v>
      </c>
      <c r="I633" s="35" t="s">
        <v>192</v>
      </c>
      <c r="J633" s="35" t="s">
        <v>193</v>
      </c>
    </row>
    <row r="634" spans="1:10" outlineLevel="1" x14ac:dyDescent="0.25">
      <c r="A634" s="44">
        <v>45889</v>
      </c>
      <c r="B634" s="35" t="s">
        <v>10597</v>
      </c>
      <c r="C634" s="40" t="s">
        <v>360</v>
      </c>
      <c r="D634" s="35" t="s">
        <v>361</v>
      </c>
      <c r="E634" s="41">
        <v>-106050</v>
      </c>
      <c r="F634" s="42" t="s">
        <v>18</v>
      </c>
      <c r="G634" s="41">
        <v>-8484</v>
      </c>
      <c r="H634" s="41">
        <v>-114534</v>
      </c>
      <c r="I634" s="35" t="s">
        <v>192</v>
      </c>
      <c r="J634" s="35" t="s">
        <v>193</v>
      </c>
    </row>
    <row r="635" spans="1:10" outlineLevel="1" x14ac:dyDescent="0.25">
      <c r="A635" s="44">
        <v>45889</v>
      </c>
      <c r="B635" s="35" t="s">
        <v>10598</v>
      </c>
      <c r="C635" s="35" t="s">
        <v>3914</v>
      </c>
      <c r="D635" s="35" t="s">
        <v>11085</v>
      </c>
      <c r="E635" s="41">
        <v>-1600989</v>
      </c>
      <c r="F635" s="42" t="s">
        <v>18</v>
      </c>
      <c r="G635" s="41">
        <v>-128079</v>
      </c>
      <c r="H635" s="41">
        <v>-1729068</v>
      </c>
      <c r="I635" s="35" t="s">
        <v>56</v>
      </c>
      <c r="J635" s="35" t="s">
        <v>57</v>
      </c>
    </row>
    <row r="636" spans="1:10" outlineLevel="1" x14ac:dyDescent="0.25">
      <c r="A636" s="44">
        <v>45889</v>
      </c>
      <c r="B636" s="35" t="s">
        <v>10599</v>
      </c>
      <c r="C636" s="35" t="s">
        <v>3914</v>
      </c>
      <c r="D636" s="35" t="s">
        <v>11578</v>
      </c>
      <c r="E636" s="41">
        <v>-865200</v>
      </c>
      <c r="F636" s="42" t="s">
        <v>18</v>
      </c>
      <c r="G636" s="41">
        <v>-69216</v>
      </c>
      <c r="H636" s="41">
        <v>-934416</v>
      </c>
      <c r="I636" s="35" t="s">
        <v>56</v>
      </c>
      <c r="J636" s="35" t="s">
        <v>57</v>
      </c>
    </row>
    <row r="637" spans="1:10" outlineLevel="1" x14ac:dyDescent="0.25">
      <c r="A637" s="44">
        <v>45889</v>
      </c>
      <c r="B637" s="35" t="s">
        <v>10600</v>
      </c>
      <c r="C637" s="35" t="s">
        <v>3914</v>
      </c>
      <c r="D637" s="35" t="s">
        <v>11579</v>
      </c>
      <c r="E637" s="41">
        <v>-558030</v>
      </c>
      <c r="F637" s="42" t="s">
        <v>18</v>
      </c>
      <c r="G637" s="41">
        <v>-44642</v>
      </c>
      <c r="H637" s="41">
        <v>-602672</v>
      </c>
      <c r="I637" s="35" t="s">
        <v>56</v>
      </c>
      <c r="J637" s="35" t="s">
        <v>57</v>
      </c>
    </row>
    <row r="638" spans="1:10" outlineLevel="1" x14ac:dyDescent="0.25">
      <c r="A638" s="44">
        <v>45889</v>
      </c>
      <c r="B638" s="35" t="s">
        <v>10601</v>
      </c>
      <c r="C638" s="35" t="s">
        <v>225</v>
      </c>
      <c r="D638" s="35" t="s">
        <v>11580</v>
      </c>
      <c r="E638" s="41">
        <v>-458620</v>
      </c>
      <c r="F638" s="42" t="s">
        <v>18</v>
      </c>
      <c r="G638" s="41">
        <v>-36690</v>
      </c>
      <c r="H638" s="41">
        <v>-495310</v>
      </c>
      <c r="I638" s="35" t="s">
        <v>998</v>
      </c>
      <c r="J638" s="35" t="s">
        <v>20</v>
      </c>
    </row>
    <row r="639" spans="1:10" outlineLevel="1" x14ac:dyDescent="0.25">
      <c r="A639" s="44">
        <v>45889</v>
      </c>
      <c r="B639" s="35" t="s">
        <v>10602</v>
      </c>
      <c r="C639" s="35" t="s">
        <v>225</v>
      </c>
      <c r="D639" s="35" t="s">
        <v>11581</v>
      </c>
      <c r="E639" s="41">
        <v>-222116</v>
      </c>
      <c r="F639" s="42" t="s">
        <v>18</v>
      </c>
      <c r="G639" s="41">
        <v>-17769</v>
      </c>
      <c r="H639" s="41">
        <v>-239885</v>
      </c>
      <c r="I639" s="35" t="s">
        <v>998</v>
      </c>
      <c r="J639" s="35" t="s">
        <v>20</v>
      </c>
    </row>
    <row r="640" spans="1:10" outlineLevel="1" x14ac:dyDescent="0.25">
      <c r="A640" s="44">
        <v>45889</v>
      </c>
      <c r="B640" s="35" t="s">
        <v>10603</v>
      </c>
      <c r="C640" s="35" t="s">
        <v>225</v>
      </c>
      <c r="D640" s="35" t="s">
        <v>11582</v>
      </c>
      <c r="E640" s="41">
        <v>-150546</v>
      </c>
      <c r="F640" s="42" t="s">
        <v>18</v>
      </c>
      <c r="G640" s="41">
        <v>-12044</v>
      </c>
      <c r="H640" s="41">
        <v>-162590</v>
      </c>
      <c r="I640" s="35" t="s">
        <v>998</v>
      </c>
      <c r="J640" s="35" t="s">
        <v>20</v>
      </c>
    </row>
    <row r="641" spans="1:10" outlineLevel="1" x14ac:dyDescent="0.25">
      <c r="A641" s="44">
        <v>45889</v>
      </c>
      <c r="B641" s="35" t="s">
        <v>10604</v>
      </c>
      <c r="C641" s="35" t="s">
        <v>225</v>
      </c>
      <c r="D641" s="35" t="s">
        <v>11583</v>
      </c>
      <c r="E641" s="41">
        <v>-111058</v>
      </c>
      <c r="F641" s="42" t="s">
        <v>18</v>
      </c>
      <c r="G641" s="41">
        <v>-8885</v>
      </c>
      <c r="H641" s="41">
        <v>-119943</v>
      </c>
      <c r="I641" s="35" t="s">
        <v>998</v>
      </c>
      <c r="J641" s="35" t="s">
        <v>20</v>
      </c>
    </row>
    <row r="642" spans="1:10" outlineLevel="1" x14ac:dyDescent="0.25">
      <c r="A642" s="44">
        <v>45889</v>
      </c>
      <c r="B642" s="35" t="s">
        <v>10605</v>
      </c>
      <c r="C642" s="35" t="s">
        <v>225</v>
      </c>
      <c r="D642" s="35" t="s">
        <v>11584</v>
      </c>
      <c r="E642" s="41">
        <v>-148500</v>
      </c>
      <c r="F642" s="42" t="s">
        <v>18</v>
      </c>
      <c r="G642" s="41">
        <v>-11880</v>
      </c>
      <c r="H642" s="41">
        <v>-160380</v>
      </c>
      <c r="I642" s="35" t="s">
        <v>998</v>
      </c>
      <c r="J642" s="35" t="s">
        <v>20</v>
      </c>
    </row>
    <row r="643" spans="1:10" outlineLevel="1" x14ac:dyDescent="0.25">
      <c r="A643" s="44">
        <v>45889</v>
      </c>
      <c r="B643" s="35" t="s">
        <v>10606</v>
      </c>
      <c r="C643" s="35" t="s">
        <v>220</v>
      </c>
      <c r="D643" s="35" t="s">
        <v>11585</v>
      </c>
      <c r="E643" s="41">
        <v>471203</v>
      </c>
      <c r="F643" s="42" t="s">
        <v>18</v>
      </c>
      <c r="G643" s="41">
        <v>37696</v>
      </c>
      <c r="H643" s="41">
        <v>508899</v>
      </c>
      <c r="I643" s="35" t="s">
        <v>998</v>
      </c>
      <c r="J643" s="35" t="s">
        <v>20</v>
      </c>
    </row>
    <row r="644" spans="1:10" outlineLevel="1" x14ac:dyDescent="0.25">
      <c r="A644" s="44">
        <v>45889</v>
      </c>
      <c r="B644" s="35" t="s">
        <v>10607</v>
      </c>
      <c r="C644" s="35" t="s">
        <v>220</v>
      </c>
      <c r="D644" s="35" t="s">
        <v>11586</v>
      </c>
      <c r="E644" s="41">
        <v>443043</v>
      </c>
      <c r="F644" s="42" t="s">
        <v>18</v>
      </c>
      <c r="G644" s="41">
        <v>35443</v>
      </c>
      <c r="H644" s="41">
        <v>478486</v>
      </c>
      <c r="I644" s="35" t="s">
        <v>998</v>
      </c>
      <c r="J644" s="35" t="s">
        <v>20</v>
      </c>
    </row>
    <row r="645" spans="1:10" outlineLevel="1" x14ac:dyDescent="0.25">
      <c r="A645" s="44">
        <v>45889</v>
      </c>
      <c r="B645" s="35" t="s">
        <v>10608</v>
      </c>
      <c r="C645" s="35" t="s">
        <v>220</v>
      </c>
      <c r="D645" s="35" t="s">
        <v>11587</v>
      </c>
      <c r="E645" s="41">
        <v>623574</v>
      </c>
      <c r="F645" s="42" t="s">
        <v>18</v>
      </c>
      <c r="G645" s="41">
        <v>49886</v>
      </c>
      <c r="H645" s="41">
        <v>673460</v>
      </c>
      <c r="I645" s="35" t="s">
        <v>998</v>
      </c>
      <c r="J645" s="35" t="s">
        <v>20</v>
      </c>
    </row>
    <row r="646" spans="1:10" outlineLevel="1" x14ac:dyDescent="0.25">
      <c r="A646" s="44">
        <v>45889</v>
      </c>
      <c r="B646" s="35" t="s">
        <v>10609</v>
      </c>
      <c r="C646" s="35" t="s">
        <v>220</v>
      </c>
      <c r="D646" s="35" t="s">
        <v>11588</v>
      </c>
      <c r="E646" s="41">
        <v>1893120</v>
      </c>
      <c r="F646" s="42" t="s">
        <v>18</v>
      </c>
      <c r="G646" s="41">
        <v>151450</v>
      </c>
      <c r="H646" s="41">
        <v>2044570</v>
      </c>
      <c r="I646" s="35" t="s">
        <v>2710</v>
      </c>
      <c r="J646" s="35" t="s">
        <v>2711</v>
      </c>
    </row>
    <row r="647" spans="1:10" outlineLevel="1" x14ac:dyDescent="0.25">
      <c r="A647" s="44">
        <v>45889</v>
      </c>
      <c r="B647" s="35" t="s">
        <v>10610</v>
      </c>
      <c r="C647" s="35" t="s">
        <v>220</v>
      </c>
      <c r="D647" s="35" t="s">
        <v>11589</v>
      </c>
      <c r="E647" s="41">
        <v>927580</v>
      </c>
      <c r="F647" s="42" t="s">
        <v>18</v>
      </c>
      <c r="G647" s="41">
        <v>74206</v>
      </c>
      <c r="H647" s="41">
        <v>1001786</v>
      </c>
      <c r="I647" s="35" t="s">
        <v>998</v>
      </c>
      <c r="J647" s="35" t="s">
        <v>20</v>
      </c>
    </row>
    <row r="648" spans="1:10" outlineLevel="1" x14ac:dyDescent="0.25">
      <c r="A648" s="44">
        <v>45889</v>
      </c>
      <c r="B648" s="35" t="s">
        <v>10611</v>
      </c>
      <c r="C648" s="35" t="s">
        <v>220</v>
      </c>
      <c r="D648" s="35" t="s">
        <v>11590</v>
      </c>
      <c r="E648" s="41">
        <v>533494</v>
      </c>
      <c r="F648" s="42" t="s">
        <v>18</v>
      </c>
      <c r="G648" s="41">
        <v>42680</v>
      </c>
      <c r="H648" s="41">
        <v>576174</v>
      </c>
      <c r="I648" s="35" t="s">
        <v>998</v>
      </c>
      <c r="J648" s="35" t="s">
        <v>20</v>
      </c>
    </row>
    <row r="649" spans="1:10" outlineLevel="1" x14ac:dyDescent="0.25">
      <c r="A649" s="44">
        <v>45889</v>
      </c>
      <c r="B649" s="35" t="s">
        <v>10612</v>
      </c>
      <c r="C649" s="35" t="s">
        <v>220</v>
      </c>
      <c r="D649" s="35" t="s">
        <v>11591</v>
      </c>
      <c r="E649" s="41">
        <v>370839</v>
      </c>
      <c r="F649" s="42" t="s">
        <v>18</v>
      </c>
      <c r="G649" s="41">
        <v>29667</v>
      </c>
      <c r="H649" s="41">
        <v>400506</v>
      </c>
      <c r="I649" s="35" t="s">
        <v>998</v>
      </c>
      <c r="J649" s="35" t="s">
        <v>20</v>
      </c>
    </row>
    <row r="650" spans="1:10" outlineLevel="1" x14ac:dyDescent="0.25">
      <c r="A650" s="44">
        <v>45889</v>
      </c>
      <c r="B650" s="35" t="s">
        <v>10613</v>
      </c>
      <c r="C650" s="35" t="s">
        <v>220</v>
      </c>
      <c r="D650" s="35" t="s">
        <v>11592</v>
      </c>
      <c r="E650" s="41">
        <v>579948</v>
      </c>
      <c r="F650" s="42" t="s">
        <v>18</v>
      </c>
      <c r="G650" s="41">
        <v>46396</v>
      </c>
      <c r="H650" s="41">
        <v>626344</v>
      </c>
      <c r="I650" s="35" t="s">
        <v>998</v>
      </c>
      <c r="J650" s="35" t="s">
        <v>20</v>
      </c>
    </row>
    <row r="651" spans="1:10" outlineLevel="1" x14ac:dyDescent="0.25">
      <c r="A651" s="44">
        <v>45889</v>
      </c>
      <c r="B651" s="35" t="s">
        <v>10614</v>
      </c>
      <c r="C651" s="35" t="s">
        <v>220</v>
      </c>
      <c r="D651" s="35" t="s">
        <v>11593</v>
      </c>
      <c r="E651" s="41">
        <v>966580</v>
      </c>
      <c r="F651" s="42" t="s">
        <v>18</v>
      </c>
      <c r="G651" s="41">
        <v>77326</v>
      </c>
      <c r="H651" s="41">
        <v>1043906</v>
      </c>
      <c r="I651" s="35" t="s">
        <v>998</v>
      </c>
      <c r="J651" s="35" t="s">
        <v>20</v>
      </c>
    </row>
    <row r="652" spans="1:10" outlineLevel="1" x14ac:dyDescent="0.25">
      <c r="A652" s="44">
        <v>45889</v>
      </c>
      <c r="B652" s="35" t="s">
        <v>10615</v>
      </c>
      <c r="C652" s="35" t="s">
        <v>220</v>
      </c>
      <c r="D652" s="35" t="s">
        <v>11594</v>
      </c>
      <c r="E652" s="41">
        <v>773760</v>
      </c>
      <c r="F652" s="42" t="s">
        <v>18</v>
      </c>
      <c r="G652" s="41">
        <v>61901</v>
      </c>
      <c r="H652" s="41">
        <v>835661</v>
      </c>
      <c r="I652" s="35" t="s">
        <v>998</v>
      </c>
      <c r="J652" s="35" t="s">
        <v>20</v>
      </c>
    </row>
    <row r="653" spans="1:10" outlineLevel="1" x14ac:dyDescent="0.25">
      <c r="A653" s="44">
        <v>45889</v>
      </c>
      <c r="B653" s="35" t="s">
        <v>10616</v>
      </c>
      <c r="C653" s="35" t="s">
        <v>220</v>
      </c>
      <c r="D653" s="35" t="s">
        <v>11595</v>
      </c>
      <c r="E653" s="41">
        <v>370839</v>
      </c>
      <c r="F653" s="42" t="s">
        <v>18</v>
      </c>
      <c r="G653" s="41">
        <v>29667</v>
      </c>
      <c r="H653" s="41">
        <v>400506</v>
      </c>
      <c r="I653" s="35" t="s">
        <v>998</v>
      </c>
      <c r="J653" s="35" t="s">
        <v>20</v>
      </c>
    </row>
    <row r="654" spans="1:10" outlineLevel="1" x14ac:dyDescent="0.25">
      <c r="A654" s="44">
        <v>45889</v>
      </c>
      <c r="B654" s="35" t="s">
        <v>10617</v>
      </c>
      <c r="C654" s="35" t="s">
        <v>220</v>
      </c>
      <c r="D654" s="35" t="s">
        <v>11596</v>
      </c>
      <c r="E654" s="41">
        <v>517701</v>
      </c>
      <c r="F654" s="42" t="s">
        <v>18</v>
      </c>
      <c r="G654" s="41">
        <v>41416</v>
      </c>
      <c r="H654" s="41">
        <v>559117</v>
      </c>
      <c r="I654" s="35" t="s">
        <v>998</v>
      </c>
      <c r="J654" s="35" t="s">
        <v>20</v>
      </c>
    </row>
    <row r="655" spans="1:10" outlineLevel="1" x14ac:dyDescent="0.25">
      <c r="A655" s="44">
        <v>45889</v>
      </c>
      <c r="B655" s="35" t="s">
        <v>10618</v>
      </c>
      <c r="C655" s="35" t="s">
        <v>220</v>
      </c>
      <c r="D655" s="35" t="s">
        <v>11597</v>
      </c>
      <c r="E655" s="41">
        <v>2123435</v>
      </c>
      <c r="F655" s="42" t="s">
        <v>18</v>
      </c>
      <c r="G655" s="41">
        <v>169875</v>
      </c>
      <c r="H655" s="41">
        <v>2293310</v>
      </c>
      <c r="I655" s="35" t="s">
        <v>998</v>
      </c>
      <c r="J655" s="35" t="s">
        <v>20</v>
      </c>
    </row>
    <row r="656" spans="1:10" outlineLevel="1" x14ac:dyDescent="0.25">
      <c r="A656" s="44">
        <v>45889</v>
      </c>
      <c r="B656" s="35" t="s">
        <v>10619</v>
      </c>
      <c r="C656" s="35" t="s">
        <v>220</v>
      </c>
      <c r="D656" s="35" t="s">
        <v>11598</v>
      </c>
      <c r="E656" s="41">
        <v>515655</v>
      </c>
      <c r="F656" s="42" t="s">
        <v>18</v>
      </c>
      <c r="G656" s="41">
        <v>41252</v>
      </c>
      <c r="H656" s="41">
        <v>556907</v>
      </c>
      <c r="I656" s="35" t="s">
        <v>998</v>
      </c>
      <c r="J656" s="35" t="s">
        <v>20</v>
      </c>
    </row>
    <row r="657" spans="1:10" outlineLevel="1" x14ac:dyDescent="0.25">
      <c r="A657" s="44">
        <v>45889</v>
      </c>
      <c r="B657" s="35" t="s">
        <v>10620</v>
      </c>
      <c r="C657" s="35" t="s">
        <v>220</v>
      </c>
      <c r="D657" s="35" t="s">
        <v>11599</v>
      </c>
      <c r="E657" s="41">
        <v>399410</v>
      </c>
      <c r="F657" s="42" t="s">
        <v>18</v>
      </c>
      <c r="G657" s="41">
        <v>31953</v>
      </c>
      <c r="H657" s="41">
        <v>431363</v>
      </c>
      <c r="I657" s="35" t="s">
        <v>998</v>
      </c>
      <c r="J657" s="35" t="s">
        <v>20</v>
      </c>
    </row>
    <row r="658" spans="1:10" outlineLevel="1" x14ac:dyDescent="0.25">
      <c r="A658" s="44">
        <v>45889</v>
      </c>
      <c r="B658" s="35" t="s">
        <v>10621</v>
      </c>
      <c r="C658" s="35" t="s">
        <v>220</v>
      </c>
      <c r="D658" s="35" t="s">
        <v>11600</v>
      </c>
      <c r="E658" s="41">
        <v>367155</v>
      </c>
      <c r="F658" s="42" t="s">
        <v>18</v>
      </c>
      <c r="G658" s="41">
        <v>29372</v>
      </c>
      <c r="H658" s="41">
        <v>396527</v>
      </c>
      <c r="I658" s="35" t="s">
        <v>998</v>
      </c>
      <c r="J658" s="35" t="s">
        <v>20</v>
      </c>
    </row>
    <row r="659" spans="1:10" outlineLevel="1" x14ac:dyDescent="0.25">
      <c r="A659" s="44">
        <v>45889</v>
      </c>
      <c r="B659" s="35" t="s">
        <v>10622</v>
      </c>
      <c r="C659" s="35" t="s">
        <v>220</v>
      </c>
      <c r="D659" s="35" t="s">
        <v>11601</v>
      </c>
      <c r="E659" s="41">
        <v>645960</v>
      </c>
      <c r="F659" s="42" t="s">
        <v>18</v>
      </c>
      <c r="G659" s="41">
        <v>51677</v>
      </c>
      <c r="H659" s="41">
        <v>697637</v>
      </c>
      <c r="I659" s="35" t="s">
        <v>998</v>
      </c>
      <c r="J659" s="35" t="s">
        <v>20</v>
      </c>
    </row>
    <row r="660" spans="1:10" outlineLevel="1" x14ac:dyDescent="0.25">
      <c r="A660" s="44">
        <v>45889</v>
      </c>
      <c r="B660" s="35" t="s">
        <v>10623</v>
      </c>
      <c r="C660" s="35" t="s">
        <v>220</v>
      </c>
      <c r="D660" s="35" t="s">
        <v>11602</v>
      </c>
      <c r="E660" s="41">
        <v>804377</v>
      </c>
      <c r="F660" s="42" t="s">
        <v>18</v>
      </c>
      <c r="G660" s="41">
        <v>64350</v>
      </c>
      <c r="H660" s="41">
        <v>868727</v>
      </c>
      <c r="I660" s="35" t="s">
        <v>998</v>
      </c>
      <c r="J660" s="35" t="s">
        <v>20</v>
      </c>
    </row>
    <row r="661" spans="1:10" outlineLevel="1" x14ac:dyDescent="0.25">
      <c r="A661" s="44">
        <v>45889</v>
      </c>
      <c r="B661" s="35" t="s">
        <v>10624</v>
      </c>
      <c r="C661" s="35" t="s">
        <v>220</v>
      </c>
      <c r="D661" s="35" t="s">
        <v>11603</v>
      </c>
      <c r="E661" s="41">
        <v>631001</v>
      </c>
      <c r="F661" s="42" t="s">
        <v>18</v>
      </c>
      <c r="G661" s="41">
        <v>50480</v>
      </c>
      <c r="H661" s="41">
        <v>681481</v>
      </c>
      <c r="I661" s="35" t="s">
        <v>62</v>
      </c>
      <c r="J661" s="35" t="s">
        <v>63</v>
      </c>
    </row>
    <row r="662" spans="1:10" outlineLevel="1" x14ac:dyDescent="0.25">
      <c r="A662" s="44">
        <v>45889</v>
      </c>
      <c r="B662" s="35" t="s">
        <v>10625</v>
      </c>
      <c r="C662" s="35" t="s">
        <v>220</v>
      </c>
      <c r="D662" s="35" t="s">
        <v>11604</v>
      </c>
      <c r="E662" s="41">
        <v>989315</v>
      </c>
      <c r="F662" s="42" t="s">
        <v>18</v>
      </c>
      <c r="G662" s="41">
        <v>79145</v>
      </c>
      <c r="H662" s="41">
        <v>1068460</v>
      </c>
      <c r="I662" s="35" t="s">
        <v>48</v>
      </c>
      <c r="J662" s="35" t="s">
        <v>49</v>
      </c>
    </row>
    <row r="663" spans="1:10" outlineLevel="1" x14ac:dyDescent="0.25">
      <c r="A663" s="44">
        <v>45889</v>
      </c>
      <c r="B663" s="35" t="s">
        <v>10626</v>
      </c>
      <c r="C663" s="35" t="s">
        <v>220</v>
      </c>
      <c r="D663" s="35" t="s">
        <v>159</v>
      </c>
      <c r="E663" s="41">
        <v>2143158</v>
      </c>
      <c r="F663" s="42" t="s">
        <v>18</v>
      </c>
      <c r="G663" s="41">
        <v>171453</v>
      </c>
      <c r="H663" s="41">
        <v>2314611</v>
      </c>
      <c r="I663" s="35" t="s">
        <v>141</v>
      </c>
      <c r="J663" s="35" t="s">
        <v>142</v>
      </c>
    </row>
    <row r="664" spans="1:10" outlineLevel="1" x14ac:dyDescent="0.25">
      <c r="A664" s="44">
        <v>45889</v>
      </c>
      <c r="B664" s="35" t="s">
        <v>10627</v>
      </c>
      <c r="C664" s="35" t="s">
        <v>220</v>
      </c>
      <c r="D664" s="35" t="s">
        <v>11605</v>
      </c>
      <c r="E664" s="41">
        <v>631001</v>
      </c>
      <c r="F664" s="42" t="s">
        <v>18</v>
      </c>
      <c r="G664" s="41">
        <v>50480</v>
      </c>
      <c r="H664" s="41">
        <v>681481</v>
      </c>
      <c r="I664" s="35" t="s">
        <v>98</v>
      </c>
      <c r="J664" s="35" t="s">
        <v>99</v>
      </c>
    </row>
    <row r="665" spans="1:10" outlineLevel="1" x14ac:dyDescent="0.25">
      <c r="A665" s="44">
        <v>45889</v>
      </c>
      <c r="B665" s="35" t="s">
        <v>10628</v>
      </c>
      <c r="C665" s="35" t="s">
        <v>220</v>
      </c>
      <c r="D665" s="35" t="s">
        <v>11606</v>
      </c>
      <c r="E665" s="41">
        <v>4007860</v>
      </c>
      <c r="F665" s="42" t="s">
        <v>18</v>
      </c>
      <c r="G665" s="41">
        <v>320629</v>
      </c>
      <c r="H665" s="41">
        <v>4328489</v>
      </c>
      <c r="I665" s="35" t="s">
        <v>133</v>
      </c>
      <c r="J665" s="35" t="s">
        <v>134</v>
      </c>
    </row>
    <row r="666" spans="1:10" outlineLevel="1" x14ac:dyDescent="0.25">
      <c r="A666" s="44">
        <v>45889</v>
      </c>
      <c r="B666" s="35" t="s">
        <v>10629</v>
      </c>
      <c r="C666" s="35" t="s">
        <v>220</v>
      </c>
      <c r="D666" s="35" t="s">
        <v>11607</v>
      </c>
      <c r="E666" s="41">
        <v>551250</v>
      </c>
      <c r="F666" s="42" t="s">
        <v>18</v>
      </c>
      <c r="G666" s="41">
        <v>44100</v>
      </c>
      <c r="H666" s="41">
        <v>595350</v>
      </c>
      <c r="I666" s="35" t="s">
        <v>205</v>
      </c>
      <c r="J666" s="35" t="s">
        <v>206</v>
      </c>
    </row>
    <row r="667" spans="1:10" outlineLevel="1" x14ac:dyDescent="0.25">
      <c r="A667" s="44">
        <v>45889</v>
      </c>
      <c r="B667" s="35" t="s">
        <v>10630</v>
      </c>
      <c r="C667" s="35" t="s">
        <v>220</v>
      </c>
      <c r="D667" s="35" t="s">
        <v>11608</v>
      </c>
      <c r="E667" s="41">
        <v>450715</v>
      </c>
      <c r="F667" s="42" t="s">
        <v>18</v>
      </c>
      <c r="G667" s="41">
        <v>36057</v>
      </c>
      <c r="H667" s="41">
        <v>486772</v>
      </c>
      <c r="I667" s="35" t="s">
        <v>205</v>
      </c>
      <c r="J667" s="35" t="s">
        <v>206</v>
      </c>
    </row>
    <row r="668" spans="1:10" outlineLevel="1" x14ac:dyDescent="0.25">
      <c r="A668" s="44">
        <v>45889</v>
      </c>
      <c r="B668" s="35" t="s">
        <v>10631</v>
      </c>
      <c r="C668" s="35" t="s">
        <v>220</v>
      </c>
      <c r="D668" s="35" t="s">
        <v>11609</v>
      </c>
      <c r="E668" s="41">
        <v>551250</v>
      </c>
      <c r="F668" s="42" t="s">
        <v>18</v>
      </c>
      <c r="G668" s="41">
        <v>44100</v>
      </c>
      <c r="H668" s="41">
        <v>595350</v>
      </c>
      <c r="I668" s="35" t="s">
        <v>137</v>
      </c>
      <c r="J668" s="35" t="s">
        <v>138</v>
      </c>
    </row>
    <row r="669" spans="1:10" outlineLevel="1" x14ac:dyDescent="0.25">
      <c r="A669" s="44">
        <v>45889</v>
      </c>
      <c r="B669" s="35" t="s">
        <v>10632</v>
      </c>
      <c r="C669" s="35" t="s">
        <v>220</v>
      </c>
      <c r="D669" s="35" t="s">
        <v>11610</v>
      </c>
      <c r="E669" s="41">
        <v>631001</v>
      </c>
      <c r="F669" s="42" t="s">
        <v>18</v>
      </c>
      <c r="G669" s="41">
        <v>50480</v>
      </c>
      <c r="H669" s="41">
        <v>681481</v>
      </c>
      <c r="I669" s="35" t="s">
        <v>135</v>
      </c>
      <c r="J669" s="35" t="s">
        <v>136</v>
      </c>
    </row>
    <row r="670" spans="1:10" outlineLevel="1" x14ac:dyDescent="0.25">
      <c r="A670" s="44">
        <v>45889</v>
      </c>
      <c r="B670" s="35" t="s">
        <v>10633</v>
      </c>
      <c r="C670" s="35" t="s">
        <v>220</v>
      </c>
      <c r="D670" s="35" t="s">
        <v>11611</v>
      </c>
      <c r="E670" s="41">
        <v>671215</v>
      </c>
      <c r="F670" s="42" t="s">
        <v>18</v>
      </c>
      <c r="G670" s="41">
        <v>53697</v>
      </c>
      <c r="H670" s="41">
        <v>724912</v>
      </c>
      <c r="I670" s="35" t="s">
        <v>121</v>
      </c>
      <c r="J670" s="35" t="s">
        <v>122</v>
      </c>
    </row>
    <row r="671" spans="1:10" outlineLevel="1" x14ac:dyDescent="0.25">
      <c r="A671" s="44">
        <v>45889</v>
      </c>
      <c r="B671" s="35" t="s">
        <v>10634</v>
      </c>
      <c r="C671" s="35" t="s">
        <v>220</v>
      </c>
      <c r="D671" s="35" t="s">
        <v>11612</v>
      </c>
      <c r="E671" s="41">
        <v>4351760</v>
      </c>
      <c r="F671" s="42" t="s">
        <v>18</v>
      </c>
      <c r="G671" s="41">
        <v>348141</v>
      </c>
      <c r="H671" s="41">
        <v>4699901</v>
      </c>
      <c r="I671" s="35" t="s">
        <v>100</v>
      </c>
      <c r="J671" s="35" t="s">
        <v>101</v>
      </c>
    </row>
    <row r="672" spans="1:10" outlineLevel="1" x14ac:dyDescent="0.25">
      <c r="A672" s="44">
        <v>45889</v>
      </c>
      <c r="B672" s="35" t="s">
        <v>10635</v>
      </c>
      <c r="C672" s="35" t="s">
        <v>220</v>
      </c>
      <c r="D672" s="35" t="s">
        <v>11613</v>
      </c>
      <c r="E672" s="41">
        <v>1517775</v>
      </c>
      <c r="F672" s="42" t="s">
        <v>18</v>
      </c>
      <c r="G672" s="41">
        <v>121422</v>
      </c>
      <c r="H672" s="41">
        <v>1639197</v>
      </c>
      <c r="I672" s="35" t="s">
        <v>171</v>
      </c>
      <c r="J672" s="35" t="s">
        <v>172</v>
      </c>
    </row>
    <row r="673" spans="1:10" outlineLevel="1" x14ac:dyDescent="0.25">
      <c r="A673" s="44">
        <v>45889</v>
      </c>
      <c r="B673" s="35" t="s">
        <v>10636</v>
      </c>
      <c r="C673" s="35" t="s">
        <v>220</v>
      </c>
      <c r="D673" s="35" t="s">
        <v>11614</v>
      </c>
      <c r="E673" s="41">
        <v>7809050</v>
      </c>
      <c r="F673" s="42" t="s">
        <v>18</v>
      </c>
      <c r="G673" s="41">
        <v>624724</v>
      </c>
      <c r="H673" s="41">
        <v>8433774</v>
      </c>
      <c r="I673" s="35" t="s">
        <v>133</v>
      </c>
      <c r="J673" s="35" t="s">
        <v>134</v>
      </c>
    </row>
    <row r="674" spans="1:10" outlineLevel="1" x14ac:dyDescent="0.25">
      <c r="A674" s="44">
        <v>45889</v>
      </c>
      <c r="B674" s="35" t="s">
        <v>10637</v>
      </c>
      <c r="C674" s="35" t="s">
        <v>220</v>
      </c>
      <c r="D674" s="35" t="s">
        <v>11615</v>
      </c>
      <c r="E674" s="41">
        <v>555290</v>
      </c>
      <c r="F674" s="42" t="s">
        <v>18</v>
      </c>
      <c r="G674" s="41">
        <v>44423</v>
      </c>
      <c r="H674" s="41">
        <v>599713</v>
      </c>
      <c r="I674" s="35" t="s">
        <v>205</v>
      </c>
      <c r="J674" s="35" t="s">
        <v>206</v>
      </c>
    </row>
    <row r="675" spans="1:10" outlineLevel="1" x14ac:dyDescent="0.25">
      <c r="A675" s="44">
        <v>45889</v>
      </c>
      <c r="B675" s="35" t="s">
        <v>10638</v>
      </c>
      <c r="C675" s="35" t="s">
        <v>220</v>
      </c>
      <c r="D675" s="35" t="s">
        <v>11616</v>
      </c>
      <c r="E675" s="41">
        <v>555290</v>
      </c>
      <c r="F675" s="42" t="s">
        <v>18</v>
      </c>
      <c r="G675" s="41">
        <v>44423</v>
      </c>
      <c r="H675" s="41">
        <v>599713</v>
      </c>
      <c r="I675" s="35" t="s">
        <v>137</v>
      </c>
      <c r="J675" s="35" t="s">
        <v>138</v>
      </c>
    </row>
    <row r="676" spans="1:10" outlineLevel="1" x14ac:dyDescent="0.25">
      <c r="A676" s="44">
        <v>45889</v>
      </c>
      <c r="B676" s="35" t="s">
        <v>10639</v>
      </c>
      <c r="C676" s="35" t="s">
        <v>220</v>
      </c>
      <c r="D676" s="35" t="s">
        <v>11617</v>
      </c>
      <c r="E676" s="41">
        <v>726000</v>
      </c>
      <c r="F676" s="42" t="s">
        <v>18</v>
      </c>
      <c r="G676" s="41">
        <v>58080</v>
      </c>
      <c r="H676" s="41">
        <v>784080</v>
      </c>
      <c r="I676" s="35" t="s">
        <v>207</v>
      </c>
      <c r="J676" s="35" t="s">
        <v>208</v>
      </c>
    </row>
    <row r="677" spans="1:10" outlineLevel="1" x14ac:dyDescent="0.25">
      <c r="A677" s="44">
        <v>45889</v>
      </c>
      <c r="B677" s="35" t="s">
        <v>10640</v>
      </c>
      <c r="C677" s="35" t="s">
        <v>220</v>
      </c>
      <c r="D677" s="35" t="s">
        <v>11618</v>
      </c>
      <c r="E677" s="41">
        <v>2292125</v>
      </c>
      <c r="F677" s="42" t="s">
        <v>18</v>
      </c>
      <c r="G677" s="41">
        <v>183370</v>
      </c>
      <c r="H677" s="41">
        <v>2475495</v>
      </c>
      <c r="I677" s="35" t="s">
        <v>135</v>
      </c>
      <c r="J677" s="35" t="s">
        <v>136</v>
      </c>
    </row>
    <row r="678" spans="1:10" outlineLevel="1" x14ac:dyDescent="0.25">
      <c r="A678" s="44">
        <v>45889</v>
      </c>
      <c r="B678" s="35" t="s">
        <v>10641</v>
      </c>
      <c r="C678" s="35" t="s">
        <v>220</v>
      </c>
      <c r="D678" s="35" t="s">
        <v>11619</v>
      </c>
      <c r="E678" s="41">
        <v>1246826</v>
      </c>
      <c r="F678" s="42" t="s">
        <v>18</v>
      </c>
      <c r="G678" s="41">
        <v>99746</v>
      </c>
      <c r="H678" s="41">
        <v>1346572</v>
      </c>
      <c r="I678" s="35" t="s">
        <v>121</v>
      </c>
      <c r="J678" s="35" t="s">
        <v>122</v>
      </c>
    </row>
    <row r="679" spans="1:10" outlineLevel="1" x14ac:dyDescent="0.25">
      <c r="A679" s="44">
        <v>45890</v>
      </c>
      <c r="B679" s="35" t="s">
        <v>10597</v>
      </c>
      <c r="C679" s="40" t="s">
        <v>227</v>
      </c>
      <c r="D679" s="35" t="s">
        <v>4756</v>
      </c>
      <c r="E679" s="41">
        <v>-171314</v>
      </c>
      <c r="F679" s="42" t="s">
        <v>18</v>
      </c>
      <c r="G679" s="41">
        <v>-13705</v>
      </c>
      <c r="H679" s="41">
        <v>-185019</v>
      </c>
      <c r="I679" s="35" t="s">
        <v>48</v>
      </c>
      <c r="J679" s="35" t="s">
        <v>49</v>
      </c>
    </row>
    <row r="680" spans="1:10" outlineLevel="1" x14ac:dyDescent="0.25">
      <c r="A680" s="44">
        <v>45890</v>
      </c>
      <c r="B680" s="35" t="s">
        <v>10642</v>
      </c>
      <c r="C680" s="35" t="s">
        <v>225</v>
      </c>
      <c r="D680" s="35" t="s">
        <v>6637</v>
      </c>
      <c r="E680" s="41">
        <v>-371008</v>
      </c>
      <c r="F680" s="42" t="s">
        <v>18</v>
      </c>
      <c r="G680" s="41">
        <v>-29681</v>
      </c>
      <c r="H680" s="41">
        <v>-400689</v>
      </c>
      <c r="I680" s="35" t="s">
        <v>998</v>
      </c>
      <c r="J680" s="35" t="s">
        <v>20</v>
      </c>
    </row>
    <row r="681" spans="1:10" outlineLevel="1" x14ac:dyDescent="0.25">
      <c r="A681" s="44">
        <v>45890</v>
      </c>
      <c r="B681" s="35" t="s">
        <v>10643</v>
      </c>
      <c r="C681" s="35" t="s">
        <v>225</v>
      </c>
      <c r="D681" s="35" t="s">
        <v>11620</v>
      </c>
      <c r="E681" s="41">
        <v>-607333</v>
      </c>
      <c r="F681" s="42" t="s">
        <v>18</v>
      </c>
      <c r="G681" s="41">
        <v>-48587</v>
      </c>
      <c r="H681" s="41">
        <v>-655920</v>
      </c>
      <c r="I681" s="35" t="s">
        <v>998</v>
      </c>
      <c r="J681" s="35" t="s">
        <v>20</v>
      </c>
    </row>
    <row r="682" spans="1:10" outlineLevel="1" x14ac:dyDescent="0.25">
      <c r="A682" s="44">
        <v>45890</v>
      </c>
      <c r="B682" s="35" t="s">
        <v>10644</v>
      </c>
      <c r="C682" s="35" t="s">
        <v>225</v>
      </c>
      <c r="D682" s="35" t="s">
        <v>11621</v>
      </c>
      <c r="E682" s="41">
        <v>-260160</v>
      </c>
      <c r="F682" s="42" t="s">
        <v>18</v>
      </c>
      <c r="G682" s="41">
        <v>-20813</v>
      </c>
      <c r="H682" s="41">
        <v>-280973</v>
      </c>
      <c r="I682" s="35" t="s">
        <v>998</v>
      </c>
      <c r="J682" s="35" t="s">
        <v>20</v>
      </c>
    </row>
    <row r="683" spans="1:10" outlineLevel="1" x14ac:dyDescent="0.25">
      <c r="A683" s="44">
        <v>45890</v>
      </c>
      <c r="B683" s="35" t="s">
        <v>10645</v>
      </c>
      <c r="C683" s="35" t="s">
        <v>225</v>
      </c>
      <c r="D683" s="35" t="s">
        <v>11622</v>
      </c>
      <c r="E683" s="41">
        <v>-359126</v>
      </c>
      <c r="F683" s="42" t="s">
        <v>18</v>
      </c>
      <c r="G683" s="41">
        <v>-28730</v>
      </c>
      <c r="H683" s="41">
        <v>-387856</v>
      </c>
      <c r="I683" s="35" t="s">
        <v>998</v>
      </c>
      <c r="J683" s="35" t="s">
        <v>20</v>
      </c>
    </row>
    <row r="684" spans="1:10" outlineLevel="1" x14ac:dyDescent="0.25">
      <c r="A684" s="44">
        <v>45890</v>
      </c>
      <c r="B684" s="35" t="s">
        <v>10646</v>
      </c>
      <c r="C684" s="35" t="s">
        <v>225</v>
      </c>
      <c r="D684" s="35" t="s">
        <v>11623</v>
      </c>
      <c r="E684" s="41">
        <v>-177692</v>
      </c>
      <c r="F684" s="42" t="s">
        <v>18</v>
      </c>
      <c r="G684" s="41">
        <v>-14215</v>
      </c>
      <c r="H684" s="41">
        <v>-191907</v>
      </c>
      <c r="I684" s="35" t="s">
        <v>998</v>
      </c>
      <c r="J684" s="35" t="s">
        <v>20</v>
      </c>
    </row>
    <row r="685" spans="1:10" outlineLevel="1" x14ac:dyDescent="0.25">
      <c r="A685" s="44">
        <v>45890</v>
      </c>
      <c r="B685" s="35" t="s">
        <v>10647</v>
      </c>
      <c r="C685" s="35" t="s">
        <v>225</v>
      </c>
      <c r="D685" s="35" t="s">
        <v>11624</v>
      </c>
      <c r="E685" s="41">
        <v>-73431</v>
      </c>
      <c r="F685" s="42" t="s">
        <v>18</v>
      </c>
      <c r="G685" s="41">
        <v>-5874</v>
      </c>
      <c r="H685" s="41">
        <v>-79305</v>
      </c>
      <c r="I685" s="35" t="s">
        <v>998</v>
      </c>
      <c r="J685" s="35" t="s">
        <v>20</v>
      </c>
    </row>
    <row r="686" spans="1:10" outlineLevel="1" x14ac:dyDescent="0.25">
      <c r="A686" s="44">
        <v>45890</v>
      </c>
      <c r="B686" s="35" t="s">
        <v>10648</v>
      </c>
      <c r="C686" s="35" t="s">
        <v>220</v>
      </c>
      <c r="D686" s="35" t="s">
        <v>11625</v>
      </c>
      <c r="E686" s="41">
        <v>1665870</v>
      </c>
      <c r="F686" s="42" t="s">
        <v>18</v>
      </c>
      <c r="G686" s="41">
        <v>133270</v>
      </c>
      <c r="H686" s="41">
        <v>1799140</v>
      </c>
      <c r="I686" s="35" t="s">
        <v>125</v>
      </c>
      <c r="J686" s="35" t="s">
        <v>126</v>
      </c>
    </row>
    <row r="687" spans="1:10" outlineLevel="1" x14ac:dyDescent="0.25">
      <c r="A687" s="44">
        <v>45890</v>
      </c>
      <c r="B687" s="35" t="s">
        <v>10649</v>
      </c>
      <c r="C687" s="35" t="s">
        <v>220</v>
      </c>
      <c r="D687" s="35" t="s">
        <v>11626</v>
      </c>
      <c r="E687" s="41">
        <v>1970440</v>
      </c>
      <c r="F687" s="42" t="s">
        <v>18</v>
      </c>
      <c r="G687" s="41">
        <v>157635</v>
      </c>
      <c r="H687" s="41">
        <v>2128075</v>
      </c>
      <c r="I687" s="35" t="s">
        <v>125</v>
      </c>
      <c r="J687" s="35" t="s">
        <v>126</v>
      </c>
    </row>
    <row r="688" spans="1:10" outlineLevel="1" x14ac:dyDescent="0.25">
      <c r="A688" s="44">
        <v>45890</v>
      </c>
      <c r="B688" s="35" t="s">
        <v>10650</v>
      </c>
      <c r="C688" s="35" t="s">
        <v>220</v>
      </c>
      <c r="D688" s="35" t="s">
        <v>11627</v>
      </c>
      <c r="E688" s="41">
        <v>892850</v>
      </c>
      <c r="F688" s="42" t="s">
        <v>18</v>
      </c>
      <c r="G688" s="41">
        <v>71428</v>
      </c>
      <c r="H688" s="41">
        <v>964278</v>
      </c>
      <c r="I688" s="35" t="s">
        <v>125</v>
      </c>
      <c r="J688" s="35" t="s">
        <v>126</v>
      </c>
    </row>
    <row r="689" spans="1:10" outlineLevel="1" x14ac:dyDescent="0.25">
      <c r="A689" s="44">
        <v>45890</v>
      </c>
      <c r="B689" s="35" t="s">
        <v>10651</v>
      </c>
      <c r="C689" s="35" t="s">
        <v>220</v>
      </c>
      <c r="D689" s="35" t="s">
        <v>11628</v>
      </c>
      <c r="E689" s="41">
        <v>1019050</v>
      </c>
      <c r="F689" s="42" t="s">
        <v>18</v>
      </c>
      <c r="G689" s="41">
        <v>81524</v>
      </c>
      <c r="H689" s="41">
        <v>1100574</v>
      </c>
      <c r="I689" s="35" t="s">
        <v>48</v>
      </c>
      <c r="J689" s="35" t="s">
        <v>49</v>
      </c>
    </row>
    <row r="690" spans="1:10" outlineLevel="1" x14ac:dyDescent="0.25">
      <c r="A690" s="44">
        <v>45890</v>
      </c>
      <c r="B690" s="35" t="s">
        <v>10652</v>
      </c>
      <c r="C690" s="35" t="s">
        <v>220</v>
      </c>
      <c r="D690" s="35" t="s">
        <v>11629</v>
      </c>
      <c r="E690" s="41">
        <v>972815</v>
      </c>
      <c r="F690" s="42" t="s">
        <v>18</v>
      </c>
      <c r="G690" s="41">
        <v>77825</v>
      </c>
      <c r="H690" s="41">
        <v>1050640</v>
      </c>
      <c r="I690" s="35" t="s">
        <v>48</v>
      </c>
      <c r="J690" s="35" t="s">
        <v>49</v>
      </c>
    </row>
    <row r="691" spans="1:10" outlineLevel="1" x14ac:dyDescent="0.25">
      <c r="A691" s="44">
        <v>45890</v>
      </c>
      <c r="B691" s="35" t="s">
        <v>10653</v>
      </c>
      <c r="C691" s="35" t="s">
        <v>220</v>
      </c>
      <c r="D691" s="35" t="s">
        <v>11630</v>
      </c>
      <c r="E691" s="41">
        <v>222750</v>
      </c>
      <c r="F691" s="42" t="s">
        <v>18</v>
      </c>
      <c r="G691" s="41">
        <v>17820</v>
      </c>
      <c r="H691" s="41">
        <v>240570</v>
      </c>
      <c r="I691" s="35" t="s">
        <v>998</v>
      </c>
      <c r="J691" s="35" t="s">
        <v>20</v>
      </c>
    </row>
    <row r="692" spans="1:10" outlineLevel="1" x14ac:dyDescent="0.25">
      <c r="A692" s="44">
        <v>45890</v>
      </c>
      <c r="B692" s="35" t="s">
        <v>10654</v>
      </c>
      <c r="C692" s="35" t="s">
        <v>220</v>
      </c>
      <c r="D692" s="35" t="s">
        <v>11631</v>
      </c>
      <c r="E692" s="41">
        <v>840181</v>
      </c>
      <c r="F692" s="42" t="s">
        <v>18</v>
      </c>
      <c r="G692" s="41">
        <v>67214</v>
      </c>
      <c r="H692" s="41">
        <v>907395</v>
      </c>
      <c r="I692" s="35" t="s">
        <v>998</v>
      </c>
      <c r="J692" s="35" t="s">
        <v>20</v>
      </c>
    </row>
    <row r="693" spans="1:10" outlineLevel="1" x14ac:dyDescent="0.25">
      <c r="A693" s="44">
        <v>45890</v>
      </c>
      <c r="B693" s="35" t="s">
        <v>10655</v>
      </c>
      <c r="C693" s="35" t="s">
        <v>220</v>
      </c>
      <c r="D693" s="35" t="s">
        <v>11632</v>
      </c>
      <c r="E693" s="41">
        <v>505916</v>
      </c>
      <c r="F693" s="42" t="s">
        <v>18</v>
      </c>
      <c r="G693" s="41">
        <v>40473</v>
      </c>
      <c r="H693" s="41">
        <v>546389</v>
      </c>
      <c r="I693" s="35" t="s">
        <v>998</v>
      </c>
      <c r="J693" s="35" t="s">
        <v>20</v>
      </c>
    </row>
    <row r="694" spans="1:10" outlineLevel="1" x14ac:dyDescent="0.25">
      <c r="A694" s="44">
        <v>45890</v>
      </c>
      <c r="B694" s="35" t="s">
        <v>10656</v>
      </c>
      <c r="C694" s="35" t="s">
        <v>220</v>
      </c>
      <c r="D694" s="35" t="s">
        <v>157</v>
      </c>
      <c r="E694" s="41">
        <v>1481240</v>
      </c>
      <c r="F694" s="42" t="s">
        <v>18</v>
      </c>
      <c r="G694" s="41">
        <v>118499</v>
      </c>
      <c r="H694" s="41">
        <v>1599739</v>
      </c>
      <c r="I694" s="35" t="s">
        <v>40</v>
      </c>
      <c r="J694" s="35" t="s">
        <v>41</v>
      </c>
    </row>
    <row r="695" spans="1:10" outlineLevel="1" x14ac:dyDescent="0.25">
      <c r="A695" s="44">
        <v>45890</v>
      </c>
      <c r="B695" s="35" t="s">
        <v>10657</v>
      </c>
      <c r="C695" s="35" t="s">
        <v>220</v>
      </c>
      <c r="D695" s="35" t="s">
        <v>241</v>
      </c>
      <c r="E695" s="41">
        <v>1647432</v>
      </c>
      <c r="F695" s="42" t="s">
        <v>18</v>
      </c>
      <c r="G695" s="41">
        <v>131795</v>
      </c>
      <c r="H695" s="41">
        <v>1779227</v>
      </c>
      <c r="I695" s="35" t="s">
        <v>40</v>
      </c>
      <c r="J695" s="35" t="s">
        <v>41</v>
      </c>
    </row>
    <row r="696" spans="1:10" outlineLevel="1" x14ac:dyDescent="0.25">
      <c r="A696" s="44">
        <v>45890</v>
      </c>
      <c r="B696" s="35" t="s">
        <v>10658</v>
      </c>
      <c r="C696" s="35" t="s">
        <v>220</v>
      </c>
      <c r="D696" s="35" t="s">
        <v>11633</v>
      </c>
      <c r="E696" s="41">
        <v>1150620</v>
      </c>
      <c r="F696" s="42" t="s">
        <v>18</v>
      </c>
      <c r="G696" s="41">
        <v>92050</v>
      </c>
      <c r="H696" s="41">
        <v>1242670</v>
      </c>
      <c r="I696" s="35" t="s">
        <v>148</v>
      </c>
      <c r="J696" s="35" t="s">
        <v>149</v>
      </c>
    </row>
    <row r="697" spans="1:10" outlineLevel="1" x14ac:dyDescent="0.25">
      <c r="A697" s="44">
        <v>45890</v>
      </c>
      <c r="B697" s="35" t="s">
        <v>10659</v>
      </c>
      <c r="C697" s="35" t="s">
        <v>220</v>
      </c>
      <c r="D697" s="35" t="s">
        <v>11634</v>
      </c>
      <c r="E697" s="41">
        <v>904570</v>
      </c>
      <c r="F697" s="42" t="s">
        <v>18</v>
      </c>
      <c r="G697" s="41">
        <v>72366</v>
      </c>
      <c r="H697" s="41">
        <v>976936</v>
      </c>
      <c r="I697" s="35" t="s">
        <v>998</v>
      </c>
      <c r="J697" s="35" t="s">
        <v>20</v>
      </c>
    </row>
    <row r="698" spans="1:10" outlineLevel="1" x14ac:dyDescent="0.25">
      <c r="A698" s="44">
        <v>45890</v>
      </c>
      <c r="B698" s="35" t="s">
        <v>10660</v>
      </c>
      <c r="C698" s="35" t="s">
        <v>220</v>
      </c>
      <c r="D698" s="35" t="s">
        <v>11635</v>
      </c>
      <c r="E698" s="41">
        <v>1097150</v>
      </c>
      <c r="F698" s="42" t="s">
        <v>18</v>
      </c>
      <c r="G698" s="41">
        <v>87772</v>
      </c>
      <c r="H698" s="41">
        <v>1184922</v>
      </c>
      <c r="I698" s="35" t="s">
        <v>998</v>
      </c>
      <c r="J698" s="35" t="s">
        <v>20</v>
      </c>
    </row>
    <row r="699" spans="1:10" outlineLevel="1" x14ac:dyDescent="0.25">
      <c r="A699" s="44">
        <v>45890</v>
      </c>
      <c r="B699" s="35" t="s">
        <v>10661</v>
      </c>
      <c r="C699" s="35" t="s">
        <v>220</v>
      </c>
      <c r="D699" s="35" t="s">
        <v>11636</v>
      </c>
      <c r="E699" s="41">
        <v>1213395</v>
      </c>
      <c r="F699" s="42" t="s">
        <v>18</v>
      </c>
      <c r="G699" s="41">
        <v>97072</v>
      </c>
      <c r="H699" s="41">
        <v>1310467</v>
      </c>
      <c r="I699" s="35" t="s">
        <v>998</v>
      </c>
      <c r="J699" s="35" t="s">
        <v>20</v>
      </c>
    </row>
    <row r="700" spans="1:10" outlineLevel="1" x14ac:dyDescent="0.25">
      <c r="A700" s="44">
        <v>45890</v>
      </c>
      <c r="B700" s="35" t="s">
        <v>10662</v>
      </c>
      <c r="C700" s="35" t="s">
        <v>220</v>
      </c>
      <c r="D700" s="35" t="s">
        <v>11637</v>
      </c>
      <c r="E700" s="41">
        <v>2211120</v>
      </c>
      <c r="F700" s="42" t="s">
        <v>18</v>
      </c>
      <c r="G700" s="41">
        <v>176890</v>
      </c>
      <c r="H700" s="41">
        <v>2388010</v>
      </c>
      <c r="I700" s="35" t="s">
        <v>72</v>
      </c>
      <c r="J700" s="35" t="s">
        <v>73</v>
      </c>
    </row>
    <row r="701" spans="1:10" outlineLevel="1" x14ac:dyDescent="0.25">
      <c r="A701" s="44">
        <v>45890</v>
      </c>
      <c r="B701" s="35" t="s">
        <v>10663</v>
      </c>
      <c r="C701" s="35" t="s">
        <v>220</v>
      </c>
      <c r="D701" s="35" t="s">
        <v>11638</v>
      </c>
      <c r="E701" s="41">
        <v>631001</v>
      </c>
      <c r="F701" s="42" t="s">
        <v>18</v>
      </c>
      <c r="G701" s="41">
        <v>50480</v>
      </c>
      <c r="H701" s="41">
        <v>681481</v>
      </c>
      <c r="I701" s="35" t="s">
        <v>72</v>
      </c>
      <c r="J701" s="35" t="s">
        <v>73</v>
      </c>
    </row>
    <row r="702" spans="1:10" outlineLevel="1" x14ac:dyDescent="0.25">
      <c r="A702" s="44">
        <v>45890</v>
      </c>
      <c r="B702" s="35" t="s">
        <v>10664</v>
      </c>
      <c r="C702" s="35" t="s">
        <v>220</v>
      </c>
      <c r="D702" s="35" t="s">
        <v>11639</v>
      </c>
      <c r="E702" s="41">
        <v>2386750</v>
      </c>
      <c r="F702" s="42" t="s">
        <v>18</v>
      </c>
      <c r="G702" s="41">
        <v>190940</v>
      </c>
      <c r="H702" s="41">
        <v>2577690</v>
      </c>
      <c r="I702" s="35" t="s">
        <v>144</v>
      </c>
      <c r="J702" s="35" t="s">
        <v>145</v>
      </c>
    </row>
    <row r="703" spans="1:10" outlineLevel="1" x14ac:dyDescent="0.25">
      <c r="A703" s="44">
        <v>45890</v>
      </c>
      <c r="B703" s="35" t="s">
        <v>10665</v>
      </c>
      <c r="C703" s="35" t="s">
        <v>220</v>
      </c>
      <c r="D703" s="35" t="s">
        <v>11640</v>
      </c>
      <c r="E703" s="41">
        <v>631001</v>
      </c>
      <c r="F703" s="42" t="s">
        <v>18</v>
      </c>
      <c r="G703" s="41">
        <v>50480</v>
      </c>
      <c r="H703" s="41">
        <v>681481</v>
      </c>
      <c r="I703" s="35" t="s">
        <v>94</v>
      </c>
      <c r="J703" s="35" t="s">
        <v>95</v>
      </c>
    </row>
    <row r="704" spans="1:10" outlineLevel="1" x14ac:dyDescent="0.25">
      <c r="A704" s="44">
        <v>45890</v>
      </c>
      <c r="B704" s="35" t="s">
        <v>10666</v>
      </c>
      <c r="C704" s="35" t="s">
        <v>220</v>
      </c>
      <c r="D704" s="35" t="s">
        <v>11641</v>
      </c>
      <c r="E704" s="41">
        <v>690372</v>
      </c>
      <c r="F704" s="42" t="s">
        <v>18</v>
      </c>
      <c r="G704" s="41">
        <v>55230</v>
      </c>
      <c r="H704" s="41">
        <v>745602</v>
      </c>
      <c r="I704" s="35" t="s">
        <v>998</v>
      </c>
      <c r="J704" s="35" t="s">
        <v>20</v>
      </c>
    </row>
    <row r="705" spans="1:10" outlineLevel="1" x14ac:dyDescent="0.25">
      <c r="A705" s="44">
        <v>45890</v>
      </c>
      <c r="B705" s="35" t="s">
        <v>10667</v>
      </c>
      <c r="C705" s="35" t="s">
        <v>220</v>
      </c>
      <c r="D705" s="35" t="s">
        <v>11642</v>
      </c>
      <c r="E705" s="41">
        <v>741678</v>
      </c>
      <c r="F705" s="42" t="s">
        <v>18</v>
      </c>
      <c r="G705" s="41">
        <v>59334</v>
      </c>
      <c r="H705" s="41">
        <v>801012</v>
      </c>
      <c r="I705" s="35" t="s">
        <v>75</v>
      </c>
      <c r="J705" s="35" t="s">
        <v>76</v>
      </c>
    </row>
    <row r="706" spans="1:10" outlineLevel="1" x14ac:dyDescent="0.25">
      <c r="A706" s="44">
        <v>45890</v>
      </c>
      <c r="B706" s="35" t="s">
        <v>10668</v>
      </c>
      <c r="C706" s="35" t="s">
        <v>220</v>
      </c>
      <c r="D706" s="35" t="s">
        <v>77</v>
      </c>
      <c r="E706" s="41">
        <v>1289600</v>
      </c>
      <c r="F706" s="42" t="s">
        <v>18</v>
      </c>
      <c r="G706" s="41">
        <v>103168</v>
      </c>
      <c r="H706" s="41">
        <v>1392768</v>
      </c>
      <c r="I706" s="35" t="s">
        <v>40</v>
      </c>
      <c r="J706" s="35" t="s">
        <v>41</v>
      </c>
    </row>
    <row r="707" spans="1:10" outlineLevel="1" x14ac:dyDescent="0.25">
      <c r="A707" s="44">
        <v>45890</v>
      </c>
      <c r="B707" s="35" t="s">
        <v>10669</v>
      </c>
      <c r="C707" s="35" t="s">
        <v>220</v>
      </c>
      <c r="D707" s="35" t="s">
        <v>158</v>
      </c>
      <c r="E707" s="41">
        <v>1110985</v>
      </c>
      <c r="F707" s="42" t="s">
        <v>18</v>
      </c>
      <c r="G707" s="41">
        <v>88879</v>
      </c>
      <c r="H707" s="41">
        <v>1199864</v>
      </c>
      <c r="I707" s="35" t="s">
        <v>40</v>
      </c>
      <c r="J707" s="35" t="s">
        <v>41</v>
      </c>
    </row>
    <row r="708" spans="1:10" outlineLevel="1" x14ac:dyDescent="0.25">
      <c r="A708" s="44">
        <v>45890</v>
      </c>
      <c r="B708" s="35" t="s">
        <v>10670</v>
      </c>
      <c r="C708" s="35" t="s">
        <v>220</v>
      </c>
      <c r="D708" s="35" t="s">
        <v>11643</v>
      </c>
      <c r="E708" s="41">
        <v>2444315</v>
      </c>
      <c r="F708" s="42" t="s">
        <v>18</v>
      </c>
      <c r="G708" s="41">
        <v>195545</v>
      </c>
      <c r="H708" s="41">
        <v>2639860</v>
      </c>
      <c r="I708" s="35" t="s">
        <v>31</v>
      </c>
      <c r="J708" s="35" t="s">
        <v>32</v>
      </c>
    </row>
    <row r="709" spans="1:10" outlineLevel="1" x14ac:dyDescent="0.25">
      <c r="A709" s="44">
        <v>45890</v>
      </c>
      <c r="B709" s="35" t="s">
        <v>10671</v>
      </c>
      <c r="C709" s="35" t="s">
        <v>220</v>
      </c>
      <c r="D709" s="35" t="s">
        <v>11644</v>
      </c>
      <c r="E709" s="41">
        <v>1939395</v>
      </c>
      <c r="F709" s="42" t="s">
        <v>18</v>
      </c>
      <c r="G709" s="41">
        <v>155152</v>
      </c>
      <c r="H709" s="41">
        <v>2094547</v>
      </c>
      <c r="I709" s="35" t="s">
        <v>164</v>
      </c>
      <c r="J709" s="35" t="s">
        <v>165</v>
      </c>
    </row>
    <row r="710" spans="1:10" outlineLevel="1" x14ac:dyDescent="0.25">
      <c r="A710" s="44">
        <v>45890</v>
      </c>
      <c r="B710" s="35" t="s">
        <v>10672</v>
      </c>
      <c r="C710" s="35" t="s">
        <v>220</v>
      </c>
      <c r="D710" s="35" t="s">
        <v>11645</v>
      </c>
      <c r="E710" s="41">
        <v>1289600</v>
      </c>
      <c r="F710" s="42" t="s">
        <v>18</v>
      </c>
      <c r="G710" s="41">
        <v>103168</v>
      </c>
      <c r="H710" s="41">
        <v>1392768</v>
      </c>
      <c r="I710" s="35" t="s">
        <v>27</v>
      </c>
      <c r="J710" s="35" t="s">
        <v>28</v>
      </c>
    </row>
    <row r="711" spans="1:10" outlineLevel="1" x14ac:dyDescent="0.25">
      <c r="A711" s="44">
        <v>45890</v>
      </c>
      <c r="B711" s="35" t="s">
        <v>10673</v>
      </c>
      <c r="C711" s="35" t="s">
        <v>220</v>
      </c>
      <c r="D711" s="35" t="s">
        <v>11646</v>
      </c>
      <c r="E711" s="41">
        <v>1001965</v>
      </c>
      <c r="F711" s="42" t="s">
        <v>18</v>
      </c>
      <c r="G711" s="41">
        <v>80157</v>
      </c>
      <c r="H711" s="41">
        <v>1082122</v>
      </c>
      <c r="I711" s="35" t="s">
        <v>27</v>
      </c>
      <c r="J711" s="35" t="s">
        <v>28</v>
      </c>
    </row>
    <row r="712" spans="1:10" outlineLevel="1" x14ac:dyDescent="0.25">
      <c r="A712" s="44">
        <v>45891</v>
      </c>
      <c r="B712" s="35" t="s">
        <v>10674</v>
      </c>
      <c r="C712" s="35" t="s">
        <v>5415</v>
      </c>
      <c r="D712" s="35" t="s">
        <v>9000</v>
      </c>
      <c r="E712" s="41">
        <v>-1023750</v>
      </c>
      <c r="F712" s="42" t="s">
        <v>18</v>
      </c>
      <c r="G712" s="41">
        <v>-81900</v>
      </c>
      <c r="H712" s="41">
        <v>-1105650</v>
      </c>
      <c r="I712" s="35" t="s">
        <v>248</v>
      </c>
      <c r="J712" s="35" t="s">
        <v>249</v>
      </c>
    </row>
    <row r="713" spans="1:10" outlineLevel="1" x14ac:dyDescent="0.25">
      <c r="A713" s="44">
        <v>45891</v>
      </c>
      <c r="B713" s="35" t="s">
        <v>10675</v>
      </c>
      <c r="C713" s="35" t="s">
        <v>4681</v>
      </c>
      <c r="D713" s="35" t="s">
        <v>11647</v>
      </c>
      <c r="E713" s="41">
        <v>-555290</v>
      </c>
      <c r="F713" s="42" t="s">
        <v>18</v>
      </c>
      <c r="G713" s="41">
        <v>-44423</v>
      </c>
      <c r="H713" s="41">
        <v>-599713</v>
      </c>
      <c r="I713" s="35" t="s">
        <v>37</v>
      </c>
      <c r="J713" s="35" t="s">
        <v>38</v>
      </c>
    </row>
    <row r="714" spans="1:10" outlineLevel="1" x14ac:dyDescent="0.25">
      <c r="A714" s="44">
        <v>45891</v>
      </c>
      <c r="B714" s="35" t="s">
        <v>2916</v>
      </c>
      <c r="C714" s="35" t="s">
        <v>221</v>
      </c>
      <c r="D714" s="35" t="s">
        <v>11648</v>
      </c>
      <c r="E714" s="41">
        <v>-405768</v>
      </c>
      <c r="F714" s="42" t="s">
        <v>18</v>
      </c>
      <c r="G714" s="41">
        <v>-32461</v>
      </c>
      <c r="H714" s="41">
        <v>-438229</v>
      </c>
      <c r="I714" s="35" t="s">
        <v>40</v>
      </c>
      <c r="J714" s="35" t="s">
        <v>41</v>
      </c>
    </row>
    <row r="715" spans="1:10" outlineLevel="1" x14ac:dyDescent="0.25">
      <c r="A715" s="44">
        <v>45891</v>
      </c>
      <c r="B715" s="35" t="s">
        <v>10676</v>
      </c>
      <c r="C715" s="35" t="s">
        <v>225</v>
      </c>
      <c r="D715" s="35" t="s">
        <v>11649</v>
      </c>
      <c r="E715" s="41">
        <v>-416274</v>
      </c>
      <c r="F715" s="42" t="s">
        <v>18</v>
      </c>
      <c r="G715" s="41">
        <v>-33302</v>
      </c>
      <c r="H715" s="41">
        <v>-449576</v>
      </c>
      <c r="I715" s="35" t="s">
        <v>998</v>
      </c>
      <c r="J715" s="35" t="s">
        <v>20</v>
      </c>
    </row>
    <row r="716" spans="1:10" outlineLevel="1" x14ac:dyDescent="0.25">
      <c r="A716" s="44">
        <v>45891</v>
      </c>
      <c r="B716" s="35" t="s">
        <v>10677</v>
      </c>
      <c r="C716" s="35" t="s">
        <v>225</v>
      </c>
      <c r="D716" s="35" t="s">
        <v>4174</v>
      </c>
      <c r="E716" s="41">
        <v>-319518</v>
      </c>
      <c r="F716" s="42" t="s">
        <v>18</v>
      </c>
      <c r="G716" s="41">
        <v>-25561</v>
      </c>
      <c r="H716" s="41">
        <v>-345079</v>
      </c>
      <c r="I716" s="35" t="s">
        <v>998</v>
      </c>
      <c r="J716" s="35" t="s">
        <v>20</v>
      </c>
    </row>
    <row r="717" spans="1:10" outlineLevel="1" x14ac:dyDescent="0.25">
      <c r="A717" s="44">
        <v>45891</v>
      </c>
      <c r="B717" s="35" t="s">
        <v>10678</v>
      </c>
      <c r="C717" s="35" t="s">
        <v>225</v>
      </c>
      <c r="D717" s="35" t="s">
        <v>11650</v>
      </c>
      <c r="E717" s="41">
        <v>-111058</v>
      </c>
      <c r="F717" s="42" t="s">
        <v>18</v>
      </c>
      <c r="G717" s="41">
        <v>-8885</v>
      </c>
      <c r="H717" s="41">
        <v>-119943</v>
      </c>
      <c r="I717" s="35" t="s">
        <v>998</v>
      </c>
      <c r="J717" s="35" t="s">
        <v>20</v>
      </c>
    </row>
    <row r="718" spans="1:10" outlineLevel="1" x14ac:dyDescent="0.25">
      <c r="A718" s="44">
        <v>45891</v>
      </c>
      <c r="B718" s="35" t="s">
        <v>10679</v>
      </c>
      <c r="C718" s="35" t="s">
        <v>225</v>
      </c>
      <c r="D718" s="35" t="s">
        <v>5260</v>
      </c>
      <c r="E718" s="41">
        <v>-159796</v>
      </c>
      <c r="F718" s="42" t="s">
        <v>18</v>
      </c>
      <c r="G718" s="41">
        <v>-12784</v>
      </c>
      <c r="H718" s="41">
        <v>-172580</v>
      </c>
      <c r="I718" s="35" t="s">
        <v>998</v>
      </c>
      <c r="J718" s="35" t="s">
        <v>20</v>
      </c>
    </row>
    <row r="719" spans="1:10" outlineLevel="1" x14ac:dyDescent="0.25">
      <c r="A719" s="44">
        <v>45891</v>
      </c>
      <c r="B719" s="35" t="s">
        <v>10680</v>
      </c>
      <c r="C719" s="35" t="s">
        <v>225</v>
      </c>
      <c r="D719" s="35" t="s">
        <v>11651</v>
      </c>
      <c r="E719" s="41">
        <v>-189210</v>
      </c>
      <c r="F719" s="42" t="s">
        <v>18</v>
      </c>
      <c r="G719" s="41">
        <v>-15137</v>
      </c>
      <c r="H719" s="41">
        <v>-204347</v>
      </c>
      <c r="I719" s="35" t="s">
        <v>998</v>
      </c>
      <c r="J719" s="35" t="s">
        <v>20</v>
      </c>
    </row>
    <row r="720" spans="1:10" outlineLevel="1" x14ac:dyDescent="0.25">
      <c r="A720" s="62">
        <v>45891</v>
      </c>
      <c r="B720" s="46" t="s">
        <v>10681</v>
      </c>
      <c r="C720" s="40" t="s">
        <v>225</v>
      </c>
      <c r="D720" s="40" t="s">
        <v>11652</v>
      </c>
      <c r="E720" s="43">
        <v>1971008</v>
      </c>
      <c r="F720" s="45" t="s">
        <v>18</v>
      </c>
      <c r="G720" s="43">
        <v>157681</v>
      </c>
      <c r="H720" s="43">
        <v>2128689</v>
      </c>
      <c r="I720" s="40" t="s">
        <v>998</v>
      </c>
      <c r="J720" s="40" t="s">
        <v>20</v>
      </c>
    </row>
    <row r="721" spans="1:10" outlineLevel="1" x14ac:dyDescent="0.25">
      <c r="A721" s="44">
        <v>45891</v>
      </c>
      <c r="B721" s="35" t="s">
        <v>10682</v>
      </c>
      <c r="C721" s="35" t="s">
        <v>220</v>
      </c>
      <c r="D721" s="35" t="s">
        <v>11653</v>
      </c>
      <c r="E721" s="41">
        <v>631001</v>
      </c>
      <c r="F721" s="42" t="s">
        <v>18</v>
      </c>
      <c r="G721" s="41">
        <v>50480</v>
      </c>
      <c r="H721" s="41">
        <v>681481</v>
      </c>
      <c r="I721" s="35" t="s">
        <v>148</v>
      </c>
      <c r="J721" s="35" t="s">
        <v>149</v>
      </c>
    </row>
    <row r="722" spans="1:10" outlineLevel="1" x14ac:dyDescent="0.25">
      <c r="A722" s="44">
        <v>45891</v>
      </c>
      <c r="B722" s="35" t="s">
        <v>10683</v>
      </c>
      <c r="C722" s="35" t="s">
        <v>220</v>
      </c>
      <c r="D722" s="35" t="s">
        <v>11654</v>
      </c>
      <c r="E722" s="41">
        <v>2926685</v>
      </c>
      <c r="F722" s="42" t="s">
        <v>18</v>
      </c>
      <c r="G722" s="41">
        <v>234135</v>
      </c>
      <c r="H722" s="41">
        <v>3160820</v>
      </c>
      <c r="I722" s="35" t="s">
        <v>62</v>
      </c>
      <c r="J722" s="35" t="s">
        <v>63</v>
      </c>
    </row>
    <row r="723" spans="1:10" outlineLevel="1" x14ac:dyDescent="0.25">
      <c r="A723" s="44">
        <v>45891</v>
      </c>
      <c r="B723" s="35" t="s">
        <v>10684</v>
      </c>
      <c r="C723" s="35" t="s">
        <v>220</v>
      </c>
      <c r="D723" s="35" t="s">
        <v>11655</v>
      </c>
      <c r="E723" s="41">
        <v>555290</v>
      </c>
      <c r="F723" s="42" t="s">
        <v>18</v>
      </c>
      <c r="G723" s="41">
        <v>44423</v>
      </c>
      <c r="H723" s="41">
        <v>599713</v>
      </c>
      <c r="I723" s="35" t="s">
        <v>998</v>
      </c>
      <c r="J723" s="35" t="s">
        <v>20</v>
      </c>
    </row>
    <row r="724" spans="1:10" outlineLevel="1" x14ac:dyDescent="0.25">
      <c r="A724" s="44">
        <v>45891</v>
      </c>
      <c r="B724" s="35" t="s">
        <v>10685</v>
      </c>
      <c r="C724" s="35" t="s">
        <v>220</v>
      </c>
      <c r="D724" s="35" t="s">
        <v>11656</v>
      </c>
      <c r="E724" s="41">
        <v>1073625</v>
      </c>
      <c r="F724" s="42" t="s">
        <v>18</v>
      </c>
      <c r="G724" s="41">
        <v>85890</v>
      </c>
      <c r="H724" s="41">
        <v>1159515</v>
      </c>
      <c r="I724" s="35" t="s">
        <v>998</v>
      </c>
      <c r="J724" s="35" t="s">
        <v>20</v>
      </c>
    </row>
    <row r="725" spans="1:10" outlineLevel="1" x14ac:dyDescent="0.25">
      <c r="A725" s="44">
        <v>45891</v>
      </c>
      <c r="B725" s="35" t="s">
        <v>10686</v>
      </c>
      <c r="C725" s="35" t="s">
        <v>220</v>
      </c>
      <c r="D725" s="35" t="s">
        <v>11657</v>
      </c>
      <c r="E725" s="41">
        <v>618065</v>
      </c>
      <c r="F725" s="42" t="s">
        <v>18</v>
      </c>
      <c r="G725" s="41">
        <v>49445</v>
      </c>
      <c r="H725" s="41">
        <v>667510</v>
      </c>
      <c r="I725" s="35" t="s">
        <v>998</v>
      </c>
      <c r="J725" s="35" t="s">
        <v>20</v>
      </c>
    </row>
    <row r="726" spans="1:10" outlineLevel="1" x14ac:dyDescent="0.25">
      <c r="A726" s="44">
        <v>45891</v>
      </c>
      <c r="B726" s="35" t="s">
        <v>10687</v>
      </c>
      <c r="C726" s="35" t="s">
        <v>220</v>
      </c>
      <c r="D726" s="35" t="s">
        <v>11658</v>
      </c>
      <c r="E726" s="41">
        <v>631001</v>
      </c>
      <c r="F726" s="42" t="s">
        <v>18</v>
      </c>
      <c r="G726" s="41">
        <v>50480</v>
      </c>
      <c r="H726" s="41">
        <v>681481</v>
      </c>
      <c r="I726" s="35" t="s">
        <v>56</v>
      </c>
      <c r="J726" s="35" t="s">
        <v>57</v>
      </c>
    </row>
    <row r="727" spans="1:10" outlineLevel="1" x14ac:dyDescent="0.25">
      <c r="A727" s="44">
        <v>45891</v>
      </c>
      <c r="B727" s="35" t="s">
        <v>10688</v>
      </c>
      <c r="C727" s="35" t="s">
        <v>220</v>
      </c>
      <c r="D727" s="35" t="s">
        <v>11659</v>
      </c>
      <c r="E727" s="41">
        <v>1899355</v>
      </c>
      <c r="F727" s="42" t="s">
        <v>18</v>
      </c>
      <c r="G727" s="41">
        <v>151948</v>
      </c>
      <c r="H727" s="41">
        <v>2051303</v>
      </c>
      <c r="I727" s="35" t="s">
        <v>56</v>
      </c>
      <c r="J727" s="35" t="s">
        <v>57</v>
      </c>
    </row>
    <row r="728" spans="1:10" outlineLevel="1" x14ac:dyDescent="0.25">
      <c r="A728" s="44">
        <v>45891</v>
      </c>
      <c r="B728" s="35" t="s">
        <v>10689</v>
      </c>
      <c r="C728" s="35" t="s">
        <v>220</v>
      </c>
      <c r="D728" s="35" t="s">
        <v>11660</v>
      </c>
      <c r="E728" s="41">
        <v>333174</v>
      </c>
      <c r="F728" s="42" t="s">
        <v>18</v>
      </c>
      <c r="G728" s="41">
        <v>26654</v>
      </c>
      <c r="H728" s="41">
        <v>359828</v>
      </c>
      <c r="I728" s="35" t="s">
        <v>998</v>
      </c>
      <c r="J728" s="35" t="s">
        <v>20</v>
      </c>
    </row>
    <row r="729" spans="1:10" outlineLevel="1" x14ac:dyDescent="0.25">
      <c r="A729" s="44">
        <v>45891</v>
      </c>
      <c r="B729" s="35" t="s">
        <v>10690</v>
      </c>
      <c r="C729" s="35" t="s">
        <v>220</v>
      </c>
      <c r="D729" s="35" t="s">
        <v>11661</v>
      </c>
      <c r="E729" s="41">
        <v>370839</v>
      </c>
      <c r="F729" s="42" t="s">
        <v>18</v>
      </c>
      <c r="G729" s="41">
        <v>29667</v>
      </c>
      <c r="H729" s="41">
        <v>400506</v>
      </c>
      <c r="I729" s="35" t="s">
        <v>998</v>
      </c>
      <c r="J729" s="35" t="s">
        <v>20</v>
      </c>
    </row>
    <row r="730" spans="1:10" outlineLevel="1" x14ac:dyDescent="0.25">
      <c r="A730" s="44">
        <v>45891</v>
      </c>
      <c r="B730" s="35" t="s">
        <v>10691</v>
      </c>
      <c r="C730" s="35" t="s">
        <v>220</v>
      </c>
      <c r="D730" s="35" t="s">
        <v>11662</v>
      </c>
      <c r="E730" s="41">
        <v>688549</v>
      </c>
      <c r="F730" s="42" t="s">
        <v>18</v>
      </c>
      <c r="G730" s="41">
        <v>55084</v>
      </c>
      <c r="H730" s="41">
        <v>743633</v>
      </c>
      <c r="I730" s="35" t="s">
        <v>998</v>
      </c>
      <c r="J730" s="35" t="s">
        <v>20</v>
      </c>
    </row>
    <row r="731" spans="1:10" outlineLevel="1" x14ac:dyDescent="0.25">
      <c r="A731" s="44">
        <v>45891</v>
      </c>
      <c r="B731" s="35" t="s">
        <v>10692</v>
      </c>
      <c r="C731" s="35" t="s">
        <v>220</v>
      </c>
      <c r="D731" s="35" t="s">
        <v>11663</v>
      </c>
      <c r="E731" s="41">
        <v>505146</v>
      </c>
      <c r="F731" s="42" t="s">
        <v>18</v>
      </c>
      <c r="G731" s="41">
        <v>40412</v>
      </c>
      <c r="H731" s="41">
        <v>545558</v>
      </c>
      <c r="I731" s="35" t="s">
        <v>998</v>
      </c>
      <c r="J731" s="35" t="s">
        <v>20</v>
      </c>
    </row>
    <row r="732" spans="1:10" outlineLevel="1" x14ac:dyDescent="0.25">
      <c r="A732" s="44">
        <v>45891</v>
      </c>
      <c r="B732" s="35" t="s">
        <v>10693</v>
      </c>
      <c r="C732" s="35" t="s">
        <v>220</v>
      </c>
      <c r="D732" s="35" t="s">
        <v>11664</v>
      </c>
      <c r="E732" s="41">
        <v>631001</v>
      </c>
      <c r="F732" s="42" t="s">
        <v>18</v>
      </c>
      <c r="G732" s="41">
        <v>50480</v>
      </c>
      <c r="H732" s="41">
        <v>681481</v>
      </c>
      <c r="I732" s="35" t="s">
        <v>117</v>
      </c>
      <c r="J732" s="35" t="s">
        <v>118</v>
      </c>
    </row>
    <row r="733" spans="1:10" outlineLevel="1" x14ac:dyDescent="0.25">
      <c r="A733" s="44">
        <v>45891</v>
      </c>
      <c r="B733" s="35" t="s">
        <v>10694</v>
      </c>
      <c r="C733" s="35" t="s">
        <v>220</v>
      </c>
      <c r="D733" s="35" t="s">
        <v>11665</v>
      </c>
      <c r="E733" s="41">
        <v>5674540</v>
      </c>
      <c r="F733" s="42" t="s">
        <v>18</v>
      </c>
      <c r="G733" s="41">
        <v>453963</v>
      </c>
      <c r="H733" s="41">
        <v>6128503</v>
      </c>
      <c r="I733" s="35" t="s">
        <v>117</v>
      </c>
      <c r="J733" s="35" t="s">
        <v>118</v>
      </c>
    </row>
    <row r="734" spans="1:10" outlineLevel="1" x14ac:dyDescent="0.25">
      <c r="A734" s="44">
        <v>45891</v>
      </c>
      <c r="B734" s="35" t="s">
        <v>10695</v>
      </c>
      <c r="C734" s="35" t="s">
        <v>220</v>
      </c>
      <c r="D734" s="35" t="s">
        <v>11666</v>
      </c>
      <c r="E734" s="41">
        <v>1368678</v>
      </c>
      <c r="F734" s="42" t="s">
        <v>18</v>
      </c>
      <c r="G734" s="41">
        <v>109494</v>
      </c>
      <c r="H734" s="41">
        <v>1478172</v>
      </c>
      <c r="I734" s="35" t="s">
        <v>123</v>
      </c>
      <c r="J734" s="35" t="s">
        <v>124</v>
      </c>
    </row>
    <row r="735" spans="1:10" outlineLevel="1" x14ac:dyDescent="0.25">
      <c r="A735" s="44">
        <v>45891</v>
      </c>
      <c r="B735" s="35" t="s">
        <v>10696</v>
      </c>
      <c r="C735" s="35" t="s">
        <v>220</v>
      </c>
      <c r="D735" s="35" t="s">
        <v>11667</v>
      </c>
      <c r="E735" s="41">
        <v>618065</v>
      </c>
      <c r="F735" s="42" t="s">
        <v>18</v>
      </c>
      <c r="G735" s="41">
        <v>49445</v>
      </c>
      <c r="H735" s="41">
        <v>667510</v>
      </c>
      <c r="I735" s="35" t="s">
        <v>998</v>
      </c>
      <c r="J735" s="35" t="s">
        <v>20</v>
      </c>
    </row>
    <row r="736" spans="1:10" outlineLevel="1" x14ac:dyDescent="0.25">
      <c r="A736" s="44">
        <v>45891</v>
      </c>
      <c r="B736" s="35" t="s">
        <v>10697</v>
      </c>
      <c r="C736" s="35" t="s">
        <v>220</v>
      </c>
      <c r="D736" s="35" t="s">
        <v>11668</v>
      </c>
      <c r="E736" s="41">
        <v>1926085</v>
      </c>
      <c r="F736" s="42" t="s">
        <v>18</v>
      </c>
      <c r="G736" s="41">
        <v>154087</v>
      </c>
      <c r="H736" s="41">
        <v>2080172</v>
      </c>
      <c r="I736" s="35" t="s">
        <v>196</v>
      </c>
      <c r="J736" s="35" t="s">
        <v>197</v>
      </c>
    </row>
    <row r="737" spans="1:10" outlineLevel="1" x14ac:dyDescent="0.25">
      <c r="A737" s="44">
        <v>45891</v>
      </c>
      <c r="B737" s="35" t="s">
        <v>10698</v>
      </c>
      <c r="C737" s="35" t="s">
        <v>220</v>
      </c>
      <c r="D737" s="35" t="s">
        <v>11669</v>
      </c>
      <c r="E737" s="41">
        <v>1452680</v>
      </c>
      <c r="F737" s="42" t="s">
        <v>18</v>
      </c>
      <c r="G737" s="41">
        <v>116214</v>
      </c>
      <c r="H737" s="41">
        <v>1568894</v>
      </c>
      <c r="I737" s="35" t="s">
        <v>196</v>
      </c>
      <c r="J737" s="35" t="s">
        <v>197</v>
      </c>
    </row>
    <row r="738" spans="1:10" outlineLevel="1" x14ac:dyDescent="0.25">
      <c r="A738" s="44">
        <v>45891</v>
      </c>
      <c r="B738" s="35" t="s">
        <v>10699</v>
      </c>
      <c r="C738" s="35" t="s">
        <v>220</v>
      </c>
      <c r="D738" s="35" t="s">
        <v>11670</v>
      </c>
      <c r="E738" s="41">
        <v>631001</v>
      </c>
      <c r="F738" s="42" t="s">
        <v>18</v>
      </c>
      <c r="G738" s="41">
        <v>50480</v>
      </c>
      <c r="H738" s="41">
        <v>681481</v>
      </c>
      <c r="I738" s="35" t="s">
        <v>196</v>
      </c>
      <c r="J738" s="35" t="s">
        <v>197</v>
      </c>
    </row>
    <row r="739" spans="1:10" outlineLevel="1" x14ac:dyDescent="0.25">
      <c r="A739" s="44">
        <v>45891</v>
      </c>
      <c r="B739" s="35" t="s">
        <v>10700</v>
      </c>
      <c r="C739" s="35" t="s">
        <v>220</v>
      </c>
      <c r="D739" s="35" t="s">
        <v>11671</v>
      </c>
      <c r="E739" s="41">
        <v>727662</v>
      </c>
      <c r="F739" s="42" t="s">
        <v>18</v>
      </c>
      <c r="G739" s="41">
        <v>58213</v>
      </c>
      <c r="H739" s="41">
        <v>785875</v>
      </c>
      <c r="I739" s="35" t="s">
        <v>998</v>
      </c>
      <c r="J739" s="35" t="s">
        <v>20</v>
      </c>
    </row>
    <row r="740" spans="1:10" outlineLevel="1" x14ac:dyDescent="0.25">
      <c r="A740" s="44">
        <v>45891</v>
      </c>
      <c r="B740" s="35" t="s">
        <v>10701</v>
      </c>
      <c r="C740" s="35" t="s">
        <v>220</v>
      </c>
      <c r="D740" s="35" t="s">
        <v>11672</v>
      </c>
      <c r="E740" s="41">
        <v>631001</v>
      </c>
      <c r="F740" s="42" t="s">
        <v>18</v>
      </c>
      <c r="G740" s="41">
        <v>50480</v>
      </c>
      <c r="H740" s="41">
        <v>681481</v>
      </c>
      <c r="I740" s="35" t="s">
        <v>148</v>
      </c>
      <c r="J740" s="35" t="s">
        <v>149</v>
      </c>
    </row>
    <row r="741" spans="1:10" outlineLevel="1" x14ac:dyDescent="0.25">
      <c r="A741" s="44">
        <v>45891</v>
      </c>
      <c r="B741" s="35" t="s">
        <v>10702</v>
      </c>
      <c r="C741" s="35" t="s">
        <v>220</v>
      </c>
      <c r="D741" s="35" t="s">
        <v>11673</v>
      </c>
      <c r="E741" s="41">
        <v>805805</v>
      </c>
      <c r="F741" s="42" t="s">
        <v>18</v>
      </c>
      <c r="G741" s="41">
        <v>64464</v>
      </c>
      <c r="H741" s="41">
        <v>870269</v>
      </c>
      <c r="I741" s="35" t="s">
        <v>998</v>
      </c>
      <c r="J741" s="35" t="s">
        <v>20</v>
      </c>
    </row>
    <row r="742" spans="1:10" outlineLevel="1" x14ac:dyDescent="0.25">
      <c r="A742" s="44">
        <v>45891</v>
      </c>
      <c r="B742" s="35" t="s">
        <v>10703</v>
      </c>
      <c r="C742" s="35" t="s">
        <v>220</v>
      </c>
      <c r="D742" s="35" t="s">
        <v>11674</v>
      </c>
      <c r="E742" s="41">
        <v>373296</v>
      </c>
      <c r="F742" s="42" t="s">
        <v>18</v>
      </c>
      <c r="G742" s="41">
        <v>29864</v>
      </c>
      <c r="H742" s="41">
        <v>403160</v>
      </c>
      <c r="I742" s="35" t="s">
        <v>998</v>
      </c>
      <c r="J742" s="35" t="s">
        <v>20</v>
      </c>
    </row>
    <row r="743" spans="1:10" outlineLevel="1" x14ac:dyDescent="0.25">
      <c r="A743" s="44">
        <v>45891</v>
      </c>
      <c r="B743" s="35" t="s">
        <v>10704</v>
      </c>
      <c r="C743" s="35" t="s">
        <v>220</v>
      </c>
      <c r="D743" s="35" t="s">
        <v>11675</v>
      </c>
      <c r="E743" s="41">
        <v>542773</v>
      </c>
      <c r="F743" s="42" t="s">
        <v>18</v>
      </c>
      <c r="G743" s="41">
        <v>43422</v>
      </c>
      <c r="H743" s="41">
        <v>586195</v>
      </c>
      <c r="I743" s="35" t="s">
        <v>998</v>
      </c>
      <c r="J743" s="35" t="s">
        <v>20</v>
      </c>
    </row>
    <row r="744" spans="1:10" outlineLevel="1" x14ac:dyDescent="0.25">
      <c r="A744" s="44">
        <v>45891</v>
      </c>
      <c r="B744" s="35" t="s">
        <v>10705</v>
      </c>
      <c r="C744" s="35" t="s">
        <v>220</v>
      </c>
      <c r="D744" s="35" t="s">
        <v>11676</v>
      </c>
      <c r="E744" s="41">
        <v>1339970</v>
      </c>
      <c r="F744" s="42" t="s">
        <v>18</v>
      </c>
      <c r="G744" s="41">
        <v>107198</v>
      </c>
      <c r="H744" s="41">
        <v>1447168</v>
      </c>
      <c r="I744" s="35" t="s">
        <v>148</v>
      </c>
      <c r="J744" s="35" t="s">
        <v>149</v>
      </c>
    </row>
    <row r="745" spans="1:10" outlineLevel="1" x14ac:dyDescent="0.25">
      <c r="A745" s="44">
        <v>45891</v>
      </c>
      <c r="B745" s="35" t="s">
        <v>10706</v>
      </c>
      <c r="C745" s="35" t="s">
        <v>220</v>
      </c>
      <c r="D745" s="35" t="s">
        <v>11677</v>
      </c>
      <c r="E745" s="41">
        <v>473026</v>
      </c>
      <c r="F745" s="42" t="s">
        <v>18</v>
      </c>
      <c r="G745" s="41">
        <v>37842</v>
      </c>
      <c r="H745" s="41">
        <v>510868</v>
      </c>
      <c r="I745" s="35" t="s">
        <v>998</v>
      </c>
      <c r="J745" s="35" t="s">
        <v>20</v>
      </c>
    </row>
    <row r="746" spans="1:10" outlineLevel="1" x14ac:dyDescent="0.25">
      <c r="A746" s="44">
        <v>45891</v>
      </c>
      <c r="B746" s="35" t="s">
        <v>10707</v>
      </c>
      <c r="C746" s="35" t="s">
        <v>220</v>
      </c>
      <c r="D746" s="35" t="s">
        <v>11678</v>
      </c>
      <c r="E746" s="41">
        <v>631001</v>
      </c>
      <c r="F746" s="42" t="s">
        <v>18</v>
      </c>
      <c r="G746" s="41">
        <v>50480</v>
      </c>
      <c r="H746" s="41">
        <v>681481</v>
      </c>
      <c r="I746" s="35" t="s">
        <v>56</v>
      </c>
      <c r="J746" s="35" t="s">
        <v>57</v>
      </c>
    </row>
    <row r="747" spans="1:10" outlineLevel="1" x14ac:dyDescent="0.25">
      <c r="A747" s="44">
        <v>45891</v>
      </c>
      <c r="B747" s="35" t="s">
        <v>10708</v>
      </c>
      <c r="C747" s="35" t="s">
        <v>220</v>
      </c>
      <c r="D747" s="35" t="s">
        <v>11679</v>
      </c>
      <c r="E747" s="41">
        <v>440586</v>
      </c>
      <c r="F747" s="42" t="s">
        <v>18</v>
      </c>
      <c r="G747" s="41">
        <v>35247</v>
      </c>
      <c r="H747" s="41">
        <v>475833</v>
      </c>
      <c r="I747" s="35" t="s">
        <v>75</v>
      </c>
      <c r="J747" s="35" t="s">
        <v>76</v>
      </c>
    </row>
    <row r="748" spans="1:10" outlineLevel="1" x14ac:dyDescent="0.25">
      <c r="A748" s="44">
        <v>45891</v>
      </c>
      <c r="B748" s="35" t="s">
        <v>10709</v>
      </c>
      <c r="C748" s="35" t="s">
        <v>220</v>
      </c>
      <c r="D748" s="35" t="s">
        <v>11680</v>
      </c>
      <c r="E748" s="41">
        <v>553467</v>
      </c>
      <c r="F748" s="42" t="s">
        <v>18</v>
      </c>
      <c r="G748" s="41">
        <v>44277</v>
      </c>
      <c r="H748" s="41">
        <v>597744</v>
      </c>
      <c r="I748" s="35" t="s">
        <v>998</v>
      </c>
      <c r="J748" s="35" t="s">
        <v>20</v>
      </c>
    </row>
    <row r="749" spans="1:10" outlineLevel="1" x14ac:dyDescent="0.25">
      <c r="A749" s="44">
        <v>45891</v>
      </c>
      <c r="B749" s="35" t="s">
        <v>10710</v>
      </c>
      <c r="C749" s="35" t="s">
        <v>220</v>
      </c>
      <c r="D749" s="35" t="s">
        <v>11681</v>
      </c>
      <c r="E749" s="41">
        <v>989315</v>
      </c>
      <c r="F749" s="42" t="s">
        <v>18</v>
      </c>
      <c r="G749" s="41">
        <v>79145</v>
      </c>
      <c r="H749" s="41">
        <v>1068460</v>
      </c>
      <c r="I749" s="35" t="s">
        <v>998</v>
      </c>
      <c r="J749" s="35" t="s">
        <v>20</v>
      </c>
    </row>
    <row r="750" spans="1:10" outlineLevel="1" x14ac:dyDescent="0.25">
      <c r="A750" s="44">
        <v>45891</v>
      </c>
      <c r="B750" s="35" t="s">
        <v>10711</v>
      </c>
      <c r="C750" s="35" t="s">
        <v>220</v>
      </c>
      <c r="D750" s="35" t="s">
        <v>11682</v>
      </c>
      <c r="E750" s="41">
        <v>483720</v>
      </c>
      <c r="F750" s="42" t="s">
        <v>18</v>
      </c>
      <c r="G750" s="41">
        <v>38698</v>
      </c>
      <c r="H750" s="41">
        <v>522418</v>
      </c>
      <c r="I750" s="35" t="s">
        <v>998</v>
      </c>
      <c r="J750" s="35" t="s">
        <v>20</v>
      </c>
    </row>
    <row r="751" spans="1:10" outlineLevel="1" x14ac:dyDescent="0.25">
      <c r="A751" s="44">
        <v>45891</v>
      </c>
      <c r="B751" s="35" t="s">
        <v>10712</v>
      </c>
      <c r="C751" s="35" t="s">
        <v>220</v>
      </c>
      <c r="D751" s="35" t="s">
        <v>11683</v>
      </c>
      <c r="E751" s="41">
        <v>2055640</v>
      </c>
      <c r="F751" s="42" t="s">
        <v>18</v>
      </c>
      <c r="G751" s="41">
        <v>164451</v>
      </c>
      <c r="H751" s="41">
        <v>2220091</v>
      </c>
      <c r="I751" s="35" t="s">
        <v>66</v>
      </c>
      <c r="J751" s="35" t="s">
        <v>67</v>
      </c>
    </row>
    <row r="752" spans="1:10" outlineLevel="1" x14ac:dyDescent="0.25">
      <c r="A752" s="44">
        <v>45891</v>
      </c>
      <c r="B752" s="35" t="s">
        <v>10713</v>
      </c>
      <c r="C752" s="35" t="s">
        <v>220</v>
      </c>
      <c r="D752" s="35" t="s">
        <v>11684</v>
      </c>
      <c r="E752" s="41">
        <v>1102500</v>
      </c>
      <c r="F752" s="42" t="s">
        <v>18</v>
      </c>
      <c r="G752" s="41">
        <v>88200</v>
      </c>
      <c r="H752" s="41">
        <v>1190700</v>
      </c>
      <c r="I752" s="35" t="s">
        <v>66</v>
      </c>
      <c r="J752" s="35" t="s">
        <v>67</v>
      </c>
    </row>
    <row r="753" spans="1:10" outlineLevel="1" x14ac:dyDescent="0.25">
      <c r="A753" s="44">
        <v>45891</v>
      </c>
      <c r="B753" s="35" t="s">
        <v>10714</v>
      </c>
      <c r="C753" s="35" t="s">
        <v>220</v>
      </c>
      <c r="D753" s="35" t="s">
        <v>11685</v>
      </c>
      <c r="E753" s="41">
        <v>297000</v>
      </c>
      <c r="F753" s="42" t="s">
        <v>18</v>
      </c>
      <c r="G753" s="41">
        <v>23760</v>
      </c>
      <c r="H753" s="41">
        <v>320760</v>
      </c>
      <c r="I753" s="35" t="s">
        <v>998</v>
      </c>
      <c r="J753" s="35" t="s">
        <v>20</v>
      </c>
    </row>
    <row r="754" spans="1:10" outlineLevel="1" x14ac:dyDescent="0.25">
      <c r="A754" s="44">
        <v>45891</v>
      </c>
      <c r="B754" s="35" t="s">
        <v>10715</v>
      </c>
      <c r="C754" s="35" t="s">
        <v>220</v>
      </c>
      <c r="D754" s="35" t="s">
        <v>11686</v>
      </c>
      <c r="E754" s="41">
        <v>501820</v>
      </c>
      <c r="F754" s="42" t="s">
        <v>18</v>
      </c>
      <c r="G754" s="41">
        <v>40146</v>
      </c>
      <c r="H754" s="41">
        <v>541966</v>
      </c>
      <c r="I754" s="35" t="s">
        <v>998</v>
      </c>
      <c r="J754" s="35" t="s">
        <v>20</v>
      </c>
    </row>
    <row r="755" spans="1:10" outlineLevel="1" x14ac:dyDescent="0.25">
      <c r="A755" s="44">
        <v>45891</v>
      </c>
      <c r="B755" s="35" t="s">
        <v>10716</v>
      </c>
      <c r="C755" s="35" t="s">
        <v>220</v>
      </c>
      <c r="D755" s="35" t="s">
        <v>11687</v>
      </c>
      <c r="E755" s="41">
        <v>631001</v>
      </c>
      <c r="F755" s="42" t="s">
        <v>18</v>
      </c>
      <c r="G755" s="41">
        <v>50480</v>
      </c>
      <c r="H755" s="41">
        <v>681481</v>
      </c>
      <c r="I755" s="35" t="s">
        <v>60</v>
      </c>
      <c r="J755" s="35" t="s">
        <v>61</v>
      </c>
    </row>
    <row r="756" spans="1:10" outlineLevel="1" x14ac:dyDescent="0.25">
      <c r="A756" s="44">
        <v>45891</v>
      </c>
      <c r="B756" s="35" t="s">
        <v>10717</v>
      </c>
      <c r="C756" s="35" t="s">
        <v>220</v>
      </c>
      <c r="D756" s="35" t="s">
        <v>11688</v>
      </c>
      <c r="E756" s="41">
        <v>631001</v>
      </c>
      <c r="F756" s="42" t="s">
        <v>18</v>
      </c>
      <c r="G756" s="41">
        <v>50480</v>
      </c>
      <c r="H756" s="41">
        <v>681481</v>
      </c>
      <c r="I756" s="35" t="s">
        <v>60</v>
      </c>
      <c r="J756" s="35" t="s">
        <v>61</v>
      </c>
    </row>
    <row r="757" spans="1:10" outlineLevel="1" x14ac:dyDescent="0.25">
      <c r="A757" s="44">
        <v>45891</v>
      </c>
      <c r="B757" s="35" t="s">
        <v>10718</v>
      </c>
      <c r="C757" s="35" t="s">
        <v>220</v>
      </c>
      <c r="D757" s="35" t="s">
        <v>11689</v>
      </c>
      <c r="E757" s="41">
        <v>618065</v>
      </c>
      <c r="F757" s="42" t="s">
        <v>18</v>
      </c>
      <c r="G757" s="41">
        <v>49445</v>
      </c>
      <c r="H757" s="41">
        <v>667510</v>
      </c>
      <c r="I757" s="35" t="s">
        <v>998</v>
      </c>
      <c r="J757" s="35" t="s">
        <v>20</v>
      </c>
    </row>
    <row r="758" spans="1:10" outlineLevel="1" x14ac:dyDescent="0.25">
      <c r="A758" s="44">
        <v>45891</v>
      </c>
      <c r="B758" s="35" t="s">
        <v>10719</v>
      </c>
      <c r="C758" s="35" t="s">
        <v>220</v>
      </c>
      <c r="D758" s="35" t="s">
        <v>11690</v>
      </c>
      <c r="E758" s="41">
        <v>2003930</v>
      </c>
      <c r="F758" s="42" t="s">
        <v>18</v>
      </c>
      <c r="G758" s="41">
        <v>160314</v>
      </c>
      <c r="H758" s="41">
        <v>2164244</v>
      </c>
      <c r="I758" s="35" t="s">
        <v>222</v>
      </c>
      <c r="J758" s="35" t="s">
        <v>223</v>
      </c>
    </row>
    <row r="759" spans="1:10" outlineLevel="1" x14ac:dyDescent="0.25">
      <c r="A759" s="44">
        <v>45891</v>
      </c>
      <c r="B759" s="35" t="s">
        <v>10720</v>
      </c>
      <c r="C759" s="35" t="s">
        <v>220</v>
      </c>
      <c r="D759" s="35" t="s">
        <v>11691</v>
      </c>
      <c r="E759" s="41">
        <v>450715</v>
      </c>
      <c r="F759" s="42" t="s">
        <v>18</v>
      </c>
      <c r="G759" s="41">
        <v>36057</v>
      </c>
      <c r="H759" s="41">
        <v>486772</v>
      </c>
      <c r="I759" s="35" t="s">
        <v>169</v>
      </c>
      <c r="J759" s="35" t="s">
        <v>170</v>
      </c>
    </row>
    <row r="760" spans="1:10" outlineLevel="1" x14ac:dyDescent="0.25">
      <c r="A760" s="44">
        <v>45891</v>
      </c>
      <c r="B760" s="35" t="s">
        <v>10721</v>
      </c>
      <c r="C760" s="35" t="s">
        <v>220</v>
      </c>
      <c r="D760" s="35" t="s">
        <v>11692</v>
      </c>
      <c r="E760" s="41">
        <v>1653750</v>
      </c>
      <c r="F760" s="42" t="s">
        <v>18</v>
      </c>
      <c r="G760" s="41">
        <v>132300</v>
      </c>
      <c r="H760" s="41">
        <v>1786050</v>
      </c>
      <c r="I760" s="35" t="s">
        <v>192</v>
      </c>
      <c r="J760" s="35" t="s">
        <v>193</v>
      </c>
    </row>
    <row r="761" spans="1:10" outlineLevel="1" x14ac:dyDescent="0.25">
      <c r="A761" s="44">
        <v>45891</v>
      </c>
      <c r="B761" s="35" t="s">
        <v>10722</v>
      </c>
      <c r="C761" s="35" t="s">
        <v>220</v>
      </c>
      <c r="D761" s="35" t="s">
        <v>11693</v>
      </c>
      <c r="E761" s="41">
        <v>631001</v>
      </c>
      <c r="F761" s="42" t="s">
        <v>18</v>
      </c>
      <c r="G761" s="41">
        <v>50480</v>
      </c>
      <c r="H761" s="41">
        <v>681481</v>
      </c>
      <c r="I761" s="35" t="s">
        <v>278</v>
      </c>
      <c r="J761" s="35" t="s">
        <v>279</v>
      </c>
    </row>
    <row r="762" spans="1:10" outlineLevel="1" x14ac:dyDescent="0.25">
      <c r="A762" s="44">
        <v>45891</v>
      </c>
      <c r="B762" s="35" t="s">
        <v>10723</v>
      </c>
      <c r="C762" s="35" t="s">
        <v>220</v>
      </c>
      <c r="D762" s="35" t="s">
        <v>11694</v>
      </c>
      <c r="E762" s="41">
        <v>1322489</v>
      </c>
      <c r="F762" s="42" t="s">
        <v>18</v>
      </c>
      <c r="G762" s="41">
        <v>105799</v>
      </c>
      <c r="H762" s="41">
        <v>1428288</v>
      </c>
      <c r="I762" s="35" t="s">
        <v>154</v>
      </c>
      <c r="J762" s="35" t="s">
        <v>155</v>
      </c>
    </row>
    <row r="763" spans="1:10" outlineLevel="1" x14ac:dyDescent="0.25">
      <c r="A763" s="44">
        <v>45891</v>
      </c>
      <c r="B763" s="35" t="s">
        <v>10724</v>
      </c>
      <c r="C763" s="35" t="s">
        <v>220</v>
      </c>
      <c r="D763" s="35" t="s">
        <v>11695</v>
      </c>
      <c r="E763" s="41">
        <v>2212045</v>
      </c>
      <c r="F763" s="42" t="s">
        <v>18</v>
      </c>
      <c r="G763" s="41">
        <v>176964</v>
      </c>
      <c r="H763" s="41">
        <v>2389009</v>
      </c>
      <c r="I763" s="35" t="s">
        <v>192</v>
      </c>
      <c r="J763" s="35" t="s">
        <v>193</v>
      </c>
    </row>
    <row r="764" spans="1:10" outlineLevel="1" x14ac:dyDescent="0.25">
      <c r="A764" s="44">
        <v>45891</v>
      </c>
      <c r="B764" s="35" t="s">
        <v>10725</v>
      </c>
      <c r="C764" s="35" t="s">
        <v>220</v>
      </c>
      <c r="D764" s="35" t="s">
        <v>11696</v>
      </c>
      <c r="E764" s="41">
        <v>618065</v>
      </c>
      <c r="F764" s="42" t="s">
        <v>18</v>
      </c>
      <c r="G764" s="41">
        <v>49445</v>
      </c>
      <c r="H764" s="41">
        <v>667510</v>
      </c>
      <c r="I764" s="35" t="s">
        <v>44</v>
      </c>
      <c r="J764" s="35" t="s">
        <v>45</v>
      </c>
    </row>
    <row r="765" spans="1:10" outlineLevel="1" x14ac:dyDescent="0.25">
      <c r="A765" s="44">
        <v>45891</v>
      </c>
      <c r="B765" s="35" t="s">
        <v>10726</v>
      </c>
      <c r="C765" s="35" t="s">
        <v>220</v>
      </c>
      <c r="D765" s="35" t="s">
        <v>11697</v>
      </c>
      <c r="E765" s="41">
        <v>1705910</v>
      </c>
      <c r="F765" s="42" t="s">
        <v>18</v>
      </c>
      <c r="G765" s="41">
        <v>136473</v>
      </c>
      <c r="H765" s="41">
        <v>1842383</v>
      </c>
      <c r="I765" s="35" t="s">
        <v>166</v>
      </c>
      <c r="J765" s="35" t="s">
        <v>167</v>
      </c>
    </row>
    <row r="766" spans="1:10" outlineLevel="1" x14ac:dyDescent="0.25">
      <c r="A766" s="44">
        <v>45891</v>
      </c>
      <c r="B766" s="35" t="s">
        <v>10727</v>
      </c>
      <c r="C766" s="35" t="s">
        <v>220</v>
      </c>
      <c r="D766" s="35" t="s">
        <v>11698</v>
      </c>
      <c r="E766" s="41">
        <v>1481830</v>
      </c>
      <c r="F766" s="42" t="s">
        <v>18</v>
      </c>
      <c r="G766" s="41">
        <v>118546</v>
      </c>
      <c r="H766" s="41">
        <v>1600376</v>
      </c>
      <c r="I766" s="35" t="s">
        <v>276</v>
      </c>
      <c r="J766" s="35" t="s">
        <v>277</v>
      </c>
    </row>
    <row r="767" spans="1:10" outlineLevel="1" x14ac:dyDescent="0.25">
      <c r="A767" s="44">
        <v>45891</v>
      </c>
      <c r="B767" s="35" t="s">
        <v>10728</v>
      </c>
      <c r="C767" s="35" t="s">
        <v>220</v>
      </c>
      <c r="D767" s="35" t="s">
        <v>11699</v>
      </c>
      <c r="E767" s="41">
        <v>5435795</v>
      </c>
      <c r="F767" s="42" t="s">
        <v>18</v>
      </c>
      <c r="G767" s="41">
        <v>434864</v>
      </c>
      <c r="H767" s="41">
        <v>5870659</v>
      </c>
      <c r="I767" s="35" t="s">
        <v>66</v>
      </c>
      <c r="J767" s="35" t="s">
        <v>67</v>
      </c>
    </row>
    <row r="768" spans="1:10" outlineLevel="1" x14ac:dyDescent="0.25">
      <c r="A768" s="44">
        <v>45891</v>
      </c>
      <c r="B768" s="35" t="s">
        <v>10729</v>
      </c>
      <c r="C768" s="35" t="s">
        <v>220</v>
      </c>
      <c r="D768" s="35" t="s">
        <v>11700</v>
      </c>
      <c r="E768" s="41">
        <v>1102500</v>
      </c>
      <c r="F768" s="42" t="s">
        <v>18</v>
      </c>
      <c r="G768" s="41">
        <v>88200</v>
      </c>
      <c r="H768" s="41">
        <v>1190700</v>
      </c>
      <c r="I768" s="35" t="s">
        <v>66</v>
      </c>
      <c r="J768" s="35" t="s">
        <v>67</v>
      </c>
    </row>
    <row r="769" spans="1:10" outlineLevel="1" x14ac:dyDescent="0.25">
      <c r="A769" s="44">
        <v>45892</v>
      </c>
      <c r="B769" s="35" t="s">
        <v>10730</v>
      </c>
      <c r="C769" s="35" t="s">
        <v>3345</v>
      </c>
      <c r="D769" s="35" t="s">
        <v>11701</v>
      </c>
      <c r="E769" s="41">
        <v>-424200</v>
      </c>
      <c r="F769" s="42" t="s">
        <v>18</v>
      </c>
      <c r="G769" s="41">
        <v>-33936</v>
      </c>
      <c r="H769" s="41">
        <v>-458136</v>
      </c>
      <c r="I769" s="35" t="s">
        <v>127</v>
      </c>
      <c r="J769" s="35" t="s">
        <v>128</v>
      </c>
    </row>
    <row r="770" spans="1:10" outlineLevel="1" x14ac:dyDescent="0.25">
      <c r="A770" s="44">
        <v>45892</v>
      </c>
      <c r="B770" s="35" t="s">
        <v>10731</v>
      </c>
      <c r="C770" s="35" t="s">
        <v>220</v>
      </c>
      <c r="D770" s="35" t="s">
        <v>11702</v>
      </c>
      <c r="E770" s="41">
        <v>752149</v>
      </c>
      <c r="F770" s="42" t="s">
        <v>18</v>
      </c>
      <c r="G770" s="41">
        <v>60172</v>
      </c>
      <c r="H770" s="41">
        <v>812321</v>
      </c>
      <c r="I770" s="35" t="s">
        <v>998</v>
      </c>
      <c r="J770" s="35" t="s">
        <v>20</v>
      </c>
    </row>
    <row r="771" spans="1:10" outlineLevel="1" x14ac:dyDescent="0.25">
      <c r="A771" s="44">
        <v>45892</v>
      </c>
      <c r="B771" s="35" t="s">
        <v>10732</v>
      </c>
      <c r="C771" s="35" t="s">
        <v>220</v>
      </c>
      <c r="D771" s="35" t="s">
        <v>11703</v>
      </c>
      <c r="E771" s="41">
        <v>591543</v>
      </c>
      <c r="F771" s="42" t="s">
        <v>18</v>
      </c>
      <c r="G771" s="41">
        <v>47323</v>
      </c>
      <c r="H771" s="41">
        <v>638866</v>
      </c>
      <c r="I771" s="35" t="s">
        <v>998</v>
      </c>
      <c r="J771" s="35" t="s">
        <v>20</v>
      </c>
    </row>
    <row r="772" spans="1:10" outlineLevel="1" x14ac:dyDescent="0.25">
      <c r="A772" s="44">
        <v>45892</v>
      </c>
      <c r="B772" s="35" t="s">
        <v>10733</v>
      </c>
      <c r="C772" s="35" t="s">
        <v>220</v>
      </c>
      <c r="D772" s="35" t="s">
        <v>11704</v>
      </c>
      <c r="E772" s="41">
        <v>666982</v>
      </c>
      <c r="F772" s="42" t="s">
        <v>18</v>
      </c>
      <c r="G772" s="41">
        <v>53359</v>
      </c>
      <c r="H772" s="41">
        <v>720341</v>
      </c>
      <c r="I772" s="35" t="s">
        <v>998</v>
      </c>
      <c r="J772" s="35" t="s">
        <v>20</v>
      </c>
    </row>
    <row r="773" spans="1:10" outlineLevel="1" x14ac:dyDescent="0.25">
      <c r="A773" s="44">
        <v>45892</v>
      </c>
      <c r="B773" s="35" t="s">
        <v>10734</v>
      </c>
      <c r="C773" s="35" t="s">
        <v>220</v>
      </c>
      <c r="D773" s="35" t="s">
        <v>11705</v>
      </c>
      <c r="E773" s="41">
        <v>367155</v>
      </c>
      <c r="F773" s="42" t="s">
        <v>18</v>
      </c>
      <c r="G773" s="41">
        <v>29372</v>
      </c>
      <c r="H773" s="41">
        <v>396527</v>
      </c>
      <c r="I773" s="35" t="s">
        <v>998</v>
      </c>
      <c r="J773" s="35" t="s">
        <v>20</v>
      </c>
    </row>
    <row r="774" spans="1:10" outlineLevel="1" x14ac:dyDescent="0.25">
      <c r="A774" s="44">
        <v>45892</v>
      </c>
      <c r="B774" s="35" t="s">
        <v>10735</v>
      </c>
      <c r="C774" s="35" t="s">
        <v>220</v>
      </c>
      <c r="D774" s="35" t="s">
        <v>11706</v>
      </c>
      <c r="E774" s="41">
        <v>473026</v>
      </c>
      <c r="F774" s="42" t="s">
        <v>18</v>
      </c>
      <c r="G774" s="41">
        <v>37842</v>
      </c>
      <c r="H774" s="41">
        <v>510868</v>
      </c>
      <c r="I774" s="35" t="s">
        <v>998</v>
      </c>
      <c r="J774" s="35" t="s">
        <v>20</v>
      </c>
    </row>
    <row r="775" spans="1:10" outlineLevel="1" x14ac:dyDescent="0.25">
      <c r="A775" s="44">
        <v>45892</v>
      </c>
      <c r="B775" s="35" t="s">
        <v>10736</v>
      </c>
      <c r="C775" s="35" t="s">
        <v>220</v>
      </c>
      <c r="D775" s="35" t="s">
        <v>11707</v>
      </c>
      <c r="E775" s="41">
        <v>631001</v>
      </c>
      <c r="F775" s="42" t="s">
        <v>18</v>
      </c>
      <c r="G775" s="41">
        <v>50480</v>
      </c>
      <c r="H775" s="41">
        <v>681481</v>
      </c>
      <c r="I775" s="35" t="s">
        <v>56</v>
      </c>
      <c r="J775" s="35" t="s">
        <v>57</v>
      </c>
    </row>
    <row r="776" spans="1:10" outlineLevel="1" x14ac:dyDescent="0.25">
      <c r="A776" s="44">
        <v>45892</v>
      </c>
      <c r="B776" s="35" t="s">
        <v>10737</v>
      </c>
      <c r="C776" s="35" t="s">
        <v>220</v>
      </c>
      <c r="D776" s="35" t="s">
        <v>11708</v>
      </c>
      <c r="E776" s="41">
        <v>996064</v>
      </c>
      <c r="F776" s="42" t="s">
        <v>18</v>
      </c>
      <c r="G776" s="41">
        <v>79685</v>
      </c>
      <c r="H776" s="41">
        <v>1075749</v>
      </c>
      <c r="I776" s="35" t="s">
        <v>998</v>
      </c>
      <c r="J776" s="35" t="s">
        <v>20</v>
      </c>
    </row>
    <row r="777" spans="1:10" outlineLevel="1" x14ac:dyDescent="0.25">
      <c r="A777" s="44">
        <v>45892</v>
      </c>
      <c r="B777" s="35" t="s">
        <v>10738</v>
      </c>
      <c r="C777" s="35" t="s">
        <v>220</v>
      </c>
      <c r="D777" s="35" t="s">
        <v>11709</v>
      </c>
      <c r="E777" s="41">
        <v>501820</v>
      </c>
      <c r="F777" s="42" t="s">
        <v>18</v>
      </c>
      <c r="G777" s="41">
        <v>40146</v>
      </c>
      <c r="H777" s="41">
        <v>541966</v>
      </c>
      <c r="I777" s="35" t="s">
        <v>998</v>
      </c>
      <c r="J777" s="35" t="s">
        <v>20</v>
      </c>
    </row>
    <row r="778" spans="1:10" outlineLevel="1" x14ac:dyDescent="0.25">
      <c r="A778" s="44">
        <v>45892</v>
      </c>
      <c r="B778" s="35" t="s">
        <v>10739</v>
      </c>
      <c r="C778" s="35" t="s">
        <v>220</v>
      </c>
      <c r="D778" s="35" t="s">
        <v>11710</v>
      </c>
      <c r="E778" s="41">
        <v>2440220</v>
      </c>
      <c r="F778" s="42" t="s">
        <v>18</v>
      </c>
      <c r="G778" s="41">
        <v>195218</v>
      </c>
      <c r="H778" s="41">
        <v>2635438</v>
      </c>
      <c r="I778" s="35" t="s">
        <v>248</v>
      </c>
      <c r="J778" s="35" t="s">
        <v>249</v>
      </c>
    </row>
    <row r="779" spans="1:10" outlineLevel="1" x14ac:dyDescent="0.25">
      <c r="A779" s="44">
        <v>45892</v>
      </c>
      <c r="B779" s="35" t="s">
        <v>10740</v>
      </c>
      <c r="C779" s="35" t="s">
        <v>220</v>
      </c>
      <c r="D779" s="35" t="s">
        <v>11711</v>
      </c>
      <c r="E779" s="41">
        <v>370839</v>
      </c>
      <c r="F779" s="42" t="s">
        <v>18</v>
      </c>
      <c r="G779" s="41">
        <v>29667</v>
      </c>
      <c r="H779" s="41">
        <v>400506</v>
      </c>
      <c r="I779" s="35" t="s">
        <v>998</v>
      </c>
      <c r="J779" s="35" t="s">
        <v>20</v>
      </c>
    </row>
    <row r="780" spans="1:10" outlineLevel="1" x14ac:dyDescent="0.25">
      <c r="A780" s="44">
        <v>45892</v>
      </c>
      <c r="B780" s="35" t="s">
        <v>10741</v>
      </c>
      <c r="C780" s="35" t="s">
        <v>220</v>
      </c>
      <c r="D780" s="35" t="s">
        <v>11712</v>
      </c>
      <c r="E780" s="41">
        <v>501820</v>
      </c>
      <c r="F780" s="42" t="s">
        <v>18</v>
      </c>
      <c r="G780" s="41">
        <v>40146</v>
      </c>
      <c r="H780" s="41">
        <v>541966</v>
      </c>
      <c r="I780" s="35" t="s">
        <v>94</v>
      </c>
      <c r="J780" s="35" t="s">
        <v>95</v>
      </c>
    </row>
    <row r="781" spans="1:10" outlineLevel="1" x14ac:dyDescent="0.25">
      <c r="A781" s="44">
        <v>45892</v>
      </c>
      <c r="B781" s="35" t="s">
        <v>10742</v>
      </c>
      <c r="C781" s="35" t="s">
        <v>220</v>
      </c>
      <c r="D781" s="35" t="s">
        <v>11713</v>
      </c>
      <c r="E781" s="41">
        <v>622160</v>
      </c>
      <c r="F781" s="42" t="s">
        <v>18</v>
      </c>
      <c r="G781" s="41">
        <v>49773</v>
      </c>
      <c r="H781" s="41">
        <v>671933</v>
      </c>
      <c r="I781" s="35" t="s">
        <v>998</v>
      </c>
      <c r="J781" s="35" t="s">
        <v>20</v>
      </c>
    </row>
    <row r="782" spans="1:10" outlineLevel="1" x14ac:dyDescent="0.25">
      <c r="A782" s="44">
        <v>45892</v>
      </c>
      <c r="B782" s="35" t="s">
        <v>10743</v>
      </c>
      <c r="C782" s="35" t="s">
        <v>220</v>
      </c>
      <c r="D782" s="35" t="s">
        <v>11714</v>
      </c>
      <c r="E782" s="41">
        <v>590724</v>
      </c>
      <c r="F782" s="42" t="s">
        <v>18</v>
      </c>
      <c r="G782" s="41">
        <v>47258</v>
      </c>
      <c r="H782" s="41">
        <v>637982</v>
      </c>
      <c r="I782" s="35" t="s">
        <v>998</v>
      </c>
      <c r="J782" s="35" t="s">
        <v>20</v>
      </c>
    </row>
    <row r="783" spans="1:10" outlineLevel="1" x14ac:dyDescent="0.25">
      <c r="A783" s="44">
        <v>45892</v>
      </c>
      <c r="B783" s="35" t="s">
        <v>10744</v>
      </c>
      <c r="C783" s="35" t="s">
        <v>220</v>
      </c>
      <c r="D783" s="35" t="s">
        <v>11715</v>
      </c>
      <c r="E783" s="41">
        <v>1293695</v>
      </c>
      <c r="F783" s="42" t="s">
        <v>18</v>
      </c>
      <c r="G783" s="41">
        <v>103496</v>
      </c>
      <c r="H783" s="41">
        <v>1397191</v>
      </c>
      <c r="I783" s="35" t="s">
        <v>998</v>
      </c>
      <c r="J783" s="35" t="s">
        <v>20</v>
      </c>
    </row>
    <row r="784" spans="1:10" outlineLevel="1" x14ac:dyDescent="0.25">
      <c r="A784" s="44">
        <v>45892</v>
      </c>
      <c r="B784" s="35" t="s">
        <v>10745</v>
      </c>
      <c r="C784" s="35" t="s">
        <v>220</v>
      </c>
      <c r="D784" s="35" t="s">
        <v>11716</v>
      </c>
      <c r="E784" s="41">
        <v>541769</v>
      </c>
      <c r="F784" s="42" t="s">
        <v>18</v>
      </c>
      <c r="G784" s="41">
        <v>43342</v>
      </c>
      <c r="H784" s="41">
        <v>585111</v>
      </c>
      <c r="I784" s="35" t="s">
        <v>998</v>
      </c>
      <c r="J784" s="35" t="s">
        <v>20</v>
      </c>
    </row>
    <row r="785" spans="1:10" outlineLevel="1" x14ac:dyDescent="0.25">
      <c r="A785" s="44">
        <v>45892</v>
      </c>
      <c r="B785" s="35" t="s">
        <v>10746</v>
      </c>
      <c r="C785" s="35" t="s">
        <v>220</v>
      </c>
      <c r="D785" s="35" t="s">
        <v>11717</v>
      </c>
      <c r="E785" s="41">
        <v>444232</v>
      </c>
      <c r="F785" s="42" t="s">
        <v>18</v>
      </c>
      <c r="G785" s="41">
        <v>35539</v>
      </c>
      <c r="H785" s="41">
        <v>479771</v>
      </c>
      <c r="I785" s="35" t="s">
        <v>48</v>
      </c>
      <c r="J785" s="35" t="s">
        <v>49</v>
      </c>
    </row>
    <row r="786" spans="1:10" outlineLevel="1" x14ac:dyDescent="0.25">
      <c r="A786" s="44">
        <v>45892</v>
      </c>
      <c r="B786" s="35" t="s">
        <v>10747</v>
      </c>
      <c r="C786" s="35" t="s">
        <v>220</v>
      </c>
      <c r="D786" s="35" t="s">
        <v>11718</v>
      </c>
      <c r="E786" s="41">
        <v>1087818</v>
      </c>
      <c r="F786" s="42" t="s">
        <v>18</v>
      </c>
      <c r="G786" s="41">
        <v>87025</v>
      </c>
      <c r="H786" s="41">
        <v>1174843</v>
      </c>
      <c r="I786" s="35" t="s">
        <v>48</v>
      </c>
      <c r="J786" s="35" t="s">
        <v>49</v>
      </c>
    </row>
    <row r="787" spans="1:10" outlineLevel="1" x14ac:dyDescent="0.25">
      <c r="A787" s="44">
        <v>45892</v>
      </c>
      <c r="B787" s="35" t="s">
        <v>10748</v>
      </c>
      <c r="C787" s="35" t="s">
        <v>220</v>
      </c>
      <c r="D787" s="35" t="s">
        <v>11719</v>
      </c>
      <c r="E787" s="41">
        <v>618065</v>
      </c>
      <c r="F787" s="42" t="s">
        <v>18</v>
      </c>
      <c r="G787" s="41">
        <v>49445</v>
      </c>
      <c r="H787" s="41">
        <v>667510</v>
      </c>
      <c r="I787" s="35" t="s">
        <v>48</v>
      </c>
      <c r="J787" s="35" t="s">
        <v>49</v>
      </c>
    </row>
    <row r="788" spans="1:10" outlineLevel="1" x14ac:dyDescent="0.25">
      <c r="A788" s="44">
        <v>45892</v>
      </c>
      <c r="B788" s="35" t="s">
        <v>10749</v>
      </c>
      <c r="C788" s="35" t="s">
        <v>220</v>
      </c>
      <c r="D788" s="35" t="s">
        <v>11720</v>
      </c>
      <c r="E788" s="41">
        <v>738405</v>
      </c>
      <c r="F788" s="42" t="s">
        <v>18</v>
      </c>
      <c r="G788" s="41">
        <v>59072</v>
      </c>
      <c r="H788" s="41">
        <v>797477</v>
      </c>
      <c r="I788" s="35" t="s">
        <v>998</v>
      </c>
      <c r="J788" s="35" t="s">
        <v>20</v>
      </c>
    </row>
    <row r="789" spans="1:10" outlineLevel="1" x14ac:dyDescent="0.25">
      <c r="A789" s="44">
        <v>45892</v>
      </c>
      <c r="B789" s="35" t="s">
        <v>10750</v>
      </c>
      <c r="C789" s="35" t="s">
        <v>220</v>
      </c>
      <c r="D789" s="35" t="s">
        <v>11721</v>
      </c>
      <c r="E789" s="41">
        <v>1488841</v>
      </c>
      <c r="F789" s="42" t="s">
        <v>18</v>
      </c>
      <c r="G789" s="41">
        <v>119107</v>
      </c>
      <c r="H789" s="41">
        <v>1607948</v>
      </c>
      <c r="I789" s="35" t="s">
        <v>998</v>
      </c>
      <c r="J789" s="35" t="s">
        <v>20</v>
      </c>
    </row>
    <row r="790" spans="1:10" outlineLevel="1" x14ac:dyDescent="0.25">
      <c r="A790" s="44">
        <v>45892</v>
      </c>
      <c r="B790" s="35" t="s">
        <v>10751</v>
      </c>
      <c r="C790" s="35" t="s">
        <v>220</v>
      </c>
      <c r="D790" s="35" t="s">
        <v>11722</v>
      </c>
      <c r="E790" s="41">
        <v>370839</v>
      </c>
      <c r="F790" s="42" t="s">
        <v>18</v>
      </c>
      <c r="G790" s="41">
        <v>29667</v>
      </c>
      <c r="H790" s="41">
        <v>400506</v>
      </c>
      <c r="I790" s="35" t="s">
        <v>998</v>
      </c>
      <c r="J790" s="35" t="s">
        <v>20</v>
      </c>
    </row>
    <row r="791" spans="1:10" outlineLevel="1" x14ac:dyDescent="0.25">
      <c r="A791" s="44">
        <v>45892</v>
      </c>
      <c r="B791" s="35" t="s">
        <v>10752</v>
      </c>
      <c r="C791" s="35" t="s">
        <v>220</v>
      </c>
      <c r="D791" s="35" t="s">
        <v>842</v>
      </c>
      <c r="E791" s="41">
        <v>1390701</v>
      </c>
      <c r="F791" s="42" t="s">
        <v>18</v>
      </c>
      <c r="G791" s="41">
        <v>111256</v>
      </c>
      <c r="H791" s="41">
        <v>1501957</v>
      </c>
      <c r="I791" s="35" t="s">
        <v>139</v>
      </c>
      <c r="J791" s="35" t="s">
        <v>140</v>
      </c>
    </row>
    <row r="792" spans="1:10" outlineLevel="1" x14ac:dyDescent="0.25">
      <c r="A792" s="44">
        <v>45892</v>
      </c>
      <c r="B792" s="35" t="s">
        <v>10753</v>
      </c>
      <c r="C792" s="35" t="s">
        <v>220</v>
      </c>
      <c r="D792" s="35" t="s">
        <v>11723</v>
      </c>
      <c r="E792" s="41">
        <v>1168585</v>
      </c>
      <c r="F792" s="42" t="s">
        <v>18</v>
      </c>
      <c r="G792" s="41">
        <v>93487</v>
      </c>
      <c r="H792" s="41">
        <v>1262072</v>
      </c>
      <c r="I792" s="35" t="s">
        <v>139</v>
      </c>
      <c r="J792" s="35" t="s">
        <v>140</v>
      </c>
    </row>
    <row r="793" spans="1:10" outlineLevel="1" x14ac:dyDescent="0.25">
      <c r="A793" s="44">
        <v>45892</v>
      </c>
      <c r="B793" s="35" t="s">
        <v>10754</v>
      </c>
      <c r="C793" s="35" t="s">
        <v>220</v>
      </c>
      <c r="D793" s="35" t="s">
        <v>11724</v>
      </c>
      <c r="E793" s="41">
        <v>846240</v>
      </c>
      <c r="F793" s="42" t="s">
        <v>18</v>
      </c>
      <c r="G793" s="41">
        <v>67699</v>
      </c>
      <c r="H793" s="41">
        <v>913939</v>
      </c>
      <c r="I793" s="35" t="s">
        <v>75</v>
      </c>
      <c r="J793" s="35" t="s">
        <v>76</v>
      </c>
    </row>
    <row r="794" spans="1:10" outlineLevel="1" x14ac:dyDescent="0.25">
      <c r="A794" s="44">
        <v>45892</v>
      </c>
      <c r="B794" s="35" t="s">
        <v>10755</v>
      </c>
      <c r="C794" s="35" t="s">
        <v>220</v>
      </c>
      <c r="D794" s="35" t="s">
        <v>11725</v>
      </c>
      <c r="E794" s="41">
        <v>631001</v>
      </c>
      <c r="F794" s="42" t="s">
        <v>18</v>
      </c>
      <c r="G794" s="41">
        <v>50480</v>
      </c>
      <c r="H794" s="41">
        <v>681481</v>
      </c>
      <c r="I794" s="35" t="s">
        <v>11498</v>
      </c>
      <c r="J794" s="35" t="s">
        <v>178</v>
      </c>
    </row>
    <row r="795" spans="1:10" outlineLevel="1" x14ac:dyDescent="0.25">
      <c r="A795" s="44">
        <v>45892</v>
      </c>
      <c r="B795" s="35" t="s">
        <v>10756</v>
      </c>
      <c r="C795" s="35" t="s">
        <v>220</v>
      </c>
      <c r="D795" s="35" t="s">
        <v>11726</v>
      </c>
      <c r="E795" s="41">
        <v>631001</v>
      </c>
      <c r="F795" s="42" t="s">
        <v>18</v>
      </c>
      <c r="G795" s="41">
        <v>50480</v>
      </c>
      <c r="H795" s="41">
        <v>681481</v>
      </c>
      <c r="I795" s="35" t="s">
        <v>162</v>
      </c>
      <c r="J795" s="35" t="s">
        <v>163</v>
      </c>
    </row>
    <row r="796" spans="1:10" outlineLevel="1" x14ac:dyDescent="0.25">
      <c r="A796" s="44">
        <v>45892</v>
      </c>
      <c r="B796" s="35" t="s">
        <v>10757</v>
      </c>
      <c r="C796" s="35" t="s">
        <v>220</v>
      </c>
      <c r="D796" s="35" t="s">
        <v>11727</v>
      </c>
      <c r="E796" s="41">
        <v>1884930</v>
      </c>
      <c r="F796" s="42" t="s">
        <v>18</v>
      </c>
      <c r="G796" s="41">
        <v>150794</v>
      </c>
      <c r="H796" s="41">
        <v>2035724</v>
      </c>
      <c r="I796" s="35" t="s">
        <v>171</v>
      </c>
      <c r="J796" s="35" t="s">
        <v>172</v>
      </c>
    </row>
    <row r="797" spans="1:10" outlineLevel="1" x14ac:dyDescent="0.25">
      <c r="A797" s="44">
        <v>45892</v>
      </c>
      <c r="B797" s="35" t="s">
        <v>10758</v>
      </c>
      <c r="C797" s="35" t="s">
        <v>220</v>
      </c>
      <c r="D797" s="35" t="s">
        <v>11728</v>
      </c>
      <c r="E797" s="41">
        <v>3571980</v>
      </c>
      <c r="F797" s="42" t="s">
        <v>18</v>
      </c>
      <c r="G797" s="41">
        <v>285758</v>
      </c>
      <c r="H797" s="41">
        <v>3857738</v>
      </c>
      <c r="I797" s="35" t="s">
        <v>171</v>
      </c>
      <c r="J797" s="35" t="s">
        <v>172</v>
      </c>
    </row>
    <row r="798" spans="1:10" outlineLevel="1" x14ac:dyDescent="0.25">
      <c r="A798" s="44">
        <v>45892</v>
      </c>
      <c r="B798" s="35" t="s">
        <v>10759</v>
      </c>
      <c r="C798" s="35" t="s">
        <v>220</v>
      </c>
      <c r="D798" s="35" t="s">
        <v>11729</v>
      </c>
      <c r="E798" s="41">
        <v>2173044</v>
      </c>
      <c r="F798" s="42" t="s">
        <v>18</v>
      </c>
      <c r="G798" s="41">
        <v>173844</v>
      </c>
      <c r="H798" s="41">
        <v>2346888</v>
      </c>
      <c r="I798" s="35" t="s">
        <v>106</v>
      </c>
      <c r="J798" s="35" t="s">
        <v>107</v>
      </c>
    </row>
    <row r="799" spans="1:10" outlineLevel="1" x14ac:dyDescent="0.25">
      <c r="A799" s="44">
        <v>45892</v>
      </c>
      <c r="B799" s="35" t="s">
        <v>10760</v>
      </c>
      <c r="C799" s="35" t="s">
        <v>220</v>
      </c>
      <c r="D799" s="35" t="s">
        <v>11730</v>
      </c>
      <c r="E799" s="41">
        <v>2472260</v>
      </c>
      <c r="F799" s="42" t="s">
        <v>18</v>
      </c>
      <c r="G799" s="41">
        <v>197781</v>
      </c>
      <c r="H799" s="41">
        <v>2670041</v>
      </c>
      <c r="I799" s="35" t="s">
        <v>198</v>
      </c>
      <c r="J799" s="35" t="s">
        <v>199</v>
      </c>
    </row>
    <row r="800" spans="1:10" outlineLevel="1" x14ac:dyDescent="0.25">
      <c r="A800" s="44">
        <v>45892</v>
      </c>
      <c r="B800" s="35" t="s">
        <v>10761</v>
      </c>
      <c r="C800" s="35" t="s">
        <v>220</v>
      </c>
      <c r="D800" s="35" t="s">
        <v>11731</v>
      </c>
      <c r="E800" s="41">
        <v>1924970</v>
      </c>
      <c r="F800" s="42" t="s">
        <v>18</v>
      </c>
      <c r="G800" s="41">
        <v>153998</v>
      </c>
      <c r="H800" s="41">
        <v>2078968</v>
      </c>
      <c r="I800" s="35" t="s">
        <v>108</v>
      </c>
      <c r="J800" s="35" t="s">
        <v>109</v>
      </c>
    </row>
    <row r="801" spans="1:10" outlineLevel="1" x14ac:dyDescent="0.25">
      <c r="A801" s="44">
        <v>45892</v>
      </c>
      <c r="B801" s="35" t="s">
        <v>10762</v>
      </c>
      <c r="C801" s="35" t="s">
        <v>220</v>
      </c>
      <c r="D801" s="35" t="s">
        <v>11732</v>
      </c>
      <c r="E801" s="41">
        <v>1150620</v>
      </c>
      <c r="F801" s="42" t="s">
        <v>18</v>
      </c>
      <c r="G801" s="41">
        <v>92050</v>
      </c>
      <c r="H801" s="41">
        <v>1242670</v>
      </c>
      <c r="I801" s="35" t="s">
        <v>162</v>
      </c>
      <c r="J801" s="35" t="s">
        <v>163</v>
      </c>
    </row>
    <row r="802" spans="1:10" outlineLevel="1" x14ac:dyDescent="0.25">
      <c r="A802" s="44">
        <v>45892</v>
      </c>
      <c r="B802" s="35" t="s">
        <v>10763</v>
      </c>
      <c r="C802" s="35" t="s">
        <v>220</v>
      </c>
      <c r="D802" s="35" t="s">
        <v>11733</v>
      </c>
      <c r="E802" s="41">
        <v>2426790</v>
      </c>
      <c r="F802" s="42" t="s">
        <v>18</v>
      </c>
      <c r="G802" s="41">
        <v>194143</v>
      </c>
      <c r="H802" s="41">
        <v>2620933</v>
      </c>
      <c r="I802" s="35" t="s">
        <v>112</v>
      </c>
      <c r="J802" s="35" t="s">
        <v>113</v>
      </c>
    </row>
    <row r="803" spans="1:10" outlineLevel="1" x14ac:dyDescent="0.25">
      <c r="A803" s="44">
        <v>45894</v>
      </c>
      <c r="B803" s="35" t="s">
        <v>1098</v>
      </c>
      <c r="C803" s="35" t="s">
        <v>227</v>
      </c>
      <c r="D803" s="35" t="s">
        <v>11734</v>
      </c>
      <c r="E803" s="41">
        <v>-367708</v>
      </c>
      <c r="F803" s="42" t="s">
        <v>18</v>
      </c>
      <c r="G803" s="41">
        <v>-29417</v>
      </c>
      <c r="H803" s="41">
        <v>-397125</v>
      </c>
      <c r="I803" s="35" t="s">
        <v>48</v>
      </c>
      <c r="J803" s="35" t="s">
        <v>49</v>
      </c>
    </row>
    <row r="804" spans="1:10" outlineLevel="1" x14ac:dyDescent="0.25">
      <c r="A804" s="44">
        <v>45894</v>
      </c>
      <c r="B804" s="35" t="s">
        <v>1099</v>
      </c>
      <c r="C804" s="40" t="s">
        <v>227</v>
      </c>
      <c r="D804" s="35" t="s">
        <v>5845</v>
      </c>
      <c r="E804" s="41">
        <v>-689197</v>
      </c>
      <c r="F804" s="42" t="s">
        <v>18</v>
      </c>
      <c r="G804" s="41">
        <v>-55136</v>
      </c>
      <c r="H804" s="41">
        <v>-744333</v>
      </c>
      <c r="I804" s="35" t="s">
        <v>48</v>
      </c>
      <c r="J804" s="35" t="s">
        <v>49</v>
      </c>
    </row>
    <row r="805" spans="1:10" outlineLevel="1" x14ac:dyDescent="0.25">
      <c r="A805" s="44">
        <v>45894</v>
      </c>
      <c r="B805" s="35" t="s">
        <v>965</v>
      </c>
      <c r="C805" s="35" t="s">
        <v>227</v>
      </c>
      <c r="D805" s="35" t="s">
        <v>2985</v>
      </c>
      <c r="E805" s="41">
        <v>-318150</v>
      </c>
      <c r="F805" s="42" t="s">
        <v>18</v>
      </c>
      <c r="G805" s="41">
        <v>-25452</v>
      </c>
      <c r="H805" s="41">
        <v>-343602</v>
      </c>
      <c r="I805" s="35" t="s">
        <v>48</v>
      </c>
      <c r="J805" s="35" t="s">
        <v>49</v>
      </c>
    </row>
    <row r="806" spans="1:10" outlineLevel="1" x14ac:dyDescent="0.25">
      <c r="A806" s="44">
        <v>45894</v>
      </c>
      <c r="B806" s="40" t="s">
        <v>967</v>
      </c>
      <c r="C806" s="40" t="s">
        <v>227</v>
      </c>
      <c r="D806" s="35" t="s">
        <v>2985</v>
      </c>
      <c r="E806" s="41">
        <v>-433538</v>
      </c>
      <c r="F806" s="42" t="s">
        <v>18</v>
      </c>
      <c r="G806" s="41">
        <v>-34683</v>
      </c>
      <c r="H806" s="41">
        <v>-468221</v>
      </c>
      <c r="I806" s="35" t="s">
        <v>48</v>
      </c>
      <c r="J806" s="35" t="s">
        <v>49</v>
      </c>
    </row>
    <row r="807" spans="1:10" outlineLevel="1" x14ac:dyDescent="0.25">
      <c r="A807" s="44">
        <v>45894</v>
      </c>
      <c r="B807" s="35" t="s">
        <v>10764</v>
      </c>
      <c r="C807" s="35" t="s">
        <v>227</v>
      </c>
      <c r="D807" s="35" t="s">
        <v>11735</v>
      </c>
      <c r="E807" s="41">
        <v>-106050</v>
      </c>
      <c r="F807" s="42" t="s">
        <v>18</v>
      </c>
      <c r="G807" s="41">
        <v>-8484</v>
      </c>
      <c r="H807" s="41">
        <v>-114534</v>
      </c>
      <c r="I807" s="35" t="s">
        <v>48</v>
      </c>
      <c r="J807" s="35" t="s">
        <v>49</v>
      </c>
    </row>
    <row r="808" spans="1:10" outlineLevel="1" x14ac:dyDescent="0.25">
      <c r="A808" s="44">
        <v>45894</v>
      </c>
      <c r="B808" s="35" t="s">
        <v>8392</v>
      </c>
      <c r="C808" s="35" t="s">
        <v>227</v>
      </c>
      <c r="D808" s="35" t="s">
        <v>11736</v>
      </c>
      <c r="E808" s="41">
        <v>-601358</v>
      </c>
      <c r="F808" s="42" t="s">
        <v>18</v>
      </c>
      <c r="G808" s="41">
        <v>-48109</v>
      </c>
      <c r="H808" s="41">
        <v>-649467</v>
      </c>
      <c r="I808" s="35" t="s">
        <v>48</v>
      </c>
      <c r="J808" s="35" t="s">
        <v>49</v>
      </c>
    </row>
    <row r="809" spans="1:10" outlineLevel="1" x14ac:dyDescent="0.25">
      <c r="A809" s="62">
        <v>45894</v>
      </c>
      <c r="B809" s="46" t="s">
        <v>10765</v>
      </c>
      <c r="C809" s="40" t="s">
        <v>227</v>
      </c>
      <c r="D809" s="40" t="s">
        <v>11737</v>
      </c>
      <c r="E809" s="43">
        <v>-333174</v>
      </c>
      <c r="F809" s="45" t="s">
        <v>18</v>
      </c>
      <c r="G809" s="43">
        <v>-26654</v>
      </c>
      <c r="H809" s="43">
        <v>-359828</v>
      </c>
      <c r="I809" s="40" t="s">
        <v>48</v>
      </c>
      <c r="J809" s="40" t="s">
        <v>49</v>
      </c>
    </row>
    <row r="810" spans="1:10" outlineLevel="1" x14ac:dyDescent="0.25">
      <c r="A810" s="62">
        <v>45897</v>
      </c>
      <c r="B810" s="46" t="s">
        <v>10766</v>
      </c>
      <c r="C810" s="40" t="s">
        <v>227</v>
      </c>
      <c r="D810" s="40" t="s">
        <v>11738</v>
      </c>
      <c r="E810" s="43">
        <v>333174</v>
      </c>
      <c r="F810" s="45" t="s">
        <v>18</v>
      </c>
      <c r="G810" s="43">
        <v>26654</v>
      </c>
      <c r="H810" s="43">
        <v>359828</v>
      </c>
      <c r="I810" s="40" t="s">
        <v>48</v>
      </c>
      <c r="J810" s="40" t="s">
        <v>49</v>
      </c>
    </row>
    <row r="811" spans="1:10" outlineLevel="1" x14ac:dyDescent="0.25">
      <c r="A811" s="44">
        <v>45894</v>
      </c>
      <c r="B811" s="35" t="s">
        <v>5783</v>
      </c>
      <c r="C811" s="35" t="s">
        <v>810</v>
      </c>
      <c r="D811" s="35" t="s">
        <v>11739</v>
      </c>
      <c r="E811" s="41">
        <v>-207912</v>
      </c>
      <c r="F811" s="42" t="s">
        <v>18</v>
      </c>
      <c r="G811" s="41">
        <v>-16633</v>
      </c>
      <c r="H811" s="41">
        <v>-224545</v>
      </c>
      <c r="I811" s="35" t="s">
        <v>190</v>
      </c>
      <c r="J811" s="35" t="s">
        <v>191</v>
      </c>
    </row>
    <row r="812" spans="1:10" outlineLevel="1" x14ac:dyDescent="0.25">
      <c r="A812" s="44">
        <v>45894</v>
      </c>
      <c r="B812" s="35" t="s">
        <v>10767</v>
      </c>
      <c r="C812" s="35" t="s">
        <v>4400</v>
      </c>
      <c r="D812" s="35" t="s">
        <v>11068</v>
      </c>
      <c r="E812" s="41">
        <v>-555290</v>
      </c>
      <c r="F812" s="42" t="s">
        <v>18</v>
      </c>
      <c r="G812" s="41">
        <v>-44423</v>
      </c>
      <c r="H812" s="41">
        <v>-599713</v>
      </c>
      <c r="I812" s="35" t="s">
        <v>218</v>
      </c>
      <c r="J812" s="35" t="s">
        <v>116</v>
      </c>
    </row>
    <row r="813" spans="1:10" outlineLevel="1" x14ac:dyDescent="0.25">
      <c r="A813" s="44">
        <v>45894</v>
      </c>
      <c r="B813" s="35" t="s">
        <v>10768</v>
      </c>
      <c r="C813" s="35" t="s">
        <v>4400</v>
      </c>
      <c r="D813" s="35" t="s">
        <v>11068</v>
      </c>
      <c r="E813" s="41">
        <v>-111058</v>
      </c>
      <c r="F813" s="42" t="s">
        <v>18</v>
      </c>
      <c r="G813" s="41">
        <v>-8885</v>
      </c>
      <c r="H813" s="41">
        <v>-119943</v>
      </c>
      <c r="I813" s="35" t="s">
        <v>218</v>
      </c>
      <c r="J813" s="35" t="s">
        <v>116</v>
      </c>
    </row>
    <row r="814" spans="1:10" outlineLevel="1" x14ac:dyDescent="0.25">
      <c r="A814" s="44">
        <v>45894</v>
      </c>
      <c r="B814" s="35" t="s">
        <v>10769</v>
      </c>
      <c r="C814" s="35" t="s">
        <v>307</v>
      </c>
      <c r="D814" s="35" t="s">
        <v>5846</v>
      </c>
      <c r="E814" s="41">
        <v>-182008</v>
      </c>
      <c r="F814" s="42" t="s">
        <v>18</v>
      </c>
      <c r="G814" s="41">
        <v>-14561</v>
      </c>
      <c r="H814" s="41">
        <v>-196569</v>
      </c>
      <c r="I814" s="35" t="s">
        <v>31</v>
      </c>
      <c r="J814" s="35" t="s">
        <v>32</v>
      </c>
    </row>
    <row r="815" spans="1:10" outlineLevel="1" x14ac:dyDescent="0.25">
      <c r="A815" s="44">
        <v>45894</v>
      </c>
      <c r="B815" s="35" t="s">
        <v>10770</v>
      </c>
      <c r="C815" s="35" t="s">
        <v>8733</v>
      </c>
      <c r="D815" s="35" t="s">
        <v>11740</v>
      </c>
      <c r="E815" s="41">
        <v>-446424</v>
      </c>
      <c r="F815" s="42" t="s">
        <v>18</v>
      </c>
      <c r="G815" s="41">
        <v>-35714</v>
      </c>
      <c r="H815" s="41">
        <v>-482138</v>
      </c>
      <c r="I815" s="35" t="s">
        <v>75</v>
      </c>
      <c r="J815" s="35" t="s">
        <v>76</v>
      </c>
    </row>
    <row r="816" spans="1:10" outlineLevel="1" x14ac:dyDescent="0.25">
      <c r="A816" s="44">
        <v>45894</v>
      </c>
      <c r="B816" s="35" t="s">
        <v>10771</v>
      </c>
      <c r="C816" s="35" t="s">
        <v>225</v>
      </c>
      <c r="D816" s="35" t="s">
        <v>11741</v>
      </c>
      <c r="E816" s="41">
        <v>-609226</v>
      </c>
      <c r="F816" s="42" t="s">
        <v>18</v>
      </c>
      <c r="G816" s="41">
        <v>-48738</v>
      </c>
      <c r="H816" s="41">
        <v>-657964</v>
      </c>
      <c r="I816" s="35" t="s">
        <v>998</v>
      </c>
      <c r="J816" s="35" t="s">
        <v>20</v>
      </c>
    </row>
    <row r="817" spans="1:10" outlineLevel="1" x14ac:dyDescent="0.25">
      <c r="A817" s="44">
        <v>45894</v>
      </c>
      <c r="B817" s="35" t="s">
        <v>10772</v>
      </c>
      <c r="C817" s="35" t="s">
        <v>225</v>
      </c>
      <c r="D817" s="35" t="s">
        <v>8001</v>
      </c>
      <c r="E817" s="41">
        <v>-624995</v>
      </c>
      <c r="F817" s="42" t="s">
        <v>18</v>
      </c>
      <c r="G817" s="41">
        <v>-50000</v>
      </c>
      <c r="H817" s="41">
        <v>-674995</v>
      </c>
      <c r="I817" s="35" t="s">
        <v>998</v>
      </c>
      <c r="J817" s="35" t="s">
        <v>20</v>
      </c>
    </row>
    <row r="818" spans="1:10" outlineLevel="1" x14ac:dyDescent="0.25">
      <c r="A818" s="44">
        <v>45894</v>
      </c>
      <c r="B818" s="35" t="s">
        <v>10773</v>
      </c>
      <c r="C818" s="35" t="s">
        <v>225</v>
      </c>
      <c r="D818" s="35" t="s">
        <v>11742</v>
      </c>
      <c r="E818" s="41">
        <v>-150546</v>
      </c>
      <c r="F818" s="42" t="s">
        <v>18</v>
      </c>
      <c r="G818" s="41">
        <v>-12044</v>
      </c>
      <c r="H818" s="41">
        <v>-162590</v>
      </c>
      <c r="I818" s="35" t="s">
        <v>998</v>
      </c>
      <c r="J818" s="35" t="s">
        <v>20</v>
      </c>
    </row>
    <row r="819" spans="1:10" outlineLevel="1" x14ac:dyDescent="0.25">
      <c r="A819" s="44">
        <v>45894</v>
      </c>
      <c r="B819" s="35" t="s">
        <v>10774</v>
      </c>
      <c r="C819" s="35" t="s">
        <v>225</v>
      </c>
      <c r="D819" s="35" t="s">
        <v>4459</v>
      </c>
      <c r="E819" s="41">
        <v>-50182</v>
      </c>
      <c r="F819" s="42" t="s">
        <v>18</v>
      </c>
      <c r="G819" s="41">
        <v>-4015</v>
      </c>
      <c r="H819" s="41">
        <v>-54197</v>
      </c>
      <c r="I819" s="35" t="s">
        <v>998</v>
      </c>
      <c r="J819" s="35" t="s">
        <v>20</v>
      </c>
    </row>
    <row r="820" spans="1:10" outlineLevel="1" x14ac:dyDescent="0.25">
      <c r="A820" s="44">
        <v>45894</v>
      </c>
      <c r="B820" s="35" t="s">
        <v>10775</v>
      </c>
      <c r="C820" s="35" t="s">
        <v>225</v>
      </c>
      <c r="D820" s="35" t="s">
        <v>11743</v>
      </c>
      <c r="E820" s="41">
        <v>-74250</v>
      </c>
      <c r="F820" s="42" t="s">
        <v>18</v>
      </c>
      <c r="G820" s="41">
        <v>-5940</v>
      </c>
      <c r="H820" s="41">
        <v>-80190</v>
      </c>
      <c r="I820" s="35" t="s">
        <v>998</v>
      </c>
      <c r="J820" s="35" t="s">
        <v>20</v>
      </c>
    </row>
    <row r="821" spans="1:10" outlineLevel="1" x14ac:dyDescent="0.25">
      <c r="A821" s="44">
        <v>45894</v>
      </c>
      <c r="B821" s="35" t="s">
        <v>10776</v>
      </c>
      <c r="C821" s="35" t="s">
        <v>225</v>
      </c>
      <c r="D821" s="35" t="s">
        <v>11744</v>
      </c>
      <c r="E821" s="41">
        <v>-958980</v>
      </c>
      <c r="F821" s="42" t="s">
        <v>18</v>
      </c>
      <c r="G821" s="41">
        <v>-76718</v>
      </c>
      <c r="H821" s="41">
        <v>-1035698</v>
      </c>
      <c r="I821" s="35" t="s">
        <v>998</v>
      </c>
      <c r="J821" s="35" t="s">
        <v>20</v>
      </c>
    </row>
    <row r="822" spans="1:10" outlineLevel="1" x14ac:dyDescent="0.25">
      <c r="A822" s="44">
        <v>45894</v>
      </c>
      <c r="B822" s="35" t="s">
        <v>10777</v>
      </c>
      <c r="C822" s="35" t="s">
        <v>225</v>
      </c>
      <c r="D822" s="35" t="s">
        <v>11745</v>
      </c>
      <c r="E822" s="41">
        <v>-291258</v>
      </c>
      <c r="F822" s="42" t="s">
        <v>18</v>
      </c>
      <c r="G822" s="41">
        <v>-23301</v>
      </c>
      <c r="H822" s="41">
        <v>-314559</v>
      </c>
      <c r="I822" s="35" t="s">
        <v>998</v>
      </c>
      <c r="J822" s="35" t="s">
        <v>20</v>
      </c>
    </row>
    <row r="823" spans="1:10" outlineLevel="1" x14ac:dyDescent="0.25">
      <c r="A823" s="44">
        <v>45894</v>
      </c>
      <c r="B823" s="35" t="s">
        <v>10778</v>
      </c>
      <c r="C823" s="35" t="s">
        <v>225</v>
      </c>
      <c r="D823" s="35" t="s">
        <v>11746</v>
      </c>
      <c r="E823" s="41">
        <v>-796372</v>
      </c>
      <c r="F823" s="42" t="s">
        <v>18</v>
      </c>
      <c r="G823" s="41">
        <v>-63710</v>
      </c>
      <c r="H823" s="41">
        <v>-860082</v>
      </c>
      <c r="I823" s="35" t="s">
        <v>998</v>
      </c>
      <c r="J823" s="35" t="s">
        <v>20</v>
      </c>
    </row>
    <row r="824" spans="1:10" outlineLevel="1" x14ac:dyDescent="0.25">
      <c r="A824" s="44">
        <v>45894</v>
      </c>
      <c r="B824" s="35" t="s">
        <v>10779</v>
      </c>
      <c r="C824" s="35" t="s">
        <v>225</v>
      </c>
      <c r="D824" s="35" t="s">
        <v>11747</v>
      </c>
      <c r="E824" s="41">
        <v>-148500</v>
      </c>
      <c r="F824" s="42" t="s">
        <v>18</v>
      </c>
      <c r="G824" s="41">
        <v>-11880</v>
      </c>
      <c r="H824" s="41">
        <v>-160380</v>
      </c>
      <c r="I824" s="35" t="s">
        <v>998</v>
      </c>
      <c r="J824" s="35" t="s">
        <v>20</v>
      </c>
    </row>
    <row r="825" spans="1:10" outlineLevel="1" x14ac:dyDescent="0.25">
      <c r="A825" s="44">
        <v>45894</v>
      </c>
      <c r="B825" s="35" t="s">
        <v>10780</v>
      </c>
      <c r="C825" s="35" t="s">
        <v>225</v>
      </c>
      <c r="D825" s="35" t="s">
        <v>11748</v>
      </c>
      <c r="E825" s="41">
        <v>-266538</v>
      </c>
      <c r="F825" s="42" t="s">
        <v>18</v>
      </c>
      <c r="G825" s="41">
        <v>-21323</v>
      </c>
      <c r="H825" s="41">
        <v>-287861</v>
      </c>
      <c r="I825" s="35" t="s">
        <v>998</v>
      </c>
      <c r="J825" s="35" t="s">
        <v>20</v>
      </c>
    </row>
    <row r="826" spans="1:10" outlineLevel="1" x14ac:dyDescent="0.25">
      <c r="A826" s="44">
        <v>45894</v>
      </c>
      <c r="B826" s="35" t="s">
        <v>4966</v>
      </c>
      <c r="C826" s="35" t="s">
        <v>225</v>
      </c>
      <c r="D826" s="35" t="s">
        <v>11749</v>
      </c>
      <c r="E826" s="41">
        <v>-434380</v>
      </c>
      <c r="F826" s="42" t="s">
        <v>18</v>
      </c>
      <c r="G826" s="41">
        <v>-34750</v>
      </c>
      <c r="H826" s="41">
        <v>-469130</v>
      </c>
      <c r="I826" s="35" t="s">
        <v>998</v>
      </c>
      <c r="J826" s="35" t="s">
        <v>20</v>
      </c>
    </row>
    <row r="827" spans="1:10" outlineLevel="1" x14ac:dyDescent="0.25">
      <c r="A827" s="44">
        <v>45894</v>
      </c>
      <c r="B827" s="35" t="s">
        <v>10781</v>
      </c>
      <c r="C827" s="35" t="s">
        <v>220</v>
      </c>
      <c r="D827" s="35" t="s">
        <v>11750</v>
      </c>
      <c r="E827" s="41">
        <v>704013</v>
      </c>
      <c r="F827" s="42" t="s">
        <v>18</v>
      </c>
      <c r="G827" s="41">
        <v>56321</v>
      </c>
      <c r="H827" s="41">
        <v>760334</v>
      </c>
      <c r="I827" s="35" t="s">
        <v>998</v>
      </c>
      <c r="J827" s="35" t="s">
        <v>20</v>
      </c>
    </row>
    <row r="828" spans="1:10" outlineLevel="1" x14ac:dyDescent="0.25">
      <c r="A828" s="44">
        <v>45894</v>
      </c>
      <c r="B828" s="35" t="s">
        <v>10782</v>
      </c>
      <c r="C828" s="35" t="s">
        <v>220</v>
      </c>
      <c r="D828" s="35" t="s">
        <v>11751</v>
      </c>
      <c r="E828" s="41">
        <v>690372</v>
      </c>
      <c r="F828" s="42" t="s">
        <v>18</v>
      </c>
      <c r="G828" s="41">
        <v>55230</v>
      </c>
      <c r="H828" s="41">
        <v>745602</v>
      </c>
      <c r="I828" s="35" t="s">
        <v>998</v>
      </c>
      <c r="J828" s="35" t="s">
        <v>20</v>
      </c>
    </row>
    <row r="829" spans="1:10" outlineLevel="1" x14ac:dyDescent="0.25">
      <c r="A829" s="44">
        <v>45894</v>
      </c>
      <c r="B829" s="35" t="s">
        <v>10783</v>
      </c>
      <c r="C829" s="35" t="s">
        <v>220</v>
      </c>
      <c r="D829" s="35" t="s">
        <v>11752</v>
      </c>
      <c r="E829" s="41">
        <v>706470</v>
      </c>
      <c r="F829" s="42" t="s">
        <v>18</v>
      </c>
      <c r="G829" s="41">
        <v>56518</v>
      </c>
      <c r="H829" s="41">
        <v>762988</v>
      </c>
      <c r="I829" s="35" t="s">
        <v>998</v>
      </c>
      <c r="J829" s="35" t="s">
        <v>20</v>
      </c>
    </row>
    <row r="830" spans="1:10" outlineLevel="1" x14ac:dyDescent="0.25">
      <c r="A830" s="44">
        <v>45894</v>
      </c>
      <c r="B830" s="35" t="s">
        <v>10784</v>
      </c>
      <c r="C830" s="35" t="s">
        <v>220</v>
      </c>
      <c r="D830" s="35" t="s">
        <v>11753</v>
      </c>
      <c r="E830" s="41">
        <v>961933</v>
      </c>
      <c r="F830" s="42" t="s">
        <v>18</v>
      </c>
      <c r="G830" s="41">
        <v>76955</v>
      </c>
      <c r="H830" s="41">
        <v>1038888</v>
      </c>
      <c r="I830" s="35" t="s">
        <v>998</v>
      </c>
      <c r="J830" s="35" t="s">
        <v>20</v>
      </c>
    </row>
    <row r="831" spans="1:10" outlineLevel="1" x14ac:dyDescent="0.25">
      <c r="A831" s="44">
        <v>45894</v>
      </c>
      <c r="B831" s="35" t="s">
        <v>10785</v>
      </c>
      <c r="C831" s="35" t="s">
        <v>220</v>
      </c>
      <c r="D831" s="35" t="s">
        <v>11754</v>
      </c>
      <c r="E831" s="41">
        <v>370839</v>
      </c>
      <c r="F831" s="42" t="s">
        <v>18</v>
      </c>
      <c r="G831" s="41">
        <v>29667</v>
      </c>
      <c r="H831" s="41">
        <v>400506</v>
      </c>
      <c r="I831" s="35" t="s">
        <v>998</v>
      </c>
      <c r="J831" s="35" t="s">
        <v>20</v>
      </c>
    </row>
    <row r="832" spans="1:10" outlineLevel="1" x14ac:dyDescent="0.25">
      <c r="A832" s="44">
        <v>45894</v>
      </c>
      <c r="B832" s="35" t="s">
        <v>10786</v>
      </c>
      <c r="C832" s="35" t="s">
        <v>220</v>
      </c>
      <c r="D832" s="35" t="s">
        <v>11755</v>
      </c>
      <c r="E832" s="41">
        <v>501820</v>
      </c>
      <c r="F832" s="42" t="s">
        <v>18</v>
      </c>
      <c r="G832" s="41">
        <v>40146</v>
      </c>
      <c r="H832" s="41">
        <v>541966</v>
      </c>
      <c r="I832" s="35" t="s">
        <v>998</v>
      </c>
      <c r="J832" s="35" t="s">
        <v>20</v>
      </c>
    </row>
    <row r="833" spans="1:10" outlineLevel="1" x14ac:dyDescent="0.25">
      <c r="A833" s="44">
        <v>45894</v>
      </c>
      <c r="B833" s="35" t="s">
        <v>10787</v>
      </c>
      <c r="C833" s="35" t="s">
        <v>220</v>
      </c>
      <c r="D833" s="35" t="s">
        <v>11756</v>
      </c>
      <c r="E833" s="41">
        <v>1070610</v>
      </c>
      <c r="F833" s="42" t="s">
        <v>18</v>
      </c>
      <c r="G833" s="41">
        <v>85649</v>
      </c>
      <c r="H833" s="41">
        <v>1156259</v>
      </c>
      <c r="I833" s="35" t="s">
        <v>998</v>
      </c>
      <c r="J833" s="35" t="s">
        <v>20</v>
      </c>
    </row>
    <row r="834" spans="1:10" outlineLevel="1" x14ac:dyDescent="0.25">
      <c r="A834" s="44">
        <v>45894</v>
      </c>
      <c r="B834" s="35" t="s">
        <v>10788</v>
      </c>
      <c r="C834" s="35" t="s">
        <v>220</v>
      </c>
      <c r="D834" s="35" t="s">
        <v>11757</v>
      </c>
      <c r="E834" s="41">
        <v>728037</v>
      </c>
      <c r="F834" s="42" t="s">
        <v>18</v>
      </c>
      <c r="G834" s="41">
        <v>58243</v>
      </c>
      <c r="H834" s="41">
        <v>786280</v>
      </c>
      <c r="I834" s="35" t="s">
        <v>998</v>
      </c>
      <c r="J834" s="35" t="s">
        <v>20</v>
      </c>
    </row>
    <row r="835" spans="1:10" outlineLevel="1" x14ac:dyDescent="0.25">
      <c r="A835" s="44">
        <v>45894</v>
      </c>
      <c r="B835" s="35" t="s">
        <v>10789</v>
      </c>
      <c r="C835" s="35" t="s">
        <v>220</v>
      </c>
      <c r="D835" s="35" t="s">
        <v>11758</v>
      </c>
      <c r="E835" s="41">
        <v>471203</v>
      </c>
      <c r="F835" s="42" t="s">
        <v>18</v>
      </c>
      <c r="G835" s="41">
        <v>37696</v>
      </c>
      <c r="H835" s="41">
        <v>508899</v>
      </c>
      <c r="I835" s="35" t="s">
        <v>998</v>
      </c>
      <c r="J835" s="35" t="s">
        <v>20</v>
      </c>
    </row>
    <row r="836" spans="1:10" outlineLevel="1" x14ac:dyDescent="0.25">
      <c r="A836" s="44">
        <v>45894</v>
      </c>
      <c r="B836" s="35" t="s">
        <v>10790</v>
      </c>
      <c r="C836" s="35" t="s">
        <v>220</v>
      </c>
      <c r="D836" s="35" t="s">
        <v>11759</v>
      </c>
      <c r="E836" s="41">
        <v>1276518</v>
      </c>
      <c r="F836" s="42" t="s">
        <v>18</v>
      </c>
      <c r="G836" s="41">
        <v>102121</v>
      </c>
      <c r="H836" s="41">
        <v>1378639</v>
      </c>
      <c r="I836" s="35" t="s">
        <v>998</v>
      </c>
      <c r="J836" s="35" t="s">
        <v>20</v>
      </c>
    </row>
    <row r="837" spans="1:10" outlineLevel="1" x14ac:dyDescent="0.25">
      <c r="A837" s="44">
        <v>45894</v>
      </c>
      <c r="B837" s="35" t="s">
        <v>10791</v>
      </c>
      <c r="C837" s="35" t="s">
        <v>220</v>
      </c>
      <c r="D837" s="35" t="s">
        <v>247</v>
      </c>
      <c r="E837" s="41">
        <v>450715</v>
      </c>
      <c r="F837" s="42" t="s">
        <v>18</v>
      </c>
      <c r="G837" s="41">
        <v>36057</v>
      </c>
      <c r="H837" s="41">
        <v>486772</v>
      </c>
      <c r="I837" s="35" t="s">
        <v>141</v>
      </c>
      <c r="J837" s="35" t="s">
        <v>142</v>
      </c>
    </row>
    <row r="838" spans="1:10" outlineLevel="1" x14ac:dyDescent="0.25">
      <c r="A838" s="44">
        <v>45894</v>
      </c>
      <c r="B838" s="35" t="s">
        <v>10792</v>
      </c>
      <c r="C838" s="35" t="s">
        <v>220</v>
      </c>
      <c r="D838" s="35" t="s">
        <v>159</v>
      </c>
      <c r="E838" s="41">
        <v>631001</v>
      </c>
      <c r="F838" s="42" t="s">
        <v>18</v>
      </c>
      <c r="G838" s="41">
        <v>50480</v>
      </c>
      <c r="H838" s="41">
        <v>681481</v>
      </c>
      <c r="I838" s="35" t="s">
        <v>141</v>
      </c>
      <c r="J838" s="35" t="s">
        <v>142</v>
      </c>
    </row>
    <row r="839" spans="1:10" outlineLevel="1" x14ac:dyDescent="0.25">
      <c r="A839" s="44">
        <v>45894</v>
      </c>
      <c r="B839" s="35" t="s">
        <v>10793</v>
      </c>
      <c r="C839" s="35" t="s">
        <v>220</v>
      </c>
      <c r="D839" s="35" t="s">
        <v>11760</v>
      </c>
      <c r="E839" s="41">
        <v>8274030</v>
      </c>
      <c r="F839" s="42" t="s">
        <v>18</v>
      </c>
      <c r="G839" s="41">
        <v>661922</v>
      </c>
      <c r="H839" s="41">
        <v>8935952</v>
      </c>
      <c r="I839" s="35" t="s">
        <v>213</v>
      </c>
      <c r="J839" s="35" t="s">
        <v>214</v>
      </c>
    </row>
    <row r="840" spans="1:10" outlineLevel="1" x14ac:dyDescent="0.25">
      <c r="A840" s="44">
        <v>45894</v>
      </c>
      <c r="B840" s="35" t="s">
        <v>10794</v>
      </c>
      <c r="C840" s="35" t="s">
        <v>220</v>
      </c>
      <c r="D840" s="35" t="s">
        <v>11761</v>
      </c>
      <c r="E840" s="41">
        <v>5457540</v>
      </c>
      <c r="F840" s="42" t="s">
        <v>18</v>
      </c>
      <c r="G840" s="41">
        <v>436603</v>
      </c>
      <c r="H840" s="41">
        <v>5894143</v>
      </c>
      <c r="I840" s="35" t="s">
        <v>160</v>
      </c>
      <c r="J840" s="35" t="s">
        <v>161</v>
      </c>
    </row>
    <row r="841" spans="1:10" outlineLevel="1" x14ac:dyDescent="0.25">
      <c r="A841" s="44">
        <v>45894</v>
      </c>
      <c r="B841" s="35" t="s">
        <v>10795</v>
      </c>
      <c r="C841" s="35" t="s">
        <v>220</v>
      </c>
      <c r="D841" s="35" t="s">
        <v>11762</v>
      </c>
      <c r="E841" s="41">
        <v>1293695</v>
      </c>
      <c r="F841" s="42" t="s">
        <v>18</v>
      </c>
      <c r="G841" s="41">
        <v>103496</v>
      </c>
      <c r="H841" s="41">
        <v>1397191</v>
      </c>
      <c r="I841" s="35" t="s">
        <v>175</v>
      </c>
      <c r="J841" s="35" t="s">
        <v>176</v>
      </c>
    </row>
    <row r="842" spans="1:10" outlineLevel="1" x14ac:dyDescent="0.25">
      <c r="A842" s="44">
        <v>45894</v>
      </c>
      <c r="B842" s="35" t="s">
        <v>10796</v>
      </c>
      <c r="C842" s="35" t="s">
        <v>220</v>
      </c>
      <c r="D842" s="35" t="s">
        <v>11763</v>
      </c>
      <c r="E842" s="41">
        <v>2073065</v>
      </c>
      <c r="F842" s="42" t="s">
        <v>18</v>
      </c>
      <c r="G842" s="41">
        <v>165845</v>
      </c>
      <c r="H842" s="41">
        <v>2238910</v>
      </c>
      <c r="I842" s="35" t="s">
        <v>78</v>
      </c>
      <c r="J842" s="35" t="s">
        <v>79</v>
      </c>
    </row>
    <row r="843" spans="1:10" outlineLevel="1" x14ac:dyDescent="0.25">
      <c r="A843" s="44">
        <v>45894</v>
      </c>
      <c r="B843" s="35" t="s">
        <v>10797</v>
      </c>
      <c r="C843" s="35" t="s">
        <v>220</v>
      </c>
      <c r="D843" s="35" t="s">
        <v>11764</v>
      </c>
      <c r="E843" s="41">
        <v>2301240</v>
      </c>
      <c r="F843" s="42" t="s">
        <v>18</v>
      </c>
      <c r="G843" s="41">
        <v>184099</v>
      </c>
      <c r="H843" s="41">
        <v>2485339</v>
      </c>
      <c r="I843" s="35" t="s">
        <v>173</v>
      </c>
      <c r="J843" s="35" t="s">
        <v>174</v>
      </c>
    </row>
    <row r="844" spans="1:10" outlineLevel="1" x14ac:dyDescent="0.25">
      <c r="A844" s="44">
        <v>45894</v>
      </c>
      <c r="B844" s="35" t="s">
        <v>10798</v>
      </c>
      <c r="C844" s="35" t="s">
        <v>220</v>
      </c>
      <c r="D844" s="35" t="s">
        <v>11765</v>
      </c>
      <c r="E844" s="41">
        <v>2123435</v>
      </c>
      <c r="F844" s="42" t="s">
        <v>18</v>
      </c>
      <c r="G844" s="41">
        <v>169875</v>
      </c>
      <c r="H844" s="41">
        <v>2293310</v>
      </c>
      <c r="I844" s="35" t="s">
        <v>129</v>
      </c>
      <c r="J844" s="35" t="s">
        <v>130</v>
      </c>
    </row>
    <row r="845" spans="1:10" outlineLevel="1" x14ac:dyDescent="0.25">
      <c r="A845" s="44">
        <v>45894</v>
      </c>
      <c r="B845" s="35" t="s">
        <v>10799</v>
      </c>
      <c r="C845" s="35" t="s">
        <v>220</v>
      </c>
      <c r="D845" s="35" t="s">
        <v>11766</v>
      </c>
      <c r="E845" s="41">
        <v>555290</v>
      </c>
      <c r="F845" s="42" t="s">
        <v>18</v>
      </c>
      <c r="G845" s="41">
        <v>44423</v>
      </c>
      <c r="H845" s="41">
        <v>599713</v>
      </c>
      <c r="I845" s="35" t="s">
        <v>209</v>
      </c>
      <c r="J845" s="35" t="s">
        <v>210</v>
      </c>
    </row>
    <row r="846" spans="1:10" outlineLevel="1" x14ac:dyDescent="0.25">
      <c r="A846" s="44">
        <v>45894</v>
      </c>
      <c r="B846" s="35" t="s">
        <v>10800</v>
      </c>
      <c r="C846" s="35" t="s">
        <v>220</v>
      </c>
      <c r="D846" s="35" t="s">
        <v>11767</v>
      </c>
      <c r="E846" s="41">
        <v>1705910</v>
      </c>
      <c r="F846" s="42" t="s">
        <v>18</v>
      </c>
      <c r="G846" s="41">
        <v>136473</v>
      </c>
      <c r="H846" s="41">
        <v>1842383</v>
      </c>
      <c r="I846" s="35" t="s">
        <v>31</v>
      </c>
      <c r="J846" s="35" t="s">
        <v>32</v>
      </c>
    </row>
    <row r="847" spans="1:10" outlineLevel="1" x14ac:dyDescent="0.25">
      <c r="A847" s="44">
        <v>45894</v>
      </c>
      <c r="B847" s="35" t="s">
        <v>10801</v>
      </c>
      <c r="C847" s="35" t="s">
        <v>220</v>
      </c>
      <c r="D847" s="35" t="s">
        <v>11768</v>
      </c>
      <c r="E847" s="41">
        <v>2215110</v>
      </c>
      <c r="F847" s="42" t="s">
        <v>18</v>
      </c>
      <c r="G847" s="41">
        <v>177209</v>
      </c>
      <c r="H847" s="41">
        <v>2392319</v>
      </c>
      <c r="I847" s="35" t="s">
        <v>29</v>
      </c>
      <c r="J847" s="35" t="s">
        <v>30</v>
      </c>
    </row>
    <row r="848" spans="1:10" outlineLevel="1" x14ac:dyDescent="0.25">
      <c r="A848" s="44">
        <v>45894</v>
      </c>
      <c r="B848" s="35" t="s">
        <v>10802</v>
      </c>
      <c r="C848" s="35" t="s">
        <v>220</v>
      </c>
      <c r="D848" s="35" t="s">
        <v>11769</v>
      </c>
      <c r="E848" s="41">
        <v>555290</v>
      </c>
      <c r="F848" s="42" t="s">
        <v>18</v>
      </c>
      <c r="G848" s="41">
        <v>44423</v>
      </c>
      <c r="H848" s="41">
        <v>599713</v>
      </c>
      <c r="I848" s="35" t="s">
        <v>146</v>
      </c>
      <c r="J848" s="35" t="s">
        <v>147</v>
      </c>
    </row>
    <row r="849" spans="1:10" outlineLevel="1" x14ac:dyDescent="0.25">
      <c r="A849" s="44">
        <v>45894</v>
      </c>
      <c r="B849" s="35" t="s">
        <v>10803</v>
      </c>
      <c r="C849" s="35" t="s">
        <v>220</v>
      </c>
      <c r="D849" s="35" t="s">
        <v>11770</v>
      </c>
      <c r="E849" s="41">
        <v>3789346</v>
      </c>
      <c r="F849" s="42" t="s">
        <v>18</v>
      </c>
      <c r="G849" s="41">
        <v>303148</v>
      </c>
      <c r="H849" s="41">
        <v>4092494</v>
      </c>
      <c r="I849" s="35" t="s">
        <v>29</v>
      </c>
      <c r="J849" s="35" t="s">
        <v>30</v>
      </c>
    </row>
    <row r="850" spans="1:10" outlineLevel="1" x14ac:dyDescent="0.25">
      <c r="A850" s="44">
        <v>45894</v>
      </c>
      <c r="B850" s="35" t="s">
        <v>10804</v>
      </c>
      <c r="C850" s="35" t="s">
        <v>220</v>
      </c>
      <c r="D850" s="35" t="s">
        <v>11771</v>
      </c>
      <c r="E850" s="41">
        <v>1194618</v>
      </c>
      <c r="F850" s="42" t="s">
        <v>18</v>
      </c>
      <c r="G850" s="41">
        <v>95569</v>
      </c>
      <c r="H850" s="41">
        <v>1290187</v>
      </c>
      <c r="I850" s="35" t="s">
        <v>33</v>
      </c>
      <c r="J850" s="35" t="s">
        <v>34</v>
      </c>
    </row>
    <row r="851" spans="1:10" outlineLevel="1" x14ac:dyDescent="0.25">
      <c r="A851" s="44">
        <v>45894</v>
      </c>
      <c r="B851" s="35" t="s">
        <v>10805</v>
      </c>
      <c r="C851" s="35" t="s">
        <v>220</v>
      </c>
      <c r="D851" s="35" t="s">
        <v>11772</v>
      </c>
      <c r="E851" s="41">
        <v>1133415</v>
      </c>
      <c r="F851" s="42" t="s">
        <v>18</v>
      </c>
      <c r="G851" s="41">
        <v>90673</v>
      </c>
      <c r="H851" s="41">
        <v>1224088</v>
      </c>
      <c r="I851" s="35" t="s">
        <v>33</v>
      </c>
      <c r="J851" s="35" t="s">
        <v>34</v>
      </c>
    </row>
    <row r="852" spans="1:10" outlineLevel="1" x14ac:dyDescent="0.25">
      <c r="A852" s="44">
        <v>45894</v>
      </c>
      <c r="B852" s="35" t="s">
        <v>10806</v>
      </c>
      <c r="C852" s="35" t="s">
        <v>220</v>
      </c>
      <c r="D852" s="35" t="s">
        <v>11773</v>
      </c>
      <c r="E852" s="41">
        <v>533494</v>
      </c>
      <c r="F852" s="42" t="s">
        <v>18</v>
      </c>
      <c r="G852" s="41">
        <v>42680</v>
      </c>
      <c r="H852" s="41">
        <v>576174</v>
      </c>
      <c r="I852" s="35" t="s">
        <v>33</v>
      </c>
      <c r="J852" s="35" t="s">
        <v>34</v>
      </c>
    </row>
    <row r="853" spans="1:10" outlineLevel="1" x14ac:dyDescent="0.25">
      <c r="A853" s="44">
        <v>45895</v>
      </c>
      <c r="B853" s="35" t="s">
        <v>10302</v>
      </c>
      <c r="C853" s="40" t="s">
        <v>227</v>
      </c>
      <c r="D853" s="35" t="s">
        <v>11774</v>
      </c>
      <c r="E853" s="41">
        <v>-926763</v>
      </c>
      <c r="F853" s="42" t="s">
        <v>18</v>
      </c>
      <c r="G853" s="41">
        <v>-74141</v>
      </c>
      <c r="H853" s="41">
        <v>-1000904</v>
      </c>
      <c r="I853" s="35" t="s">
        <v>48</v>
      </c>
      <c r="J853" s="35" t="s">
        <v>49</v>
      </c>
    </row>
    <row r="854" spans="1:10" outlineLevel="1" x14ac:dyDescent="0.25">
      <c r="A854" s="44">
        <v>45895</v>
      </c>
      <c r="B854" s="35" t="s">
        <v>10807</v>
      </c>
      <c r="C854" s="35" t="s">
        <v>4257</v>
      </c>
      <c r="D854" s="35" t="s">
        <v>11775</v>
      </c>
      <c r="E854" s="41">
        <v>-145200</v>
      </c>
      <c r="F854" s="42" t="s">
        <v>18</v>
      </c>
      <c r="G854" s="41">
        <v>-11616</v>
      </c>
      <c r="H854" s="41">
        <v>-156816</v>
      </c>
      <c r="I854" s="35" t="s">
        <v>180</v>
      </c>
      <c r="J854" s="35" t="s">
        <v>181</v>
      </c>
    </row>
    <row r="855" spans="1:10" outlineLevel="1" x14ac:dyDescent="0.25">
      <c r="A855" s="44">
        <v>45895</v>
      </c>
      <c r="B855" s="35" t="s">
        <v>2924</v>
      </c>
      <c r="C855" s="35" t="s">
        <v>221</v>
      </c>
      <c r="D855" s="35" t="s">
        <v>11776</v>
      </c>
      <c r="E855" s="41">
        <v>-636729</v>
      </c>
      <c r="F855" s="42" t="s">
        <v>18</v>
      </c>
      <c r="G855" s="41">
        <v>-50938</v>
      </c>
      <c r="H855" s="41">
        <v>-687667</v>
      </c>
      <c r="I855" s="35" t="s">
        <v>40</v>
      </c>
      <c r="J855" s="35" t="s">
        <v>41</v>
      </c>
    </row>
    <row r="856" spans="1:10" outlineLevel="1" x14ac:dyDescent="0.25">
      <c r="A856" s="44">
        <v>45895</v>
      </c>
      <c r="B856" s="35" t="s">
        <v>10808</v>
      </c>
      <c r="C856" s="35" t="s">
        <v>221</v>
      </c>
      <c r="D856" s="35" t="s">
        <v>235</v>
      </c>
      <c r="E856" s="41">
        <v>-493778</v>
      </c>
      <c r="F856" s="42" t="s">
        <v>18</v>
      </c>
      <c r="G856" s="41">
        <v>-39502</v>
      </c>
      <c r="H856" s="41">
        <v>-533280</v>
      </c>
      <c r="I856" s="35" t="s">
        <v>40</v>
      </c>
      <c r="J856" s="35" t="s">
        <v>41</v>
      </c>
    </row>
    <row r="857" spans="1:10" outlineLevel="1" x14ac:dyDescent="0.25">
      <c r="A857" s="44">
        <v>45895</v>
      </c>
      <c r="B857" s="35" t="s">
        <v>10809</v>
      </c>
      <c r="C857" s="35" t="s">
        <v>225</v>
      </c>
      <c r="D857" s="35" t="s">
        <v>8361</v>
      </c>
      <c r="E857" s="41">
        <v>-190052</v>
      </c>
      <c r="F857" s="42" t="s">
        <v>18</v>
      </c>
      <c r="G857" s="41">
        <v>-15204</v>
      </c>
      <c r="H857" s="41">
        <v>-205256</v>
      </c>
      <c r="I857" s="35" t="s">
        <v>998</v>
      </c>
      <c r="J857" s="35" t="s">
        <v>20</v>
      </c>
    </row>
    <row r="858" spans="1:10" outlineLevel="1" x14ac:dyDescent="0.25">
      <c r="A858" s="44">
        <v>45895</v>
      </c>
      <c r="B858" s="35" t="s">
        <v>10810</v>
      </c>
      <c r="C858" s="35" t="s">
        <v>225</v>
      </c>
      <c r="D858" s="35" t="s">
        <v>11777</v>
      </c>
      <c r="E858" s="41">
        <v>-74250</v>
      </c>
      <c r="F858" s="42" t="s">
        <v>18</v>
      </c>
      <c r="G858" s="41">
        <v>-5940</v>
      </c>
      <c r="H858" s="41">
        <v>-80190</v>
      </c>
      <c r="I858" s="35" t="s">
        <v>998</v>
      </c>
      <c r="J858" s="35" t="s">
        <v>20</v>
      </c>
    </row>
    <row r="859" spans="1:10" outlineLevel="1" x14ac:dyDescent="0.25">
      <c r="A859" s="44">
        <v>45895</v>
      </c>
      <c r="B859" s="35" t="s">
        <v>10811</v>
      </c>
      <c r="C859" s="35" t="s">
        <v>225</v>
      </c>
      <c r="D859" s="35" t="s">
        <v>4717</v>
      </c>
      <c r="E859" s="41">
        <v>-706470</v>
      </c>
      <c r="F859" s="42" t="s">
        <v>18</v>
      </c>
      <c r="G859" s="41">
        <v>-56518</v>
      </c>
      <c r="H859" s="41">
        <v>-762988</v>
      </c>
      <c r="I859" s="35" t="s">
        <v>998</v>
      </c>
      <c r="J859" s="35" t="s">
        <v>20</v>
      </c>
    </row>
    <row r="860" spans="1:10" outlineLevel="1" x14ac:dyDescent="0.25">
      <c r="A860" s="44">
        <v>45895</v>
      </c>
      <c r="B860" s="35" t="s">
        <v>10812</v>
      </c>
      <c r="C860" s="35" t="s">
        <v>225</v>
      </c>
      <c r="D860" s="35" t="s">
        <v>8297</v>
      </c>
      <c r="E860" s="41">
        <v>-139028</v>
      </c>
      <c r="F860" s="42" t="s">
        <v>18</v>
      </c>
      <c r="G860" s="41">
        <v>-11122</v>
      </c>
      <c r="H860" s="41">
        <v>-150150</v>
      </c>
      <c r="I860" s="35" t="s">
        <v>998</v>
      </c>
      <c r="J860" s="35" t="s">
        <v>20</v>
      </c>
    </row>
    <row r="861" spans="1:10" outlineLevel="1" x14ac:dyDescent="0.25">
      <c r="A861" s="44">
        <v>45895</v>
      </c>
      <c r="B861" s="35" t="s">
        <v>10813</v>
      </c>
      <c r="C861" s="35" t="s">
        <v>225</v>
      </c>
      <c r="D861" s="35" t="s">
        <v>11778</v>
      </c>
      <c r="E861" s="41">
        <v>-506157</v>
      </c>
      <c r="F861" s="42" t="s">
        <v>18</v>
      </c>
      <c r="G861" s="41">
        <v>-40493</v>
      </c>
      <c r="H861" s="41">
        <v>-546650</v>
      </c>
      <c r="I861" s="35" t="s">
        <v>998</v>
      </c>
      <c r="J861" s="35" t="s">
        <v>20</v>
      </c>
    </row>
    <row r="862" spans="1:10" outlineLevel="1" x14ac:dyDescent="0.25">
      <c r="A862" s="44">
        <v>45895</v>
      </c>
      <c r="B862" s="35" t="s">
        <v>10814</v>
      </c>
      <c r="C862" s="35" t="s">
        <v>225</v>
      </c>
      <c r="D862" s="35" t="s">
        <v>11779</v>
      </c>
      <c r="E862" s="41">
        <v>-111058</v>
      </c>
      <c r="F862" s="42" t="s">
        <v>18</v>
      </c>
      <c r="G862" s="41">
        <v>-8885</v>
      </c>
      <c r="H862" s="41">
        <v>-119943</v>
      </c>
      <c r="I862" s="35" t="s">
        <v>998</v>
      </c>
      <c r="J862" s="35" t="s">
        <v>20</v>
      </c>
    </row>
    <row r="863" spans="1:10" outlineLevel="1" x14ac:dyDescent="0.25">
      <c r="A863" s="44">
        <v>45895</v>
      </c>
      <c r="B863" s="35" t="s">
        <v>10815</v>
      </c>
      <c r="C863" s="35" t="s">
        <v>225</v>
      </c>
      <c r="D863" s="35" t="s">
        <v>11780</v>
      </c>
      <c r="E863" s="41">
        <v>-373296</v>
      </c>
      <c r="F863" s="42" t="s">
        <v>18</v>
      </c>
      <c r="G863" s="41">
        <v>-29864</v>
      </c>
      <c r="H863" s="41">
        <v>-403160</v>
      </c>
      <c r="I863" s="35" t="s">
        <v>998</v>
      </c>
      <c r="J863" s="35" t="s">
        <v>20</v>
      </c>
    </row>
    <row r="864" spans="1:10" outlineLevel="1" x14ac:dyDescent="0.25">
      <c r="A864" s="44">
        <v>45895</v>
      </c>
      <c r="B864" s="35" t="s">
        <v>10816</v>
      </c>
      <c r="C864" s="35" t="s">
        <v>225</v>
      </c>
      <c r="D864" s="35" t="s">
        <v>11781</v>
      </c>
      <c r="E864" s="41">
        <v>-563176</v>
      </c>
      <c r="F864" s="42" t="s">
        <v>18</v>
      </c>
      <c r="G864" s="41">
        <v>-45054</v>
      </c>
      <c r="H864" s="41">
        <v>-608230</v>
      </c>
      <c r="I864" s="35" t="s">
        <v>998</v>
      </c>
      <c r="J864" s="35" t="s">
        <v>20</v>
      </c>
    </row>
    <row r="865" spans="1:10" outlineLevel="1" x14ac:dyDescent="0.25">
      <c r="A865" s="44">
        <v>45895</v>
      </c>
      <c r="B865" s="35" t="s">
        <v>10817</v>
      </c>
      <c r="C865" s="35" t="s">
        <v>225</v>
      </c>
      <c r="D865" s="35" t="s">
        <v>11782</v>
      </c>
      <c r="E865" s="41">
        <v>-326002</v>
      </c>
      <c r="F865" s="42" t="s">
        <v>18</v>
      </c>
      <c r="G865" s="41">
        <v>-26080</v>
      </c>
      <c r="H865" s="41">
        <v>-352082</v>
      </c>
      <c r="I865" s="35" t="s">
        <v>998</v>
      </c>
      <c r="J865" s="35" t="s">
        <v>20</v>
      </c>
    </row>
    <row r="866" spans="1:10" outlineLevel="1" x14ac:dyDescent="0.25">
      <c r="A866" s="44">
        <v>45895</v>
      </c>
      <c r="B866" s="35" t="s">
        <v>10818</v>
      </c>
      <c r="C866" s="35" t="s">
        <v>225</v>
      </c>
      <c r="D866" s="35" t="s">
        <v>5785</v>
      </c>
      <c r="E866" s="41">
        <v>-222116</v>
      </c>
      <c r="F866" s="42" t="s">
        <v>18</v>
      </c>
      <c r="G866" s="41">
        <v>-17769</v>
      </c>
      <c r="H866" s="41">
        <v>-239885</v>
      </c>
      <c r="I866" s="35" t="s">
        <v>998</v>
      </c>
      <c r="J866" s="35" t="s">
        <v>20</v>
      </c>
    </row>
    <row r="867" spans="1:10" outlineLevel="1" x14ac:dyDescent="0.25">
      <c r="A867" s="44">
        <v>45895</v>
      </c>
      <c r="B867" s="35" t="s">
        <v>10819</v>
      </c>
      <c r="C867" s="35" t="s">
        <v>220</v>
      </c>
      <c r="D867" s="35" t="s">
        <v>11783</v>
      </c>
      <c r="E867" s="41">
        <v>1462230</v>
      </c>
      <c r="F867" s="42" t="s">
        <v>18</v>
      </c>
      <c r="G867" s="41">
        <v>116978</v>
      </c>
      <c r="H867" s="41">
        <v>1579208</v>
      </c>
      <c r="I867" s="35" t="s">
        <v>125</v>
      </c>
      <c r="J867" s="35" t="s">
        <v>126</v>
      </c>
    </row>
    <row r="868" spans="1:10" outlineLevel="1" x14ac:dyDescent="0.25">
      <c r="A868" s="44">
        <v>45895</v>
      </c>
      <c r="B868" s="35" t="s">
        <v>10820</v>
      </c>
      <c r="C868" s="35" t="s">
        <v>220</v>
      </c>
      <c r="D868" s="35" t="s">
        <v>11784</v>
      </c>
      <c r="E868" s="41">
        <v>450715</v>
      </c>
      <c r="F868" s="42" t="s">
        <v>18</v>
      </c>
      <c r="G868" s="41">
        <v>36057</v>
      </c>
      <c r="H868" s="41">
        <v>486772</v>
      </c>
      <c r="I868" s="35" t="s">
        <v>78</v>
      </c>
      <c r="J868" s="35" t="s">
        <v>79</v>
      </c>
    </row>
    <row r="869" spans="1:10" outlineLevel="1" x14ac:dyDescent="0.25">
      <c r="A869" s="44">
        <v>45895</v>
      </c>
      <c r="B869" s="35" t="s">
        <v>10821</v>
      </c>
      <c r="C869" s="35" t="s">
        <v>220</v>
      </c>
      <c r="D869" s="35" t="s">
        <v>11785</v>
      </c>
      <c r="E869" s="41">
        <v>551250</v>
      </c>
      <c r="F869" s="42" t="s">
        <v>18</v>
      </c>
      <c r="G869" s="41">
        <v>44100</v>
      </c>
      <c r="H869" s="41">
        <v>595350</v>
      </c>
      <c r="I869" s="35" t="s">
        <v>78</v>
      </c>
      <c r="J869" s="35" t="s">
        <v>79</v>
      </c>
    </row>
    <row r="870" spans="1:10" outlineLevel="1" x14ac:dyDescent="0.25">
      <c r="A870" s="44">
        <v>45895</v>
      </c>
      <c r="B870" s="35" t="s">
        <v>10822</v>
      </c>
      <c r="C870" s="35" t="s">
        <v>220</v>
      </c>
      <c r="D870" s="35" t="s">
        <v>11786</v>
      </c>
      <c r="E870" s="41">
        <v>901430</v>
      </c>
      <c r="F870" s="42" t="s">
        <v>18</v>
      </c>
      <c r="G870" s="41">
        <v>72114</v>
      </c>
      <c r="H870" s="41">
        <v>973544</v>
      </c>
      <c r="I870" s="35" t="s">
        <v>173</v>
      </c>
      <c r="J870" s="35" t="s">
        <v>174</v>
      </c>
    </row>
    <row r="871" spans="1:10" outlineLevel="1" x14ac:dyDescent="0.25">
      <c r="A871" s="44">
        <v>45895</v>
      </c>
      <c r="B871" s="35" t="s">
        <v>10823</v>
      </c>
      <c r="C871" s="35" t="s">
        <v>220</v>
      </c>
      <c r="D871" s="35" t="s">
        <v>11787</v>
      </c>
      <c r="E871" s="41">
        <v>360572</v>
      </c>
      <c r="F871" s="42" t="s">
        <v>18</v>
      </c>
      <c r="G871" s="41">
        <v>28846</v>
      </c>
      <c r="H871" s="41">
        <v>389418</v>
      </c>
      <c r="I871" s="35" t="s">
        <v>173</v>
      </c>
      <c r="J871" s="35" t="s">
        <v>174</v>
      </c>
    </row>
    <row r="872" spans="1:10" outlineLevel="1" x14ac:dyDescent="0.25">
      <c r="A872" s="44">
        <v>45895</v>
      </c>
      <c r="B872" s="35" t="s">
        <v>10824</v>
      </c>
      <c r="C872" s="35" t="s">
        <v>220</v>
      </c>
      <c r="D872" s="35" t="s">
        <v>11788</v>
      </c>
      <c r="E872" s="41">
        <v>741232</v>
      </c>
      <c r="F872" s="42" t="s">
        <v>18</v>
      </c>
      <c r="G872" s="41">
        <v>59299</v>
      </c>
      <c r="H872" s="41">
        <v>800531</v>
      </c>
      <c r="I872" s="35" t="s">
        <v>80</v>
      </c>
      <c r="J872" s="35" t="s">
        <v>81</v>
      </c>
    </row>
    <row r="873" spans="1:10" outlineLevel="1" x14ac:dyDescent="0.25">
      <c r="A873" s="44">
        <v>45895</v>
      </c>
      <c r="B873" s="35" t="s">
        <v>10825</v>
      </c>
      <c r="C873" s="35" t="s">
        <v>220</v>
      </c>
      <c r="D873" s="35" t="s">
        <v>157</v>
      </c>
      <c r="E873" s="41">
        <v>1341480</v>
      </c>
      <c r="F873" s="42" t="s">
        <v>18</v>
      </c>
      <c r="G873" s="41">
        <v>107318</v>
      </c>
      <c r="H873" s="41">
        <v>1448798</v>
      </c>
      <c r="I873" s="35" t="s">
        <v>40</v>
      </c>
      <c r="J873" s="35" t="s">
        <v>41</v>
      </c>
    </row>
    <row r="874" spans="1:10" outlineLevel="1" x14ac:dyDescent="0.25">
      <c r="A874" s="44">
        <v>45895</v>
      </c>
      <c r="B874" s="35" t="s">
        <v>10826</v>
      </c>
      <c r="C874" s="35" t="s">
        <v>220</v>
      </c>
      <c r="D874" s="35" t="s">
        <v>132</v>
      </c>
      <c r="E874" s="41">
        <v>1687372</v>
      </c>
      <c r="F874" s="42" t="s">
        <v>18</v>
      </c>
      <c r="G874" s="41">
        <v>134990</v>
      </c>
      <c r="H874" s="41">
        <v>1822362</v>
      </c>
      <c r="I874" s="35" t="s">
        <v>40</v>
      </c>
      <c r="J874" s="35" t="s">
        <v>41</v>
      </c>
    </row>
    <row r="875" spans="1:10" outlineLevel="1" x14ac:dyDescent="0.25">
      <c r="A875" s="44">
        <v>45895</v>
      </c>
      <c r="B875" s="35" t="s">
        <v>10827</v>
      </c>
      <c r="C875" s="35" t="s">
        <v>220</v>
      </c>
      <c r="D875" s="35" t="s">
        <v>143</v>
      </c>
      <c r="E875" s="41">
        <v>1436050</v>
      </c>
      <c r="F875" s="42" t="s">
        <v>18</v>
      </c>
      <c r="G875" s="41">
        <v>114884</v>
      </c>
      <c r="H875" s="41">
        <v>1550934</v>
      </c>
      <c r="I875" s="35" t="s">
        <v>40</v>
      </c>
      <c r="J875" s="35" t="s">
        <v>41</v>
      </c>
    </row>
    <row r="876" spans="1:10" outlineLevel="1" x14ac:dyDescent="0.25">
      <c r="A876" s="44">
        <v>45895</v>
      </c>
      <c r="B876" s="35" t="s">
        <v>10828</v>
      </c>
      <c r="C876" s="35" t="s">
        <v>220</v>
      </c>
      <c r="D876" s="35" t="s">
        <v>39</v>
      </c>
      <c r="E876" s="41">
        <v>900487</v>
      </c>
      <c r="F876" s="42" t="s">
        <v>18</v>
      </c>
      <c r="G876" s="41">
        <v>72039</v>
      </c>
      <c r="H876" s="41">
        <v>972526</v>
      </c>
      <c r="I876" s="35" t="s">
        <v>40</v>
      </c>
      <c r="J876" s="35" t="s">
        <v>41</v>
      </c>
    </row>
    <row r="877" spans="1:10" outlineLevel="1" x14ac:dyDescent="0.25">
      <c r="A877" s="44">
        <v>45895</v>
      </c>
      <c r="B877" s="35" t="s">
        <v>10829</v>
      </c>
      <c r="C877" s="35" t="s">
        <v>220</v>
      </c>
      <c r="D877" s="35" t="s">
        <v>241</v>
      </c>
      <c r="E877" s="41">
        <v>1901803</v>
      </c>
      <c r="F877" s="42" t="s">
        <v>18</v>
      </c>
      <c r="G877" s="41">
        <v>152144</v>
      </c>
      <c r="H877" s="41">
        <v>2053947</v>
      </c>
      <c r="I877" s="35" t="s">
        <v>40</v>
      </c>
      <c r="J877" s="35" t="s">
        <v>41</v>
      </c>
    </row>
    <row r="878" spans="1:10" outlineLevel="1" x14ac:dyDescent="0.25">
      <c r="A878" s="44">
        <v>45895</v>
      </c>
      <c r="B878" s="35" t="s">
        <v>10830</v>
      </c>
      <c r="C878" s="35" t="s">
        <v>220</v>
      </c>
      <c r="D878" s="35" t="s">
        <v>11789</v>
      </c>
      <c r="E878" s="41">
        <v>2547130</v>
      </c>
      <c r="F878" s="42" t="s">
        <v>18</v>
      </c>
      <c r="G878" s="41">
        <v>203770</v>
      </c>
      <c r="H878" s="41">
        <v>2750900</v>
      </c>
      <c r="I878" s="35" t="s">
        <v>56</v>
      </c>
      <c r="J878" s="35" t="s">
        <v>57</v>
      </c>
    </row>
    <row r="879" spans="1:10" outlineLevel="1" x14ac:dyDescent="0.25">
      <c r="A879" s="44">
        <v>45895</v>
      </c>
      <c r="B879" s="35" t="s">
        <v>10831</v>
      </c>
      <c r="C879" s="35" t="s">
        <v>220</v>
      </c>
      <c r="D879" s="35" t="s">
        <v>11790</v>
      </c>
      <c r="E879" s="41">
        <v>1945630</v>
      </c>
      <c r="F879" s="42" t="s">
        <v>18</v>
      </c>
      <c r="G879" s="41">
        <v>155650</v>
      </c>
      <c r="H879" s="41">
        <v>2101280</v>
      </c>
      <c r="I879" s="35" t="s">
        <v>184</v>
      </c>
      <c r="J879" s="35" t="s">
        <v>185</v>
      </c>
    </row>
    <row r="880" spans="1:10" outlineLevel="1" x14ac:dyDescent="0.25">
      <c r="A880" s="44">
        <v>45895</v>
      </c>
      <c r="B880" s="35" t="s">
        <v>10832</v>
      </c>
      <c r="C880" s="35" t="s">
        <v>220</v>
      </c>
      <c r="D880" s="35" t="s">
        <v>11791</v>
      </c>
      <c r="E880" s="41">
        <v>1889025</v>
      </c>
      <c r="F880" s="42" t="s">
        <v>18</v>
      </c>
      <c r="G880" s="41">
        <v>151122</v>
      </c>
      <c r="H880" s="41">
        <v>2040147</v>
      </c>
      <c r="I880" s="35" t="s">
        <v>94</v>
      </c>
      <c r="J880" s="35" t="s">
        <v>95</v>
      </c>
    </row>
    <row r="881" spans="1:10" outlineLevel="1" x14ac:dyDescent="0.25">
      <c r="A881" s="44">
        <v>45895</v>
      </c>
      <c r="B881" s="35" t="s">
        <v>10833</v>
      </c>
      <c r="C881" s="35" t="s">
        <v>220</v>
      </c>
      <c r="D881" s="35" t="s">
        <v>11792</v>
      </c>
      <c r="E881" s="41">
        <v>553467</v>
      </c>
      <c r="F881" s="42" t="s">
        <v>18</v>
      </c>
      <c r="G881" s="41">
        <v>44277</v>
      </c>
      <c r="H881" s="41">
        <v>597744</v>
      </c>
      <c r="I881" s="35" t="s">
        <v>998</v>
      </c>
      <c r="J881" s="35" t="s">
        <v>20</v>
      </c>
    </row>
    <row r="882" spans="1:10" outlineLevel="1" x14ac:dyDescent="0.25">
      <c r="A882" s="44">
        <v>45895</v>
      </c>
      <c r="B882" s="35" t="s">
        <v>10834</v>
      </c>
      <c r="C882" s="35" t="s">
        <v>220</v>
      </c>
      <c r="D882" s="35" t="s">
        <v>11793</v>
      </c>
      <c r="E882" s="41">
        <v>840918</v>
      </c>
      <c r="F882" s="42" t="s">
        <v>18</v>
      </c>
      <c r="G882" s="41">
        <v>67273</v>
      </c>
      <c r="H882" s="41">
        <v>908191</v>
      </c>
      <c r="I882" s="35" t="s">
        <v>998</v>
      </c>
      <c r="J882" s="35" t="s">
        <v>20</v>
      </c>
    </row>
    <row r="883" spans="1:10" outlineLevel="1" x14ac:dyDescent="0.25">
      <c r="A883" s="44">
        <v>45895</v>
      </c>
      <c r="B883" s="35" t="s">
        <v>10835</v>
      </c>
      <c r="C883" s="35" t="s">
        <v>220</v>
      </c>
      <c r="D883" s="35" t="s">
        <v>11794</v>
      </c>
      <c r="E883" s="41">
        <v>1776065</v>
      </c>
      <c r="F883" s="42" t="s">
        <v>18</v>
      </c>
      <c r="G883" s="41">
        <v>142085</v>
      </c>
      <c r="H883" s="41">
        <v>1918150</v>
      </c>
      <c r="I883" s="35" t="s">
        <v>56</v>
      </c>
      <c r="J883" s="35" t="s">
        <v>57</v>
      </c>
    </row>
    <row r="884" spans="1:10" outlineLevel="1" x14ac:dyDescent="0.25">
      <c r="A884" s="44">
        <v>45895</v>
      </c>
      <c r="B884" s="35" t="s">
        <v>10836</v>
      </c>
      <c r="C884" s="35" t="s">
        <v>220</v>
      </c>
      <c r="D884" s="35" t="s">
        <v>11795</v>
      </c>
      <c r="E884" s="41">
        <v>370839</v>
      </c>
      <c r="F884" s="42" t="s">
        <v>18</v>
      </c>
      <c r="G884" s="41">
        <v>29667</v>
      </c>
      <c r="H884" s="41">
        <v>400506</v>
      </c>
      <c r="I884" s="35" t="s">
        <v>998</v>
      </c>
      <c r="J884" s="35" t="s">
        <v>20</v>
      </c>
    </row>
    <row r="885" spans="1:10" outlineLevel="1" x14ac:dyDescent="0.25">
      <c r="A885" s="44">
        <v>45895</v>
      </c>
      <c r="B885" s="35" t="s">
        <v>10837</v>
      </c>
      <c r="C885" s="35" t="s">
        <v>220</v>
      </c>
      <c r="D885" s="35" t="s">
        <v>11796</v>
      </c>
      <c r="E885" s="41">
        <v>371250</v>
      </c>
      <c r="F885" s="42" t="s">
        <v>18</v>
      </c>
      <c r="G885" s="41">
        <v>29700</v>
      </c>
      <c r="H885" s="41">
        <v>400950</v>
      </c>
      <c r="I885" s="35" t="s">
        <v>998</v>
      </c>
      <c r="J885" s="35" t="s">
        <v>20</v>
      </c>
    </row>
    <row r="886" spans="1:10" outlineLevel="1" x14ac:dyDescent="0.25">
      <c r="A886" s="44">
        <v>45895</v>
      </c>
      <c r="B886" s="35" t="s">
        <v>10838</v>
      </c>
      <c r="C886" s="35" t="s">
        <v>220</v>
      </c>
      <c r="D886" s="35" t="s">
        <v>11797</v>
      </c>
      <c r="E886" s="41">
        <v>709500</v>
      </c>
      <c r="F886" s="42" t="s">
        <v>18</v>
      </c>
      <c r="G886" s="41">
        <v>56760</v>
      </c>
      <c r="H886" s="41">
        <v>766260</v>
      </c>
      <c r="I886" s="35" t="s">
        <v>117</v>
      </c>
      <c r="J886" s="35" t="s">
        <v>118</v>
      </c>
    </row>
    <row r="887" spans="1:10" outlineLevel="1" x14ac:dyDescent="0.25">
      <c r="A887" s="44">
        <v>45895</v>
      </c>
      <c r="B887" s="35" t="s">
        <v>10839</v>
      </c>
      <c r="C887" s="35" t="s">
        <v>220</v>
      </c>
      <c r="D887" s="35" t="s">
        <v>11798</v>
      </c>
      <c r="E887" s="41">
        <v>1244320</v>
      </c>
      <c r="F887" s="42" t="s">
        <v>18</v>
      </c>
      <c r="G887" s="41">
        <v>99546</v>
      </c>
      <c r="H887" s="41">
        <v>1343866</v>
      </c>
      <c r="I887" s="35" t="s">
        <v>117</v>
      </c>
      <c r="J887" s="35" t="s">
        <v>118</v>
      </c>
    </row>
    <row r="888" spans="1:10" outlineLevel="1" x14ac:dyDescent="0.25">
      <c r="A888" s="44">
        <v>45895</v>
      </c>
      <c r="B888" s="35" t="s">
        <v>10840</v>
      </c>
      <c r="C888" s="35" t="s">
        <v>220</v>
      </c>
      <c r="D888" s="35" t="s">
        <v>11799</v>
      </c>
      <c r="E888" s="41">
        <v>1939395</v>
      </c>
      <c r="F888" s="42" t="s">
        <v>18</v>
      </c>
      <c r="G888" s="41">
        <v>155152</v>
      </c>
      <c r="H888" s="41">
        <v>2094547</v>
      </c>
      <c r="I888" s="35" t="s">
        <v>998</v>
      </c>
      <c r="J888" s="35" t="s">
        <v>20</v>
      </c>
    </row>
    <row r="889" spans="1:10" outlineLevel="1" x14ac:dyDescent="0.25">
      <c r="A889" s="44">
        <v>45895</v>
      </c>
      <c r="B889" s="35" t="s">
        <v>10841</v>
      </c>
      <c r="C889" s="35" t="s">
        <v>220</v>
      </c>
      <c r="D889" s="35" t="s">
        <v>11800</v>
      </c>
      <c r="E889" s="41">
        <v>367155</v>
      </c>
      <c r="F889" s="42" t="s">
        <v>18</v>
      </c>
      <c r="G889" s="41">
        <v>29372</v>
      </c>
      <c r="H889" s="41">
        <v>396527</v>
      </c>
      <c r="I889" s="35" t="s">
        <v>998</v>
      </c>
      <c r="J889" s="35" t="s">
        <v>20</v>
      </c>
    </row>
    <row r="890" spans="1:10" outlineLevel="1" x14ac:dyDescent="0.25">
      <c r="A890" s="44">
        <v>45895</v>
      </c>
      <c r="B890" s="35" t="s">
        <v>10842</v>
      </c>
      <c r="C890" s="35" t="s">
        <v>220</v>
      </c>
      <c r="D890" s="35" t="s">
        <v>11801</v>
      </c>
      <c r="E890" s="41">
        <v>469342</v>
      </c>
      <c r="F890" s="42" t="s">
        <v>18</v>
      </c>
      <c r="G890" s="41">
        <v>37547</v>
      </c>
      <c r="H890" s="41">
        <v>506889</v>
      </c>
      <c r="I890" s="35" t="s">
        <v>998</v>
      </c>
      <c r="J890" s="35" t="s">
        <v>20</v>
      </c>
    </row>
    <row r="891" spans="1:10" outlineLevel="1" x14ac:dyDescent="0.25">
      <c r="A891" s="44">
        <v>45895</v>
      </c>
      <c r="B891" s="35" t="s">
        <v>10843</v>
      </c>
      <c r="C891" s="35" t="s">
        <v>220</v>
      </c>
      <c r="D891" s="35" t="s">
        <v>11802</v>
      </c>
      <c r="E891" s="41">
        <v>1211320</v>
      </c>
      <c r="F891" s="42" t="s">
        <v>18</v>
      </c>
      <c r="G891" s="41">
        <v>96906</v>
      </c>
      <c r="H891" s="41">
        <v>1308226</v>
      </c>
      <c r="I891" s="35" t="s">
        <v>72</v>
      </c>
      <c r="J891" s="35" t="s">
        <v>73</v>
      </c>
    </row>
    <row r="892" spans="1:10" outlineLevel="1" x14ac:dyDescent="0.25">
      <c r="A892" s="44">
        <v>45895</v>
      </c>
      <c r="B892" s="35" t="s">
        <v>10844</v>
      </c>
      <c r="C892" s="35" t="s">
        <v>220</v>
      </c>
      <c r="D892" s="35" t="s">
        <v>11803</v>
      </c>
      <c r="E892" s="41">
        <v>3085920</v>
      </c>
      <c r="F892" s="42" t="s">
        <v>18</v>
      </c>
      <c r="G892" s="41">
        <v>246874</v>
      </c>
      <c r="H892" s="41">
        <v>3332794</v>
      </c>
      <c r="I892" s="35" t="s">
        <v>64</v>
      </c>
      <c r="J892" s="35" t="s">
        <v>65</v>
      </c>
    </row>
    <row r="893" spans="1:10" outlineLevel="1" x14ac:dyDescent="0.25">
      <c r="A893" s="44">
        <v>45895</v>
      </c>
      <c r="B893" s="35" t="s">
        <v>10845</v>
      </c>
      <c r="C893" s="35" t="s">
        <v>220</v>
      </c>
      <c r="D893" s="35" t="s">
        <v>11804</v>
      </c>
      <c r="E893" s="41">
        <v>1173355</v>
      </c>
      <c r="F893" s="42" t="s">
        <v>18</v>
      </c>
      <c r="G893" s="41">
        <v>93868</v>
      </c>
      <c r="H893" s="41">
        <v>1267223</v>
      </c>
      <c r="I893" s="35" t="s">
        <v>60</v>
      </c>
      <c r="J893" s="35" t="s">
        <v>61</v>
      </c>
    </row>
    <row r="894" spans="1:10" outlineLevel="1" x14ac:dyDescent="0.25">
      <c r="A894" s="44">
        <v>45895</v>
      </c>
      <c r="B894" s="35" t="s">
        <v>10846</v>
      </c>
      <c r="C894" s="35" t="s">
        <v>220</v>
      </c>
      <c r="D894" s="35" t="s">
        <v>11805</v>
      </c>
      <c r="E894" s="41">
        <v>551250</v>
      </c>
      <c r="F894" s="42" t="s">
        <v>18</v>
      </c>
      <c r="G894" s="41">
        <v>44100</v>
      </c>
      <c r="H894" s="41">
        <v>595350</v>
      </c>
      <c r="I894" s="35" t="s">
        <v>42</v>
      </c>
      <c r="J894" s="35" t="s">
        <v>43</v>
      </c>
    </row>
    <row r="895" spans="1:10" outlineLevel="1" x14ac:dyDescent="0.25">
      <c r="A895" s="44">
        <v>45895</v>
      </c>
      <c r="B895" s="35" t="s">
        <v>10847</v>
      </c>
      <c r="C895" s="35" t="s">
        <v>220</v>
      </c>
      <c r="D895" s="35" t="s">
        <v>11806</v>
      </c>
      <c r="E895" s="41">
        <v>551250</v>
      </c>
      <c r="F895" s="42" t="s">
        <v>18</v>
      </c>
      <c r="G895" s="41">
        <v>44100</v>
      </c>
      <c r="H895" s="41">
        <v>595350</v>
      </c>
      <c r="I895" s="35" t="s">
        <v>44</v>
      </c>
      <c r="J895" s="35" t="s">
        <v>45</v>
      </c>
    </row>
    <row r="896" spans="1:10" outlineLevel="1" x14ac:dyDescent="0.25">
      <c r="A896" s="44">
        <v>45895</v>
      </c>
      <c r="B896" s="35" t="s">
        <v>10848</v>
      </c>
      <c r="C896" s="35" t="s">
        <v>220</v>
      </c>
      <c r="D896" s="35" t="s">
        <v>11807</v>
      </c>
      <c r="E896" s="41">
        <v>1173355</v>
      </c>
      <c r="F896" s="42" t="s">
        <v>18</v>
      </c>
      <c r="G896" s="41">
        <v>93868</v>
      </c>
      <c r="H896" s="41">
        <v>1267223</v>
      </c>
      <c r="I896" s="35" t="s">
        <v>154</v>
      </c>
      <c r="J896" s="35" t="s">
        <v>155</v>
      </c>
    </row>
    <row r="897" spans="1:10" outlineLevel="1" x14ac:dyDescent="0.25">
      <c r="A897" s="44">
        <v>45895</v>
      </c>
      <c r="B897" s="35" t="s">
        <v>10849</v>
      </c>
      <c r="C897" s="35" t="s">
        <v>220</v>
      </c>
      <c r="D897" s="35" t="s">
        <v>11808</v>
      </c>
      <c r="E897" s="41">
        <v>1110580</v>
      </c>
      <c r="F897" s="42" t="s">
        <v>18</v>
      </c>
      <c r="G897" s="41">
        <v>88846</v>
      </c>
      <c r="H897" s="41">
        <v>1199426</v>
      </c>
      <c r="I897" s="35" t="s">
        <v>182</v>
      </c>
      <c r="J897" s="35" t="s">
        <v>183</v>
      </c>
    </row>
    <row r="898" spans="1:10" outlineLevel="1" x14ac:dyDescent="0.25">
      <c r="A898" s="44">
        <v>45895</v>
      </c>
      <c r="B898" s="35" t="s">
        <v>10850</v>
      </c>
      <c r="C898" s="35" t="s">
        <v>220</v>
      </c>
      <c r="D898" s="35" t="s">
        <v>11809</v>
      </c>
      <c r="E898" s="41">
        <v>1924970</v>
      </c>
      <c r="F898" s="42" t="s">
        <v>18</v>
      </c>
      <c r="G898" s="41">
        <v>153998</v>
      </c>
      <c r="H898" s="41">
        <v>2078968</v>
      </c>
      <c r="I898" s="35" t="s">
        <v>169</v>
      </c>
      <c r="J898" s="35" t="s">
        <v>170</v>
      </c>
    </row>
    <row r="899" spans="1:10" outlineLevel="1" x14ac:dyDescent="0.25">
      <c r="A899" s="44">
        <v>45895</v>
      </c>
      <c r="B899" s="35" t="s">
        <v>10851</v>
      </c>
      <c r="C899" s="35" t="s">
        <v>220</v>
      </c>
      <c r="D899" s="35" t="s">
        <v>11810</v>
      </c>
      <c r="E899" s="41">
        <v>734310</v>
      </c>
      <c r="F899" s="42" t="s">
        <v>18</v>
      </c>
      <c r="G899" s="41">
        <v>58745</v>
      </c>
      <c r="H899" s="41">
        <v>793055</v>
      </c>
      <c r="I899" s="35" t="s">
        <v>86</v>
      </c>
      <c r="J899" s="35" t="s">
        <v>87</v>
      </c>
    </row>
    <row r="900" spans="1:10" outlineLevel="1" x14ac:dyDescent="0.25">
      <c r="A900" s="44">
        <v>45895</v>
      </c>
      <c r="B900" s="35" t="s">
        <v>10852</v>
      </c>
      <c r="C900" s="35" t="s">
        <v>220</v>
      </c>
      <c r="D900" s="35" t="s">
        <v>11811</v>
      </c>
      <c r="E900" s="41">
        <v>4146130</v>
      </c>
      <c r="F900" s="42" t="s">
        <v>18</v>
      </c>
      <c r="G900" s="41">
        <v>331690</v>
      </c>
      <c r="H900" s="41">
        <v>4477820</v>
      </c>
      <c r="I900" s="35" t="s">
        <v>88</v>
      </c>
      <c r="J900" s="35" t="s">
        <v>89</v>
      </c>
    </row>
    <row r="901" spans="1:10" outlineLevel="1" x14ac:dyDescent="0.25">
      <c r="A901" s="44">
        <v>45895</v>
      </c>
      <c r="B901" s="35" t="s">
        <v>10853</v>
      </c>
      <c r="C901" s="35" t="s">
        <v>220</v>
      </c>
      <c r="D901" s="35" t="s">
        <v>11812</v>
      </c>
      <c r="E901" s="41">
        <v>2513325</v>
      </c>
      <c r="F901" s="42" t="s">
        <v>18</v>
      </c>
      <c r="G901" s="41">
        <v>201066</v>
      </c>
      <c r="H901" s="41">
        <v>2714391</v>
      </c>
      <c r="I901" s="35" t="s">
        <v>90</v>
      </c>
      <c r="J901" s="35" t="s">
        <v>91</v>
      </c>
    </row>
    <row r="902" spans="1:10" outlineLevel="1" x14ac:dyDescent="0.25">
      <c r="A902" s="44">
        <v>45895</v>
      </c>
      <c r="B902" s="35" t="s">
        <v>10854</v>
      </c>
      <c r="C902" s="35" t="s">
        <v>220</v>
      </c>
      <c r="D902" s="35" t="s">
        <v>11813</v>
      </c>
      <c r="E902" s="41">
        <v>6357440</v>
      </c>
      <c r="F902" s="42" t="s">
        <v>18</v>
      </c>
      <c r="G902" s="41">
        <v>508595</v>
      </c>
      <c r="H902" s="41">
        <v>6866035</v>
      </c>
      <c r="I902" s="35" t="s">
        <v>114</v>
      </c>
      <c r="J902" s="35" t="s">
        <v>115</v>
      </c>
    </row>
    <row r="903" spans="1:10" outlineLevel="1" x14ac:dyDescent="0.25">
      <c r="A903" s="44">
        <v>45895</v>
      </c>
      <c r="B903" s="35" t="s">
        <v>10855</v>
      </c>
      <c r="C903" s="35" t="s">
        <v>220</v>
      </c>
      <c r="D903" s="35" t="s">
        <v>11814</v>
      </c>
      <c r="E903" s="41">
        <v>734310</v>
      </c>
      <c r="F903" s="42" t="s">
        <v>18</v>
      </c>
      <c r="G903" s="41">
        <v>58745</v>
      </c>
      <c r="H903" s="41">
        <v>793055</v>
      </c>
      <c r="I903" s="35" t="s">
        <v>218</v>
      </c>
      <c r="J903" s="35" t="s">
        <v>116</v>
      </c>
    </row>
    <row r="904" spans="1:10" outlineLevel="1" x14ac:dyDescent="0.25">
      <c r="A904" s="44">
        <v>45895</v>
      </c>
      <c r="B904" s="35" t="s">
        <v>10856</v>
      </c>
      <c r="C904" s="35" t="s">
        <v>220</v>
      </c>
      <c r="D904" s="35" t="s">
        <v>11815</v>
      </c>
      <c r="E904" s="41">
        <v>3035550</v>
      </c>
      <c r="F904" s="42" t="s">
        <v>18</v>
      </c>
      <c r="G904" s="41">
        <v>242844</v>
      </c>
      <c r="H904" s="41">
        <v>3278394</v>
      </c>
      <c r="I904" s="35" t="s">
        <v>82</v>
      </c>
      <c r="J904" s="35" t="s">
        <v>83</v>
      </c>
    </row>
    <row r="905" spans="1:10" outlineLevel="1" x14ac:dyDescent="0.25">
      <c r="A905" s="44">
        <v>45895</v>
      </c>
      <c r="B905" s="35" t="s">
        <v>10857</v>
      </c>
      <c r="C905" s="35" t="s">
        <v>220</v>
      </c>
      <c r="D905" s="35" t="s">
        <v>11816</v>
      </c>
      <c r="E905" s="41">
        <v>2019595</v>
      </c>
      <c r="F905" s="42" t="s">
        <v>18</v>
      </c>
      <c r="G905" s="41">
        <v>161568</v>
      </c>
      <c r="H905" s="41">
        <v>2181163</v>
      </c>
      <c r="I905" s="35" t="s">
        <v>42</v>
      </c>
      <c r="J905" s="35" t="s">
        <v>43</v>
      </c>
    </row>
    <row r="906" spans="1:10" outlineLevel="1" x14ac:dyDescent="0.25">
      <c r="A906" s="44">
        <v>45895</v>
      </c>
      <c r="B906" s="35" t="s">
        <v>10858</v>
      </c>
      <c r="C906" s="35" t="s">
        <v>220</v>
      </c>
      <c r="D906" s="35" t="s">
        <v>11817</v>
      </c>
      <c r="E906" s="41">
        <v>2203735</v>
      </c>
      <c r="F906" s="42" t="s">
        <v>18</v>
      </c>
      <c r="G906" s="41">
        <v>176299</v>
      </c>
      <c r="H906" s="41">
        <v>2380034</v>
      </c>
      <c r="I906" s="35" t="s">
        <v>180</v>
      </c>
      <c r="J906" s="35" t="s">
        <v>181</v>
      </c>
    </row>
    <row r="907" spans="1:10" outlineLevel="1" x14ac:dyDescent="0.25">
      <c r="A907" s="44">
        <v>45895</v>
      </c>
      <c r="B907" s="35" t="s">
        <v>10859</v>
      </c>
      <c r="C907" s="35" t="s">
        <v>220</v>
      </c>
      <c r="D907" s="35" t="s">
        <v>11818</v>
      </c>
      <c r="E907" s="41">
        <v>1924970</v>
      </c>
      <c r="F907" s="42" t="s">
        <v>18</v>
      </c>
      <c r="G907" s="41">
        <v>153998</v>
      </c>
      <c r="H907" s="41">
        <v>2078968</v>
      </c>
      <c r="I907" s="35" t="s">
        <v>44</v>
      </c>
      <c r="J907" s="35" t="s">
        <v>45</v>
      </c>
    </row>
    <row r="908" spans="1:10" outlineLevel="1" x14ac:dyDescent="0.25">
      <c r="A908" s="44">
        <v>45895</v>
      </c>
      <c r="B908" s="35" t="s">
        <v>10860</v>
      </c>
      <c r="C908" s="35" t="s">
        <v>220</v>
      </c>
      <c r="D908" s="35" t="s">
        <v>11819</v>
      </c>
      <c r="E908" s="41">
        <v>4285300</v>
      </c>
      <c r="F908" s="42" t="s">
        <v>18</v>
      </c>
      <c r="G908" s="41">
        <v>342824</v>
      </c>
      <c r="H908" s="41">
        <v>4628124</v>
      </c>
      <c r="I908" s="35" t="s">
        <v>21</v>
      </c>
      <c r="J908" s="35" t="s">
        <v>22</v>
      </c>
    </row>
    <row r="909" spans="1:10" outlineLevel="1" x14ac:dyDescent="0.25">
      <c r="A909" s="44">
        <v>45895</v>
      </c>
      <c r="B909" s="35" t="s">
        <v>10861</v>
      </c>
      <c r="C909" s="35" t="s">
        <v>220</v>
      </c>
      <c r="D909" s="35" t="s">
        <v>11820</v>
      </c>
      <c r="E909" s="41">
        <v>922445</v>
      </c>
      <c r="F909" s="42" t="s">
        <v>18</v>
      </c>
      <c r="G909" s="41">
        <v>73796</v>
      </c>
      <c r="H909" s="41">
        <v>996241</v>
      </c>
      <c r="I909" s="35" t="s">
        <v>82</v>
      </c>
      <c r="J909" s="35" t="s">
        <v>83</v>
      </c>
    </row>
    <row r="910" spans="1:10" outlineLevel="1" x14ac:dyDescent="0.25">
      <c r="A910" s="44">
        <v>45895</v>
      </c>
      <c r="B910" s="35" t="s">
        <v>10862</v>
      </c>
      <c r="C910" s="35" t="s">
        <v>220</v>
      </c>
      <c r="D910" s="35" t="s">
        <v>11821</v>
      </c>
      <c r="E910" s="41">
        <v>1026493</v>
      </c>
      <c r="F910" s="42" t="s">
        <v>18</v>
      </c>
      <c r="G910" s="41">
        <v>82119</v>
      </c>
      <c r="H910" s="41">
        <v>1108612</v>
      </c>
      <c r="I910" s="35" t="s">
        <v>44</v>
      </c>
      <c r="J910" s="35" t="s">
        <v>45</v>
      </c>
    </row>
    <row r="911" spans="1:10" outlineLevel="1" x14ac:dyDescent="0.25">
      <c r="A911" s="44">
        <v>45896</v>
      </c>
      <c r="B911" s="35" t="s">
        <v>8147</v>
      </c>
      <c r="C911" s="35" t="s">
        <v>228</v>
      </c>
      <c r="D911" s="35" t="s">
        <v>11822</v>
      </c>
      <c r="E911" s="41">
        <v>-88846</v>
      </c>
      <c r="F911" s="42" t="s">
        <v>18</v>
      </c>
      <c r="G911" s="41">
        <v>-7108</v>
      </c>
      <c r="H911" s="41">
        <v>-95954</v>
      </c>
      <c r="I911" s="35" t="s">
        <v>80</v>
      </c>
      <c r="J911" s="35" t="s">
        <v>81</v>
      </c>
    </row>
    <row r="912" spans="1:10" outlineLevel="1" x14ac:dyDescent="0.25">
      <c r="A912" s="44">
        <v>45896</v>
      </c>
      <c r="B912" s="35" t="s">
        <v>10863</v>
      </c>
      <c r="C912" s="35" t="s">
        <v>229</v>
      </c>
      <c r="D912" s="35" t="s">
        <v>4360</v>
      </c>
      <c r="E912" s="41">
        <v>-121132</v>
      </c>
      <c r="F912" s="42" t="s">
        <v>18</v>
      </c>
      <c r="G912" s="41">
        <v>-9691</v>
      </c>
      <c r="H912" s="41">
        <v>-130823</v>
      </c>
      <c r="I912" s="35" t="s">
        <v>33</v>
      </c>
      <c r="J912" s="35" t="s">
        <v>34</v>
      </c>
    </row>
    <row r="913" spans="1:10" outlineLevel="1" x14ac:dyDescent="0.25">
      <c r="A913" s="44">
        <v>45896</v>
      </c>
      <c r="B913" s="35" t="s">
        <v>10864</v>
      </c>
      <c r="C913" s="35" t="s">
        <v>229</v>
      </c>
      <c r="D913" s="35" t="s">
        <v>287</v>
      </c>
      <c r="E913" s="41">
        <v>-333982</v>
      </c>
      <c r="F913" s="42" t="s">
        <v>18</v>
      </c>
      <c r="G913" s="41">
        <v>-26719</v>
      </c>
      <c r="H913" s="41">
        <v>-360701</v>
      </c>
      <c r="I913" s="35" t="s">
        <v>33</v>
      </c>
      <c r="J913" s="35" t="s">
        <v>34</v>
      </c>
    </row>
    <row r="914" spans="1:10" outlineLevel="1" x14ac:dyDescent="0.25">
      <c r="A914" s="44">
        <v>45896</v>
      </c>
      <c r="B914" s="35" t="s">
        <v>10865</v>
      </c>
      <c r="C914" s="35" t="s">
        <v>229</v>
      </c>
      <c r="D914" s="35" t="s">
        <v>2986</v>
      </c>
      <c r="E914" s="41">
        <v>-111058</v>
      </c>
      <c r="F914" s="42" t="s">
        <v>18</v>
      </c>
      <c r="G914" s="41">
        <v>-8885</v>
      </c>
      <c r="H914" s="41">
        <v>-119943</v>
      </c>
      <c r="I914" s="35" t="s">
        <v>33</v>
      </c>
      <c r="J914" s="35" t="s">
        <v>34</v>
      </c>
    </row>
    <row r="915" spans="1:10" outlineLevel="1" x14ac:dyDescent="0.25">
      <c r="A915" s="44">
        <v>45896</v>
      </c>
      <c r="B915" s="35" t="s">
        <v>8037</v>
      </c>
      <c r="C915" s="35" t="s">
        <v>229</v>
      </c>
      <c r="D915" s="35" t="s">
        <v>252</v>
      </c>
      <c r="E915" s="41">
        <v>-884818</v>
      </c>
      <c r="F915" s="42" t="s">
        <v>18</v>
      </c>
      <c r="G915" s="41">
        <v>-70785</v>
      </c>
      <c r="H915" s="41">
        <v>-955603</v>
      </c>
      <c r="I915" s="35" t="s">
        <v>33</v>
      </c>
      <c r="J915" s="35" t="s">
        <v>34</v>
      </c>
    </row>
    <row r="916" spans="1:10" outlineLevel="1" x14ac:dyDescent="0.25">
      <c r="A916" s="44">
        <v>45896</v>
      </c>
      <c r="B916" s="35" t="s">
        <v>10866</v>
      </c>
      <c r="C916" s="35" t="s">
        <v>229</v>
      </c>
      <c r="D916" s="35" t="s">
        <v>2987</v>
      </c>
      <c r="E916" s="41">
        <v>-141900</v>
      </c>
      <c r="F916" s="42" t="s">
        <v>18</v>
      </c>
      <c r="G916" s="41">
        <v>-11352</v>
      </c>
      <c r="H916" s="41">
        <v>-153252</v>
      </c>
      <c r="I916" s="35" t="s">
        <v>33</v>
      </c>
      <c r="J916" s="35" t="s">
        <v>34</v>
      </c>
    </row>
    <row r="917" spans="1:10" outlineLevel="1" x14ac:dyDescent="0.25">
      <c r="A917" s="44">
        <v>45896</v>
      </c>
      <c r="B917" s="35" t="s">
        <v>10867</v>
      </c>
      <c r="C917" s="35" t="s">
        <v>324</v>
      </c>
      <c r="D917" s="35" t="s">
        <v>335</v>
      </c>
      <c r="E917" s="41">
        <v>-212100</v>
      </c>
      <c r="F917" s="42" t="s">
        <v>18</v>
      </c>
      <c r="G917" s="41">
        <v>-16968</v>
      </c>
      <c r="H917" s="41">
        <v>-229068</v>
      </c>
      <c r="I917" s="35" t="s">
        <v>162</v>
      </c>
      <c r="J917" s="35" t="s">
        <v>163</v>
      </c>
    </row>
    <row r="918" spans="1:10" outlineLevel="1" x14ac:dyDescent="0.25">
      <c r="A918" s="44">
        <v>45896</v>
      </c>
      <c r="B918" s="35" t="s">
        <v>891</v>
      </c>
      <c r="C918" s="35" t="s">
        <v>324</v>
      </c>
      <c r="D918" s="35" t="s">
        <v>335</v>
      </c>
      <c r="E918" s="41">
        <v>-230124</v>
      </c>
      <c r="F918" s="42" t="s">
        <v>18</v>
      </c>
      <c r="G918" s="41">
        <v>-18410</v>
      </c>
      <c r="H918" s="41">
        <v>-248534</v>
      </c>
      <c r="I918" s="35" t="s">
        <v>162</v>
      </c>
      <c r="J918" s="35" t="s">
        <v>163</v>
      </c>
    </row>
    <row r="919" spans="1:10" outlineLevel="1" x14ac:dyDescent="0.25">
      <c r="A919" s="44">
        <v>45896</v>
      </c>
      <c r="B919" s="35" t="s">
        <v>10868</v>
      </c>
      <c r="C919" s="35" t="s">
        <v>221</v>
      </c>
      <c r="D919" s="35" t="s">
        <v>11823</v>
      </c>
      <c r="E919" s="41">
        <v>-372255</v>
      </c>
      <c r="F919" s="42" t="s">
        <v>18</v>
      </c>
      <c r="G919" s="41">
        <v>-29780</v>
      </c>
      <c r="H919" s="41">
        <v>-402035</v>
      </c>
      <c r="I919" s="35" t="s">
        <v>40</v>
      </c>
      <c r="J919" s="35" t="s">
        <v>41</v>
      </c>
    </row>
    <row r="920" spans="1:10" outlineLevel="1" x14ac:dyDescent="0.25">
      <c r="A920" s="44">
        <v>45896</v>
      </c>
      <c r="B920" s="35" t="s">
        <v>10869</v>
      </c>
      <c r="C920" s="35" t="s">
        <v>225</v>
      </c>
      <c r="D920" s="35" t="s">
        <v>11824</v>
      </c>
      <c r="E920" s="41">
        <v>-222116</v>
      </c>
      <c r="F920" s="42" t="s">
        <v>18</v>
      </c>
      <c r="G920" s="41">
        <v>-17769</v>
      </c>
      <c r="H920" s="41">
        <v>-239885</v>
      </c>
      <c r="I920" s="35" t="s">
        <v>998</v>
      </c>
      <c r="J920" s="35" t="s">
        <v>20</v>
      </c>
    </row>
    <row r="921" spans="1:10" outlineLevel="1" x14ac:dyDescent="0.25">
      <c r="A921" s="44">
        <v>45896</v>
      </c>
      <c r="B921" s="35" t="s">
        <v>10870</v>
      </c>
      <c r="C921" s="35" t="s">
        <v>225</v>
      </c>
      <c r="D921" s="35" t="s">
        <v>11825</v>
      </c>
      <c r="E921" s="41">
        <v>-545610</v>
      </c>
      <c r="F921" s="42" t="s">
        <v>18</v>
      </c>
      <c r="G921" s="41">
        <v>-43649</v>
      </c>
      <c r="H921" s="41">
        <v>-589259</v>
      </c>
      <c r="I921" s="35" t="s">
        <v>998</v>
      </c>
      <c r="J921" s="35" t="s">
        <v>20</v>
      </c>
    </row>
    <row r="922" spans="1:10" outlineLevel="1" x14ac:dyDescent="0.25">
      <c r="A922" s="44">
        <v>45896</v>
      </c>
      <c r="B922" s="35" t="s">
        <v>10871</v>
      </c>
      <c r="C922" s="35" t="s">
        <v>220</v>
      </c>
      <c r="D922" s="35" t="s">
        <v>11826</v>
      </c>
      <c r="E922" s="41">
        <v>4473310</v>
      </c>
      <c r="F922" s="42" t="s">
        <v>18</v>
      </c>
      <c r="G922" s="41">
        <v>357865</v>
      </c>
      <c r="H922" s="41">
        <v>4831175</v>
      </c>
      <c r="I922" s="35" t="s">
        <v>56</v>
      </c>
      <c r="J922" s="35" t="s">
        <v>57</v>
      </c>
    </row>
    <row r="923" spans="1:10" outlineLevel="1" x14ac:dyDescent="0.25">
      <c r="A923" s="44">
        <v>45896</v>
      </c>
      <c r="B923" s="35" t="s">
        <v>10872</v>
      </c>
      <c r="C923" s="35" t="s">
        <v>220</v>
      </c>
      <c r="D923" s="35" t="s">
        <v>11827</v>
      </c>
      <c r="E923" s="41">
        <v>618065</v>
      </c>
      <c r="F923" s="42" t="s">
        <v>18</v>
      </c>
      <c r="G923" s="41">
        <v>49445</v>
      </c>
      <c r="H923" s="41">
        <v>667510</v>
      </c>
      <c r="I923" s="35" t="s">
        <v>998</v>
      </c>
      <c r="J923" s="35" t="s">
        <v>20</v>
      </c>
    </row>
    <row r="924" spans="1:10" outlineLevel="1" x14ac:dyDescent="0.25">
      <c r="A924" s="44">
        <v>45896</v>
      </c>
      <c r="B924" s="35" t="s">
        <v>10873</v>
      </c>
      <c r="C924" s="35" t="s">
        <v>220</v>
      </c>
      <c r="D924" s="35" t="s">
        <v>11828</v>
      </c>
      <c r="E924" s="41">
        <v>1168168</v>
      </c>
      <c r="F924" s="42" t="s">
        <v>18</v>
      </c>
      <c r="G924" s="41">
        <v>93453</v>
      </c>
      <c r="H924" s="41">
        <v>1261621</v>
      </c>
      <c r="I924" s="35" t="s">
        <v>998</v>
      </c>
      <c r="J924" s="35" t="s">
        <v>20</v>
      </c>
    </row>
    <row r="925" spans="1:10" outlineLevel="1" x14ac:dyDescent="0.25">
      <c r="A925" s="44">
        <v>45896</v>
      </c>
      <c r="B925" s="35" t="s">
        <v>10874</v>
      </c>
      <c r="C925" s="35" t="s">
        <v>220</v>
      </c>
      <c r="D925" s="35" t="s">
        <v>11829</v>
      </c>
      <c r="E925" s="41">
        <v>553467</v>
      </c>
      <c r="F925" s="42" t="s">
        <v>18</v>
      </c>
      <c r="G925" s="41">
        <v>44277</v>
      </c>
      <c r="H925" s="41">
        <v>597744</v>
      </c>
      <c r="I925" s="35" t="s">
        <v>998</v>
      </c>
      <c r="J925" s="35" t="s">
        <v>20</v>
      </c>
    </row>
    <row r="926" spans="1:10" outlineLevel="1" x14ac:dyDescent="0.25">
      <c r="A926" s="44">
        <v>45896</v>
      </c>
      <c r="B926" s="35" t="s">
        <v>10875</v>
      </c>
      <c r="C926" s="35" t="s">
        <v>220</v>
      </c>
      <c r="D926" s="35" t="s">
        <v>11830</v>
      </c>
      <c r="E926" s="41">
        <v>1544605</v>
      </c>
      <c r="F926" s="42" t="s">
        <v>18</v>
      </c>
      <c r="G926" s="41">
        <v>123568</v>
      </c>
      <c r="H926" s="41">
        <v>1668173</v>
      </c>
      <c r="I926" s="35" t="s">
        <v>998</v>
      </c>
      <c r="J926" s="35" t="s">
        <v>20</v>
      </c>
    </row>
    <row r="927" spans="1:10" outlineLevel="1" x14ac:dyDescent="0.25">
      <c r="A927" s="44">
        <v>45896</v>
      </c>
      <c r="B927" s="35" t="s">
        <v>10876</v>
      </c>
      <c r="C927" s="35" t="s">
        <v>220</v>
      </c>
      <c r="D927" s="35" t="s">
        <v>11831</v>
      </c>
      <c r="E927" s="41">
        <v>593589</v>
      </c>
      <c r="F927" s="42" t="s">
        <v>18</v>
      </c>
      <c r="G927" s="41">
        <v>47487</v>
      </c>
      <c r="H927" s="41">
        <v>641076</v>
      </c>
      <c r="I927" s="35" t="s">
        <v>998</v>
      </c>
      <c r="J927" s="35" t="s">
        <v>20</v>
      </c>
    </row>
    <row r="928" spans="1:10" outlineLevel="1" x14ac:dyDescent="0.25">
      <c r="A928" s="44">
        <v>45896</v>
      </c>
      <c r="B928" s="35" t="s">
        <v>10877</v>
      </c>
      <c r="C928" s="35" t="s">
        <v>220</v>
      </c>
      <c r="D928" s="35" t="s">
        <v>11832</v>
      </c>
      <c r="E928" s="41">
        <v>225820</v>
      </c>
      <c r="F928" s="42" t="s">
        <v>18</v>
      </c>
      <c r="G928" s="41">
        <v>18066</v>
      </c>
      <c r="H928" s="41">
        <v>243886</v>
      </c>
      <c r="I928" s="35" t="s">
        <v>998</v>
      </c>
      <c r="J928" s="35" t="s">
        <v>20</v>
      </c>
    </row>
    <row r="929" spans="1:10" outlineLevel="1" x14ac:dyDescent="0.25">
      <c r="A929" s="44">
        <v>45896</v>
      </c>
      <c r="B929" s="35" t="s">
        <v>10878</v>
      </c>
      <c r="C929" s="35" t="s">
        <v>220</v>
      </c>
      <c r="D929" s="35" t="s">
        <v>11833</v>
      </c>
      <c r="E929" s="41">
        <v>1517775</v>
      </c>
      <c r="F929" s="42" t="s">
        <v>18</v>
      </c>
      <c r="G929" s="41">
        <v>121422</v>
      </c>
      <c r="H929" s="41">
        <v>1639197</v>
      </c>
      <c r="I929" s="35" t="s">
        <v>998</v>
      </c>
      <c r="J929" s="35" t="s">
        <v>20</v>
      </c>
    </row>
    <row r="930" spans="1:10" outlineLevel="1" x14ac:dyDescent="0.25">
      <c r="A930" s="44">
        <v>45896</v>
      </c>
      <c r="B930" s="35" t="s">
        <v>10879</v>
      </c>
      <c r="C930" s="35" t="s">
        <v>220</v>
      </c>
      <c r="D930" s="35" t="s">
        <v>11834</v>
      </c>
      <c r="E930" s="41">
        <v>7887395</v>
      </c>
      <c r="F930" s="42" t="s">
        <v>18</v>
      </c>
      <c r="G930" s="41">
        <v>630992</v>
      </c>
      <c r="H930" s="41">
        <v>8518387</v>
      </c>
      <c r="I930" s="35" t="s">
        <v>52</v>
      </c>
      <c r="J930" s="35" t="s">
        <v>53</v>
      </c>
    </row>
    <row r="931" spans="1:10" outlineLevel="1" x14ac:dyDescent="0.25">
      <c r="A931" s="44">
        <v>45896</v>
      </c>
      <c r="B931" s="35" t="s">
        <v>10880</v>
      </c>
      <c r="C931" s="35" t="s">
        <v>220</v>
      </c>
      <c r="D931" s="35" t="s">
        <v>11835</v>
      </c>
      <c r="E931" s="41">
        <v>574024</v>
      </c>
      <c r="F931" s="42" t="s">
        <v>18</v>
      </c>
      <c r="G931" s="41">
        <v>45922</v>
      </c>
      <c r="H931" s="41">
        <v>619946</v>
      </c>
      <c r="I931" s="35" t="s">
        <v>998</v>
      </c>
      <c r="J931" s="35" t="s">
        <v>20</v>
      </c>
    </row>
    <row r="932" spans="1:10" outlineLevel="1" x14ac:dyDescent="0.25">
      <c r="A932" s="44">
        <v>45896</v>
      </c>
      <c r="B932" s="35" t="s">
        <v>10881</v>
      </c>
      <c r="C932" s="35" t="s">
        <v>220</v>
      </c>
      <c r="D932" s="35" t="s">
        <v>11836</v>
      </c>
      <c r="E932" s="41">
        <v>367155</v>
      </c>
      <c r="F932" s="42" t="s">
        <v>18</v>
      </c>
      <c r="G932" s="41">
        <v>29372</v>
      </c>
      <c r="H932" s="41">
        <v>396527</v>
      </c>
      <c r="I932" s="35" t="s">
        <v>998</v>
      </c>
      <c r="J932" s="35" t="s">
        <v>20</v>
      </c>
    </row>
    <row r="933" spans="1:10" outlineLevel="1" x14ac:dyDescent="0.25">
      <c r="A933" s="44">
        <v>45896</v>
      </c>
      <c r="B933" s="35" t="s">
        <v>10882</v>
      </c>
      <c r="C933" s="35" t="s">
        <v>220</v>
      </c>
      <c r="D933" s="35" t="s">
        <v>11837</v>
      </c>
      <c r="E933" s="41">
        <v>367155</v>
      </c>
      <c r="F933" s="42" t="s">
        <v>18</v>
      </c>
      <c r="G933" s="41">
        <v>29372</v>
      </c>
      <c r="H933" s="41">
        <v>396527</v>
      </c>
      <c r="I933" s="35" t="s">
        <v>998</v>
      </c>
      <c r="J933" s="35" t="s">
        <v>20</v>
      </c>
    </row>
    <row r="934" spans="1:10" outlineLevel="1" x14ac:dyDescent="0.25">
      <c r="A934" s="44">
        <v>45896</v>
      </c>
      <c r="B934" s="35" t="s">
        <v>10883</v>
      </c>
      <c r="C934" s="35" t="s">
        <v>220</v>
      </c>
      <c r="D934" s="35" t="s">
        <v>11838</v>
      </c>
      <c r="E934" s="41">
        <v>469342</v>
      </c>
      <c r="F934" s="42" t="s">
        <v>18</v>
      </c>
      <c r="G934" s="41">
        <v>37547</v>
      </c>
      <c r="H934" s="41">
        <v>506889</v>
      </c>
      <c r="I934" s="35" t="s">
        <v>998</v>
      </c>
      <c r="J934" s="35" t="s">
        <v>20</v>
      </c>
    </row>
    <row r="935" spans="1:10" outlineLevel="1" x14ac:dyDescent="0.25">
      <c r="A935" s="44">
        <v>45896</v>
      </c>
      <c r="B935" s="35" t="s">
        <v>10884</v>
      </c>
      <c r="C935" s="35" t="s">
        <v>220</v>
      </c>
      <c r="D935" s="35" t="s">
        <v>11839</v>
      </c>
      <c r="E935" s="41">
        <v>806439</v>
      </c>
      <c r="F935" s="42" t="s">
        <v>18</v>
      </c>
      <c r="G935" s="41">
        <v>64515</v>
      </c>
      <c r="H935" s="41">
        <v>870954</v>
      </c>
      <c r="I935" s="35" t="s">
        <v>998</v>
      </c>
      <c r="J935" s="35" t="s">
        <v>20</v>
      </c>
    </row>
    <row r="936" spans="1:10" outlineLevel="1" x14ac:dyDescent="0.25">
      <c r="A936" s="44">
        <v>45896</v>
      </c>
      <c r="B936" s="35" t="s">
        <v>10885</v>
      </c>
      <c r="C936" s="35" t="s">
        <v>220</v>
      </c>
      <c r="D936" s="35" t="s">
        <v>11840</v>
      </c>
      <c r="E936" s="41">
        <v>370839</v>
      </c>
      <c r="F936" s="42" t="s">
        <v>18</v>
      </c>
      <c r="G936" s="41">
        <v>29667</v>
      </c>
      <c r="H936" s="41">
        <v>400506</v>
      </c>
      <c r="I936" s="35" t="s">
        <v>998</v>
      </c>
      <c r="J936" s="35" t="s">
        <v>20</v>
      </c>
    </row>
    <row r="937" spans="1:10" outlineLevel="1" x14ac:dyDescent="0.25">
      <c r="A937" s="44">
        <v>45896</v>
      </c>
      <c r="B937" s="35" t="s">
        <v>10886</v>
      </c>
      <c r="C937" s="35" t="s">
        <v>220</v>
      </c>
      <c r="D937" s="35" t="s">
        <v>11841</v>
      </c>
      <c r="E937" s="41">
        <v>268813</v>
      </c>
      <c r="F937" s="42" t="s">
        <v>18</v>
      </c>
      <c r="G937" s="41">
        <v>21505</v>
      </c>
      <c r="H937" s="41">
        <v>290318</v>
      </c>
      <c r="I937" s="35" t="s">
        <v>998</v>
      </c>
      <c r="J937" s="35" t="s">
        <v>20</v>
      </c>
    </row>
    <row r="938" spans="1:10" outlineLevel="1" x14ac:dyDescent="0.25">
      <c r="A938" s="44">
        <v>45896</v>
      </c>
      <c r="B938" s="35" t="s">
        <v>10887</v>
      </c>
      <c r="C938" s="35" t="s">
        <v>220</v>
      </c>
      <c r="D938" s="35" t="s">
        <v>11842</v>
      </c>
      <c r="E938" s="41">
        <v>333174</v>
      </c>
      <c r="F938" s="42" t="s">
        <v>18</v>
      </c>
      <c r="G938" s="41">
        <v>26654</v>
      </c>
      <c r="H938" s="41">
        <v>359828</v>
      </c>
      <c r="I938" s="35" t="s">
        <v>998</v>
      </c>
      <c r="J938" s="35" t="s">
        <v>20</v>
      </c>
    </row>
    <row r="939" spans="1:10" outlineLevel="1" x14ac:dyDescent="0.25">
      <c r="A939" s="44">
        <v>45896</v>
      </c>
      <c r="B939" s="35" t="s">
        <v>10888</v>
      </c>
      <c r="C939" s="35" t="s">
        <v>220</v>
      </c>
      <c r="D939" s="35" t="s">
        <v>11843</v>
      </c>
      <c r="E939" s="41">
        <v>443043</v>
      </c>
      <c r="F939" s="42" t="s">
        <v>18</v>
      </c>
      <c r="G939" s="41">
        <v>35443</v>
      </c>
      <c r="H939" s="41">
        <v>478486</v>
      </c>
      <c r="I939" s="35" t="s">
        <v>998</v>
      </c>
      <c r="J939" s="35" t="s">
        <v>20</v>
      </c>
    </row>
    <row r="940" spans="1:10" outlineLevel="1" x14ac:dyDescent="0.25">
      <c r="A940" s="44">
        <v>45896</v>
      </c>
      <c r="B940" s="35" t="s">
        <v>10889</v>
      </c>
      <c r="C940" s="35" t="s">
        <v>220</v>
      </c>
      <c r="D940" s="35" t="s">
        <v>11844</v>
      </c>
      <c r="E940" s="41">
        <v>657716</v>
      </c>
      <c r="F940" s="42" t="s">
        <v>18</v>
      </c>
      <c r="G940" s="41">
        <v>52617</v>
      </c>
      <c r="H940" s="41">
        <v>710333</v>
      </c>
      <c r="I940" s="35" t="s">
        <v>998</v>
      </c>
      <c r="J940" s="35" t="s">
        <v>20</v>
      </c>
    </row>
    <row r="941" spans="1:10" outlineLevel="1" x14ac:dyDescent="0.25">
      <c r="A941" s="44">
        <v>45896</v>
      </c>
      <c r="B941" s="35" t="s">
        <v>10890</v>
      </c>
      <c r="C941" s="35" t="s">
        <v>220</v>
      </c>
      <c r="D941" s="35" t="s">
        <v>11845</v>
      </c>
      <c r="E941" s="41">
        <v>738405</v>
      </c>
      <c r="F941" s="42" t="s">
        <v>18</v>
      </c>
      <c r="G941" s="41">
        <v>59072</v>
      </c>
      <c r="H941" s="41">
        <v>797477</v>
      </c>
      <c r="I941" s="35" t="s">
        <v>998</v>
      </c>
      <c r="J941" s="35" t="s">
        <v>20</v>
      </c>
    </row>
    <row r="942" spans="1:10" outlineLevel="1" x14ac:dyDescent="0.25">
      <c r="A942" s="44">
        <v>45896</v>
      </c>
      <c r="B942" s="35" t="s">
        <v>10891</v>
      </c>
      <c r="C942" s="35" t="s">
        <v>220</v>
      </c>
      <c r="D942" s="35" t="s">
        <v>11846</v>
      </c>
      <c r="E942" s="41">
        <v>551250</v>
      </c>
      <c r="F942" s="42" t="s">
        <v>18</v>
      </c>
      <c r="G942" s="41">
        <v>44100</v>
      </c>
      <c r="H942" s="41">
        <v>595350</v>
      </c>
      <c r="I942" s="35" t="s">
        <v>56</v>
      </c>
      <c r="J942" s="35" t="s">
        <v>57</v>
      </c>
    </row>
    <row r="943" spans="1:10" outlineLevel="1" x14ac:dyDescent="0.25">
      <c r="A943" s="44">
        <v>45896</v>
      </c>
      <c r="B943" s="35" t="s">
        <v>10892</v>
      </c>
      <c r="C943" s="35" t="s">
        <v>220</v>
      </c>
      <c r="D943" s="35" t="s">
        <v>11847</v>
      </c>
      <c r="E943" s="41">
        <v>1510915</v>
      </c>
      <c r="F943" s="42" t="s">
        <v>18</v>
      </c>
      <c r="G943" s="41">
        <v>120873</v>
      </c>
      <c r="H943" s="41">
        <v>1631788</v>
      </c>
      <c r="I943" s="35" t="s">
        <v>56</v>
      </c>
      <c r="J943" s="35" t="s">
        <v>57</v>
      </c>
    </row>
    <row r="944" spans="1:10" outlineLevel="1" x14ac:dyDescent="0.25">
      <c r="A944" s="44">
        <v>45896</v>
      </c>
      <c r="B944" s="35" t="s">
        <v>10893</v>
      </c>
      <c r="C944" s="35" t="s">
        <v>220</v>
      </c>
      <c r="D944" s="35" t="s">
        <v>11848</v>
      </c>
      <c r="E944" s="41">
        <v>1441570</v>
      </c>
      <c r="F944" s="42" t="s">
        <v>18</v>
      </c>
      <c r="G944" s="41">
        <v>115326</v>
      </c>
      <c r="H944" s="41">
        <v>1556896</v>
      </c>
      <c r="I944" s="35" t="s">
        <v>75</v>
      </c>
      <c r="J944" s="35" t="s">
        <v>76</v>
      </c>
    </row>
    <row r="945" spans="1:10" outlineLevel="1" x14ac:dyDescent="0.25">
      <c r="A945" s="44">
        <v>45896</v>
      </c>
      <c r="B945" s="35" t="s">
        <v>10894</v>
      </c>
      <c r="C945" s="35" t="s">
        <v>220</v>
      </c>
      <c r="D945" s="35" t="s">
        <v>11849</v>
      </c>
      <c r="E945" s="41">
        <v>480036</v>
      </c>
      <c r="F945" s="42" t="s">
        <v>18</v>
      </c>
      <c r="G945" s="41">
        <v>38403</v>
      </c>
      <c r="H945" s="41">
        <v>518439</v>
      </c>
      <c r="I945" s="35" t="s">
        <v>998</v>
      </c>
      <c r="J945" s="35" t="s">
        <v>20</v>
      </c>
    </row>
    <row r="946" spans="1:10" outlineLevel="1" x14ac:dyDescent="0.25">
      <c r="A946" s="44">
        <v>45896</v>
      </c>
      <c r="B946" s="35" t="s">
        <v>10895</v>
      </c>
      <c r="C946" s="35" t="s">
        <v>220</v>
      </c>
      <c r="D946" s="35" t="s">
        <v>11850</v>
      </c>
      <c r="E946" s="41">
        <v>1712232</v>
      </c>
      <c r="F946" s="42" t="s">
        <v>18</v>
      </c>
      <c r="G946" s="41">
        <v>136979</v>
      </c>
      <c r="H946" s="41">
        <v>1849211</v>
      </c>
      <c r="I946" s="35" t="s">
        <v>998</v>
      </c>
      <c r="J946" s="35" t="s">
        <v>20</v>
      </c>
    </row>
    <row r="947" spans="1:10" outlineLevel="1" x14ac:dyDescent="0.25">
      <c r="A947" s="44">
        <v>45896</v>
      </c>
      <c r="B947" s="35" t="s">
        <v>10896</v>
      </c>
      <c r="C947" s="35" t="s">
        <v>220</v>
      </c>
      <c r="D947" s="35" t="s">
        <v>11851</v>
      </c>
      <c r="E947" s="41">
        <v>2205000</v>
      </c>
      <c r="F947" s="42" t="s">
        <v>18</v>
      </c>
      <c r="G947" s="41">
        <v>176400</v>
      </c>
      <c r="H947" s="41">
        <v>2381400</v>
      </c>
      <c r="I947" s="35" t="s">
        <v>133</v>
      </c>
      <c r="J947" s="35" t="s">
        <v>134</v>
      </c>
    </row>
    <row r="948" spans="1:10" outlineLevel="1" x14ac:dyDescent="0.25">
      <c r="A948" s="44">
        <v>45896</v>
      </c>
      <c r="B948" s="35" t="s">
        <v>10897</v>
      </c>
      <c r="C948" s="35" t="s">
        <v>220</v>
      </c>
      <c r="D948" s="35" t="s">
        <v>11852</v>
      </c>
      <c r="E948" s="41">
        <v>1102500</v>
      </c>
      <c r="F948" s="42" t="s">
        <v>18</v>
      </c>
      <c r="G948" s="41">
        <v>88200</v>
      </c>
      <c r="H948" s="41">
        <v>1190700</v>
      </c>
      <c r="I948" s="35" t="s">
        <v>110</v>
      </c>
      <c r="J948" s="35" t="s">
        <v>111</v>
      </c>
    </row>
    <row r="949" spans="1:10" outlineLevel="1" x14ac:dyDescent="0.25">
      <c r="A949" s="44">
        <v>45896</v>
      </c>
      <c r="B949" s="35" t="s">
        <v>10898</v>
      </c>
      <c r="C949" s="35" t="s">
        <v>220</v>
      </c>
      <c r="D949" s="35" t="s">
        <v>11853</v>
      </c>
      <c r="E949" s="41">
        <v>5694830</v>
      </c>
      <c r="F949" s="42" t="s">
        <v>18</v>
      </c>
      <c r="G949" s="41">
        <v>455586</v>
      </c>
      <c r="H949" s="41">
        <v>6150416</v>
      </c>
      <c r="I949" s="35" t="s">
        <v>100</v>
      </c>
      <c r="J949" s="35" t="s">
        <v>101</v>
      </c>
    </row>
    <row r="950" spans="1:10" outlineLevel="1" x14ac:dyDescent="0.25">
      <c r="A950" s="44">
        <v>45896</v>
      </c>
      <c r="B950" s="35" t="s">
        <v>10899</v>
      </c>
      <c r="C950" s="35" t="s">
        <v>220</v>
      </c>
      <c r="D950" s="35" t="s">
        <v>11854</v>
      </c>
      <c r="E950" s="41">
        <v>3685465</v>
      </c>
      <c r="F950" s="42" t="s">
        <v>18</v>
      </c>
      <c r="G950" s="41">
        <v>294837</v>
      </c>
      <c r="H950" s="41">
        <v>3980302</v>
      </c>
      <c r="I950" s="35" t="s">
        <v>112</v>
      </c>
      <c r="J950" s="35" t="s">
        <v>113</v>
      </c>
    </row>
    <row r="951" spans="1:10" outlineLevel="1" x14ac:dyDescent="0.25">
      <c r="A951" s="44">
        <v>45896</v>
      </c>
      <c r="B951" s="35" t="s">
        <v>10900</v>
      </c>
      <c r="C951" s="35" t="s">
        <v>220</v>
      </c>
      <c r="D951" s="35" t="s">
        <v>11855</v>
      </c>
      <c r="E951" s="41">
        <v>555290</v>
      </c>
      <c r="F951" s="42" t="s">
        <v>18</v>
      </c>
      <c r="G951" s="41">
        <v>44423</v>
      </c>
      <c r="H951" s="41">
        <v>599713</v>
      </c>
      <c r="I951" s="35" t="s">
        <v>98</v>
      </c>
      <c r="J951" s="35" t="s">
        <v>99</v>
      </c>
    </row>
    <row r="952" spans="1:10" outlineLevel="1" x14ac:dyDescent="0.25">
      <c r="A952" s="44">
        <v>45896</v>
      </c>
      <c r="B952" s="35" t="s">
        <v>10901</v>
      </c>
      <c r="C952" s="35" t="s">
        <v>220</v>
      </c>
      <c r="D952" s="35" t="s">
        <v>11856</v>
      </c>
      <c r="E952" s="41">
        <v>2847415</v>
      </c>
      <c r="F952" s="42" t="s">
        <v>18</v>
      </c>
      <c r="G952" s="41">
        <v>227793</v>
      </c>
      <c r="H952" s="41">
        <v>3075208</v>
      </c>
      <c r="I952" s="35" t="s">
        <v>171</v>
      </c>
      <c r="J952" s="35" t="s">
        <v>172</v>
      </c>
    </row>
    <row r="953" spans="1:10" outlineLevel="1" x14ac:dyDescent="0.25">
      <c r="A953" s="44">
        <v>45896</v>
      </c>
      <c r="B953" s="35" t="s">
        <v>10902</v>
      </c>
      <c r="C953" s="35" t="s">
        <v>220</v>
      </c>
      <c r="D953" s="35" t="s">
        <v>11857</v>
      </c>
      <c r="E953" s="41">
        <v>2440220</v>
      </c>
      <c r="F953" s="42" t="s">
        <v>18</v>
      </c>
      <c r="G953" s="41">
        <v>195218</v>
      </c>
      <c r="H953" s="41">
        <v>2635438</v>
      </c>
      <c r="I953" s="35" t="s">
        <v>92</v>
      </c>
      <c r="J953" s="35" t="s">
        <v>93</v>
      </c>
    </row>
    <row r="954" spans="1:10" outlineLevel="1" x14ac:dyDescent="0.25">
      <c r="A954" s="44">
        <v>45896</v>
      </c>
      <c r="B954" s="35" t="s">
        <v>10903</v>
      </c>
      <c r="C954" s="35" t="s">
        <v>220</v>
      </c>
      <c r="D954" s="35" t="s">
        <v>11858</v>
      </c>
      <c r="E954" s="41">
        <v>9795870</v>
      </c>
      <c r="F954" s="42" t="s">
        <v>18</v>
      </c>
      <c r="G954" s="41">
        <v>783670</v>
      </c>
      <c r="H954" s="41">
        <v>10579540</v>
      </c>
      <c r="I954" s="35" t="s">
        <v>133</v>
      </c>
      <c r="J954" s="35" t="s">
        <v>134</v>
      </c>
    </row>
    <row r="955" spans="1:10" outlineLevel="1" x14ac:dyDescent="0.25">
      <c r="A955" s="44">
        <v>45896</v>
      </c>
      <c r="B955" s="35" t="s">
        <v>10904</v>
      </c>
      <c r="C955" s="35" t="s">
        <v>220</v>
      </c>
      <c r="D955" s="35" t="s">
        <v>11859</v>
      </c>
      <c r="E955" s="41">
        <v>501820</v>
      </c>
      <c r="F955" s="42" t="s">
        <v>18</v>
      </c>
      <c r="G955" s="41">
        <v>40146</v>
      </c>
      <c r="H955" s="41">
        <v>541966</v>
      </c>
      <c r="I955" s="35" t="s">
        <v>137</v>
      </c>
      <c r="J955" s="35" t="s">
        <v>138</v>
      </c>
    </row>
    <row r="956" spans="1:10" outlineLevel="1" x14ac:dyDescent="0.25">
      <c r="A956" s="44">
        <v>45896</v>
      </c>
      <c r="B956" s="35" t="s">
        <v>10905</v>
      </c>
      <c r="C956" s="35" t="s">
        <v>220</v>
      </c>
      <c r="D956" s="35" t="s">
        <v>11860</v>
      </c>
      <c r="E956" s="41">
        <v>7699880</v>
      </c>
      <c r="F956" s="42" t="s">
        <v>18</v>
      </c>
      <c r="G956" s="41">
        <v>615990</v>
      </c>
      <c r="H956" s="41">
        <v>8315870</v>
      </c>
      <c r="I956" s="35" t="s">
        <v>108</v>
      </c>
      <c r="J956" s="35" t="s">
        <v>109</v>
      </c>
    </row>
    <row r="957" spans="1:10" outlineLevel="1" x14ac:dyDescent="0.25">
      <c r="A957" s="44">
        <v>45896</v>
      </c>
      <c r="B957" s="35" t="s">
        <v>10906</v>
      </c>
      <c r="C957" s="35" t="s">
        <v>220</v>
      </c>
      <c r="D957" s="35" t="s">
        <v>11861</v>
      </c>
      <c r="E957" s="41">
        <v>2440220</v>
      </c>
      <c r="F957" s="42" t="s">
        <v>18</v>
      </c>
      <c r="G957" s="41">
        <v>195218</v>
      </c>
      <c r="H957" s="41">
        <v>2635438</v>
      </c>
      <c r="I957" s="35" t="s">
        <v>110</v>
      </c>
      <c r="J957" s="35" t="s">
        <v>111</v>
      </c>
    </row>
    <row r="958" spans="1:10" outlineLevel="1" x14ac:dyDescent="0.25">
      <c r="A958" s="44">
        <v>45896</v>
      </c>
      <c r="B958" s="35" t="s">
        <v>10907</v>
      </c>
      <c r="C958" s="35" t="s">
        <v>220</v>
      </c>
      <c r="D958" s="35" t="s">
        <v>11862</v>
      </c>
      <c r="E958" s="41">
        <v>828682</v>
      </c>
      <c r="F958" s="42" t="s">
        <v>18</v>
      </c>
      <c r="G958" s="41">
        <v>66295</v>
      </c>
      <c r="H958" s="41">
        <v>894977</v>
      </c>
      <c r="I958" s="35" t="s">
        <v>207</v>
      </c>
      <c r="J958" s="35" t="s">
        <v>208</v>
      </c>
    </row>
    <row r="959" spans="1:10" outlineLevel="1" x14ac:dyDescent="0.25">
      <c r="A959" s="44">
        <v>45896</v>
      </c>
      <c r="B959" s="35" t="s">
        <v>10908</v>
      </c>
      <c r="C959" s="35" t="s">
        <v>220</v>
      </c>
      <c r="D959" s="35" t="s">
        <v>11863</v>
      </c>
      <c r="E959" s="41">
        <v>1884930</v>
      </c>
      <c r="F959" s="42" t="s">
        <v>18</v>
      </c>
      <c r="G959" s="41">
        <v>150794</v>
      </c>
      <c r="H959" s="41">
        <v>2035724</v>
      </c>
      <c r="I959" s="35" t="s">
        <v>96</v>
      </c>
      <c r="J959" s="35" t="s">
        <v>97</v>
      </c>
    </row>
    <row r="960" spans="1:10" outlineLevel="1" x14ac:dyDescent="0.25">
      <c r="A960" s="44">
        <v>45896</v>
      </c>
      <c r="B960" s="35" t="s">
        <v>10909</v>
      </c>
      <c r="C960" s="35" t="s">
        <v>220</v>
      </c>
      <c r="D960" s="35" t="s">
        <v>11864</v>
      </c>
      <c r="E960" s="41">
        <v>4504170</v>
      </c>
      <c r="F960" s="42" t="s">
        <v>18</v>
      </c>
      <c r="G960" s="41">
        <v>360334</v>
      </c>
      <c r="H960" s="41">
        <v>4864504</v>
      </c>
      <c r="I960" s="35" t="s">
        <v>135</v>
      </c>
      <c r="J960" s="35" t="s">
        <v>136</v>
      </c>
    </row>
    <row r="961" spans="1:10" outlineLevel="1" x14ac:dyDescent="0.25">
      <c r="A961" s="44">
        <v>45896</v>
      </c>
      <c r="B961" s="35" t="s">
        <v>10910</v>
      </c>
      <c r="C961" s="35" t="s">
        <v>220</v>
      </c>
      <c r="D961" s="35" t="s">
        <v>11865</v>
      </c>
      <c r="E961" s="41">
        <v>5244610</v>
      </c>
      <c r="F961" s="42" t="s">
        <v>18</v>
      </c>
      <c r="G961" s="41">
        <v>419569</v>
      </c>
      <c r="H961" s="41">
        <v>5664179</v>
      </c>
      <c r="I961" s="35" t="s">
        <v>54</v>
      </c>
      <c r="J961" s="35" t="s">
        <v>55</v>
      </c>
    </row>
    <row r="962" spans="1:10" outlineLevel="1" x14ac:dyDescent="0.25">
      <c r="A962" s="44">
        <v>45897</v>
      </c>
      <c r="B962" s="35" t="s">
        <v>10911</v>
      </c>
      <c r="C962" s="35" t="s">
        <v>228</v>
      </c>
      <c r="D962" s="35" t="s">
        <v>2984</v>
      </c>
      <c r="E962" s="41">
        <v>-251942</v>
      </c>
      <c r="F962" s="42" t="s">
        <v>18</v>
      </c>
      <c r="G962" s="41">
        <v>-20155</v>
      </c>
      <c r="H962" s="41">
        <v>-272097</v>
      </c>
      <c r="I962" s="35" t="s">
        <v>80</v>
      </c>
      <c r="J962" s="35" t="s">
        <v>81</v>
      </c>
    </row>
    <row r="963" spans="1:10" outlineLevel="1" x14ac:dyDescent="0.25">
      <c r="A963" s="44">
        <v>45897</v>
      </c>
      <c r="B963" s="35" t="s">
        <v>10912</v>
      </c>
      <c r="C963" s="35" t="s">
        <v>225</v>
      </c>
      <c r="D963" s="35" t="s">
        <v>11866</v>
      </c>
      <c r="E963" s="41">
        <v>-222750</v>
      </c>
      <c r="F963" s="42" t="s">
        <v>18</v>
      </c>
      <c r="G963" s="41">
        <v>-17820</v>
      </c>
      <c r="H963" s="41">
        <v>-240570</v>
      </c>
      <c r="I963" s="35" t="s">
        <v>998</v>
      </c>
      <c r="J963" s="35" t="s">
        <v>20</v>
      </c>
    </row>
    <row r="964" spans="1:10" outlineLevel="1" x14ac:dyDescent="0.25">
      <c r="A964" s="44">
        <v>45897</v>
      </c>
      <c r="B964" s="35" t="s">
        <v>4992</v>
      </c>
      <c r="C964" s="35" t="s">
        <v>225</v>
      </c>
      <c r="D964" s="35" t="s">
        <v>11867</v>
      </c>
      <c r="E964" s="41">
        <v>-272298</v>
      </c>
      <c r="F964" s="42" t="s">
        <v>18</v>
      </c>
      <c r="G964" s="41">
        <v>-21784</v>
      </c>
      <c r="H964" s="41">
        <v>-294082</v>
      </c>
      <c r="I964" s="35" t="s">
        <v>998</v>
      </c>
      <c r="J964" s="35" t="s">
        <v>20</v>
      </c>
    </row>
    <row r="965" spans="1:10" outlineLevel="1" x14ac:dyDescent="0.25">
      <c r="A965" s="44">
        <v>45897</v>
      </c>
      <c r="B965" s="35" t="s">
        <v>10913</v>
      </c>
      <c r="C965" s="35" t="s">
        <v>220</v>
      </c>
      <c r="D965" s="35" t="s">
        <v>11868</v>
      </c>
      <c r="E965" s="41">
        <v>370839</v>
      </c>
      <c r="F965" s="42" t="s">
        <v>18</v>
      </c>
      <c r="G965" s="41">
        <v>29667</v>
      </c>
      <c r="H965" s="41">
        <v>400506</v>
      </c>
      <c r="I965" s="35" t="s">
        <v>998</v>
      </c>
      <c r="J965" s="35" t="s">
        <v>20</v>
      </c>
    </row>
    <row r="966" spans="1:10" outlineLevel="1" x14ac:dyDescent="0.25">
      <c r="A966" s="44">
        <v>45897</v>
      </c>
      <c r="B966" s="35" t="s">
        <v>10914</v>
      </c>
      <c r="C966" s="35" t="s">
        <v>220</v>
      </c>
      <c r="D966" s="35" t="s">
        <v>11869</v>
      </c>
      <c r="E966" s="41">
        <v>989315</v>
      </c>
      <c r="F966" s="42" t="s">
        <v>18</v>
      </c>
      <c r="G966" s="41">
        <v>79145</v>
      </c>
      <c r="H966" s="41">
        <v>1068460</v>
      </c>
      <c r="I966" s="35" t="s">
        <v>998</v>
      </c>
      <c r="J966" s="35" t="s">
        <v>20</v>
      </c>
    </row>
    <row r="967" spans="1:10" outlineLevel="1" x14ac:dyDescent="0.25">
      <c r="A967" s="44">
        <v>45897</v>
      </c>
      <c r="B967" s="35" t="s">
        <v>10915</v>
      </c>
      <c r="C967" s="35" t="s">
        <v>220</v>
      </c>
      <c r="D967" s="35" t="s">
        <v>11870</v>
      </c>
      <c r="E967" s="41">
        <v>1322489</v>
      </c>
      <c r="F967" s="42" t="s">
        <v>18</v>
      </c>
      <c r="G967" s="41">
        <v>105799</v>
      </c>
      <c r="H967" s="41">
        <v>1428288</v>
      </c>
      <c r="I967" s="35" t="s">
        <v>998</v>
      </c>
      <c r="J967" s="35" t="s">
        <v>20</v>
      </c>
    </row>
    <row r="968" spans="1:10" outlineLevel="1" x14ac:dyDescent="0.25">
      <c r="A968" s="44">
        <v>45897</v>
      </c>
      <c r="B968" s="35" t="s">
        <v>10916</v>
      </c>
      <c r="C968" s="35" t="s">
        <v>220</v>
      </c>
      <c r="D968" s="35" t="s">
        <v>11871</v>
      </c>
      <c r="E968" s="41">
        <v>702152</v>
      </c>
      <c r="F968" s="42" t="s">
        <v>18</v>
      </c>
      <c r="G968" s="41">
        <v>56172</v>
      </c>
      <c r="H968" s="41">
        <v>758324</v>
      </c>
      <c r="I968" s="35" t="s">
        <v>998</v>
      </c>
      <c r="J968" s="35" t="s">
        <v>20</v>
      </c>
    </row>
    <row r="969" spans="1:10" outlineLevel="1" x14ac:dyDescent="0.25">
      <c r="A969" s="44">
        <v>45897</v>
      </c>
      <c r="B969" s="35" t="s">
        <v>10917</v>
      </c>
      <c r="C969" s="35" t="s">
        <v>220</v>
      </c>
      <c r="D969" s="35" t="s">
        <v>11872</v>
      </c>
      <c r="E969" s="41">
        <v>910698</v>
      </c>
      <c r="F969" s="42" t="s">
        <v>18</v>
      </c>
      <c r="G969" s="41">
        <v>72856</v>
      </c>
      <c r="H969" s="41">
        <v>983554</v>
      </c>
      <c r="I969" s="35" t="s">
        <v>127</v>
      </c>
      <c r="J969" s="35" t="s">
        <v>128</v>
      </c>
    </row>
    <row r="970" spans="1:10" outlineLevel="1" x14ac:dyDescent="0.25">
      <c r="A970" s="44">
        <v>45897</v>
      </c>
      <c r="B970" s="35" t="s">
        <v>10918</v>
      </c>
      <c r="C970" s="35" t="s">
        <v>220</v>
      </c>
      <c r="D970" s="35" t="s">
        <v>11873</v>
      </c>
      <c r="E970" s="41">
        <v>443043</v>
      </c>
      <c r="F970" s="42" t="s">
        <v>18</v>
      </c>
      <c r="G970" s="41">
        <v>35443</v>
      </c>
      <c r="H970" s="41">
        <v>478486</v>
      </c>
      <c r="I970" s="35" t="s">
        <v>998</v>
      </c>
      <c r="J970" s="35" t="s">
        <v>20</v>
      </c>
    </row>
    <row r="971" spans="1:10" outlineLevel="1" x14ac:dyDescent="0.25">
      <c r="A971" s="44">
        <v>45897</v>
      </c>
      <c r="B971" s="35" t="s">
        <v>10919</v>
      </c>
      <c r="C971" s="35" t="s">
        <v>220</v>
      </c>
      <c r="D971" s="35" t="s">
        <v>11874</v>
      </c>
      <c r="E971" s="41">
        <v>951239</v>
      </c>
      <c r="F971" s="42" t="s">
        <v>18</v>
      </c>
      <c r="G971" s="41">
        <v>76099</v>
      </c>
      <c r="H971" s="41">
        <v>1027338</v>
      </c>
      <c r="I971" s="35" t="s">
        <v>998</v>
      </c>
      <c r="J971" s="35" t="s">
        <v>20</v>
      </c>
    </row>
    <row r="972" spans="1:10" outlineLevel="1" x14ac:dyDescent="0.25">
      <c r="A972" s="44">
        <v>45897</v>
      </c>
      <c r="B972" s="35" t="s">
        <v>10920</v>
      </c>
      <c r="C972" s="35" t="s">
        <v>220</v>
      </c>
      <c r="D972" s="35" t="s">
        <v>11875</v>
      </c>
      <c r="E972" s="41">
        <v>367155</v>
      </c>
      <c r="F972" s="42" t="s">
        <v>18</v>
      </c>
      <c r="G972" s="41">
        <v>29372</v>
      </c>
      <c r="H972" s="41">
        <v>396527</v>
      </c>
      <c r="I972" s="35" t="s">
        <v>998</v>
      </c>
      <c r="J972" s="35" t="s">
        <v>20</v>
      </c>
    </row>
    <row r="973" spans="1:10" outlineLevel="1" x14ac:dyDescent="0.25">
      <c r="A973" s="44">
        <v>45897</v>
      </c>
      <c r="B973" s="35" t="s">
        <v>10921</v>
      </c>
      <c r="C973" s="35" t="s">
        <v>220</v>
      </c>
      <c r="D973" s="35" t="s">
        <v>11876</v>
      </c>
      <c r="E973" s="41">
        <v>250910</v>
      </c>
      <c r="F973" s="42" t="s">
        <v>18</v>
      </c>
      <c r="G973" s="41">
        <v>20073</v>
      </c>
      <c r="H973" s="41">
        <v>270983</v>
      </c>
      <c r="I973" s="35" t="s">
        <v>998</v>
      </c>
      <c r="J973" s="35" t="s">
        <v>20</v>
      </c>
    </row>
    <row r="974" spans="1:10" outlineLevel="1" x14ac:dyDescent="0.25">
      <c r="A974" s="44">
        <v>45897</v>
      </c>
      <c r="B974" s="35" t="s">
        <v>10922</v>
      </c>
      <c r="C974" s="35" t="s">
        <v>220</v>
      </c>
      <c r="D974" s="35" t="s">
        <v>11877</v>
      </c>
      <c r="E974" s="41">
        <v>2601235</v>
      </c>
      <c r="F974" s="42" t="s">
        <v>18</v>
      </c>
      <c r="G974" s="41">
        <v>208099</v>
      </c>
      <c r="H974" s="41">
        <v>2809334</v>
      </c>
      <c r="I974" s="35" t="s">
        <v>56</v>
      </c>
      <c r="J974" s="35" t="s">
        <v>57</v>
      </c>
    </row>
    <row r="975" spans="1:10" outlineLevel="1" x14ac:dyDescent="0.25">
      <c r="A975" s="44">
        <v>45897</v>
      </c>
      <c r="B975" s="35" t="s">
        <v>10923</v>
      </c>
      <c r="C975" s="35" t="s">
        <v>220</v>
      </c>
      <c r="D975" s="35" t="s">
        <v>11878</v>
      </c>
      <c r="E975" s="41">
        <v>7719110</v>
      </c>
      <c r="F975" s="42" t="s">
        <v>18</v>
      </c>
      <c r="G975" s="41">
        <v>617529</v>
      </c>
      <c r="H975" s="41">
        <v>8336639</v>
      </c>
      <c r="I975" s="35" t="s">
        <v>56</v>
      </c>
      <c r="J975" s="35" t="s">
        <v>57</v>
      </c>
    </row>
    <row r="976" spans="1:10" outlineLevel="1" x14ac:dyDescent="0.25">
      <c r="A976" s="44">
        <v>45897</v>
      </c>
      <c r="B976" s="35" t="s">
        <v>10924</v>
      </c>
      <c r="C976" s="35" t="s">
        <v>220</v>
      </c>
      <c r="D976" s="35" t="s">
        <v>11879</v>
      </c>
      <c r="E976" s="41">
        <v>1558930</v>
      </c>
      <c r="F976" s="42" t="s">
        <v>18</v>
      </c>
      <c r="G976" s="41">
        <v>124714</v>
      </c>
      <c r="H976" s="41">
        <v>1683644</v>
      </c>
      <c r="I976" s="35" t="s">
        <v>144</v>
      </c>
      <c r="J976" s="35" t="s">
        <v>145</v>
      </c>
    </row>
    <row r="977" spans="1:10" outlineLevel="1" x14ac:dyDescent="0.25">
      <c r="A977" s="44">
        <v>45897</v>
      </c>
      <c r="B977" s="35" t="s">
        <v>10925</v>
      </c>
      <c r="C977" s="35" t="s">
        <v>220</v>
      </c>
      <c r="D977" s="35" t="s">
        <v>11880</v>
      </c>
      <c r="E977" s="41">
        <v>718429</v>
      </c>
      <c r="F977" s="42" t="s">
        <v>18</v>
      </c>
      <c r="G977" s="41">
        <v>57474</v>
      </c>
      <c r="H977" s="41">
        <v>775903</v>
      </c>
      <c r="I977" s="35" t="s">
        <v>998</v>
      </c>
      <c r="J977" s="35" t="s">
        <v>20</v>
      </c>
    </row>
    <row r="978" spans="1:10" outlineLevel="1" x14ac:dyDescent="0.25">
      <c r="A978" s="44">
        <v>45897</v>
      </c>
      <c r="B978" s="35" t="s">
        <v>10926</v>
      </c>
      <c r="C978" s="35" t="s">
        <v>220</v>
      </c>
      <c r="D978" s="35" t="s">
        <v>11881</v>
      </c>
      <c r="E978" s="41">
        <v>1105560</v>
      </c>
      <c r="F978" s="42" t="s">
        <v>18</v>
      </c>
      <c r="G978" s="41">
        <v>88445</v>
      </c>
      <c r="H978" s="41">
        <v>1194005</v>
      </c>
      <c r="I978" s="35" t="s">
        <v>998</v>
      </c>
      <c r="J978" s="35" t="s">
        <v>20</v>
      </c>
    </row>
    <row r="979" spans="1:10" outlineLevel="1" x14ac:dyDescent="0.25">
      <c r="A979" s="44">
        <v>45897</v>
      </c>
      <c r="B979" s="35" t="s">
        <v>10927</v>
      </c>
      <c r="C979" s="35" t="s">
        <v>220</v>
      </c>
      <c r="D979" s="35" t="s">
        <v>11882</v>
      </c>
      <c r="E979" s="41">
        <v>691273</v>
      </c>
      <c r="F979" s="42" t="s">
        <v>18</v>
      </c>
      <c r="G979" s="41">
        <v>55302</v>
      </c>
      <c r="H979" s="41">
        <v>746575</v>
      </c>
      <c r="I979" s="35" t="s">
        <v>998</v>
      </c>
      <c r="J979" s="35" t="s">
        <v>20</v>
      </c>
    </row>
    <row r="980" spans="1:10" outlineLevel="1" x14ac:dyDescent="0.25">
      <c r="A980" s="44">
        <v>45897</v>
      </c>
      <c r="B980" s="35" t="s">
        <v>10928</v>
      </c>
      <c r="C980" s="35" t="s">
        <v>220</v>
      </c>
      <c r="D980" s="35" t="s">
        <v>11883</v>
      </c>
      <c r="E980" s="41">
        <v>942817</v>
      </c>
      <c r="F980" s="42" t="s">
        <v>18</v>
      </c>
      <c r="G980" s="41">
        <v>75425</v>
      </c>
      <c r="H980" s="41">
        <v>1018242</v>
      </c>
      <c r="I980" s="35" t="s">
        <v>998</v>
      </c>
      <c r="J980" s="35" t="s">
        <v>20</v>
      </c>
    </row>
    <row r="981" spans="1:10" outlineLevel="1" x14ac:dyDescent="0.25">
      <c r="A981" s="44">
        <v>45897</v>
      </c>
      <c r="B981" s="35" t="s">
        <v>10929</v>
      </c>
      <c r="C981" s="35" t="s">
        <v>220</v>
      </c>
      <c r="D981" s="35" t="s">
        <v>11884</v>
      </c>
      <c r="E981" s="41">
        <v>1019275</v>
      </c>
      <c r="F981" s="42" t="s">
        <v>18</v>
      </c>
      <c r="G981" s="41">
        <v>81542</v>
      </c>
      <c r="H981" s="41">
        <v>1100817</v>
      </c>
      <c r="I981" s="35" t="s">
        <v>148</v>
      </c>
      <c r="J981" s="35" t="s">
        <v>149</v>
      </c>
    </row>
    <row r="982" spans="1:10" outlineLevel="1" x14ac:dyDescent="0.25">
      <c r="A982" s="44">
        <v>45897</v>
      </c>
      <c r="B982" s="35" t="s">
        <v>10930</v>
      </c>
      <c r="C982" s="35" t="s">
        <v>220</v>
      </c>
      <c r="D982" s="35" t="s">
        <v>11885</v>
      </c>
      <c r="E982" s="41">
        <v>657555</v>
      </c>
      <c r="F982" s="42" t="s">
        <v>18</v>
      </c>
      <c r="G982" s="41">
        <v>52604</v>
      </c>
      <c r="H982" s="41">
        <v>710159</v>
      </c>
      <c r="I982" s="35" t="s">
        <v>998</v>
      </c>
      <c r="J982" s="35" t="s">
        <v>20</v>
      </c>
    </row>
    <row r="983" spans="1:10" outlineLevel="1" x14ac:dyDescent="0.25">
      <c r="A983" s="44">
        <v>45897</v>
      </c>
      <c r="B983" s="35" t="s">
        <v>10931</v>
      </c>
      <c r="C983" s="35" t="s">
        <v>220</v>
      </c>
      <c r="D983" s="35" t="s">
        <v>11886</v>
      </c>
      <c r="E983" s="41">
        <v>2328650</v>
      </c>
      <c r="F983" s="42" t="s">
        <v>18</v>
      </c>
      <c r="G983" s="41">
        <v>186292</v>
      </c>
      <c r="H983" s="41">
        <v>2514942</v>
      </c>
      <c r="I983" s="35" t="s">
        <v>998</v>
      </c>
      <c r="J983" s="35" t="s">
        <v>20</v>
      </c>
    </row>
    <row r="984" spans="1:10" outlineLevel="1" x14ac:dyDescent="0.25">
      <c r="A984" s="44">
        <v>45897</v>
      </c>
      <c r="B984" s="35" t="s">
        <v>10932</v>
      </c>
      <c r="C984" s="35" t="s">
        <v>220</v>
      </c>
      <c r="D984" s="35" t="s">
        <v>11887</v>
      </c>
      <c r="E984" s="41">
        <v>635010</v>
      </c>
      <c r="F984" s="42" t="s">
        <v>18</v>
      </c>
      <c r="G984" s="41">
        <v>50801</v>
      </c>
      <c r="H984" s="41">
        <v>685811</v>
      </c>
      <c r="I984" s="35" t="s">
        <v>998</v>
      </c>
      <c r="J984" s="35" t="s">
        <v>20</v>
      </c>
    </row>
    <row r="985" spans="1:10" outlineLevel="1" x14ac:dyDescent="0.25">
      <c r="A985" s="44">
        <v>45897</v>
      </c>
      <c r="B985" s="35" t="s">
        <v>10933</v>
      </c>
      <c r="C985" s="35" t="s">
        <v>220</v>
      </c>
      <c r="D985" s="35" t="s">
        <v>11888</v>
      </c>
      <c r="E985" s="41">
        <v>1791420</v>
      </c>
      <c r="F985" s="42" t="s">
        <v>18</v>
      </c>
      <c r="G985" s="41">
        <v>143314</v>
      </c>
      <c r="H985" s="41">
        <v>1934734</v>
      </c>
      <c r="I985" s="35" t="s">
        <v>50</v>
      </c>
      <c r="J985" s="35" t="s">
        <v>51</v>
      </c>
    </row>
    <row r="986" spans="1:10" outlineLevel="1" x14ac:dyDescent="0.25">
      <c r="A986" s="44">
        <v>45897</v>
      </c>
      <c r="B986" s="35" t="s">
        <v>10934</v>
      </c>
      <c r="C986" s="35" t="s">
        <v>220</v>
      </c>
      <c r="D986" s="35" t="s">
        <v>11889</v>
      </c>
      <c r="E986" s="41">
        <v>922445</v>
      </c>
      <c r="F986" s="42" t="s">
        <v>18</v>
      </c>
      <c r="G986" s="41">
        <v>73796</v>
      </c>
      <c r="H986" s="41">
        <v>996241</v>
      </c>
      <c r="I986" s="35" t="s">
        <v>148</v>
      </c>
      <c r="J986" s="35" t="s">
        <v>149</v>
      </c>
    </row>
    <row r="987" spans="1:10" outlineLevel="1" x14ac:dyDescent="0.25">
      <c r="A987" s="44">
        <v>45897</v>
      </c>
      <c r="B987" s="35" t="s">
        <v>10935</v>
      </c>
      <c r="C987" s="35" t="s">
        <v>220</v>
      </c>
      <c r="D987" s="35" t="s">
        <v>11890</v>
      </c>
      <c r="E987" s="41">
        <v>1321855</v>
      </c>
      <c r="F987" s="42" t="s">
        <v>18</v>
      </c>
      <c r="G987" s="41">
        <v>105748</v>
      </c>
      <c r="H987" s="41">
        <v>1427603</v>
      </c>
      <c r="I987" s="35" t="s">
        <v>998</v>
      </c>
      <c r="J987" s="35" t="s">
        <v>20</v>
      </c>
    </row>
    <row r="988" spans="1:10" outlineLevel="1" x14ac:dyDescent="0.25">
      <c r="A988" s="44">
        <v>45897</v>
      </c>
      <c r="B988" s="35" t="s">
        <v>10936</v>
      </c>
      <c r="C988" s="35" t="s">
        <v>220</v>
      </c>
      <c r="D988" s="35" t="s">
        <v>11891</v>
      </c>
      <c r="E988" s="41">
        <v>776217</v>
      </c>
      <c r="F988" s="42" t="s">
        <v>18</v>
      </c>
      <c r="G988" s="41">
        <v>62097</v>
      </c>
      <c r="H988" s="41">
        <v>838314</v>
      </c>
      <c r="I988" s="35" t="s">
        <v>998</v>
      </c>
      <c r="J988" s="35" t="s">
        <v>20</v>
      </c>
    </row>
    <row r="989" spans="1:10" outlineLevel="1" x14ac:dyDescent="0.25">
      <c r="A989" s="44">
        <v>45897</v>
      </c>
      <c r="B989" s="35" t="s">
        <v>10937</v>
      </c>
      <c r="C989" s="35" t="s">
        <v>220</v>
      </c>
      <c r="D989" s="35" t="s">
        <v>11892</v>
      </c>
      <c r="E989" s="41">
        <v>922445</v>
      </c>
      <c r="F989" s="42" t="s">
        <v>18</v>
      </c>
      <c r="G989" s="41">
        <v>73795</v>
      </c>
      <c r="H989" s="41">
        <v>996240</v>
      </c>
      <c r="I989" s="35" t="s">
        <v>58</v>
      </c>
      <c r="J989" s="35" t="s">
        <v>59</v>
      </c>
    </row>
    <row r="990" spans="1:10" outlineLevel="1" x14ac:dyDescent="0.25">
      <c r="A990" s="44">
        <v>45897</v>
      </c>
      <c r="B990" s="35" t="s">
        <v>10938</v>
      </c>
      <c r="C990" s="35" t="s">
        <v>220</v>
      </c>
      <c r="D990" s="35" t="s">
        <v>11893</v>
      </c>
      <c r="E990" s="41">
        <v>1986935</v>
      </c>
      <c r="F990" s="42" t="s">
        <v>18</v>
      </c>
      <c r="G990" s="41">
        <v>158955</v>
      </c>
      <c r="H990" s="41">
        <v>2145890</v>
      </c>
      <c r="I990" s="35" t="s">
        <v>94</v>
      </c>
      <c r="J990" s="35" t="s">
        <v>95</v>
      </c>
    </row>
    <row r="991" spans="1:10" outlineLevel="1" x14ac:dyDescent="0.25">
      <c r="A991" s="44">
        <v>45897</v>
      </c>
      <c r="B991" s="35" t="s">
        <v>10939</v>
      </c>
      <c r="C991" s="35" t="s">
        <v>220</v>
      </c>
      <c r="D991" s="35" t="s">
        <v>11894</v>
      </c>
      <c r="E991" s="41">
        <v>1430013</v>
      </c>
      <c r="F991" s="42" t="s">
        <v>18</v>
      </c>
      <c r="G991" s="41">
        <v>114401</v>
      </c>
      <c r="H991" s="41">
        <v>1544414</v>
      </c>
      <c r="I991" s="35" t="s">
        <v>68</v>
      </c>
      <c r="J991" s="35" t="s">
        <v>69</v>
      </c>
    </row>
    <row r="992" spans="1:10" outlineLevel="1" x14ac:dyDescent="0.25">
      <c r="A992" s="44">
        <v>45897</v>
      </c>
      <c r="B992" s="35" t="s">
        <v>10940</v>
      </c>
      <c r="C992" s="35" t="s">
        <v>220</v>
      </c>
      <c r="D992" s="35" t="s">
        <v>11895</v>
      </c>
      <c r="E992" s="41">
        <v>1424265</v>
      </c>
      <c r="F992" s="42" t="s">
        <v>18</v>
      </c>
      <c r="G992" s="41">
        <v>113941</v>
      </c>
      <c r="H992" s="41">
        <v>1538206</v>
      </c>
      <c r="I992" s="35" t="s">
        <v>998</v>
      </c>
      <c r="J992" s="35" t="s">
        <v>20</v>
      </c>
    </row>
    <row r="993" spans="1:10" outlineLevel="1" x14ac:dyDescent="0.25">
      <c r="A993" s="44">
        <v>45897</v>
      </c>
      <c r="B993" s="35" t="s">
        <v>10941</v>
      </c>
      <c r="C993" s="35" t="s">
        <v>220</v>
      </c>
      <c r="D993" s="35" t="s">
        <v>11896</v>
      </c>
      <c r="E993" s="41">
        <v>551250</v>
      </c>
      <c r="F993" s="42" t="s">
        <v>18</v>
      </c>
      <c r="G993" s="41">
        <v>44100</v>
      </c>
      <c r="H993" s="41">
        <v>595350</v>
      </c>
      <c r="I993" s="35" t="s">
        <v>25</v>
      </c>
      <c r="J993" s="35" t="s">
        <v>26</v>
      </c>
    </row>
    <row r="994" spans="1:10" outlineLevel="1" x14ac:dyDescent="0.25">
      <c r="A994" s="44">
        <v>45897</v>
      </c>
      <c r="B994" s="35" t="s">
        <v>10942</v>
      </c>
      <c r="C994" s="35" t="s">
        <v>220</v>
      </c>
      <c r="D994" s="35" t="s">
        <v>11897</v>
      </c>
      <c r="E994" s="41">
        <v>661500</v>
      </c>
      <c r="F994" s="42" t="s">
        <v>18</v>
      </c>
      <c r="G994" s="41">
        <v>52920</v>
      </c>
      <c r="H994" s="41">
        <v>714420</v>
      </c>
      <c r="I994" s="35" t="s">
        <v>29</v>
      </c>
      <c r="J994" s="35" t="s">
        <v>30</v>
      </c>
    </row>
    <row r="995" spans="1:10" outlineLevel="1" x14ac:dyDescent="0.25">
      <c r="A995" s="44">
        <v>45897</v>
      </c>
      <c r="B995" s="35" t="s">
        <v>10943</v>
      </c>
      <c r="C995" s="35" t="s">
        <v>220</v>
      </c>
      <c r="D995" s="35" t="s">
        <v>11898</v>
      </c>
      <c r="E995" s="41">
        <v>2023910</v>
      </c>
      <c r="F995" s="42" t="s">
        <v>18</v>
      </c>
      <c r="G995" s="41">
        <v>161913</v>
      </c>
      <c r="H995" s="41">
        <v>2185823</v>
      </c>
      <c r="I995" s="35" t="s">
        <v>27</v>
      </c>
      <c r="J995" s="35" t="s">
        <v>28</v>
      </c>
    </row>
    <row r="996" spans="1:10" outlineLevel="1" x14ac:dyDescent="0.25">
      <c r="A996" s="44">
        <v>45897</v>
      </c>
      <c r="B996" s="35" t="s">
        <v>10944</v>
      </c>
      <c r="C996" s="35" t="s">
        <v>220</v>
      </c>
      <c r="D996" s="35" t="s">
        <v>11899</v>
      </c>
      <c r="E996" s="41">
        <v>2095800</v>
      </c>
      <c r="F996" s="42" t="s">
        <v>18</v>
      </c>
      <c r="G996" s="41">
        <v>167664</v>
      </c>
      <c r="H996" s="41">
        <v>2263464</v>
      </c>
      <c r="I996" s="35" t="s">
        <v>31</v>
      </c>
      <c r="J996" s="35" t="s">
        <v>32</v>
      </c>
    </row>
    <row r="997" spans="1:10" outlineLevel="1" x14ac:dyDescent="0.25">
      <c r="A997" s="44">
        <v>45897</v>
      </c>
      <c r="B997" s="35" t="s">
        <v>10945</v>
      </c>
      <c r="C997" s="35" t="s">
        <v>220</v>
      </c>
      <c r="D997" s="35" t="s">
        <v>11900</v>
      </c>
      <c r="E997" s="41">
        <v>1022846</v>
      </c>
      <c r="F997" s="42" t="s">
        <v>18</v>
      </c>
      <c r="G997" s="41">
        <v>81828</v>
      </c>
      <c r="H997" s="41">
        <v>1104674</v>
      </c>
      <c r="I997" s="35" t="s">
        <v>164</v>
      </c>
      <c r="J997" s="35" t="s">
        <v>165</v>
      </c>
    </row>
    <row r="998" spans="1:10" outlineLevel="1" x14ac:dyDescent="0.25">
      <c r="A998" s="44">
        <v>45897</v>
      </c>
      <c r="B998" s="35" t="s">
        <v>10946</v>
      </c>
      <c r="C998" s="35" t="s">
        <v>220</v>
      </c>
      <c r="D998" s="35" t="s">
        <v>11901</v>
      </c>
      <c r="E998" s="41">
        <v>1173355</v>
      </c>
      <c r="F998" s="42" t="s">
        <v>18</v>
      </c>
      <c r="G998" s="41">
        <v>93868</v>
      </c>
      <c r="H998" s="41">
        <v>1267223</v>
      </c>
      <c r="I998" s="35" t="s">
        <v>23</v>
      </c>
      <c r="J998" s="35" t="s">
        <v>24</v>
      </c>
    </row>
    <row r="999" spans="1:10" outlineLevel="1" x14ac:dyDescent="0.25">
      <c r="A999" s="44">
        <v>45897</v>
      </c>
      <c r="B999" s="35" t="s">
        <v>10947</v>
      </c>
      <c r="C999" s="35" t="s">
        <v>220</v>
      </c>
      <c r="D999" s="35" t="s">
        <v>11902</v>
      </c>
      <c r="E999" s="41">
        <v>3835975</v>
      </c>
      <c r="F999" s="42" t="s">
        <v>18</v>
      </c>
      <c r="G999" s="41">
        <v>306878</v>
      </c>
      <c r="H999" s="41">
        <v>4142853</v>
      </c>
      <c r="I999" s="35" t="s">
        <v>29</v>
      </c>
      <c r="J999" s="35" t="s">
        <v>30</v>
      </c>
    </row>
    <row r="1000" spans="1:10" outlineLevel="1" x14ac:dyDescent="0.25">
      <c r="A1000" s="44">
        <v>45897</v>
      </c>
      <c r="B1000" s="35" t="s">
        <v>10948</v>
      </c>
      <c r="C1000" s="35" t="s">
        <v>220</v>
      </c>
      <c r="D1000" s="35" t="s">
        <v>11903</v>
      </c>
      <c r="E1000" s="41">
        <v>1110580</v>
      </c>
      <c r="F1000" s="42" t="s">
        <v>18</v>
      </c>
      <c r="G1000" s="41">
        <v>88846</v>
      </c>
      <c r="H1000" s="41">
        <v>1199426</v>
      </c>
      <c r="I1000" s="35" t="s">
        <v>281</v>
      </c>
      <c r="J1000" s="35" t="s">
        <v>202</v>
      </c>
    </row>
    <row r="1001" spans="1:10" outlineLevel="1" x14ac:dyDescent="0.25">
      <c r="A1001" s="44">
        <v>45898</v>
      </c>
      <c r="B1001" s="35" t="s">
        <v>10949</v>
      </c>
      <c r="C1001" s="35" t="s">
        <v>5564</v>
      </c>
      <c r="D1001" s="35" t="s">
        <v>5565</v>
      </c>
      <c r="E1001" s="41">
        <v>-178570</v>
      </c>
      <c r="F1001" s="42" t="s">
        <v>18</v>
      </c>
      <c r="G1001" s="41">
        <v>-14286</v>
      </c>
      <c r="H1001" s="41">
        <v>-192856</v>
      </c>
      <c r="I1001" s="35" t="s">
        <v>164</v>
      </c>
      <c r="J1001" s="35" t="s">
        <v>165</v>
      </c>
    </row>
    <row r="1002" spans="1:10" outlineLevel="1" x14ac:dyDescent="0.25">
      <c r="A1002" s="44">
        <v>45898</v>
      </c>
      <c r="B1002" s="35" t="s">
        <v>10950</v>
      </c>
      <c r="C1002" s="35" t="s">
        <v>5924</v>
      </c>
      <c r="D1002" s="35" t="s">
        <v>5927</v>
      </c>
      <c r="E1002" s="41">
        <v>-946654</v>
      </c>
      <c r="F1002" s="42" t="s">
        <v>18</v>
      </c>
      <c r="G1002" s="41">
        <v>-75732</v>
      </c>
      <c r="H1002" s="41">
        <v>-1022386</v>
      </c>
      <c r="I1002" s="35" t="s">
        <v>54</v>
      </c>
      <c r="J1002" s="35" t="s">
        <v>55</v>
      </c>
    </row>
    <row r="1003" spans="1:10" outlineLevel="1" x14ac:dyDescent="0.25">
      <c r="A1003" s="44">
        <v>45898</v>
      </c>
      <c r="B1003" s="35" t="s">
        <v>10951</v>
      </c>
      <c r="C1003" s="35" t="s">
        <v>11904</v>
      </c>
      <c r="D1003" s="35" t="s">
        <v>11905</v>
      </c>
      <c r="E1003" s="41">
        <v>-1081542</v>
      </c>
      <c r="F1003" s="42" t="s">
        <v>18</v>
      </c>
      <c r="G1003" s="41">
        <v>-86523</v>
      </c>
      <c r="H1003" s="41">
        <v>-1168065</v>
      </c>
      <c r="I1003" s="35" t="s">
        <v>60</v>
      </c>
      <c r="J1003" s="35" t="s">
        <v>61</v>
      </c>
    </row>
    <row r="1004" spans="1:10" outlineLevel="1" x14ac:dyDescent="0.25">
      <c r="A1004" s="44">
        <v>45898</v>
      </c>
      <c r="B1004" s="35" t="s">
        <v>10952</v>
      </c>
      <c r="C1004" s="35" t="s">
        <v>225</v>
      </c>
      <c r="D1004" s="35" t="s">
        <v>11906</v>
      </c>
      <c r="E1004" s="41">
        <v>-240841</v>
      </c>
      <c r="F1004" s="42" t="s">
        <v>18</v>
      </c>
      <c r="G1004" s="41">
        <v>-19267</v>
      </c>
      <c r="H1004" s="41">
        <v>-260108</v>
      </c>
      <c r="I1004" s="35" t="s">
        <v>998</v>
      </c>
      <c r="J1004" s="35" t="s">
        <v>20</v>
      </c>
    </row>
    <row r="1005" spans="1:10" outlineLevel="1" x14ac:dyDescent="0.25">
      <c r="A1005" s="44">
        <v>45898</v>
      </c>
      <c r="B1005" s="35" t="s">
        <v>10953</v>
      </c>
      <c r="C1005" s="35" t="s">
        <v>225</v>
      </c>
      <c r="D1005" s="35" t="s">
        <v>4165</v>
      </c>
      <c r="E1005" s="41">
        <v>-341182</v>
      </c>
      <c r="F1005" s="42" t="s">
        <v>18</v>
      </c>
      <c r="G1005" s="41">
        <v>-27295</v>
      </c>
      <c r="H1005" s="41">
        <v>-368477</v>
      </c>
      <c r="I1005" s="35" t="s">
        <v>998</v>
      </c>
      <c r="J1005" s="35" t="s">
        <v>20</v>
      </c>
    </row>
    <row r="1006" spans="1:10" outlineLevel="1" x14ac:dyDescent="0.25">
      <c r="A1006" s="44">
        <v>45898</v>
      </c>
      <c r="B1006" s="35" t="s">
        <v>10954</v>
      </c>
      <c r="C1006" s="35" t="s">
        <v>225</v>
      </c>
      <c r="D1006" s="35" t="s">
        <v>11907</v>
      </c>
      <c r="E1006" s="41">
        <v>-333174</v>
      </c>
      <c r="F1006" s="42" t="s">
        <v>18</v>
      </c>
      <c r="G1006" s="41">
        <v>-26654</v>
      </c>
      <c r="H1006" s="41">
        <v>-359828</v>
      </c>
      <c r="I1006" s="35" t="s">
        <v>998</v>
      </c>
      <c r="J1006" s="35" t="s">
        <v>20</v>
      </c>
    </row>
    <row r="1007" spans="1:10" outlineLevel="1" x14ac:dyDescent="0.25">
      <c r="A1007" s="44">
        <v>45898</v>
      </c>
      <c r="B1007" s="35" t="s">
        <v>10955</v>
      </c>
      <c r="C1007" s="35" t="s">
        <v>225</v>
      </c>
      <c r="D1007" s="35" t="s">
        <v>11908</v>
      </c>
      <c r="E1007" s="41">
        <v>-333174</v>
      </c>
      <c r="F1007" s="42" t="s">
        <v>18</v>
      </c>
      <c r="G1007" s="41">
        <v>-26654</v>
      </c>
      <c r="H1007" s="41">
        <v>-359828</v>
      </c>
      <c r="I1007" s="35" t="s">
        <v>998</v>
      </c>
      <c r="J1007" s="35" t="s">
        <v>20</v>
      </c>
    </row>
    <row r="1008" spans="1:10" outlineLevel="1" x14ac:dyDescent="0.25">
      <c r="A1008" s="44">
        <v>45898</v>
      </c>
      <c r="B1008" s="35" t="s">
        <v>10956</v>
      </c>
      <c r="C1008" s="35" t="s">
        <v>220</v>
      </c>
      <c r="D1008" s="35" t="s">
        <v>11909</v>
      </c>
      <c r="E1008" s="41">
        <v>551232</v>
      </c>
      <c r="F1008" s="42" t="s">
        <v>18</v>
      </c>
      <c r="G1008" s="41">
        <v>44099</v>
      </c>
      <c r="H1008" s="41">
        <v>595331</v>
      </c>
      <c r="I1008" s="35" t="s">
        <v>998</v>
      </c>
      <c r="J1008" s="35" t="s">
        <v>20</v>
      </c>
    </row>
    <row r="1009" spans="1:10" outlineLevel="1" x14ac:dyDescent="0.25">
      <c r="A1009" s="44">
        <v>45898</v>
      </c>
      <c r="B1009" s="35" t="s">
        <v>10957</v>
      </c>
      <c r="C1009" s="35" t="s">
        <v>220</v>
      </c>
      <c r="D1009" s="35" t="s">
        <v>11910</v>
      </c>
      <c r="E1009" s="41">
        <v>1653750</v>
      </c>
      <c r="F1009" s="42" t="s">
        <v>18</v>
      </c>
      <c r="G1009" s="41">
        <v>132300</v>
      </c>
      <c r="H1009" s="41">
        <v>1786050</v>
      </c>
      <c r="I1009" s="35" t="s">
        <v>125</v>
      </c>
      <c r="J1009" s="35" t="s">
        <v>126</v>
      </c>
    </row>
    <row r="1010" spans="1:10" outlineLevel="1" x14ac:dyDescent="0.25">
      <c r="A1010" s="44">
        <v>45898</v>
      </c>
      <c r="B1010" s="35" t="s">
        <v>10958</v>
      </c>
      <c r="C1010" s="35" t="s">
        <v>220</v>
      </c>
      <c r="D1010" s="35" t="s">
        <v>11911</v>
      </c>
      <c r="E1010" s="41">
        <v>551250</v>
      </c>
      <c r="F1010" s="42" t="s">
        <v>18</v>
      </c>
      <c r="G1010" s="41">
        <v>44100</v>
      </c>
      <c r="H1010" s="41">
        <v>595350</v>
      </c>
      <c r="I1010" s="35" t="s">
        <v>62</v>
      </c>
      <c r="J1010" s="35" t="s">
        <v>63</v>
      </c>
    </row>
    <row r="1011" spans="1:10" outlineLevel="1" x14ac:dyDescent="0.25">
      <c r="A1011" s="44">
        <v>45898</v>
      </c>
      <c r="B1011" s="35" t="s">
        <v>10959</v>
      </c>
      <c r="C1011" s="35" t="s">
        <v>220</v>
      </c>
      <c r="D1011" s="35" t="s">
        <v>11912</v>
      </c>
      <c r="E1011" s="41">
        <v>4320310</v>
      </c>
      <c r="F1011" s="42" t="s">
        <v>18</v>
      </c>
      <c r="G1011" s="41">
        <v>345625</v>
      </c>
      <c r="H1011" s="41">
        <v>4665935</v>
      </c>
      <c r="I1011" s="35" t="s">
        <v>125</v>
      </c>
      <c r="J1011" s="35" t="s">
        <v>126</v>
      </c>
    </row>
    <row r="1012" spans="1:10" outlineLevel="1" x14ac:dyDescent="0.25">
      <c r="A1012" s="44">
        <v>45898</v>
      </c>
      <c r="B1012" s="35" t="s">
        <v>10960</v>
      </c>
      <c r="C1012" s="35" t="s">
        <v>220</v>
      </c>
      <c r="D1012" s="35" t="s">
        <v>11913</v>
      </c>
      <c r="E1012" s="41">
        <v>367155</v>
      </c>
      <c r="F1012" s="42" t="s">
        <v>18</v>
      </c>
      <c r="G1012" s="41">
        <v>29372</v>
      </c>
      <c r="H1012" s="41">
        <v>396527</v>
      </c>
      <c r="I1012" s="35" t="s">
        <v>80</v>
      </c>
      <c r="J1012" s="35" t="s">
        <v>81</v>
      </c>
    </row>
    <row r="1013" spans="1:10" outlineLevel="1" x14ac:dyDescent="0.25">
      <c r="A1013" s="44">
        <v>45898</v>
      </c>
      <c r="B1013" s="35" t="s">
        <v>10961</v>
      </c>
      <c r="C1013" s="35" t="s">
        <v>220</v>
      </c>
      <c r="D1013" s="35" t="s">
        <v>11914</v>
      </c>
      <c r="E1013" s="41">
        <v>444232</v>
      </c>
      <c r="F1013" s="42" t="s">
        <v>18</v>
      </c>
      <c r="G1013" s="41">
        <v>35539</v>
      </c>
      <c r="H1013" s="41">
        <v>479771</v>
      </c>
      <c r="I1013" s="35" t="s">
        <v>998</v>
      </c>
      <c r="J1013" s="35" t="s">
        <v>20</v>
      </c>
    </row>
    <row r="1014" spans="1:10" outlineLevel="1" x14ac:dyDescent="0.25">
      <c r="A1014" s="44">
        <v>45898</v>
      </c>
      <c r="B1014" s="35" t="s">
        <v>10962</v>
      </c>
      <c r="C1014" s="35" t="s">
        <v>220</v>
      </c>
      <c r="D1014" s="35" t="s">
        <v>11915</v>
      </c>
      <c r="E1014" s="41">
        <v>2554390</v>
      </c>
      <c r="F1014" s="42" t="s">
        <v>18</v>
      </c>
      <c r="G1014" s="41">
        <v>204351</v>
      </c>
      <c r="H1014" s="41">
        <v>2758741</v>
      </c>
      <c r="I1014" s="35" t="s">
        <v>119</v>
      </c>
      <c r="J1014" s="35" t="s">
        <v>120</v>
      </c>
    </row>
    <row r="1015" spans="1:10" outlineLevel="1" x14ac:dyDescent="0.25">
      <c r="A1015" s="44">
        <v>45898</v>
      </c>
      <c r="B1015" s="35" t="s">
        <v>10963</v>
      </c>
      <c r="C1015" s="35" t="s">
        <v>220</v>
      </c>
      <c r="D1015" s="35" t="s">
        <v>11916</v>
      </c>
      <c r="E1015" s="41">
        <v>1540510</v>
      </c>
      <c r="F1015" s="42" t="s">
        <v>18</v>
      </c>
      <c r="G1015" s="41">
        <v>123241</v>
      </c>
      <c r="H1015" s="41">
        <v>1663751</v>
      </c>
      <c r="I1015" s="35" t="s">
        <v>48</v>
      </c>
      <c r="J1015" s="35" t="s">
        <v>49</v>
      </c>
    </row>
    <row r="1016" spans="1:10" outlineLevel="1" x14ac:dyDescent="0.25">
      <c r="A1016" s="44">
        <v>45898</v>
      </c>
      <c r="B1016" s="35" t="s">
        <v>10964</v>
      </c>
      <c r="C1016" s="35" t="s">
        <v>220</v>
      </c>
      <c r="D1016" s="35" t="s">
        <v>11917</v>
      </c>
      <c r="E1016" s="41">
        <v>825953</v>
      </c>
      <c r="F1016" s="42" t="s">
        <v>18</v>
      </c>
      <c r="G1016" s="41">
        <v>66076</v>
      </c>
      <c r="H1016" s="41">
        <v>892029</v>
      </c>
      <c r="I1016" s="35" t="s">
        <v>998</v>
      </c>
      <c r="J1016" s="35" t="s">
        <v>20</v>
      </c>
    </row>
    <row r="1017" spans="1:10" outlineLevel="1" x14ac:dyDescent="0.25">
      <c r="A1017" s="44">
        <v>45898</v>
      </c>
      <c r="B1017" s="35" t="s">
        <v>10965</v>
      </c>
      <c r="C1017" s="35" t="s">
        <v>220</v>
      </c>
      <c r="D1017" s="35" t="s">
        <v>11918</v>
      </c>
      <c r="E1017" s="41">
        <v>250910</v>
      </c>
      <c r="F1017" s="42" t="s">
        <v>18</v>
      </c>
      <c r="G1017" s="41">
        <v>20073</v>
      </c>
      <c r="H1017" s="41">
        <v>270983</v>
      </c>
      <c r="I1017" s="35" t="s">
        <v>998</v>
      </c>
      <c r="J1017" s="35" t="s">
        <v>20</v>
      </c>
    </row>
    <row r="1018" spans="1:10" outlineLevel="1" x14ac:dyDescent="0.25">
      <c r="A1018" s="44">
        <v>45898</v>
      </c>
      <c r="B1018" s="35" t="s">
        <v>10966</v>
      </c>
      <c r="C1018" s="35" t="s">
        <v>220</v>
      </c>
      <c r="D1018" s="35" t="s">
        <v>11919</v>
      </c>
      <c r="E1018" s="41">
        <v>250910</v>
      </c>
      <c r="F1018" s="42" t="s">
        <v>18</v>
      </c>
      <c r="G1018" s="41">
        <v>20073</v>
      </c>
      <c r="H1018" s="41">
        <v>270983</v>
      </c>
      <c r="I1018" s="35" t="s">
        <v>998</v>
      </c>
      <c r="J1018" s="35" t="s">
        <v>20</v>
      </c>
    </row>
    <row r="1019" spans="1:10" outlineLevel="1" x14ac:dyDescent="0.25">
      <c r="A1019" s="44">
        <v>45898</v>
      </c>
      <c r="B1019" s="35" t="s">
        <v>10967</v>
      </c>
      <c r="C1019" s="35" t="s">
        <v>220</v>
      </c>
      <c r="D1019" s="35" t="s">
        <v>11920</v>
      </c>
      <c r="E1019" s="41">
        <v>1173556</v>
      </c>
      <c r="F1019" s="42" t="s">
        <v>18</v>
      </c>
      <c r="G1019" s="41">
        <v>93884</v>
      </c>
      <c r="H1019" s="41">
        <v>1267440</v>
      </c>
      <c r="I1019" s="35" t="s">
        <v>998</v>
      </c>
      <c r="J1019" s="35" t="s">
        <v>20</v>
      </c>
    </row>
    <row r="1020" spans="1:10" outlineLevel="1" x14ac:dyDescent="0.25">
      <c r="A1020" s="44">
        <v>45898</v>
      </c>
      <c r="B1020" s="35" t="s">
        <v>10968</v>
      </c>
      <c r="C1020" s="35" t="s">
        <v>220</v>
      </c>
      <c r="D1020" s="35" t="s">
        <v>11921</v>
      </c>
      <c r="E1020" s="41">
        <v>1386839</v>
      </c>
      <c r="F1020" s="42" t="s">
        <v>18</v>
      </c>
      <c r="G1020" s="41">
        <v>110947</v>
      </c>
      <c r="H1020" s="41">
        <v>1497786</v>
      </c>
      <c r="I1020" s="35" t="s">
        <v>998</v>
      </c>
      <c r="J1020" s="35" t="s">
        <v>20</v>
      </c>
    </row>
    <row r="1021" spans="1:10" outlineLevel="1" x14ac:dyDescent="0.25">
      <c r="A1021" s="44">
        <v>45898</v>
      </c>
      <c r="B1021" s="35" t="s">
        <v>10969</v>
      </c>
      <c r="C1021" s="35" t="s">
        <v>220</v>
      </c>
      <c r="D1021" s="35" t="s">
        <v>11922</v>
      </c>
      <c r="E1021" s="41">
        <v>806439</v>
      </c>
      <c r="F1021" s="42" t="s">
        <v>18</v>
      </c>
      <c r="G1021" s="41">
        <v>64515</v>
      </c>
      <c r="H1021" s="41">
        <v>870954</v>
      </c>
      <c r="I1021" s="35" t="s">
        <v>998</v>
      </c>
      <c r="J1021" s="35" t="s">
        <v>20</v>
      </c>
    </row>
    <row r="1022" spans="1:10" outlineLevel="1" x14ac:dyDescent="0.25">
      <c r="A1022" s="44">
        <v>45898</v>
      </c>
      <c r="B1022" s="35" t="s">
        <v>10970</v>
      </c>
      <c r="C1022" s="35" t="s">
        <v>220</v>
      </c>
      <c r="D1022" s="35" t="s">
        <v>11923</v>
      </c>
      <c r="E1022" s="41">
        <v>890176</v>
      </c>
      <c r="F1022" s="42" t="s">
        <v>18</v>
      </c>
      <c r="G1022" s="41">
        <v>71214</v>
      </c>
      <c r="H1022" s="41">
        <v>961390</v>
      </c>
      <c r="I1022" s="35" t="s">
        <v>998</v>
      </c>
      <c r="J1022" s="35" t="s">
        <v>20</v>
      </c>
    </row>
    <row r="1023" spans="1:10" outlineLevel="1" x14ac:dyDescent="0.25">
      <c r="A1023" s="44">
        <v>45898</v>
      </c>
      <c r="B1023" s="35" t="s">
        <v>10971</v>
      </c>
      <c r="C1023" s="35" t="s">
        <v>220</v>
      </c>
      <c r="D1023" s="35" t="s">
        <v>11924</v>
      </c>
      <c r="E1023" s="41">
        <v>200728</v>
      </c>
      <c r="F1023" s="42" t="s">
        <v>18</v>
      </c>
      <c r="G1023" s="41">
        <v>16058</v>
      </c>
      <c r="H1023" s="41">
        <v>216786</v>
      </c>
      <c r="I1023" s="35" t="s">
        <v>998</v>
      </c>
      <c r="J1023" s="35" t="s">
        <v>20</v>
      </c>
    </row>
    <row r="1024" spans="1:10" outlineLevel="1" x14ac:dyDescent="0.25">
      <c r="A1024" s="44">
        <v>45898</v>
      </c>
      <c r="B1024" s="35" t="s">
        <v>10972</v>
      </c>
      <c r="C1024" s="35" t="s">
        <v>220</v>
      </c>
      <c r="D1024" s="35" t="s">
        <v>11925</v>
      </c>
      <c r="E1024" s="41">
        <v>618065</v>
      </c>
      <c r="F1024" s="42" t="s">
        <v>18</v>
      </c>
      <c r="G1024" s="41">
        <v>49445</v>
      </c>
      <c r="H1024" s="41">
        <v>667510</v>
      </c>
      <c r="I1024" s="35" t="s">
        <v>998</v>
      </c>
      <c r="J1024" s="35" t="s">
        <v>20</v>
      </c>
    </row>
    <row r="1025" spans="1:10" outlineLevel="1" x14ac:dyDescent="0.25">
      <c r="A1025" s="44">
        <v>45898</v>
      </c>
      <c r="B1025" s="35" t="s">
        <v>10973</v>
      </c>
      <c r="C1025" s="35" t="s">
        <v>220</v>
      </c>
      <c r="D1025" s="35" t="s">
        <v>11926</v>
      </c>
      <c r="E1025" s="41">
        <v>3075995</v>
      </c>
      <c r="F1025" s="42" t="s">
        <v>18</v>
      </c>
      <c r="G1025" s="41">
        <v>246080</v>
      </c>
      <c r="H1025" s="41">
        <v>3322075</v>
      </c>
      <c r="I1025" s="35" t="s">
        <v>217</v>
      </c>
      <c r="J1025" s="35" t="s">
        <v>74</v>
      </c>
    </row>
    <row r="1026" spans="1:10" outlineLevel="1" x14ac:dyDescent="0.25">
      <c r="A1026" s="44">
        <v>45898</v>
      </c>
      <c r="B1026" s="35" t="s">
        <v>10974</v>
      </c>
      <c r="C1026" s="35" t="s">
        <v>220</v>
      </c>
      <c r="D1026" s="35" t="s">
        <v>11927</v>
      </c>
      <c r="E1026" s="41">
        <v>368793</v>
      </c>
      <c r="F1026" s="42" t="s">
        <v>18</v>
      </c>
      <c r="G1026" s="41">
        <v>29503</v>
      </c>
      <c r="H1026" s="41">
        <v>398296</v>
      </c>
      <c r="I1026" s="35" t="s">
        <v>998</v>
      </c>
      <c r="J1026" s="35" t="s">
        <v>20</v>
      </c>
    </row>
    <row r="1027" spans="1:10" outlineLevel="1" x14ac:dyDescent="0.25">
      <c r="A1027" s="44">
        <v>45898</v>
      </c>
      <c r="B1027" s="35" t="s">
        <v>10975</v>
      </c>
      <c r="C1027" s="35" t="s">
        <v>220</v>
      </c>
      <c r="D1027" s="35" t="s">
        <v>11928</v>
      </c>
      <c r="E1027" s="41">
        <v>1535339</v>
      </c>
      <c r="F1027" s="42" t="s">
        <v>18</v>
      </c>
      <c r="G1027" s="41">
        <v>122827</v>
      </c>
      <c r="H1027" s="41">
        <v>1658166</v>
      </c>
      <c r="I1027" s="35" t="s">
        <v>998</v>
      </c>
      <c r="J1027" s="35" t="s">
        <v>20</v>
      </c>
    </row>
    <row r="1028" spans="1:10" outlineLevel="1" x14ac:dyDescent="0.25">
      <c r="A1028" s="44">
        <v>45898</v>
      </c>
      <c r="B1028" s="35" t="s">
        <v>10976</v>
      </c>
      <c r="C1028" s="35" t="s">
        <v>220</v>
      </c>
      <c r="D1028" s="35" t="s">
        <v>11929</v>
      </c>
      <c r="E1028" s="41">
        <v>370839</v>
      </c>
      <c r="F1028" s="42" t="s">
        <v>18</v>
      </c>
      <c r="G1028" s="41">
        <v>29667</v>
      </c>
      <c r="H1028" s="41">
        <v>400506</v>
      </c>
      <c r="I1028" s="35" t="s">
        <v>998</v>
      </c>
      <c r="J1028" s="35" t="s">
        <v>20</v>
      </c>
    </row>
    <row r="1029" spans="1:10" outlineLevel="1" x14ac:dyDescent="0.25">
      <c r="A1029" s="44">
        <v>45898</v>
      </c>
      <c r="B1029" s="35" t="s">
        <v>10977</v>
      </c>
      <c r="C1029" s="35" t="s">
        <v>220</v>
      </c>
      <c r="D1029" s="35" t="s">
        <v>11930</v>
      </c>
      <c r="E1029" s="41">
        <v>435600</v>
      </c>
      <c r="F1029" s="42" t="s">
        <v>18</v>
      </c>
      <c r="G1029" s="41">
        <v>34848</v>
      </c>
      <c r="H1029" s="41">
        <v>470448</v>
      </c>
      <c r="I1029" s="35" t="s">
        <v>998</v>
      </c>
      <c r="J1029" s="35" t="s">
        <v>20</v>
      </c>
    </row>
    <row r="1030" spans="1:10" outlineLevel="1" x14ac:dyDescent="0.25">
      <c r="A1030" s="44">
        <v>45898</v>
      </c>
      <c r="B1030" s="35" t="s">
        <v>10978</v>
      </c>
      <c r="C1030" s="35" t="s">
        <v>220</v>
      </c>
      <c r="D1030" s="35" t="s">
        <v>11931</v>
      </c>
      <c r="E1030" s="41">
        <v>2354090</v>
      </c>
      <c r="F1030" s="42" t="s">
        <v>18</v>
      </c>
      <c r="G1030" s="41">
        <v>188327</v>
      </c>
      <c r="H1030" s="41">
        <v>2542417</v>
      </c>
      <c r="I1030" s="35" t="s">
        <v>56</v>
      </c>
      <c r="J1030" s="35" t="s">
        <v>57</v>
      </c>
    </row>
    <row r="1031" spans="1:10" outlineLevel="1" x14ac:dyDescent="0.25">
      <c r="A1031" s="44">
        <v>45898</v>
      </c>
      <c r="B1031" s="35" t="s">
        <v>10979</v>
      </c>
      <c r="C1031" s="35" t="s">
        <v>220</v>
      </c>
      <c r="D1031" s="35" t="s">
        <v>11932</v>
      </c>
      <c r="E1031" s="41">
        <v>464380</v>
      </c>
      <c r="F1031" s="42" t="s">
        <v>18</v>
      </c>
      <c r="G1031" s="41">
        <v>37150</v>
      </c>
      <c r="H1031" s="41">
        <v>501530</v>
      </c>
      <c r="I1031" s="35" t="s">
        <v>998</v>
      </c>
      <c r="J1031" s="35" t="s">
        <v>20</v>
      </c>
    </row>
    <row r="1032" spans="1:10" outlineLevel="1" x14ac:dyDescent="0.25">
      <c r="A1032" s="44">
        <v>45898</v>
      </c>
      <c r="B1032" s="35" t="s">
        <v>10980</v>
      </c>
      <c r="C1032" s="35" t="s">
        <v>220</v>
      </c>
      <c r="D1032" s="35" t="s">
        <v>11933</v>
      </c>
      <c r="E1032" s="41">
        <v>1173989</v>
      </c>
      <c r="F1032" s="42" t="s">
        <v>18</v>
      </c>
      <c r="G1032" s="41">
        <v>93919</v>
      </c>
      <c r="H1032" s="41">
        <v>1267908</v>
      </c>
      <c r="I1032" s="35" t="s">
        <v>998</v>
      </c>
      <c r="J1032" s="35" t="s">
        <v>20</v>
      </c>
    </row>
    <row r="1033" spans="1:10" outlineLevel="1" x14ac:dyDescent="0.25">
      <c r="A1033" s="44">
        <v>45898</v>
      </c>
      <c r="B1033" s="35" t="s">
        <v>10981</v>
      </c>
      <c r="C1033" s="35" t="s">
        <v>220</v>
      </c>
      <c r="D1033" s="35" t="s">
        <v>313</v>
      </c>
      <c r="E1033" s="41">
        <v>2380600</v>
      </c>
      <c r="F1033" s="42" t="s">
        <v>18</v>
      </c>
      <c r="G1033" s="41">
        <v>190448</v>
      </c>
      <c r="H1033" s="41">
        <v>2571048</v>
      </c>
      <c r="I1033" s="35" t="s">
        <v>40</v>
      </c>
      <c r="J1033" s="35" t="s">
        <v>41</v>
      </c>
    </row>
    <row r="1034" spans="1:10" outlineLevel="1" x14ac:dyDescent="0.25">
      <c r="A1034" s="44">
        <v>45898</v>
      </c>
      <c r="B1034" s="35" t="s">
        <v>10982</v>
      </c>
      <c r="C1034" s="35" t="s">
        <v>220</v>
      </c>
      <c r="D1034" s="35" t="s">
        <v>11934</v>
      </c>
      <c r="E1034" s="41">
        <v>2472260</v>
      </c>
      <c r="F1034" s="42" t="s">
        <v>18</v>
      </c>
      <c r="G1034" s="41">
        <v>197781</v>
      </c>
      <c r="H1034" s="41">
        <v>2670041</v>
      </c>
      <c r="I1034" s="35" t="s">
        <v>66</v>
      </c>
      <c r="J1034" s="35" t="s">
        <v>67</v>
      </c>
    </row>
    <row r="1035" spans="1:10" outlineLevel="1" x14ac:dyDescent="0.25">
      <c r="A1035" s="44">
        <v>45898</v>
      </c>
      <c r="B1035" s="35" t="s">
        <v>10983</v>
      </c>
      <c r="C1035" s="35" t="s">
        <v>220</v>
      </c>
      <c r="D1035" s="35" t="s">
        <v>11935</v>
      </c>
      <c r="E1035" s="41">
        <v>591543</v>
      </c>
      <c r="F1035" s="42" t="s">
        <v>18</v>
      </c>
      <c r="G1035" s="41">
        <v>47323</v>
      </c>
      <c r="H1035" s="41">
        <v>638866</v>
      </c>
      <c r="I1035" s="35" t="s">
        <v>998</v>
      </c>
      <c r="J1035" s="35" t="s">
        <v>20</v>
      </c>
    </row>
    <row r="1036" spans="1:10" outlineLevel="1" x14ac:dyDescent="0.25">
      <c r="A1036" s="44">
        <v>45898</v>
      </c>
      <c r="B1036" s="35" t="s">
        <v>10984</v>
      </c>
      <c r="C1036" s="35" t="s">
        <v>220</v>
      </c>
      <c r="D1036" s="35" t="s">
        <v>11936</v>
      </c>
      <c r="E1036" s="41">
        <v>2554390</v>
      </c>
      <c r="F1036" s="42" t="s">
        <v>18</v>
      </c>
      <c r="G1036" s="41">
        <v>204351</v>
      </c>
      <c r="H1036" s="41">
        <v>2758741</v>
      </c>
      <c r="I1036" s="35" t="s">
        <v>148</v>
      </c>
      <c r="J1036" s="35" t="s">
        <v>149</v>
      </c>
    </row>
    <row r="1037" spans="1:10" outlineLevel="1" x14ac:dyDescent="0.25">
      <c r="A1037" s="44">
        <v>45898</v>
      </c>
      <c r="B1037" s="35" t="s">
        <v>10985</v>
      </c>
      <c r="C1037" s="35" t="s">
        <v>220</v>
      </c>
      <c r="D1037" s="35" t="s">
        <v>11937</v>
      </c>
      <c r="E1037" s="41">
        <v>693319</v>
      </c>
      <c r="F1037" s="42" t="s">
        <v>18</v>
      </c>
      <c r="G1037" s="41">
        <v>55466</v>
      </c>
      <c r="H1037" s="41">
        <v>748785</v>
      </c>
      <c r="I1037" s="35" t="s">
        <v>998</v>
      </c>
      <c r="J1037" s="35" t="s">
        <v>20</v>
      </c>
    </row>
    <row r="1038" spans="1:10" outlineLevel="1" x14ac:dyDescent="0.25">
      <c r="A1038" s="44">
        <v>45898</v>
      </c>
      <c r="B1038" s="35" t="s">
        <v>10986</v>
      </c>
      <c r="C1038" s="35" t="s">
        <v>220</v>
      </c>
      <c r="D1038" s="35" t="s">
        <v>11938</v>
      </c>
      <c r="E1038" s="41">
        <v>370839</v>
      </c>
      <c r="F1038" s="42" t="s">
        <v>18</v>
      </c>
      <c r="G1038" s="41">
        <v>29667</v>
      </c>
      <c r="H1038" s="41">
        <v>400506</v>
      </c>
      <c r="I1038" s="35" t="s">
        <v>998</v>
      </c>
      <c r="J1038" s="35" t="s">
        <v>20</v>
      </c>
    </row>
    <row r="1039" spans="1:10" outlineLevel="1" x14ac:dyDescent="0.25">
      <c r="A1039" s="44">
        <v>45898</v>
      </c>
      <c r="B1039" s="35" t="s">
        <v>10987</v>
      </c>
      <c r="C1039" s="35" t="s">
        <v>220</v>
      </c>
      <c r="D1039" s="35" t="s">
        <v>11939</v>
      </c>
      <c r="E1039" s="41">
        <v>879198</v>
      </c>
      <c r="F1039" s="42" t="s">
        <v>18</v>
      </c>
      <c r="G1039" s="41">
        <v>70336</v>
      </c>
      <c r="H1039" s="41">
        <v>949534</v>
      </c>
      <c r="I1039" s="35" t="s">
        <v>998</v>
      </c>
      <c r="J1039" s="35" t="s">
        <v>20</v>
      </c>
    </row>
    <row r="1040" spans="1:10" outlineLevel="1" x14ac:dyDescent="0.25">
      <c r="A1040" s="44">
        <v>45898</v>
      </c>
      <c r="B1040" s="35" t="s">
        <v>10988</v>
      </c>
      <c r="C1040" s="35" t="s">
        <v>220</v>
      </c>
      <c r="D1040" s="35" t="s">
        <v>11940</v>
      </c>
      <c r="E1040" s="41">
        <v>998333</v>
      </c>
      <c r="F1040" s="42" t="s">
        <v>18</v>
      </c>
      <c r="G1040" s="41">
        <v>79867</v>
      </c>
      <c r="H1040" s="41">
        <v>1078200</v>
      </c>
      <c r="I1040" s="35" t="s">
        <v>998</v>
      </c>
      <c r="J1040" s="35" t="s">
        <v>20</v>
      </c>
    </row>
    <row r="1041" spans="1:10" outlineLevel="1" x14ac:dyDescent="0.25">
      <c r="A1041" s="44">
        <v>45898</v>
      </c>
      <c r="B1041" s="35" t="s">
        <v>10989</v>
      </c>
      <c r="C1041" s="35" t="s">
        <v>220</v>
      </c>
      <c r="D1041" s="35" t="s">
        <v>11941</v>
      </c>
      <c r="E1041" s="41">
        <v>729123</v>
      </c>
      <c r="F1041" s="42" t="s">
        <v>18</v>
      </c>
      <c r="G1041" s="41">
        <v>58330</v>
      </c>
      <c r="H1041" s="41">
        <v>787453</v>
      </c>
      <c r="I1041" s="35" t="s">
        <v>998</v>
      </c>
      <c r="J1041" s="35" t="s">
        <v>20</v>
      </c>
    </row>
    <row r="1042" spans="1:10" outlineLevel="1" x14ac:dyDescent="0.25">
      <c r="A1042" s="44">
        <v>45898</v>
      </c>
      <c r="B1042" s="35" t="s">
        <v>10990</v>
      </c>
      <c r="C1042" s="35" t="s">
        <v>220</v>
      </c>
      <c r="D1042" s="35" t="s">
        <v>11942</v>
      </c>
      <c r="E1042" s="41">
        <v>371250</v>
      </c>
      <c r="F1042" s="42" t="s">
        <v>18</v>
      </c>
      <c r="G1042" s="41">
        <v>29700</v>
      </c>
      <c r="H1042" s="41">
        <v>400950</v>
      </c>
      <c r="I1042" s="35" t="s">
        <v>998</v>
      </c>
      <c r="J1042" s="35" t="s">
        <v>20</v>
      </c>
    </row>
    <row r="1043" spans="1:10" outlineLevel="1" x14ac:dyDescent="0.25">
      <c r="A1043" s="44">
        <v>45898</v>
      </c>
      <c r="B1043" s="35" t="s">
        <v>10991</v>
      </c>
      <c r="C1043" s="35" t="s">
        <v>220</v>
      </c>
      <c r="D1043" s="35" t="s">
        <v>11943</v>
      </c>
      <c r="E1043" s="41">
        <v>704013</v>
      </c>
      <c r="F1043" s="42" t="s">
        <v>18</v>
      </c>
      <c r="G1043" s="41">
        <v>56321</v>
      </c>
      <c r="H1043" s="41">
        <v>760334</v>
      </c>
      <c r="I1043" s="35" t="s">
        <v>998</v>
      </c>
      <c r="J1043" s="35" t="s">
        <v>20</v>
      </c>
    </row>
    <row r="1044" spans="1:10" outlineLevel="1" x14ac:dyDescent="0.25">
      <c r="A1044" s="44">
        <v>45898</v>
      </c>
      <c r="B1044" s="35" t="s">
        <v>10992</v>
      </c>
      <c r="C1044" s="35" t="s">
        <v>220</v>
      </c>
      <c r="D1044" s="35" t="s">
        <v>11944</v>
      </c>
      <c r="E1044" s="41">
        <v>916069</v>
      </c>
      <c r="F1044" s="42" t="s">
        <v>18</v>
      </c>
      <c r="G1044" s="41">
        <v>73286</v>
      </c>
      <c r="H1044" s="41">
        <v>989355</v>
      </c>
      <c r="I1044" s="35" t="s">
        <v>998</v>
      </c>
      <c r="J1044" s="35" t="s">
        <v>20</v>
      </c>
    </row>
    <row r="1045" spans="1:10" outlineLevel="1" x14ac:dyDescent="0.25">
      <c r="A1045" s="44">
        <v>45898</v>
      </c>
      <c r="B1045" s="35" t="s">
        <v>10993</v>
      </c>
      <c r="C1045" s="35" t="s">
        <v>220</v>
      </c>
      <c r="D1045" s="35" t="s">
        <v>11945</v>
      </c>
      <c r="E1045" s="41">
        <v>250910</v>
      </c>
      <c r="F1045" s="42" t="s">
        <v>18</v>
      </c>
      <c r="G1045" s="41">
        <v>20073</v>
      </c>
      <c r="H1045" s="41">
        <v>270983</v>
      </c>
      <c r="I1045" s="35" t="s">
        <v>998</v>
      </c>
      <c r="J1045" s="35" t="s">
        <v>20</v>
      </c>
    </row>
    <row r="1046" spans="1:10" outlineLevel="1" x14ac:dyDescent="0.25">
      <c r="A1046" s="44">
        <v>45898</v>
      </c>
      <c r="B1046" s="35" t="s">
        <v>10994</v>
      </c>
      <c r="C1046" s="35" t="s">
        <v>220</v>
      </c>
      <c r="D1046" s="35" t="s">
        <v>11946</v>
      </c>
      <c r="E1046" s="41">
        <v>1793484</v>
      </c>
      <c r="F1046" s="42" t="s">
        <v>18</v>
      </c>
      <c r="G1046" s="41">
        <v>143479</v>
      </c>
      <c r="H1046" s="41">
        <v>1936963</v>
      </c>
      <c r="I1046" s="35" t="s">
        <v>998</v>
      </c>
      <c r="J1046" s="35" t="s">
        <v>20</v>
      </c>
    </row>
    <row r="1047" spans="1:10" outlineLevel="1" x14ac:dyDescent="0.25">
      <c r="A1047" s="44">
        <v>45898</v>
      </c>
      <c r="B1047" s="35" t="s">
        <v>10995</v>
      </c>
      <c r="C1047" s="35" t="s">
        <v>220</v>
      </c>
      <c r="D1047" s="35" t="s">
        <v>11947</v>
      </c>
      <c r="E1047" s="41">
        <v>2579200</v>
      </c>
      <c r="F1047" s="42" t="s">
        <v>18</v>
      </c>
      <c r="G1047" s="41">
        <v>206336</v>
      </c>
      <c r="H1047" s="41">
        <v>2785536</v>
      </c>
      <c r="I1047" s="35" t="s">
        <v>64</v>
      </c>
      <c r="J1047" s="35" t="s">
        <v>65</v>
      </c>
    </row>
    <row r="1048" spans="1:10" outlineLevel="1" x14ac:dyDescent="0.25">
      <c r="A1048" s="44">
        <v>45898</v>
      </c>
      <c r="B1048" s="35" t="s">
        <v>10996</v>
      </c>
      <c r="C1048" s="35" t="s">
        <v>220</v>
      </c>
      <c r="D1048" s="35" t="s">
        <v>11948</v>
      </c>
      <c r="E1048" s="41">
        <v>1236130</v>
      </c>
      <c r="F1048" s="42" t="s">
        <v>18</v>
      </c>
      <c r="G1048" s="41">
        <v>98890</v>
      </c>
      <c r="H1048" s="41">
        <v>1335020</v>
      </c>
      <c r="I1048" s="35" t="s">
        <v>60</v>
      </c>
      <c r="J1048" s="35" t="s">
        <v>61</v>
      </c>
    </row>
    <row r="1049" spans="1:10" outlineLevel="1" x14ac:dyDescent="0.25">
      <c r="A1049" s="44">
        <v>45899</v>
      </c>
      <c r="B1049" s="35" t="s">
        <v>10997</v>
      </c>
      <c r="C1049" s="35" t="s">
        <v>220</v>
      </c>
      <c r="D1049" s="35" t="s">
        <v>11949</v>
      </c>
      <c r="E1049" s="41">
        <v>367155</v>
      </c>
      <c r="F1049" s="42" t="s">
        <v>18</v>
      </c>
      <c r="G1049" s="41">
        <v>29372</v>
      </c>
      <c r="H1049" s="41">
        <v>396527</v>
      </c>
      <c r="I1049" s="35" t="s">
        <v>94</v>
      </c>
      <c r="J1049" s="35" t="s">
        <v>95</v>
      </c>
    </row>
    <row r="1050" spans="1:10" outlineLevel="1" x14ac:dyDescent="0.25">
      <c r="A1050" s="44">
        <v>45899</v>
      </c>
      <c r="B1050" s="35" t="s">
        <v>10998</v>
      </c>
      <c r="C1050" s="35" t="s">
        <v>220</v>
      </c>
      <c r="D1050" s="35" t="s">
        <v>11950</v>
      </c>
      <c r="E1050" s="41">
        <v>9302355</v>
      </c>
      <c r="F1050" s="42" t="s">
        <v>18</v>
      </c>
      <c r="G1050" s="41">
        <v>744188</v>
      </c>
      <c r="H1050" s="41">
        <v>10046543</v>
      </c>
      <c r="I1050" s="35" t="s">
        <v>84</v>
      </c>
      <c r="J1050" s="35" t="s">
        <v>85</v>
      </c>
    </row>
    <row r="1051" spans="1:10" outlineLevel="1" x14ac:dyDescent="0.25">
      <c r="A1051" s="44">
        <v>45899</v>
      </c>
      <c r="B1051" s="35" t="s">
        <v>10999</v>
      </c>
      <c r="C1051" s="35" t="s">
        <v>220</v>
      </c>
      <c r="D1051" s="35" t="s">
        <v>11951</v>
      </c>
      <c r="E1051" s="41">
        <v>901430</v>
      </c>
      <c r="F1051" s="42" t="s">
        <v>18</v>
      </c>
      <c r="G1051" s="41">
        <v>72114</v>
      </c>
      <c r="H1051" s="41">
        <v>973544</v>
      </c>
      <c r="I1051" s="35" t="s">
        <v>125</v>
      </c>
      <c r="J1051" s="35" t="s">
        <v>126</v>
      </c>
    </row>
    <row r="1052" spans="1:10" outlineLevel="1" x14ac:dyDescent="0.25">
      <c r="A1052" s="44">
        <v>45899</v>
      </c>
      <c r="B1052" s="35" t="s">
        <v>11000</v>
      </c>
      <c r="C1052" s="35" t="s">
        <v>220</v>
      </c>
      <c r="D1052" s="35" t="s">
        <v>11952</v>
      </c>
      <c r="E1052" s="41">
        <v>450715</v>
      </c>
      <c r="F1052" s="42" t="s">
        <v>18</v>
      </c>
      <c r="G1052" s="41">
        <v>36057</v>
      </c>
      <c r="H1052" s="41">
        <v>486772</v>
      </c>
      <c r="I1052" s="35" t="s">
        <v>66</v>
      </c>
      <c r="J1052" s="35" t="s">
        <v>67</v>
      </c>
    </row>
    <row r="1053" spans="1:10" outlineLevel="1" x14ac:dyDescent="0.25">
      <c r="A1053" s="44">
        <v>45899</v>
      </c>
      <c r="B1053" s="35" t="s">
        <v>11001</v>
      </c>
      <c r="C1053" s="35" t="s">
        <v>220</v>
      </c>
      <c r="D1053" s="35" t="s">
        <v>11953</v>
      </c>
      <c r="E1053" s="41">
        <v>1939395</v>
      </c>
      <c r="F1053" s="42" t="s">
        <v>18</v>
      </c>
      <c r="G1053" s="41">
        <v>155152</v>
      </c>
      <c r="H1053" s="41">
        <v>2094547</v>
      </c>
      <c r="I1053" s="35" t="s">
        <v>998</v>
      </c>
      <c r="J1053" s="35" t="s">
        <v>20</v>
      </c>
    </row>
    <row r="1054" spans="1:10" outlineLevel="1" x14ac:dyDescent="0.25">
      <c r="A1054" s="44">
        <v>45899</v>
      </c>
      <c r="B1054" s="35" t="s">
        <v>11002</v>
      </c>
      <c r="C1054" s="35" t="s">
        <v>220</v>
      </c>
      <c r="D1054" s="35" t="s">
        <v>11954</v>
      </c>
      <c r="E1054" s="41">
        <v>901430</v>
      </c>
      <c r="F1054" s="42" t="s">
        <v>18</v>
      </c>
      <c r="G1054" s="41">
        <v>72114</v>
      </c>
      <c r="H1054" s="41">
        <v>973544</v>
      </c>
      <c r="I1054" s="35" t="s">
        <v>56</v>
      </c>
      <c r="J1054" s="35" t="s">
        <v>57</v>
      </c>
    </row>
    <row r="1055" spans="1:10" outlineLevel="1" x14ac:dyDescent="0.25">
      <c r="A1055" s="44">
        <v>45899</v>
      </c>
      <c r="B1055" s="35" t="s">
        <v>11003</v>
      </c>
      <c r="C1055" s="35" t="s">
        <v>220</v>
      </c>
      <c r="D1055" s="35" t="s">
        <v>11955</v>
      </c>
      <c r="E1055" s="41">
        <v>4246180</v>
      </c>
      <c r="F1055" s="42" t="s">
        <v>18</v>
      </c>
      <c r="G1055" s="41">
        <v>339694</v>
      </c>
      <c r="H1055" s="41">
        <v>4585874</v>
      </c>
      <c r="I1055" s="35" t="s">
        <v>56</v>
      </c>
      <c r="J1055" s="35" t="s">
        <v>57</v>
      </c>
    </row>
    <row r="1056" spans="1:10" outlineLevel="1" x14ac:dyDescent="0.25">
      <c r="A1056" s="44">
        <v>45899</v>
      </c>
      <c r="B1056" s="35" t="s">
        <v>11004</v>
      </c>
      <c r="C1056" s="35" t="s">
        <v>220</v>
      </c>
      <c r="D1056" s="35" t="s">
        <v>11956</v>
      </c>
      <c r="E1056" s="41">
        <v>618065</v>
      </c>
      <c r="F1056" s="42" t="s">
        <v>18</v>
      </c>
      <c r="G1056" s="41">
        <v>49445</v>
      </c>
      <c r="H1056" s="41">
        <v>667510</v>
      </c>
      <c r="I1056" s="35" t="s">
        <v>998</v>
      </c>
      <c r="J1056" s="35" t="s">
        <v>20</v>
      </c>
    </row>
    <row r="1057" spans="1:10" outlineLevel="1" x14ac:dyDescent="0.25">
      <c r="A1057" s="44">
        <v>45899</v>
      </c>
      <c r="B1057" s="35" t="s">
        <v>11005</v>
      </c>
      <c r="C1057" s="35" t="s">
        <v>220</v>
      </c>
      <c r="D1057" s="35" t="s">
        <v>11957</v>
      </c>
      <c r="E1057" s="41">
        <v>4851960</v>
      </c>
      <c r="F1057" s="42" t="s">
        <v>18</v>
      </c>
      <c r="G1057" s="41">
        <v>388157</v>
      </c>
      <c r="H1057" s="41">
        <v>5240117</v>
      </c>
      <c r="I1057" s="35" t="s">
        <v>248</v>
      </c>
      <c r="J1057" s="35" t="s">
        <v>249</v>
      </c>
    </row>
    <row r="1058" spans="1:10" outlineLevel="1" x14ac:dyDescent="0.25">
      <c r="A1058" s="44">
        <v>45899</v>
      </c>
      <c r="B1058" s="35" t="s">
        <v>11006</v>
      </c>
      <c r="C1058" s="35" t="s">
        <v>220</v>
      </c>
      <c r="D1058" s="35" t="s">
        <v>11958</v>
      </c>
      <c r="E1058" s="41">
        <v>2003930</v>
      </c>
      <c r="F1058" s="42" t="s">
        <v>18</v>
      </c>
      <c r="G1058" s="41">
        <v>160314</v>
      </c>
      <c r="H1058" s="41">
        <v>2164244</v>
      </c>
      <c r="I1058" s="35" t="s">
        <v>248</v>
      </c>
      <c r="J1058" s="35" t="s">
        <v>249</v>
      </c>
    </row>
    <row r="1059" spans="1:10" outlineLevel="1" x14ac:dyDescent="0.25">
      <c r="A1059" s="44">
        <v>45899</v>
      </c>
      <c r="B1059" s="35" t="s">
        <v>11007</v>
      </c>
      <c r="C1059" s="35" t="s">
        <v>220</v>
      </c>
      <c r="D1059" s="35" t="s">
        <v>11959</v>
      </c>
      <c r="E1059" s="41">
        <v>892850</v>
      </c>
      <c r="F1059" s="42" t="s">
        <v>18</v>
      </c>
      <c r="G1059" s="41">
        <v>71428</v>
      </c>
      <c r="H1059" s="41">
        <v>964278</v>
      </c>
      <c r="I1059" s="35" t="s">
        <v>72</v>
      </c>
      <c r="J1059" s="35" t="s">
        <v>73</v>
      </c>
    </row>
    <row r="1060" spans="1:10" outlineLevel="1" x14ac:dyDescent="0.25">
      <c r="A1060" s="44">
        <v>45899</v>
      </c>
      <c r="B1060" s="35" t="s">
        <v>11008</v>
      </c>
      <c r="C1060" s="35" t="s">
        <v>220</v>
      </c>
      <c r="D1060" s="35" t="s">
        <v>11960</v>
      </c>
      <c r="E1060" s="41">
        <v>704424</v>
      </c>
      <c r="F1060" s="42" t="s">
        <v>18</v>
      </c>
      <c r="G1060" s="41">
        <v>56354</v>
      </c>
      <c r="H1060" s="41">
        <v>760778</v>
      </c>
      <c r="I1060" s="35" t="s">
        <v>998</v>
      </c>
      <c r="J1060" s="35" t="s">
        <v>20</v>
      </c>
    </row>
    <row r="1061" spans="1:10" outlineLevel="1" x14ac:dyDescent="0.25">
      <c r="A1061" s="44">
        <v>45899</v>
      </c>
      <c r="B1061" s="35" t="s">
        <v>11009</v>
      </c>
      <c r="C1061" s="35" t="s">
        <v>220</v>
      </c>
      <c r="D1061" s="35" t="s">
        <v>11961</v>
      </c>
      <c r="E1061" s="41">
        <v>1489832</v>
      </c>
      <c r="F1061" s="42" t="s">
        <v>18</v>
      </c>
      <c r="G1061" s="41">
        <v>119187</v>
      </c>
      <c r="H1061" s="41">
        <v>1609019</v>
      </c>
      <c r="I1061" s="35" t="s">
        <v>998</v>
      </c>
      <c r="J1061" s="35" t="s">
        <v>20</v>
      </c>
    </row>
    <row r="1062" spans="1:10" outlineLevel="1" x14ac:dyDescent="0.25">
      <c r="A1062" s="44">
        <v>45899</v>
      </c>
      <c r="B1062" s="35" t="s">
        <v>11010</v>
      </c>
      <c r="C1062" s="35" t="s">
        <v>220</v>
      </c>
      <c r="D1062" s="35" t="s">
        <v>11962</v>
      </c>
      <c r="E1062" s="41">
        <v>450715</v>
      </c>
      <c r="F1062" s="42" t="s">
        <v>18</v>
      </c>
      <c r="G1062" s="41">
        <v>36057</v>
      </c>
      <c r="H1062" s="41">
        <v>486772</v>
      </c>
      <c r="I1062" s="35" t="s">
        <v>998</v>
      </c>
      <c r="J1062" s="35" t="s">
        <v>20</v>
      </c>
    </row>
    <row r="1063" spans="1:10" outlineLevel="1" x14ac:dyDescent="0.25">
      <c r="A1063" s="44">
        <v>45899</v>
      </c>
      <c r="B1063" s="35" t="s">
        <v>11011</v>
      </c>
      <c r="C1063" s="35" t="s">
        <v>220</v>
      </c>
      <c r="D1063" s="35" t="s">
        <v>11963</v>
      </c>
      <c r="E1063" s="41">
        <v>1380735</v>
      </c>
      <c r="F1063" s="42" t="s">
        <v>18</v>
      </c>
      <c r="G1063" s="41">
        <v>110459</v>
      </c>
      <c r="H1063" s="41">
        <v>1491194</v>
      </c>
      <c r="I1063" s="35" t="s">
        <v>998</v>
      </c>
      <c r="J1063" s="35" t="s">
        <v>20</v>
      </c>
    </row>
    <row r="1064" spans="1:10" outlineLevel="1" x14ac:dyDescent="0.25">
      <c r="A1064" s="44">
        <v>45899</v>
      </c>
      <c r="B1064" s="35" t="s">
        <v>11012</v>
      </c>
      <c r="C1064" s="35" t="s">
        <v>220</v>
      </c>
      <c r="D1064" s="35" t="s">
        <v>11964</v>
      </c>
      <c r="E1064" s="41">
        <v>1452680</v>
      </c>
      <c r="F1064" s="42" t="s">
        <v>18</v>
      </c>
      <c r="G1064" s="41">
        <v>116214</v>
      </c>
      <c r="H1064" s="41">
        <v>1568894</v>
      </c>
      <c r="I1064" s="35" t="s">
        <v>52</v>
      </c>
      <c r="J1064" s="35" t="s">
        <v>53</v>
      </c>
    </row>
    <row r="1065" spans="1:10" outlineLevel="1" x14ac:dyDescent="0.25">
      <c r="A1065" s="44">
        <v>45899</v>
      </c>
      <c r="B1065" s="35" t="s">
        <v>11013</v>
      </c>
      <c r="C1065" s="35" t="s">
        <v>220</v>
      </c>
      <c r="D1065" s="35" t="s">
        <v>11965</v>
      </c>
      <c r="E1065" s="41">
        <v>222116</v>
      </c>
      <c r="F1065" s="42" t="s">
        <v>18</v>
      </c>
      <c r="G1065" s="41">
        <v>17769</v>
      </c>
      <c r="H1065" s="41">
        <v>239885</v>
      </c>
      <c r="I1065" s="35" t="s">
        <v>998</v>
      </c>
      <c r="J1065" s="35" t="s">
        <v>20</v>
      </c>
    </row>
    <row r="1066" spans="1:10" outlineLevel="1" x14ac:dyDescent="0.25">
      <c r="A1066" s="44">
        <v>45899</v>
      </c>
      <c r="B1066" s="35" t="s">
        <v>11014</v>
      </c>
      <c r="C1066" s="35" t="s">
        <v>220</v>
      </c>
      <c r="D1066" s="35" t="s">
        <v>11966</v>
      </c>
      <c r="E1066" s="41">
        <v>618065</v>
      </c>
      <c r="F1066" s="42" t="s">
        <v>18</v>
      </c>
      <c r="G1066" s="41">
        <v>49445</v>
      </c>
      <c r="H1066" s="41">
        <v>667510</v>
      </c>
      <c r="I1066" s="35" t="s">
        <v>998</v>
      </c>
      <c r="J1066" s="35" t="s">
        <v>20</v>
      </c>
    </row>
    <row r="1067" spans="1:10" outlineLevel="1" x14ac:dyDescent="0.25">
      <c r="A1067" s="44">
        <v>45899</v>
      </c>
      <c r="B1067" s="35" t="s">
        <v>11015</v>
      </c>
      <c r="C1067" s="35" t="s">
        <v>220</v>
      </c>
      <c r="D1067" s="35" t="s">
        <v>11967</v>
      </c>
      <c r="E1067" s="41">
        <v>1291746</v>
      </c>
      <c r="F1067" s="42" t="s">
        <v>18</v>
      </c>
      <c r="G1067" s="41">
        <v>103340</v>
      </c>
      <c r="H1067" s="41">
        <v>1395086</v>
      </c>
      <c r="I1067" s="35" t="s">
        <v>998</v>
      </c>
      <c r="J1067" s="35" t="s">
        <v>20</v>
      </c>
    </row>
    <row r="1068" spans="1:10" outlineLevel="1" x14ac:dyDescent="0.25">
      <c r="A1068" s="44">
        <v>45899</v>
      </c>
      <c r="B1068" s="35" t="s">
        <v>11016</v>
      </c>
      <c r="C1068" s="35" t="s">
        <v>220</v>
      </c>
      <c r="D1068" s="35" t="s">
        <v>11968</v>
      </c>
      <c r="E1068" s="41">
        <v>2079074</v>
      </c>
      <c r="F1068" s="42" t="s">
        <v>18</v>
      </c>
      <c r="G1068" s="41">
        <v>166326</v>
      </c>
      <c r="H1068" s="41">
        <v>2245400</v>
      </c>
      <c r="I1068" s="35" t="s">
        <v>998</v>
      </c>
      <c r="J1068" s="35" t="s">
        <v>20</v>
      </c>
    </row>
    <row r="1069" spans="1:10" outlineLevel="1" x14ac:dyDescent="0.25">
      <c r="A1069" s="44">
        <v>45899</v>
      </c>
      <c r="B1069" s="35" t="s">
        <v>11017</v>
      </c>
      <c r="C1069" s="35" t="s">
        <v>220</v>
      </c>
      <c r="D1069" s="35" t="s">
        <v>11969</v>
      </c>
      <c r="E1069" s="41">
        <v>3668040</v>
      </c>
      <c r="F1069" s="42" t="s">
        <v>18</v>
      </c>
      <c r="G1069" s="41">
        <v>293443</v>
      </c>
      <c r="H1069" s="41">
        <v>3961483</v>
      </c>
      <c r="I1069" s="35" t="s">
        <v>148</v>
      </c>
      <c r="J1069" s="35" t="s">
        <v>149</v>
      </c>
    </row>
    <row r="1070" spans="1:10" outlineLevel="1" x14ac:dyDescent="0.25">
      <c r="A1070" s="44">
        <v>45899</v>
      </c>
      <c r="B1070" s="35" t="s">
        <v>11018</v>
      </c>
      <c r="C1070" s="35" t="s">
        <v>220</v>
      </c>
      <c r="D1070" s="35" t="s">
        <v>11970</v>
      </c>
      <c r="E1070" s="41">
        <v>551250</v>
      </c>
      <c r="F1070" s="42" t="s">
        <v>18</v>
      </c>
      <c r="G1070" s="41">
        <v>44100</v>
      </c>
      <c r="H1070" s="41">
        <v>595350</v>
      </c>
      <c r="I1070" s="35" t="s">
        <v>148</v>
      </c>
      <c r="J1070" s="35" t="s">
        <v>149</v>
      </c>
    </row>
    <row r="1071" spans="1:10" outlineLevel="1" x14ac:dyDescent="0.25">
      <c r="A1071" s="44">
        <v>45899</v>
      </c>
      <c r="B1071" s="35" t="s">
        <v>11019</v>
      </c>
      <c r="C1071" s="35" t="s">
        <v>220</v>
      </c>
      <c r="D1071" s="35" t="s">
        <v>11971</v>
      </c>
      <c r="E1071" s="41">
        <v>555290</v>
      </c>
      <c r="F1071" s="42" t="s">
        <v>18</v>
      </c>
      <c r="G1071" s="41">
        <v>44423</v>
      </c>
      <c r="H1071" s="41">
        <v>599713</v>
      </c>
      <c r="I1071" s="35" t="s">
        <v>998</v>
      </c>
      <c r="J1071" s="35" t="s">
        <v>20</v>
      </c>
    </row>
    <row r="1072" spans="1:10" outlineLevel="1" x14ac:dyDescent="0.25">
      <c r="A1072" s="44">
        <v>45899</v>
      </c>
      <c r="B1072" s="35" t="s">
        <v>11020</v>
      </c>
      <c r="C1072" s="35" t="s">
        <v>220</v>
      </c>
      <c r="D1072" s="35" t="s">
        <v>11972</v>
      </c>
      <c r="E1072" s="41">
        <v>815705</v>
      </c>
      <c r="F1072" s="42" t="s">
        <v>18</v>
      </c>
      <c r="G1072" s="41">
        <v>65256</v>
      </c>
      <c r="H1072" s="41">
        <v>880961</v>
      </c>
      <c r="I1072" s="35" t="s">
        <v>998</v>
      </c>
      <c r="J1072" s="35" t="s">
        <v>20</v>
      </c>
    </row>
    <row r="1073" spans="1:10" outlineLevel="1" x14ac:dyDescent="0.25">
      <c r="A1073" s="44">
        <v>45899</v>
      </c>
      <c r="B1073" s="35" t="s">
        <v>11021</v>
      </c>
      <c r="C1073" s="35" t="s">
        <v>220</v>
      </c>
      <c r="D1073" s="35" t="s">
        <v>11973</v>
      </c>
      <c r="E1073" s="41">
        <v>247226</v>
      </c>
      <c r="F1073" s="42" t="s">
        <v>18</v>
      </c>
      <c r="G1073" s="41">
        <v>19778</v>
      </c>
      <c r="H1073" s="41">
        <v>267004</v>
      </c>
      <c r="I1073" s="35" t="s">
        <v>998</v>
      </c>
      <c r="J1073" s="35" t="s">
        <v>20</v>
      </c>
    </row>
    <row r="1074" spans="1:10" outlineLevel="1" x14ac:dyDescent="0.25">
      <c r="A1074" s="44">
        <v>45899</v>
      </c>
      <c r="B1074" s="35" t="s">
        <v>11022</v>
      </c>
      <c r="C1074" s="35" t="s">
        <v>220</v>
      </c>
      <c r="D1074" s="35" t="s">
        <v>11974</v>
      </c>
      <c r="E1074" s="41">
        <v>2440842</v>
      </c>
      <c r="F1074" s="42" t="s">
        <v>18</v>
      </c>
      <c r="G1074" s="41">
        <v>195267</v>
      </c>
      <c r="H1074" s="41">
        <v>2636109</v>
      </c>
      <c r="I1074" s="35" t="s">
        <v>48</v>
      </c>
      <c r="J1074" s="35" t="s">
        <v>49</v>
      </c>
    </row>
    <row r="1075" spans="1:10" outlineLevel="1" x14ac:dyDescent="0.25">
      <c r="A1075" s="44">
        <v>45899</v>
      </c>
      <c r="B1075" s="35" t="s">
        <v>11023</v>
      </c>
      <c r="C1075" s="35" t="s">
        <v>220</v>
      </c>
      <c r="D1075" s="35" t="s">
        <v>11975</v>
      </c>
      <c r="E1075" s="41">
        <v>567883</v>
      </c>
      <c r="F1075" s="42" t="s">
        <v>18</v>
      </c>
      <c r="G1075" s="41">
        <v>45431</v>
      </c>
      <c r="H1075" s="41">
        <v>613314</v>
      </c>
      <c r="I1075" s="35" t="s">
        <v>48</v>
      </c>
      <c r="J1075" s="35" t="s">
        <v>49</v>
      </c>
    </row>
    <row r="1076" spans="1:10" outlineLevel="1" x14ac:dyDescent="0.25">
      <c r="A1076" s="44">
        <v>45899</v>
      </c>
      <c r="B1076" s="35" t="s">
        <v>11024</v>
      </c>
      <c r="C1076" s="35" t="s">
        <v>220</v>
      </c>
      <c r="D1076" s="35" t="s">
        <v>11976</v>
      </c>
      <c r="E1076" s="41">
        <v>2426790</v>
      </c>
      <c r="F1076" s="42" t="s">
        <v>18</v>
      </c>
      <c r="G1076" s="41">
        <v>194143</v>
      </c>
      <c r="H1076" s="41">
        <v>2620933</v>
      </c>
      <c r="I1076" s="35" t="s">
        <v>217</v>
      </c>
      <c r="J1076" s="35" t="s">
        <v>74</v>
      </c>
    </row>
    <row r="1077" spans="1:10" outlineLevel="1" x14ac:dyDescent="0.25">
      <c r="A1077" s="44">
        <v>45899</v>
      </c>
      <c r="B1077" s="35" t="s">
        <v>11025</v>
      </c>
      <c r="C1077" s="35" t="s">
        <v>220</v>
      </c>
      <c r="D1077" s="35" t="s">
        <v>11977</v>
      </c>
      <c r="E1077" s="41">
        <v>1844890</v>
      </c>
      <c r="F1077" s="42" t="s">
        <v>18</v>
      </c>
      <c r="G1077" s="41">
        <v>147591</v>
      </c>
      <c r="H1077" s="41">
        <v>1992481</v>
      </c>
      <c r="I1077" s="35" t="s">
        <v>60</v>
      </c>
      <c r="J1077" s="35" t="s">
        <v>61</v>
      </c>
    </row>
    <row r="1078" spans="1:10" outlineLevel="1" x14ac:dyDescent="0.25">
      <c r="A1078" s="44">
        <v>45899</v>
      </c>
      <c r="B1078" s="35" t="s">
        <v>11026</v>
      </c>
      <c r="C1078" s="35" t="s">
        <v>220</v>
      </c>
      <c r="D1078" s="35" t="s">
        <v>11978</v>
      </c>
      <c r="E1078" s="41">
        <v>450715</v>
      </c>
      <c r="F1078" s="42" t="s">
        <v>18</v>
      </c>
      <c r="G1078" s="41">
        <v>36057</v>
      </c>
      <c r="H1078" s="41">
        <v>486772</v>
      </c>
      <c r="I1078" s="35" t="s">
        <v>217</v>
      </c>
      <c r="J1078" s="35" t="s">
        <v>74</v>
      </c>
    </row>
    <row r="1079" spans="1:10" outlineLevel="1" x14ac:dyDescent="0.25">
      <c r="A1079" s="44">
        <v>45899</v>
      </c>
      <c r="B1079" s="35" t="s">
        <v>11027</v>
      </c>
      <c r="C1079" s="35" t="s">
        <v>220</v>
      </c>
      <c r="D1079" s="35" t="s">
        <v>11979</v>
      </c>
      <c r="E1079" s="41">
        <v>706470</v>
      </c>
      <c r="F1079" s="42" t="s">
        <v>18</v>
      </c>
      <c r="G1079" s="41">
        <v>56518</v>
      </c>
      <c r="H1079" s="41">
        <v>762988</v>
      </c>
      <c r="I1079" s="35" t="s">
        <v>998</v>
      </c>
      <c r="J1079" s="35" t="s">
        <v>20</v>
      </c>
    </row>
    <row r="1080" spans="1:10" outlineLevel="1" x14ac:dyDescent="0.25">
      <c r="A1080" s="44">
        <v>45899</v>
      </c>
      <c r="B1080" s="35" t="s">
        <v>11028</v>
      </c>
      <c r="C1080" s="35" t="s">
        <v>220</v>
      </c>
      <c r="D1080" s="35" t="s">
        <v>11980</v>
      </c>
      <c r="E1080" s="41">
        <v>555290</v>
      </c>
      <c r="F1080" s="42" t="s">
        <v>18</v>
      </c>
      <c r="G1080" s="41">
        <v>44423</v>
      </c>
      <c r="H1080" s="41">
        <v>599713</v>
      </c>
      <c r="I1080" s="35" t="s">
        <v>998</v>
      </c>
      <c r="J1080" s="35" t="s">
        <v>20</v>
      </c>
    </row>
    <row r="1081" spans="1:10" outlineLevel="1" x14ac:dyDescent="0.25">
      <c r="A1081" s="44">
        <v>45899</v>
      </c>
      <c r="B1081" s="35" t="s">
        <v>11029</v>
      </c>
      <c r="C1081" s="35" t="s">
        <v>220</v>
      </c>
      <c r="D1081" s="35" t="s">
        <v>11981</v>
      </c>
      <c r="E1081" s="41">
        <v>583689</v>
      </c>
      <c r="F1081" s="42" t="s">
        <v>18</v>
      </c>
      <c r="G1081" s="41">
        <v>46695</v>
      </c>
      <c r="H1081" s="41">
        <v>630384</v>
      </c>
      <c r="I1081" s="35" t="s">
        <v>998</v>
      </c>
      <c r="J1081" s="35" t="s">
        <v>20</v>
      </c>
    </row>
    <row r="1082" spans="1:10" outlineLevel="1" x14ac:dyDescent="0.25">
      <c r="A1082" s="44">
        <v>45899</v>
      </c>
      <c r="B1082" s="35" t="s">
        <v>11030</v>
      </c>
      <c r="C1082" s="35" t="s">
        <v>220</v>
      </c>
      <c r="D1082" s="35" t="s">
        <v>11982</v>
      </c>
      <c r="E1082" s="41">
        <v>1184601</v>
      </c>
      <c r="F1082" s="42" t="s">
        <v>18</v>
      </c>
      <c r="G1082" s="41">
        <v>94768</v>
      </c>
      <c r="H1082" s="41">
        <v>1279369</v>
      </c>
      <c r="I1082" s="35" t="s">
        <v>998</v>
      </c>
      <c r="J1082" s="35" t="s">
        <v>20</v>
      </c>
    </row>
    <row r="1083" spans="1:10" outlineLevel="1" x14ac:dyDescent="0.25">
      <c r="A1083" s="44">
        <v>45899</v>
      </c>
      <c r="B1083" s="35" t="s">
        <v>11031</v>
      </c>
      <c r="C1083" s="35" t="s">
        <v>220</v>
      </c>
      <c r="D1083" s="35" t="s">
        <v>11983</v>
      </c>
      <c r="E1083" s="41">
        <v>618065</v>
      </c>
      <c r="F1083" s="42" t="s">
        <v>18</v>
      </c>
      <c r="G1083" s="41">
        <v>49445</v>
      </c>
      <c r="H1083" s="41">
        <v>667510</v>
      </c>
      <c r="I1083" s="35" t="s">
        <v>998</v>
      </c>
      <c r="J1083" s="35" t="s">
        <v>20</v>
      </c>
    </row>
    <row r="1084" spans="1:10" outlineLevel="1" x14ac:dyDescent="0.25">
      <c r="A1084" s="44">
        <v>45899</v>
      </c>
      <c r="B1084" s="35" t="s">
        <v>11032</v>
      </c>
      <c r="C1084" s="35" t="s">
        <v>220</v>
      </c>
      <c r="D1084" s="35" t="s">
        <v>11984</v>
      </c>
      <c r="E1084" s="41">
        <v>994413</v>
      </c>
      <c r="F1084" s="42" t="s">
        <v>18</v>
      </c>
      <c r="G1084" s="41">
        <v>79553</v>
      </c>
      <c r="H1084" s="41">
        <v>1073966</v>
      </c>
      <c r="I1084" s="35" t="s">
        <v>998</v>
      </c>
      <c r="J1084" s="35" t="s">
        <v>20</v>
      </c>
    </row>
    <row r="1085" spans="1:10" outlineLevel="1" x14ac:dyDescent="0.25">
      <c r="A1085" s="44">
        <v>45899</v>
      </c>
      <c r="B1085" s="35" t="s">
        <v>11033</v>
      </c>
      <c r="C1085" s="35" t="s">
        <v>220</v>
      </c>
      <c r="D1085" s="35" t="s">
        <v>11985</v>
      </c>
      <c r="E1085" s="41">
        <v>1097150</v>
      </c>
      <c r="F1085" s="42" t="s">
        <v>18</v>
      </c>
      <c r="G1085" s="41">
        <v>87772</v>
      </c>
      <c r="H1085" s="41">
        <v>1184922</v>
      </c>
      <c r="I1085" s="35" t="s">
        <v>148</v>
      </c>
      <c r="J1085" s="35" t="s">
        <v>149</v>
      </c>
    </row>
    <row r="1086" spans="1:10" outlineLevel="1" x14ac:dyDescent="0.25">
      <c r="A1086" s="44">
        <v>45899</v>
      </c>
      <c r="B1086" s="35" t="s">
        <v>11034</v>
      </c>
      <c r="C1086" s="35" t="s">
        <v>220</v>
      </c>
      <c r="D1086" s="35" t="s">
        <v>11986</v>
      </c>
      <c r="E1086" s="41">
        <v>450715</v>
      </c>
      <c r="F1086" s="42" t="s">
        <v>18</v>
      </c>
      <c r="G1086" s="41">
        <v>36057</v>
      </c>
      <c r="H1086" s="41">
        <v>486772</v>
      </c>
      <c r="I1086" s="35" t="s">
        <v>148</v>
      </c>
      <c r="J1086" s="35" t="s">
        <v>149</v>
      </c>
    </row>
    <row r="1087" spans="1:10" outlineLevel="1" x14ac:dyDescent="0.25">
      <c r="A1087" s="44">
        <v>45899</v>
      </c>
      <c r="B1087" s="35" t="s">
        <v>11035</v>
      </c>
      <c r="C1087" s="35" t="s">
        <v>220</v>
      </c>
      <c r="D1087" s="35" t="s">
        <v>11987</v>
      </c>
      <c r="E1087" s="41">
        <v>1247594</v>
      </c>
      <c r="F1087" s="42" t="s">
        <v>18</v>
      </c>
      <c r="G1087" s="41">
        <v>99808</v>
      </c>
      <c r="H1087" s="41">
        <v>1347402</v>
      </c>
      <c r="I1087" s="35" t="s">
        <v>998</v>
      </c>
      <c r="J1087" s="35" t="s">
        <v>20</v>
      </c>
    </row>
    <row r="1088" spans="1:10" outlineLevel="1" x14ac:dyDescent="0.25">
      <c r="A1088" s="44">
        <v>45899</v>
      </c>
      <c r="B1088" s="35" t="s">
        <v>11036</v>
      </c>
      <c r="C1088" s="35" t="s">
        <v>220</v>
      </c>
      <c r="D1088" s="35" t="s">
        <v>11988</v>
      </c>
      <c r="E1088" s="41">
        <v>507744</v>
      </c>
      <c r="F1088" s="42" t="s">
        <v>18</v>
      </c>
      <c r="G1088" s="41">
        <v>40620</v>
      </c>
      <c r="H1088" s="41">
        <v>548364</v>
      </c>
      <c r="I1088" s="35" t="s">
        <v>998</v>
      </c>
      <c r="J1088" s="35" t="s">
        <v>20</v>
      </c>
    </row>
    <row r="1089" spans="1:10" outlineLevel="1" x14ac:dyDescent="0.25">
      <c r="A1089" s="44">
        <v>45899</v>
      </c>
      <c r="B1089" s="35" t="s">
        <v>11037</v>
      </c>
      <c r="C1089" s="35" t="s">
        <v>220</v>
      </c>
      <c r="D1089" s="35" t="s">
        <v>11989</v>
      </c>
      <c r="E1089" s="41">
        <v>517293</v>
      </c>
      <c r="F1089" s="42" t="s">
        <v>18</v>
      </c>
      <c r="G1089" s="41">
        <v>41383</v>
      </c>
      <c r="H1089" s="41">
        <v>558676</v>
      </c>
      <c r="I1089" s="35" t="s">
        <v>998</v>
      </c>
      <c r="J1089" s="35" t="s">
        <v>20</v>
      </c>
    </row>
    <row r="1090" spans="1:10" outlineLevel="1" x14ac:dyDescent="0.25">
      <c r="A1090" s="44">
        <v>45899</v>
      </c>
      <c r="B1090" s="35" t="s">
        <v>11038</v>
      </c>
      <c r="C1090" s="35" t="s">
        <v>220</v>
      </c>
      <c r="D1090" s="35" t="s">
        <v>11990</v>
      </c>
      <c r="E1090" s="41">
        <v>810924</v>
      </c>
      <c r="F1090" s="42" t="s">
        <v>18</v>
      </c>
      <c r="G1090" s="41">
        <v>64874</v>
      </c>
      <c r="H1090" s="41">
        <v>875798</v>
      </c>
      <c r="I1090" s="35" t="s">
        <v>998</v>
      </c>
      <c r="J1090" s="35" t="s">
        <v>20</v>
      </c>
    </row>
    <row r="1091" spans="1:10" outlineLevel="1" x14ac:dyDescent="0.25">
      <c r="A1091" s="44">
        <v>45899</v>
      </c>
      <c r="B1091" s="35" t="s">
        <v>11039</v>
      </c>
      <c r="C1091" s="35" t="s">
        <v>220</v>
      </c>
      <c r="D1091" s="35" t="s">
        <v>11991</v>
      </c>
      <c r="E1091" s="41">
        <v>704013</v>
      </c>
      <c r="F1091" s="42" t="s">
        <v>18</v>
      </c>
      <c r="G1091" s="41">
        <v>56321</v>
      </c>
      <c r="H1091" s="41">
        <v>760334</v>
      </c>
      <c r="I1091" s="35" t="s">
        <v>998</v>
      </c>
      <c r="J1091" s="35" t="s">
        <v>20</v>
      </c>
    </row>
    <row r="1092" spans="1:10" outlineLevel="1" x14ac:dyDescent="0.25">
      <c r="A1092" s="44">
        <v>45899</v>
      </c>
      <c r="B1092" s="35" t="s">
        <v>11040</v>
      </c>
      <c r="C1092" s="35" t="s">
        <v>220</v>
      </c>
      <c r="D1092" s="35" t="s">
        <v>11992</v>
      </c>
      <c r="E1092" s="41">
        <v>808101</v>
      </c>
      <c r="F1092" s="42" t="s">
        <v>18</v>
      </c>
      <c r="G1092" s="41">
        <v>64648</v>
      </c>
      <c r="H1092" s="41">
        <v>872749</v>
      </c>
      <c r="I1092" s="35" t="s">
        <v>998</v>
      </c>
      <c r="J1092" s="35" t="s">
        <v>20</v>
      </c>
    </row>
    <row r="1093" spans="1:10" outlineLevel="1" x14ac:dyDescent="0.25">
      <c r="A1093" s="44">
        <v>45899</v>
      </c>
      <c r="B1093" s="35" t="s">
        <v>11041</v>
      </c>
      <c r="C1093" s="35" t="s">
        <v>220</v>
      </c>
      <c r="D1093" s="35" t="s">
        <v>11993</v>
      </c>
      <c r="E1093" s="41">
        <v>689635</v>
      </c>
      <c r="F1093" s="42" t="s">
        <v>18</v>
      </c>
      <c r="G1093" s="41">
        <v>55171</v>
      </c>
      <c r="H1093" s="41">
        <v>744806</v>
      </c>
      <c r="I1093" s="35" t="s">
        <v>998</v>
      </c>
      <c r="J1093" s="35" t="s">
        <v>20</v>
      </c>
    </row>
    <row r="1094" spans="1:10" outlineLevel="1" x14ac:dyDescent="0.25">
      <c r="A1094" s="44">
        <v>45899</v>
      </c>
      <c r="B1094" s="35" t="s">
        <v>11042</v>
      </c>
      <c r="C1094" s="35" t="s">
        <v>220</v>
      </c>
      <c r="D1094" s="35" t="s">
        <v>11994</v>
      </c>
      <c r="E1094" s="41">
        <v>1164089</v>
      </c>
      <c r="F1094" s="42" t="s">
        <v>18</v>
      </c>
      <c r="G1094" s="41">
        <v>93127</v>
      </c>
      <c r="H1094" s="41">
        <v>1257216</v>
      </c>
      <c r="I1094" s="35" t="s">
        <v>998</v>
      </c>
      <c r="J1094" s="35" t="s">
        <v>20</v>
      </c>
    </row>
    <row r="1095" spans="1:10" outlineLevel="1" x14ac:dyDescent="0.25">
      <c r="A1095" s="44">
        <v>45899</v>
      </c>
      <c r="B1095" s="35" t="s">
        <v>11043</v>
      </c>
      <c r="C1095" s="35" t="s">
        <v>220</v>
      </c>
      <c r="D1095" s="35" t="s">
        <v>11995</v>
      </c>
      <c r="E1095" s="41">
        <v>221496</v>
      </c>
      <c r="F1095" s="42" t="s">
        <v>18</v>
      </c>
      <c r="G1095" s="41">
        <v>17720</v>
      </c>
      <c r="H1095" s="41">
        <v>239216</v>
      </c>
      <c r="I1095" s="35" t="s">
        <v>998</v>
      </c>
      <c r="J1095" s="35" t="s">
        <v>20</v>
      </c>
    </row>
    <row r="1096" spans="1:10" outlineLevel="1" x14ac:dyDescent="0.25">
      <c r="A1096" s="44">
        <v>45899</v>
      </c>
      <c r="B1096" s="35" t="s">
        <v>11044</v>
      </c>
      <c r="C1096" s="35" t="s">
        <v>220</v>
      </c>
      <c r="D1096" s="35" t="s">
        <v>11996</v>
      </c>
      <c r="E1096" s="41">
        <v>764927</v>
      </c>
      <c r="F1096" s="42" t="s">
        <v>18</v>
      </c>
      <c r="G1096" s="41">
        <v>61194</v>
      </c>
      <c r="H1096" s="41">
        <v>826121</v>
      </c>
      <c r="I1096" s="35" t="s">
        <v>998</v>
      </c>
      <c r="J1096" s="35" t="s">
        <v>20</v>
      </c>
    </row>
    <row r="1097" spans="1:10" outlineLevel="1" x14ac:dyDescent="0.25">
      <c r="A1097" s="44">
        <v>45899</v>
      </c>
      <c r="B1097" s="35" t="s">
        <v>11045</v>
      </c>
      <c r="C1097" s="35" t="s">
        <v>220</v>
      </c>
      <c r="D1097" s="35" t="s">
        <v>11997</v>
      </c>
      <c r="E1097" s="41">
        <v>293724</v>
      </c>
      <c r="F1097" s="42" t="s">
        <v>18</v>
      </c>
      <c r="G1097" s="41">
        <v>23498</v>
      </c>
      <c r="H1097" s="41">
        <v>317222</v>
      </c>
      <c r="I1097" s="35" t="s">
        <v>998</v>
      </c>
      <c r="J1097" s="35" t="s">
        <v>20</v>
      </c>
    </row>
    <row r="1098" spans="1:10" outlineLevel="1" x14ac:dyDescent="0.25">
      <c r="A1098" s="44">
        <v>45899</v>
      </c>
      <c r="B1098" s="35" t="s">
        <v>11046</v>
      </c>
      <c r="C1098" s="35" t="s">
        <v>220</v>
      </c>
      <c r="D1098" s="35" t="s">
        <v>11998</v>
      </c>
      <c r="E1098" s="41">
        <v>989315</v>
      </c>
      <c r="F1098" s="42" t="s">
        <v>18</v>
      </c>
      <c r="G1098" s="41">
        <v>79145</v>
      </c>
      <c r="H1098" s="41">
        <v>1068460</v>
      </c>
      <c r="I1098" s="35" t="s">
        <v>998</v>
      </c>
      <c r="J1098" s="35" t="s">
        <v>20</v>
      </c>
    </row>
    <row r="1099" spans="1:10" outlineLevel="1" x14ac:dyDescent="0.25">
      <c r="A1099" s="44">
        <v>45899</v>
      </c>
      <c r="B1099" s="35" t="s">
        <v>11047</v>
      </c>
      <c r="C1099" s="35" t="s">
        <v>220</v>
      </c>
      <c r="D1099" s="35" t="s">
        <v>11999</v>
      </c>
      <c r="E1099" s="41">
        <v>367155</v>
      </c>
      <c r="F1099" s="42" t="s">
        <v>18</v>
      </c>
      <c r="G1099" s="41">
        <v>29372</v>
      </c>
      <c r="H1099" s="41">
        <v>396527</v>
      </c>
      <c r="I1099" s="35" t="s">
        <v>998</v>
      </c>
      <c r="J1099" s="35" t="s">
        <v>20</v>
      </c>
    </row>
    <row r="1100" spans="1:10" outlineLevel="1" x14ac:dyDescent="0.25">
      <c r="A1100" s="44">
        <v>45899</v>
      </c>
      <c r="B1100" s="35" t="s">
        <v>11048</v>
      </c>
      <c r="C1100" s="35" t="s">
        <v>220</v>
      </c>
      <c r="D1100" s="35" t="s">
        <v>337</v>
      </c>
      <c r="E1100" s="41">
        <v>1863444</v>
      </c>
      <c r="F1100" s="42" t="s">
        <v>18</v>
      </c>
      <c r="G1100" s="41">
        <v>149076</v>
      </c>
      <c r="H1100" s="41">
        <v>2012520</v>
      </c>
      <c r="I1100" s="35" t="s">
        <v>37</v>
      </c>
      <c r="J1100" s="35" t="s">
        <v>38</v>
      </c>
    </row>
    <row r="1101" spans="1:10" outlineLevel="1" x14ac:dyDescent="0.25">
      <c r="A1101" s="50"/>
      <c r="B1101" s="28"/>
      <c r="C1101" s="28"/>
      <c r="D1101" s="28"/>
      <c r="E1101" s="29"/>
      <c r="F1101" s="30"/>
      <c r="G1101" s="29"/>
      <c r="H1101" s="41">
        <f>SUM(H2:H1100)</f>
        <v>838164983</v>
      </c>
      <c r="I1101" s="28"/>
      <c r="J1101" s="28"/>
    </row>
    <row r="1102" spans="1:10" outlineLevel="1" x14ac:dyDescent="0.25">
      <c r="A1102" s="50"/>
      <c r="B1102" s="28"/>
      <c r="C1102" s="28"/>
      <c r="D1102" s="28"/>
      <c r="E1102" s="29"/>
      <c r="F1102" s="30"/>
      <c r="G1102" s="29"/>
      <c r="H1102" s="29"/>
      <c r="I1102" s="28"/>
      <c r="J1102" s="28"/>
    </row>
    <row r="1103" spans="1:10" outlineLevel="1" x14ac:dyDescent="0.25">
      <c r="A1103" s="50"/>
      <c r="B1103" s="28"/>
      <c r="C1103" s="28"/>
      <c r="D1103" s="28"/>
      <c r="E1103" s="29"/>
      <c r="F1103" s="30"/>
      <c r="G1103" s="29"/>
      <c r="H1103" s="29"/>
      <c r="I1103" s="28"/>
      <c r="J1103" s="28"/>
    </row>
    <row r="1104" spans="1:10" outlineLevel="1" x14ac:dyDescent="0.25">
      <c r="A1104" s="50"/>
      <c r="B1104" s="28"/>
      <c r="C1104" s="51"/>
      <c r="D1104" s="28"/>
      <c r="E1104" s="29"/>
      <c r="F1104" s="30"/>
      <c r="G1104" s="29"/>
      <c r="H1104" s="29"/>
      <c r="I1104" s="28"/>
      <c r="J1104" s="28"/>
    </row>
    <row r="1105" spans="1:10" outlineLevel="1" x14ac:dyDescent="0.25">
      <c r="A1105" s="50"/>
      <c r="B1105" s="28"/>
      <c r="C1105" s="28"/>
      <c r="D1105" s="28"/>
      <c r="E1105" s="29"/>
      <c r="F1105" s="30"/>
      <c r="G1105" s="29"/>
      <c r="H1105" s="29"/>
      <c r="I1105" s="28"/>
      <c r="J1105" s="28"/>
    </row>
    <row r="1106" spans="1:10" outlineLevel="1" x14ac:dyDescent="0.25">
      <c r="A1106" s="50"/>
      <c r="B1106" s="28"/>
      <c r="C1106" s="28"/>
      <c r="D1106" s="28"/>
      <c r="E1106" s="29"/>
      <c r="F1106" s="30"/>
      <c r="G1106" s="29"/>
      <c r="H1106" s="29"/>
      <c r="I1106" s="28"/>
      <c r="J1106" s="28"/>
    </row>
    <row r="1107" spans="1:10" outlineLevel="1" x14ac:dyDescent="0.25">
      <c r="A1107" s="50"/>
      <c r="B1107" s="28"/>
      <c r="C1107" s="28"/>
      <c r="D1107" s="28"/>
      <c r="E1107" s="29"/>
      <c r="F1107" s="30"/>
      <c r="G1107" s="29"/>
      <c r="H1107" s="29"/>
      <c r="I1107" s="28"/>
      <c r="J1107" s="28"/>
    </row>
    <row r="1108" spans="1:10" outlineLevel="1" x14ac:dyDescent="0.25">
      <c r="A1108" s="50"/>
      <c r="B1108" s="28"/>
      <c r="C1108" s="28"/>
      <c r="D1108" s="28"/>
      <c r="E1108" s="29"/>
      <c r="F1108" s="30"/>
      <c r="G1108" s="29"/>
      <c r="H1108" s="29"/>
      <c r="I1108" s="28"/>
      <c r="J1108" s="28"/>
    </row>
    <row r="1109" spans="1:10" outlineLevel="1" x14ac:dyDescent="0.25">
      <c r="A1109" s="50"/>
      <c r="B1109" s="28"/>
      <c r="C1109" s="28"/>
      <c r="D1109" s="28"/>
      <c r="E1109" s="29"/>
      <c r="F1109" s="30"/>
      <c r="G1109" s="29"/>
      <c r="H1109" s="29"/>
      <c r="I1109" s="28"/>
      <c r="J1109" s="28"/>
    </row>
    <row r="1110" spans="1:10" outlineLevel="1" x14ac:dyDescent="0.25">
      <c r="A1110" s="50"/>
      <c r="B1110" s="28"/>
      <c r="C1110" s="28"/>
      <c r="D1110" s="28"/>
      <c r="E1110" s="29"/>
      <c r="F1110" s="30"/>
      <c r="G1110" s="29"/>
      <c r="H1110" s="29"/>
      <c r="I1110" s="28"/>
      <c r="J1110" s="28"/>
    </row>
    <row r="1111" spans="1:10" outlineLevel="1" x14ac:dyDescent="0.25">
      <c r="A1111" s="50"/>
      <c r="B1111" s="28"/>
      <c r="C1111" s="28"/>
      <c r="D1111" s="28"/>
      <c r="E1111" s="29"/>
      <c r="F1111" s="30"/>
      <c r="G1111" s="29"/>
      <c r="H1111" s="29"/>
      <c r="I1111" s="28"/>
      <c r="J1111" s="28"/>
    </row>
    <row r="1112" spans="1:10" outlineLevel="1" x14ac:dyDescent="0.25">
      <c r="A1112" s="50"/>
      <c r="B1112" s="28"/>
      <c r="C1112" s="28"/>
      <c r="D1112" s="28"/>
      <c r="E1112" s="29"/>
      <c r="F1112" s="30"/>
      <c r="G1112" s="29"/>
      <c r="H1112" s="29"/>
      <c r="I1112" s="28"/>
      <c r="J1112" s="28"/>
    </row>
    <row r="1113" spans="1:10" outlineLevel="1" x14ac:dyDescent="0.25">
      <c r="A1113" s="50"/>
      <c r="B1113" s="28"/>
      <c r="C1113" s="28"/>
      <c r="D1113" s="28"/>
      <c r="E1113" s="29"/>
      <c r="F1113" s="30"/>
      <c r="G1113" s="29"/>
      <c r="H1113" s="29"/>
      <c r="I1113" s="28"/>
      <c r="J1113" s="28"/>
    </row>
    <row r="1114" spans="1:10" outlineLevel="1" x14ac:dyDescent="0.25">
      <c r="A1114" s="50"/>
      <c r="B1114" s="28"/>
      <c r="C1114" s="28"/>
      <c r="D1114" s="28"/>
      <c r="E1114" s="29"/>
      <c r="F1114" s="30"/>
      <c r="G1114" s="29"/>
      <c r="H1114" s="29"/>
      <c r="I1114" s="28"/>
      <c r="J1114" s="28"/>
    </row>
    <row r="1115" spans="1:10" outlineLevel="1" x14ac:dyDescent="0.25">
      <c r="A1115" s="50"/>
      <c r="B1115" s="28"/>
      <c r="C1115" s="28"/>
      <c r="D1115" s="28"/>
      <c r="E1115" s="29"/>
      <c r="F1115" s="30"/>
      <c r="G1115" s="29"/>
      <c r="H1115" s="29"/>
      <c r="I1115" s="28"/>
      <c r="J1115" s="28"/>
    </row>
    <row r="1116" spans="1:10" outlineLevel="1" x14ac:dyDescent="0.25">
      <c r="A1116" s="50"/>
      <c r="B1116" s="28"/>
      <c r="C1116" s="28"/>
      <c r="D1116" s="28"/>
      <c r="E1116" s="29"/>
      <c r="F1116" s="30"/>
      <c r="G1116" s="29"/>
      <c r="H1116" s="29"/>
      <c r="I1116" s="28"/>
      <c r="J1116" s="28"/>
    </row>
    <row r="1117" spans="1:10" outlineLevel="1" x14ac:dyDescent="0.25">
      <c r="A1117" s="50"/>
      <c r="B1117" s="28"/>
      <c r="C1117" s="28"/>
      <c r="D1117" s="28"/>
      <c r="E1117" s="29"/>
      <c r="F1117" s="30"/>
      <c r="G1117" s="29"/>
      <c r="H1117" s="29"/>
      <c r="I1117" s="28"/>
      <c r="J1117" s="28"/>
    </row>
    <row r="1118" spans="1:10" outlineLevel="1" x14ac:dyDescent="0.25">
      <c r="A1118" s="50"/>
      <c r="B1118" s="28"/>
      <c r="C1118" s="28"/>
      <c r="D1118" s="28"/>
      <c r="E1118" s="29"/>
      <c r="F1118" s="30"/>
      <c r="G1118" s="29"/>
      <c r="H1118" s="29"/>
      <c r="I1118" s="28"/>
      <c r="J1118" s="28"/>
    </row>
    <row r="1119" spans="1:10" outlineLevel="1" x14ac:dyDescent="0.25">
      <c r="A1119" s="50"/>
      <c r="B1119" s="28"/>
      <c r="C1119" s="28"/>
      <c r="D1119" s="28"/>
      <c r="E1119" s="29"/>
      <c r="F1119" s="30"/>
      <c r="G1119" s="29"/>
      <c r="H1119" s="29"/>
      <c r="I1119" s="28"/>
      <c r="J1119" s="28"/>
    </row>
    <row r="1120" spans="1:10" outlineLevel="1" x14ac:dyDescent="0.25">
      <c r="A1120" s="50"/>
      <c r="B1120" s="28"/>
      <c r="C1120" s="28"/>
      <c r="D1120" s="28"/>
      <c r="E1120" s="29"/>
      <c r="F1120" s="30"/>
      <c r="G1120" s="29"/>
      <c r="H1120" s="29"/>
      <c r="I1120" s="28"/>
      <c r="J1120" s="28"/>
    </row>
    <row r="1121" spans="1:10" outlineLevel="1" x14ac:dyDescent="0.25">
      <c r="A1121" s="50"/>
      <c r="B1121" s="28"/>
      <c r="C1121" s="28"/>
      <c r="D1121" s="28"/>
      <c r="E1121" s="29"/>
      <c r="F1121" s="30"/>
      <c r="G1121" s="29"/>
      <c r="H1121" s="29"/>
      <c r="I1121" s="28"/>
      <c r="J1121" s="28"/>
    </row>
    <row r="1122" spans="1:10" outlineLevel="1" x14ac:dyDescent="0.25">
      <c r="A1122" s="50"/>
      <c r="B1122" s="28"/>
      <c r="C1122" s="28"/>
      <c r="D1122" s="28"/>
      <c r="E1122" s="29"/>
      <c r="F1122" s="30"/>
      <c r="G1122" s="29"/>
      <c r="H1122" s="29"/>
      <c r="I1122" s="28"/>
      <c r="J1122" s="28"/>
    </row>
    <row r="1123" spans="1:10" x14ac:dyDescent="0.25">
      <c r="H1123" s="29"/>
    </row>
  </sheetData>
  <conditionalFormatting sqref="B2:B63">
    <cfRule type="duplicateValues" dxfId="12" priority="3"/>
  </conditionalFormatting>
  <conditionalFormatting sqref="B66">
    <cfRule type="duplicateValues" dxfId="11" priority="2"/>
  </conditionalFormatting>
  <conditionalFormatting sqref="B67:B853">
    <cfRule type="duplicateValues" dxfId="1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23"/>
  <sheetViews>
    <sheetView topLeftCell="E1" zoomScaleNormal="100" workbookViewId="0">
      <selection activeCell="I1" sqref="I1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49" t="s">
        <v>10</v>
      </c>
      <c r="B1" s="47" t="s">
        <v>152</v>
      </c>
      <c r="C1" s="47" t="s">
        <v>11</v>
      </c>
      <c r="D1" s="47" t="s">
        <v>12</v>
      </c>
      <c r="E1" s="48" t="s">
        <v>13</v>
      </c>
      <c r="F1" s="47" t="s">
        <v>14</v>
      </c>
      <c r="G1" s="4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50">
        <v>45839</v>
      </c>
      <c r="B2" s="28" t="s">
        <v>359</v>
      </c>
      <c r="C2" s="51" t="s">
        <v>360</v>
      </c>
      <c r="D2" s="28" t="s">
        <v>361</v>
      </c>
      <c r="E2" s="29">
        <v>-167410</v>
      </c>
      <c r="F2" s="30" t="s">
        <v>18</v>
      </c>
      <c r="G2" s="29">
        <v>-13393</v>
      </c>
      <c r="H2" s="29">
        <f>+E2+G2</f>
        <v>-180803</v>
      </c>
      <c r="I2" s="28" t="s">
        <v>192</v>
      </c>
      <c r="J2" s="28" t="s">
        <v>193</v>
      </c>
    </row>
    <row r="3" spans="1:10" outlineLevel="1" x14ac:dyDescent="0.25">
      <c r="A3" s="50">
        <v>45839</v>
      </c>
      <c r="B3" s="28" t="s">
        <v>362</v>
      </c>
      <c r="C3" s="51" t="s">
        <v>360</v>
      </c>
      <c r="D3" s="28" t="s">
        <v>361</v>
      </c>
      <c r="E3" s="29">
        <v>-106050</v>
      </c>
      <c r="F3" s="30" t="s">
        <v>18</v>
      </c>
      <c r="G3" s="29">
        <v>-8484</v>
      </c>
      <c r="H3" s="29">
        <f t="shared" ref="H3:H66" si="0">+E3+G3</f>
        <v>-114534</v>
      </c>
      <c r="I3" s="28" t="s">
        <v>192</v>
      </c>
      <c r="J3" s="28" t="s">
        <v>193</v>
      </c>
    </row>
    <row r="4" spans="1:10" outlineLevel="1" x14ac:dyDescent="0.25">
      <c r="A4" s="50">
        <v>45839</v>
      </c>
      <c r="B4" s="28" t="s">
        <v>363</v>
      </c>
      <c r="C4" s="51" t="s">
        <v>221</v>
      </c>
      <c r="D4" s="28" t="s">
        <v>364</v>
      </c>
      <c r="E4" s="29">
        <v>-645179</v>
      </c>
      <c r="F4" s="30" t="s">
        <v>18</v>
      </c>
      <c r="G4" s="29">
        <v>-51614</v>
      </c>
      <c r="H4" s="29">
        <f t="shared" si="0"/>
        <v>-696793</v>
      </c>
      <c r="I4" s="28" t="s">
        <v>40</v>
      </c>
      <c r="J4" s="28" t="s">
        <v>41</v>
      </c>
    </row>
    <row r="5" spans="1:10" outlineLevel="1" x14ac:dyDescent="0.25">
      <c r="A5" s="50">
        <v>45839</v>
      </c>
      <c r="B5" s="28" t="s">
        <v>365</v>
      </c>
      <c r="C5" s="28" t="s">
        <v>220</v>
      </c>
      <c r="D5" s="28" t="s">
        <v>366</v>
      </c>
      <c r="E5" s="29">
        <v>620522</v>
      </c>
      <c r="F5" s="30" t="s">
        <v>18</v>
      </c>
      <c r="G5" s="29">
        <v>49642</v>
      </c>
      <c r="H5" s="29">
        <f t="shared" si="0"/>
        <v>670164</v>
      </c>
      <c r="I5" s="28" t="s">
        <v>19</v>
      </c>
      <c r="J5" s="28" t="s">
        <v>20</v>
      </c>
    </row>
    <row r="6" spans="1:10" outlineLevel="1" x14ac:dyDescent="0.25">
      <c r="A6" s="50">
        <v>45839</v>
      </c>
      <c r="B6" s="28" t="s">
        <v>367</v>
      </c>
      <c r="C6" s="28" t="s">
        <v>220</v>
      </c>
      <c r="D6" s="28" t="s">
        <v>368</v>
      </c>
      <c r="E6" s="29">
        <v>918225</v>
      </c>
      <c r="F6" s="30" t="s">
        <v>18</v>
      </c>
      <c r="G6" s="29">
        <v>73458</v>
      </c>
      <c r="H6" s="29">
        <f t="shared" si="0"/>
        <v>991683</v>
      </c>
      <c r="I6" s="28" t="s">
        <v>78</v>
      </c>
      <c r="J6" s="28" t="s">
        <v>79</v>
      </c>
    </row>
    <row r="7" spans="1:10" outlineLevel="1" x14ac:dyDescent="0.25">
      <c r="A7" s="50">
        <v>45839</v>
      </c>
      <c r="B7" s="28" t="s">
        <v>369</v>
      </c>
      <c r="C7" s="28" t="s">
        <v>220</v>
      </c>
      <c r="D7" s="28" t="s">
        <v>370</v>
      </c>
      <c r="E7" s="29">
        <v>286335</v>
      </c>
      <c r="F7" s="30" t="s">
        <v>18</v>
      </c>
      <c r="G7" s="29">
        <v>22907</v>
      </c>
      <c r="H7" s="29">
        <f t="shared" si="0"/>
        <v>309242</v>
      </c>
      <c r="I7" s="28" t="s">
        <v>173</v>
      </c>
      <c r="J7" s="28" t="s">
        <v>174</v>
      </c>
    </row>
    <row r="8" spans="1:10" outlineLevel="1" x14ac:dyDescent="0.25">
      <c r="A8" s="50">
        <v>45839</v>
      </c>
      <c r="B8" s="28" t="s">
        <v>371</v>
      </c>
      <c r="C8" s="28" t="s">
        <v>220</v>
      </c>
      <c r="D8" s="28" t="s">
        <v>372</v>
      </c>
      <c r="E8" s="29">
        <v>477225</v>
      </c>
      <c r="F8" s="30" t="s">
        <v>18</v>
      </c>
      <c r="G8" s="29">
        <v>38178</v>
      </c>
      <c r="H8" s="29">
        <f t="shared" si="0"/>
        <v>515403</v>
      </c>
      <c r="I8" s="28" t="s">
        <v>173</v>
      </c>
      <c r="J8" s="28" t="s">
        <v>174</v>
      </c>
    </row>
    <row r="9" spans="1:10" outlineLevel="1" x14ac:dyDescent="0.25">
      <c r="A9" s="50">
        <v>45839</v>
      </c>
      <c r="B9" s="28" t="s">
        <v>373</v>
      </c>
      <c r="C9" s="28" t="s">
        <v>220</v>
      </c>
      <c r="D9" s="28" t="s">
        <v>374</v>
      </c>
      <c r="E9" s="29">
        <v>441000</v>
      </c>
      <c r="F9" s="30" t="s">
        <v>18</v>
      </c>
      <c r="G9" s="29">
        <v>35280</v>
      </c>
      <c r="H9" s="29">
        <f t="shared" si="0"/>
        <v>476280</v>
      </c>
      <c r="I9" s="28" t="s">
        <v>27</v>
      </c>
      <c r="J9" s="28" t="s">
        <v>28</v>
      </c>
    </row>
    <row r="10" spans="1:10" outlineLevel="1" x14ac:dyDescent="0.25">
      <c r="A10" s="50">
        <v>45839</v>
      </c>
      <c r="B10" s="28" t="s">
        <v>375</v>
      </c>
      <c r="C10" s="28" t="s">
        <v>220</v>
      </c>
      <c r="D10" s="28" t="s">
        <v>376</v>
      </c>
      <c r="E10" s="29">
        <v>477225</v>
      </c>
      <c r="F10" s="30" t="s">
        <v>18</v>
      </c>
      <c r="G10" s="29">
        <v>38178</v>
      </c>
      <c r="H10" s="29">
        <f t="shared" si="0"/>
        <v>515403</v>
      </c>
      <c r="I10" s="28" t="s">
        <v>25</v>
      </c>
      <c r="J10" s="28" t="s">
        <v>26</v>
      </c>
    </row>
    <row r="11" spans="1:10" outlineLevel="1" x14ac:dyDescent="0.25">
      <c r="A11" s="50">
        <v>45839</v>
      </c>
      <c r="B11" s="28" t="s">
        <v>377</v>
      </c>
      <c r="C11" s="28" t="s">
        <v>220</v>
      </c>
      <c r="D11" s="28" t="s">
        <v>378</v>
      </c>
      <c r="E11" s="29">
        <v>477225</v>
      </c>
      <c r="F11" s="30" t="s">
        <v>18</v>
      </c>
      <c r="G11" s="29">
        <v>38178</v>
      </c>
      <c r="H11" s="29">
        <f t="shared" si="0"/>
        <v>515403</v>
      </c>
      <c r="I11" s="28" t="s">
        <v>25</v>
      </c>
      <c r="J11" s="28" t="s">
        <v>26</v>
      </c>
    </row>
    <row r="12" spans="1:10" outlineLevel="1" x14ac:dyDescent="0.25">
      <c r="A12" s="50">
        <v>45839</v>
      </c>
      <c r="B12" s="28" t="s">
        <v>379</v>
      </c>
      <c r="C12" s="28" t="s">
        <v>220</v>
      </c>
      <c r="D12" s="28" t="s">
        <v>380</v>
      </c>
      <c r="E12" s="29">
        <v>441000</v>
      </c>
      <c r="F12" s="30" t="s">
        <v>18</v>
      </c>
      <c r="G12" s="29">
        <v>35280</v>
      </c>
      <c r="H12" s="29">
        <f t="shared" si="0"/>
        <v>476280</v>
      </c>
      <c r="I12" s="28" t="s">
        <v>129</v>
      </c>
      <c r="J12" s="28" t="s">
        <v>130</v>
      </c>
    </row>
    <row r="13" spans="1:10" outlineLevel="1" x14ac:dyDescent="0.25">
      <c r="A13" s="50">
        <v>45839</v>
      </c>
      <c r="B13" s="28" t="s">
        <v>381</v>
      </c>
      <c r="C13" s="28" t="s">
        <v>220</v>
      </c>
      <c r="D13" s="28" t="s">
        <v>382</v>
      </c>
      <c r="E13" s="29">
        <v>477225</v>
      </c>
      <c r="F13" s="30" t="s">
        <v>18</v>
      </c>
      <c r="G13" s="29">
        <v>38178</v>
      </c>
      <c r="H13" s="29">
        <f t="shared" si="0"/>
        <v>515403</v>
      </c>
      <c r="I13" s="28" t="s">
        <v>209</v>
      </c>
      <c r="J13" s="28" t="s">
        <v>210</v>
      </c>
    </row>
    <row r="14" spans="1:10" outlineLevel="1" x14ac:dyDescent="0.25">
      <c r="A14" s="50">
        <v>45839</v>
      </c>
      <c r="B14" s="28" t="s">
        <v>383</v>
      </c>
      <c r="C14" s="28" t="s">
        <v>220</v>
      </c>
      <c r="D14" s="28" t="s">
        <v>384</v>
      </c>
      <c r="E14" s="29">
        <v>954450</v>
      </c>
      <c r="F14" s="30" t="s">
        <v>18</v>
      </c>
      <c r="G14" s="29">
        <v>76356</v>
      </c>
      <c r="H14" s="29">
        <f t="shared" si="0"/>
        <v>1030806</v>
      </c>
      <c r="I14" s="28" t="s">
        <v>200</v>
      </c>
      <c r="J14" s="28" t="s">
        <v>201</v>
      </c>
    </row>
    <row r="15" spans="1:10" outlineLevel="1" x14ac:dyDescent="0.25">
      <c r="A15" s="50">
        <v>45839</v>
      </c>
      <c r="B15" s="28" t="s">
        <v>385</v>
      </c>
      <c r="C15" s="28" t="s">
        <v>220</v>
      </c>
      <c r="D15" s="28" t="s">
        <v>386</v>
      </c>
      <c r="E15" s="29">
        <v>954450</v>
      </c>
      <c r="F15" s="30" t="s">
        <v>18</v>
      </c>
      <c r="G15" s="29">
        <v>76356</v>
      </c>
      <c r="H15" s="29">
        <f t="shared" si="0"/>
        <v>1030806</v>
      </c>
      <c r="I15" s="28" t="s">
        <v>200</v>
      </c>
      <c r="J15" s="28" t="s">
        <v>201</v>
      </c>
    </row>
    <row r="16" spans="1:10" outlineLevel="1" x14ac:dyDescent="0.25">
      <c r="A16" s="50">
        <v>45839</v>
      </c>
      <c r="B16" s="28" t="s">
        <v>387</v>
      </c>
      <c r="C16" s="28" t="s">
        <v>220</v>
      </c>
      <c r="D16" s="28" t="s">
        <v>388</v>
      </c>
      <c r="E16" s="29">
        <v>441000</v>
      </c>
      <c r="F16" s="30" t="s">
        <v>18</v>
      </c>
      <c r="G16" s="29">
        <v>35280</v>
      </c>
      <c r="H16" s="29">
        <f t="shared" si="0"/>
        <v>476280</v>
      </c>
      <c r="I16" s="28" t="s">
        <v>146</v>
      </c>
      <c r="J16" s="28" t="s">
        <v>147</v>
      </c>
    </row>
    <row r="17" spans="1:10" outlineLevel="1" x14ac:dyDescent="0.25">
      <c r="A17" s="50">
        <v>45839</v>
      </c>
      <c r="B17" s="28" t="s">
        <v>389</v>
      </c>
      <c r="C17" s="28" t="s">
        <v>220</v>
      </c>
      <c r="D17" s="28" t="s">
        <v>390</v>
      </c>
      <c r="E17" s="29">
        <v>954450</v>
      </c>
      <c r="F17" s="30" t="s">
        <v>18</v>
      </c>
      <c r="G17" s="29">
        <v>76356</v>
      </c>
      <c r="H17" s="29">
        <f t="shared" si="0"/>
        <v>1030806</v>
      </c>
      <c r="I17" s="28" t="s">
        <v>23</v>
      </c>
      <c r="J17" s="28" t="s">
        <v>24</v>
      </c>
    </row>
    <row r="18" spans="1:10" outlineLevel="1" x14ac:dyDescent="0.25">
      <c r="A18" s="50">
        <v>45839</v>
      </c>
      <c r="B18" s="28" t="s">
        <v>391</v>
      </c>
      <c r="C18" s="28" t="s">
        <v>220</v>
      </c>
      <c r="D18" s="28" t="s">
        <v>392</v>
      </c>
      <c r="E18" s="29">
        <v>954450</v>
      </c>
      <c r="F18" s="30" t="s">
        <v>18</v>
      </c>
      <c r="G18" s="29">
        <v>76356</v>
      </c>
      <c r="H18" s="29">
        <f t="shared" si="0"/>
        <v>1030806</v>
      </c>
      <c r="I18" s="28" t="s">
        <v>23</v>
      </c>
      <c r="J18" s="28" t="s">
        <v>24</v>
      </c>
    </row>
    <row r="19" spans="1:10" outlineLevel="1" x14ac:dyDescent="0.25">
      <c r="A19" s="50">
        <v>45839</v>
      </c>
      <c r="B19" s="28" t="s">
        <v>393</v>
      </c>
      <c r="C19" s="28" t="s">
        <v>220</v>
      </c>
      <c r="D19" s="28" t="s">
        <v>394</v>
      </c>
      <c r="E19" s="29">
        <v>954450</v>
      </c>
      <c r="F19" s="30" t="s">
        <v>18</v>
      </c>
      <c r="G19" s="29">
        <v>76356</v>
      </c>
      <c r="H19" s="29">
        <f t="shared" si="0"/>
        <v>1030806</v>
      </c>
      <c r="I19" s="28" t="s">
        <v>281</v>
      </c>
      <c r="J19" s="28" t="s">
        <v>202</v>
      </c>
    </row>
    <row r="20" spans="1:10" outlineLevel="1" x14ac:dyDescent="0.25">
      <c r="A20" s="50">
        <v>45839</v>
      </c>
      <c r="B20" s="28" t="s">
        <v>395</v>
      </c>
      <c r="C20" s="28" t="s">
        <v>220</v>
      </c>
      <c r="D20" s="28" t="s">
        <v>396</v>
      </c>
      <c r="E20" s="29">
        <v>2395160</v>
      </c>
      <c r="F20" s="30" t="s">
        <v>18</v>
      </c>
      <c r="G20" s="29">
        <v>191613</v>
      </c>
      <c r="H20" s="29">
        <f t="shared" si="0"/>
        <v>2586773</v>
      </c>
      <c r="I20" s="28" t="s">
        <v>27</v>
      </c>
      <c r="J20" s="28" t="s">
        <v>28</v>
      </c>
    </row>
    <row r="21" spans="1:10" outlineLevel="1" x14ac:dyDescent="0.25">
      <c r="A21" s="50">
        <v>45839</v>
      </c>
      <c r="B21" s="28" t="s">
        <v>397</v>
      </c>
      <c r="C21" s="28" t="s">
        <v>220</v>
      </c>
      <c r="D21" s="28" t="s">
        <v>398</v>
      </c>
      <c r="E21" s="29">
        <v>572486</v>
      </c>
      <c r="F21" s="30" t="s">
        <v>18</v>
      </c>
      <c r="G21" s="29">
        <v>45799</v>
      </c>
      <c r="H21" s="29">
        <f t="shared" si="0"/>
        <v>618285</v>
      </c>
      <c r="I21" s="28" t="s">
        <v>33</v>
      </c>
      <c r="J21" s="28" t="s">
        <v>34</v>
      </c>
    </row>
    <row r="22" spans="1:10" outlineLevel="1" x14ac:dyDescent="0.25">
      <c r="A22" s="50">
        <v>45839</v>
      </c>
      <c r="B22" s="28" t="s">
        <v>399</v>
      </c>
      <c r="C22" s="28" t="s">
        <v>220</v>
      </c>
      <c r="D22" s="28" t="s">
        <v>400</v>
      </c>
      <c r="E22" s="29">
        <v>805596</v>
      </c>
      <c r="F22" s="30" t="s">
        <v>18</v>
      </c>
      <c r="G22" s="29">
        <v>64448</v>
      </c>
      <c r="H22" s="29">
        <f t="shared" si="0"/>
        <v>870044</v>
      </c>
      <c r="I22" s="28" t="s">
        <v>33</v>
      </c>
      <c r="J22" s="28" t="s">
        <v>34</v>
      </c>
    </row>
    <row r="23" spans="1:10" outlineLevel="1" x14ac:dyDescent="0.25">
      <c r="A23" s="50">
        <v>45839</v>
      </c>
      <c r="B23" s="28" t="s">
        <v>401</v>
      </c>
      <c r="C23" s="28" t="s">
        <v>220</v>
      </c>
      <c r="D23" s="28" t="s">
        <v>402</v>
      </c>
      <c r="E23" s="29">
        <v>2555310</v>
      </c>
      <c r="F23" s="30" t="s">
        <v>18</v>
      </c>
      <c r="G23" s="29">
        <v>204425</v>
      </c>
      <c r="H23" s="29">
        <f t="shared" si="0"/>
        <v>2759735</v>
      </c>
      <c r="I23" s="28" t="s">
        <v>31</v>
      </c>
      <c r="J23" s="28" t="s">
        <v>32</v>
      </c>
    </row>
    <row r="24" spans="1:10" outlineLevel="1" x14ac:dyDescent="0.25">
      <c r="A24" s="50">
        <v>45839</v>
      </c>
      <c r="B24" s="28" t="s">
        <v>403</v>
      </c>
      <c r="C24" s="28" t="s">
        <v>220</v>
      </c>
      <c r="D24" s="28" t="s">
        <v>404</v>
      </c>
      <c r="E24" s="29">
        <v>904564</v>
      </c>
      <c r="F24" s="30" t="s">
        <v>18</v>
      </c>
      <c r="G24" s="29">
        <v>72365</v>
      </c>
      <c r="H24" s="29">
        <f t="shared" si="0"/>
        <v>976929</v>
      </c>
      <c r="I24" s="28" t="s">
        <v>146</v>
      </c>
      <c r="J24" s="28" t="s">
        <v>147</v>
      </c>
    </row>
    <row r="25" spans="1:10" outlineLevel="1" x14ac:dyDescent="0.25">
      <c r="A25" s="50">
        <v>45839</v>
      </c>
      <c r="B25" s="28" t="s">
        <v>405</v>
      </c>
      <c r="C25" s="28" t="s">
        <v>220</v>
      </c>
      <c r="D25" s="28" t="s">
        <v>406</v>
      </c>
      <c r="E25" s="29">
        <v>618065</v>
      </c>
      <c r="F25" s="30" t="s">
        <v>18</v>
      </c>
      <c r="G25" s="29">
        <v>49445</v>
      </c>
      <c r="H25" s="29">
        <f t="shared" si="0"/>
        <v>667510</v>
      </c>
      <c r="I25" s="28" t="s">
        <v>23</v>
      </c>
      <c r="J25" s="28" t="s">
        <v>24</v>
      </c>
    </row>
    <row r="26" spans="1:10" outlineLevel="1" x14ac:dyDescent="0.25">
      <c r="A26" s="50">
        <v>45839</v>
      </c>
      <c r="B26" s="28" t="s">
        <v>407</v>
      </c>
      <c r="C26" s="28" t="s">
        <v>220</v>
      </c>
      <c r="D26" s="28" t="s">
        <v>408</v>
      </c>
      <c r="E26" s="29">
        <v>1006024</v>
      </c>
      <c r="F26" s="30" t="s">
        <v>18</v>
      </c>
      <c r="G26" s="29">
        <v>80482</v>
      </c>
      <c r="H26" s="29">
        <f t="shared" si="0"/>
        <v>1086506</v>
      </c>
      <c r="I26" s="28" t="s">
        <v>129</v>
      </c>
      <c r="J26" s="28" t="s">
        <v>130</v>
      </c>
    </row>
    <row r="27" spans="1:10" outlineLevel="1" x14ac:dyDescent="0.25">
      <c r="A27" s="50">
        <v>45839</v>
      </c>
      <c r="B27" s="28" t="s">
        <v>409</v>
      </c>
      <c r="C27" s="28" t="s">
        <v>220</v>
      </c>
      <c r="D27" s="28" t="s">
        <v>410</v>
      </c>
      <c r="E27" s="29">
        <v>3035970</v>
      </c>
      <c r="F27" s="30" t="s">
        <v>18</v>
      </c>
      <c r="G27" s="29">
        <v>242878</v>
      </c>
      <c r="H27" s="29">
        <f t="shared" si="0"/>
        <v>3278848</v>
      </c>
      <c r="I27" s="28" t="s">
        <v>139</v>
      </c>
      <c r="J27" s="28" t="s">
        <v>140</v>
      </c>
    </row>
    <row r="28" spans="1:10" outlineLevel="1" x14ac:dyDescent="0.25">
      <c r="A28" s="50">
        <v>45839</v>
      </c>
      <c r="B28" s="28" t="s">
        <v>411</v>
      </c>
      <c r="C28" s="28" t="s">
        <v>220</v>
      </c>
      <c r="D28" s="28" t="s">
        <v>412</v>
      </c>
      <c r="E28" s="29">
        <v>1727883</v>
      </c>
      <c r="F28" s="30" t="s">
        <v>18</v>
      </c>
      <c r="G28" s="29">
        <v>138231</v>
      </c>
      <c r="H28" s="29">
        <f t="shared" si="0"/>
        <v>1866114</v>
      </c>
      <c r="I28" s="28" t="s">
        <v>48</v>
      </c>
      <c r="J28" s="28" t="s">
        <v>49</v>
      </c>
    </row>
    <row r="29" spans="1:10" outlineLevel="1" x14ac:dyDescent="0.25">
      <c r="A29" s="50">
        <v>45839</v>
      </c>
      <c r="B29" s="28" t="s">
        <v>413</v>
      </c>
      <c r="C29" s="28" t="s">
        <v>220</v>
      </c>
      <c r="D29" s="28" t="s">
        <v>414</v>
      </c>
      <c r="E29" s="29">
        <v>211422</v>
      </c>
      <c r="F29" s="30" t="s">
        <v>18</v>
      </c>
      <c r="G29" s="29">
        <v>16914</v>
      </c>
      <c r="H29" s="29">
        <f t="shared" si="0"/>
        <v>228336</v>
      </c>
      <c r="I29" s="28" t="s">
        <v>48</v>
      </c>
      <c r="J29" s="28" t="s">
        <v>49</v>
      </c>
    </row>
    <row r="30" spans="1:10" outlineLevel="1" x14ac:dyDescent="0.25">
      <c r="A30" s="50">
        <v>45839</v>
      </c>
      <c r="B30" s="28" t="s">
        <v>415</v>
      </c>
      <c r="C30" s="28" t="s">
        <v>220</v>
      </c>
      <c r="D30" s="28" t="s">
        <v>416</v>
      </c>
      <c r="E30" s="29">
        <v>148500</v>
      </c>
      <c r="F30" s="30" t="s">
        <v>18</v>
      </c>
      <c r="G30" s="29">
        <v>11880</v>
      </c>
      <c r="H30" s="29">
        <f t="shared" si="0"/>
        <v>160380</v>
      </c>
      <c r="I30" s="28" t="s">
        <v>48</v>
      </c>
      <c r="J30" s="28" t="s">
        <v>49</v>
      </c>
    </row>
    <row r="31" spans="1:10" outlineLevel="1" x14ac:dyDescent="0.25">
      <c r="A31" s="50">
        <v>45839</v>
      </c>
      <c r="B31" s="28" t="s">
        <v>417</v>
      </c>
      <c r="C31" s="28" t="s">
        <v>220</v>
      </c>
      <c r="D31" s="28" t="s">
        <v>418</v>
      </c>
      <c r="E31" s="29">
        <v>888317</v>
      </c>
      <c r="F31" s="30" t="s">
        <v>18</v>
      </c>
      <c r="G31" s="29">
        <v>71065</v>
      </c>
      <c r="H31" s="29">
        <f t="shared" si="0"/>
        <v>959382</v>
      </c>
      <c r="I31" s="28" t="s">
        <v>48</v>
      </c>
      <c r="J31" s="28" t="s">
        <v>49</v>
      </c>
    </row>
    <row r="32" spans="1:10" outlineLevel="1" x14ac:dyDescent="0.25">
      <c r="A32" s="50">
        <v>45839</v>
      </c>
      <c r="B32" s="28" t="s">
        <v>419</v>
      </c>
      <c r="C32" s="28" t="s">
        <v>220</v>
      </c>
      <c r="D32" s="28" t="s">
        <v>420</v>
      </c>
      <c r="E32" s="29">
        <v>517701</v>
      </c>
      <c r="F32" s="30" t="s">
        <v>18</v>
      </c>
      <c r="G32" s="29">
        <v>41416</v>
      </c>
      <c r="H32" s="29">
        <f t="shared" si="0"/>
        <v>559117</v>
      </c>
      <c r="I32" s="28" t="s">
        <v>19</v>
      </c>
      <c r="J32" s="28" t="s">
        <v>20</v>
      </c>
    </row>
    <row r="33" spans="1:10" outlineLevel="1" x14ac:dyDescent="0.25">
      <c r="A33" s="50">
        <v>45839</v>
      </c>
      <c r="B33" s="28" t="s">
        <v>421</v>
      </c>
      <c r="C33" s="28" t="s">
        <v>220</v>
      </c>
      <c r="D33" s="28" t="s">
        <v>422</v>
      </c>
      <c r="E33" s="29">
        <v>1847054</v>
      </c>
      <c r="F33" s="30" t="s">
        <v>18</v>
      </c>
      <c r="G33" s="29">
        <v>147764</v>
      </c>
      <c r="H33" s="29">
        <f t="shared" si="0"/>
        <v>1994818</v>
      </c>
      <c r="I33" s="28" t="s">
        <v>217</v>
      </c>
      <c r="J33" s="28" t="s">
        <v>74</v>
      </c>
    </row>
    <row r="34" spans="1:10" outlineLevel="1" x14ac:dyDescent="0.25">
      <c r="A34" s="50">
        <v>45839</v>
      </c>
      <c r="B34" s="28" t="s">
        <v>423</v>
      </c>
      <c r="C34" s="28" t="s">
        <v>220</v>
      </c>
      <c r="D34" s="28" t="s">
        <v>424</v>
      </c>
      <c r="E34" s="29">
        <v>865291</v>
      </c>
      <c r="F34" s="30" t="s">
        <v>18</v>
      </c>
      <c r="G34" s="29">
        <v>69223</v>
      </c>
      <c r="H34" s="29">
        <f t="shared" si="0"/>
        <v>934514</v>
      </c>
      <c r="I34" s="28" t="s">
        <v>19</v>
      </c>
      <c r="J34" s="28" t="s">
        <v>20</v>
      </c>
    </row>
    <row r="35" spans="1:10" outlineLevel="1" x14ac:dyDescent="0.25">
      <c r="A35" s="50">
        <v>45839</v>
      </c>
      <c r="B35" s="28" t="s">
        <v>425</v>
      </c>
      <c r="C35" s="28" t="s">
        <v>220</v>
      </c>
      <c r="D35" s="28" t="s">
        <v>426</v>
      </c>
      <c r="E35" s="29">
        <v>1346622</v>
      </c>
      <c r="F35" s="30" t="s">
        <v>18</v>
      </c>
      <c r="G35" s="29">
        <v>107730</v>
      </c>
      <c r="H35" s="29">
        <f t="shared" si="0"/>
        <v>1454352</v>
      </c>
      <c r="I35" s="28" t="s">
        <v>19</v>
      </c>
      <c r="J35" s="28" t="s">
        <v>20</v>
      </c>
    </row>
    <row r="36" spans="1:10" outlineLevel="1" x14ac:dyDescent="0.25">
      <c r="A36" s="50">
        <v>45839</v>
      </c>
      <c r="B36" s="28" t="s">
        <v>427</v>
      </c>
      <c r="C36" s="28" t="s">
        <v>220</v>
      </c>
      <c r="D36" s="28" t="s">
        <v>428</v>
      </c>
      <c r="E36" s="29">
        <v>695614</v>
      </c>
      <c r="F36" s="30" t="s">
        <v>18</v>
      </c>
      <c r="G36" s="29">
        <v>55649</v>
      </c>
      <c r="H36" s="29">
        <f t="shared" si="0"/>
        <v>751263</v>
      </c>
      <c r="I36" s="28" t="s">
        <v>19</v>
      </c>
      <c r="J36" s="28" t="s">
        <v>20</v>
      </c>
    </row>
    <row r="37" spans="1:10" outlineLevel="1" x14ac:dyDescent="0.25">
      <c r="A37" s="50">
        <v>45839</v>
      </c>
      <c r="B37" s="28" t="s">
        <v>429</v>
      </c>
      <c r="C37" s="28" t="s">
        <v>220</v>
      </c>
      <c r="D37" s="28" t="s">
        <v>430</v>
      </c>
      <c r="E37" s="29">
        <v>2248190</v>
      </c>
      <c r="F37" s="30" t="s">
        <v>18</v>
      </c>
      <c r="G37" s="29">
        <v>179855</v>
      </c>
      <c r="H37" s="29">
        <f t="shared" si="0"/>
        <v>2428045</v>
      </c>
      <c r="I37" s="28" t="s">
        <v>184</v>
      </c>
      <c r="J37" s="28" t="s">
        <v>185</v>
      </c>
    </row>
    <row r="38" spans="1:10" outlineLevel="1" x14ac:dyDescent="0.25">
      <c r="A38" s="50">
        <v>45839</v>
      </c>
      <c r="B38" s="28" t="s">
        <v>431</v>
      </c>
      <c r="C38" s="28" t="s">
        <v>220</v>
      </c>
      <c r="D38" s="28" t="s">
        <v>432</v>
      </c>
      <c r="E38" s="29">
        <v>250910</v>
      </c>
      <c r="F38" s="30" t="s">
        <v>18</v>
      </c>
      <c r="G38" s="29">
        <v>20073</v>
      </c>
      <c r="H38" s="29">
        <f t="shared" si="0"/>
        <v>270983</v>
      </c>
      <c r="I38" s="28" t="s">
        <v>19</v>
      </c>
      <c r="J38" s="28" t="s">
        <v>20</v>
      </c>
    </row>
    <row r="39" spans="1:10" outlineLevel="1" x14ac:dyDescent="0.25">
      <c r="A39" s="50">
        <v>45839</v>
      </c>
      <c r="B39" s="28" t="s">
        <v>433</v>
      </c>
      <c r="C39" s="28" t="s">
        <v>220</v>
      </c>
      <c r="D39" s="28" t="s">
        <v>434</v>
      </c>
      <c r="E39" s="29">
        <v>974391</v>
      </c>
      <c r="F39" s="30" t="s">
        <v>18</v>
      </c>
      <c r="G39" s="29">
        <v>77951</v>
      </c>
      <c r="H39" s="29">
        <f t="shared" si="0"/>
        <v>1052342</v>
      </c>
      <c r="I39" s="28" t="s">
        <v>19</v>
      </c>
      <c r="J39" s="28" t="s">
        <v>20</v>
      </c>
    </row>
    <row r="40" spans="1:10" outlineLevel="1" x14ac:dyDescent="0.25">
      <c r="A40" s="50">
        <v>45839</v>
      </c>
      <c r="B40" s="28" t="s">
        <v>435</v>
      </c>
      <c r="C40" s="28" t="s">
        <v>220</v>
      </c>
      <c r="D40" s="28" t="s">
        <v>436</v>
      </c>
      <c r="E40" s="29">
        <v>763560</v>
      </c>
      <c r="F40" s="30" t="s">
        <v>18</v>
      </c>
      <c r="G40" s="29">
        <v>61085</v>
      </c>
      <c r="H40" s="29">
        <f t="shared" si="0"/>
        <v>824645</v>
      </c>
      <c r="I40" s="28" t="s">
        <v>94</v>
      </c>
      <c r="J40" s="28" t="s">
        <v>95</v>
      </c>
    </row>
    <row r="41" spans="1:10" outlineLevel="1" x14ac:dyDescent="0.25">
      <c r="A41" s="50">
        <v>45839</v>
      </c>
      <c r="B41" s="28" t="s">
        <v>437</v>
      </c>
      <c r="C41" s="28" t="s">
        <v>220</v>
      </c>
      <c r="D41" s="28" t="s">
        <v>438</v>
      </c>
      <c r="E41" s="29">
        <v>473026</v>
      </c>
      <c r="F41" s="30" t="s">
        <v>18</v>
      </c>
      <c r="G41" s="29">
        <v>37842</v>
      </c>
      <c r="H41" s="29">
        <f t="shared" si="0"/>
        <v>510868</v>
      </c>
      <c r="I41" s="28" t="s">
        <v>19</v>
      </c>
      <c r="J41" s="28" t="s">
        <v>20</v>
      </c>
    </row>
    <row r="42" spans="1:10" outlineLevel="1" x14ac:dyDescent="0.25">
      <c r="A42" s="50">
        <v>45839</v>
      </c>
      <c r="B42" s="28" t="s">
        <v>439</v>
      </c>
      <c r="C42" s="28" t="s">
        <v>220</v>
      </c>
      <c r="D42" s="28" t="s">
        <v>440</v>
      </c>
      <c r="E42" s="29">
        <v>1487040</v>
      </c>
      <c r="F42" s="30" t="s">
        <v>18</v>
      </c>
      <c r="G42" s="29">
        <v>118963</v>
      </c>
      <c r="H42" s="29">
        <f t="shared" si="0"/>
        <v>1606003</v>
      </c>
      <c r="I42" s="28" t="s">
        <v>66</v>
      </c>
      <c r="J42" s="28" t="s">
        <v>67</v>
      </c>
    </row>
    <row r="43" spans="1:10" outlineLevel="1" x14ac:dyDescent="0.25">
      <c r="A43" s="50">
        <v>45839</v>
      </c>
      <c r="B43" s="28" t="s">
        <v>441</v>
      </c>
      <c r="C43" s="28" t="s">
        <v>220</v>
      </c>
      <c r="D43" s="28" t="s">
        <v>442</v>
      </c>
      <c r="E43" s="29">
        <v>373296</v>
      </c>
      <c r="F43" s="30" t="s">
        <v>18</v>
      </c>
      <c r="G43" s="29">
        <v>29864</v>
      </c>
      <c r="H43" s="29">
        <f t="shared" si="0"/>
        <v>403160</v>
      </c>
      <c r="I43" s="28" t="s">
        <v>19</v>
      </c>
      <c r="J43" s="28" t="s">
        <v>20</v>
      </c>
    </row>
    <row r="44" spans="1:10" outlineLevel="1" x14ac:dyDescent="0.25">
      <c r="A44" s="50">
        <v>45839</v>
      </c>
      <c r="B44" s="28" t="s">
        <v>443</v>
      </c>
      <c r="C44" s="28" t="s">
        <v>220</v>
      </c>
      <c r="D44" s="28" t="s">
        <v>444</v>
      </c>
      <c r="E44" s="29">
        <v>2440962</v>
      </c>
      <c r="F44" s="30" t="s">
        <v>18</v>
      </c>
      <c r="G44" s="29">
        <v>195277</v>
      </c>
      <c r="H44" s="29">
        <f t="shared" si="0"/>
        <v>2636239</v>
      </c>
      <c r="I44" s="28" t="s">
        <v>75</v>
      </c>
      <c r="J44" s="28" t="s">
        <v>76</v>
      </c>
    </row>
    <row r="45" spans="1:10" outlineLevel="1" x14ac:dyDescent="0.25">
      <c r="A45" s="50">
        <v>45839</v>
      </c>
      <c r="B45" s="28" t="s">
        <v>445</v>
      </c>
      <c r="C45" s="28" t="s">
        <v>220</v>
      </c>
      <c r="D45" s="28" t="s">
        <v>446</v>
      </c>
      <c r="E45" s="29">
        <v>477225</v>
      </c>
      <c r="F45" s="30" t="s">
        <v>18</v>
      </c>
      <c r="G45" s="29">
        <v>38178</v>
      </c>
      <c r="H45" s="29">
        <f t="shared" si="0"/>
        <v>515403</v>
      </c>
      <c r="I45" s="28" t="s">
        <v>56</v>
      </c>
      <c r="J45" s="28" t="s">
        <v>57</v>
      </c>
    </row>
    <row r="46" spans="1:10" outlineLevel="1" x14ac:dyDescent="0.25">
      <c r="A46" s="50">
        <v>45839</v>
      </c>
      <c r="B46" s="28" t="s">
        <v>447</v>
      </c>
      <c r="C46" s="28" t="s">
        <v>220</v>
      </c>
      <c r="D46" s="28" t="s">
        <v>448</v>
      </c>
      <c r="E46" s="29">
        <v>373296</v>
      </c>
      <c r="F46" s="30" t="s">
        <v>18</v>
      </c>
      <c r="G46" s="29">
        <v>29864</v>
      </c>
      <c r="H46" s="29">
        <f t="shared" si="0"/>
        <v>403160</v>
      </c>
      <c r="I46" s="28" t="s">
        <v>19</v>
      </c>
      <c r="J46" s="28" t="s">
        <v>20</v>
      </c>
    </row>
    <row r="47" spans="1:10" outlineLevel="1" x14ac:dyDescent="0.25">
      <c r="A47" s="50">
        <v>45839</v>
      </c>
      <c r="B47" s="28" t="s">
        <v>449</v>
      </c>
      <c r="C47" s="28" t="s">
        <v>220</v>
      </c>
      <c r="D47" s="28" t="s">
        <v>450</v>
      </c>
      <c r="E47" s="29">
        <v>1012060</v>
      </c>
      <c r="F47" s="30" t="s">
        <v>18</v>
      </c>
      <c r="G47" s="29">
        <v>80965</v>
      </c>
      <c r="H47" s="29">
        <f t="shared" si="0"/>
        <v>1093025</v>
      </c>
      <c r="I47" s="28" t="s">
        <v>19</v>
      </c>
      <c r="J47" s="28" t="s">
        <v>20</v>
      </c>
    </row>
    <row r="48" spans="1:10" outlineLevel="1" x14ac:dyDescent="0.25">
      <c r="A48" s="50">
        <v>45839</v>
      </c>
      <c r="B48" s="28" t="s">
        <v>451</v>
      </c>
      <c r="C48" s="52" t="s">
        <v>220</v>
      </c>
      <c r="D48" s="28" t="s">
        <v>452</v>
      </c>
      <c r="E48" s="29">
        <v>401456</v>
      </c>
      <c r="F48" s="30" t="s">
        <v>18</v>
      </c>
      <c r="G48" s="29">
        <v>32116</v>
      </c>
      <c r="H48" s="29">
        <f t="shared" si="0"/>
        <v>433572</v>
      </c>
      <c r="I48" s="28" t="s">
        <v>19</v>
      </c>
      <c r="J48" s="28" t="s">
        <v>20</v>
      </c>
    </row>
    <row r="49" spans="1:10" outlineLevel="1" x14ac:dyDescent="0.25">
      <c r="A49" s="50">
        <v>45839</v>
      </c>
      <c r="B49" s="28" t="s">
        <v>453</v>
      </c>
      <c r="C49" s="28" t="s">
        <v>220</v>
      </c>
      <c r="D49" s="28" t="s">
        <v>454</v>
      </c>
      <c r="E49" s="29">
        <v>220293</v>
      </c>
      <c r="F49" s="30" t="s">
        <v>18</v>
      </c>
      <c r="G49" s="29">
        <v>17623</v>
      </c>
      <c r="H49" s="29">
        <f t="shared" si="0"/>
        <v>237916</v>
      </c>
      <c r="I49" s="28" t="s">
        <v>19</v>
      </c>
      <c r="J49" s="28" t="s">
        <v>20</v>
      </c>
    </row>
    <row r="50" spans="1:10" outlineLevel="1" x14ac:dyDescent="0.25">
      <c r="A50" s="50">
        <v>45839</v>
      </c>
      <c r="B50" s="28" t="s">
        <v>455</v>
      </c>
      <c r="C50" s="28" t="s">
        <v>220</v>
      </c>
      <c r="D50" s="28" t="s">
        <v>456</v>
      </c>
      <c r="E50" s="29">
        <v>664974</v>
      </c>
      <c r="F50" s="30" t="s">
        <v>18</v>
      </c>
      <c r="G50" s="29">
        <v>53198</v>
      </c>
      <c r="H50" s="29">
        <f t="shared" si="0"/>
        <v>718172</v>
      </c>
      <c r="I50" s="28" t="s">
        <v>19</v>
      </c>
      <c r="J50" s="28" t="s">
        <v>20</v>
      </c>
    </row>
    <row r="51" spans="1:10" outlineLevel="1" x14ac:dyDescent="0.25">
      <c r="A51" s="50">
        <v>45839</v>
      </c>
      <c r="B51" s="28" t="s">
        <v>457</v>
      </c>
      <c r="C51" s="28" t="s">
        <v>220</v>
      </c>
      <c r="D51" s="28" t="s">
        <v>458</v>
      </c>
      <c r="E51" s="29">
        <v>1544605</v>
      </c>
      <c r="F51" s="30" t="s">
        <v>18</v>
      </c>
      <c r="G51" s="29">
        <v>123568</v>
      </c>
      <c r="H51" s="29">
        <f t="shared" si="0"/>
        <v>1668173</v>
      </c>
      <c r="I51" s="28" t="s">
        <v>19</v>
      </c>
      <c r="J51" s="28" t="s">
        <v>20</v>
      </c>
    </row>
    <row r="52" spans="1:10" outlineLevel="1" x14ac:dyDescent="0.25">
      <c r="A52" s="50">
        <v>45839</v>
      </c>
      <c r="B52" s="28" t="s">
        <v>459</v>
      </c>
      <c r="C52" s="28" t="s">
        <v>220</v>
      </c>
      <c r="D52" s="28" t="s">
        <v>460</v>
      </c>
      <c r="E52" s="29">
        <v>704647</v>
      </c>
      <c r="F52" s="30" t="s">
        <v>18</v>
      </c>
      <c r="G52" s="29">
        <v>56372</v>
      </c>
      <c r="H52" s="29">
        <f t="shared" si="0"/>
        <v>761019</v>
      </c>
      <c r="I52" s="28" t="s">
        <v>19</v>
      </c>
      <c r="J52" s="28" t="s">
        <v>20</v>
      </c>
    </row>
    <row r="53" spans="1:10" outlineLevel="1" x14ac:dyDescent="0.25">
      <c r="A53" s="50">
        <v>45839</v>
      </c>
      <c r="B53" s="28" t="s">
        <v>461</v>
      </c>
      <c r="C53" s="28" t="s">
        <v>220</v>
      </c>
      <c r="D53" s="28" t="s">
        <v>462</v>
      </c>
      <c r="E53" s="29">
        <v>1046138</v>
      </c>
      <c r="F53" s="30" t="s">
        <v>18</v>
      </c>
      <c r="G53" s="29">
        <v>83691</v>
      </c>
      <c r="H53" s="29">
        <f t="shared" si="0"/>
        <v>1129829</v>
      </c>
      <c r="I53" s="28" t="s">
        <v>19</v>
      </c>
      <c r="J53" s="28" t="s">
        <v>20</v>
      </c>
    </row>
    <row r="54" spans="1:10" outlineLevel="1" x14ac:dyDescent="0.25">
      <c r="A54" s="50">
        <v>45839</v>
      </c>
      <c r="B54" s="28" t="s">
        <v>463</v>
      </c>
      <c r="C54" s="28" t="s">
        <v>220</v>
      </c>
      <c r="D54" s="28" t="s">
        <v>464</v>
      </c>
      <c r="E54" s="29">
        <v>622160</v>
      </c>
      <c r="F54" s="30" t="s">
        <v>18</v>
      </c>
      <c r="G54" s="29">
        <v>49773</v>
      </c>
      <c r="H54" s="29">
        <f t="shared" si="0"/>
        <v>671933</v>
      </c>
      <c r="I54" s="28" t="s">
        <v>19</v>
      </c>
      <c r="J54" s="28" t="s">
        <v>20</v>
      </c>
    </row>
    <row r="55" spans="1:10" outlineLevel="1" x14ac:dyDescent="0.25">
      <c r="A55" s="50">
        <v>45839</v>
      </c>
      <c r="B55" s="28" t="s">
        <v>465</v>
      </c>
      <c r="C55" s="28" t="s">
        <v>220</v>
      </c>
      <c r="D55" s="28" t="s">
        <v>466</v>
      </c>
      <c r="E55" s="29">
        <v>1018117</v>
      </c>
      <c r="F55" s="30" t="s">
        <v>18</v>
      </c>
      <c r="G55" s="29">
        <v>81449</v>
      </c>
      <c r="H55" s="29">
        <f t="shared" si="0"/>
        <v>1099566</v>
      </c>
      <c r="I55" s="28" t="s">
        <v>19</v>
      </c>
      <c r="J55" s="28" t="s">
        <v>20</v>
      </c>
    </row>
    <row r="56" spans="1:10" outlineLevel="1" x14ac:dyDescent="0.25">
      <c r="A56" s="50">
        <v>45839</v>
      </c>
      <c r="B56" s="28" t="s">
        <v>467</v>
      </c>
      <c r="C56" s="28" t="s">
        <v>220</v>
      </c>
      <c r="D56" s="28" t="s">
        <v>468</v>
      </c>
      <c r="E56" s="29">
        <v>454164</v>
      </c>
      <c r="F56" s="30" t="s">
        <v>18</v>
      </c>
      <c r="G56" s="29">
        <v>36333</v>
      </c>
      <c r="H56" s="29">
        <f t="shared" si="0"/>
        <v>490497</v>
      </c>
      <c r="I56" s="28" t="s">
        <v>19</v>
      </c>
      <c r="J56" s="28" t="s">
        <v>20</v>
      </c>
    </row>
    <row r="57" spans="1:10" outlineLevel="1" x14ac:dyDescent="0.25">
      <c r="A57" s="50">
        <v>45839</v>
      </c>
      <c r="B57" s="28" t="s">
        <v>469</v>
      </c>
      <c r="C57" s="28" t="s">
        <v>220</v>
      </c>
      <c r="D57" s="28" t="s">
        <v>470</v>
      </c>
      <c r="E57" s="29">
        <v>370839</v>
      </c>
      <c r="F57" s="30" t="s">
        <v>18</v>
      </c>
      <c r="G57" s="29">
        <v>29667</v>
      </c>
      <c r="H57" s="29">
        <f t="shared" si="0"/>
        <v>400506</v>
      </c>
      <c r="I57" s="28" t="s">
        <v>19</v>
      </c>
      <c r="J57" s="28" t="s">
        <v>20</v>
      </c>
    </row>
    <row r="58" spans="1:10" outlineLevel="1" x14ac:dyDescent="0.25">
      <c r="A58" s="50">
        <v>45839</v>
      </c>
      <c r="B58" s="28" t="s">
        <v>471</v>
      </c>
      <c r="C58" s="28" t="s">
        <v>220</v>
      </c>
      <c r="D58" s="28" t="s">
        <v>168</v>
      </c>
      <c r="E58" s="29">
        <v>1362191</v>
      </c>
      <c r="F58" s="30" t="s">
        <v>18</v>
      </c>
      <c r="G58" s="29">
        <v>108975</v>
      </c>
      <c r="H58" s="29">
        <f t="shared" si="0"/>
        <v>1471166</v>
      </c>
      <c r="I58" s="28" t="s">
        <v>40</v>
      </c>
      <c r="J58" s="28" t="s">
        <v>41</v>
      </c>
    </row>
    <row r="59" spans="1:10" outlineLevel="1" x14ac:dyDescent="0.25">
      <c r="A59" s="50">
        <v>45839</v>
      </c>
      <c r="B59" s="28" t="s">
        <v>472</v>
      </c>
      <c r="C59" s="28" t="s">
        <v>220</v>
      </c>
      <c r="D59" s="28" t="s">
        <v>315</v>
      </c>
      <c r="E59" s="29">
        <v>1047822</v>
      </c>
      <c r="F59" s="30" t="s">
        <v>18</v>
      </c>
      <c r="G59" s="29">
        <v>83826</v>
      </c>
      <c r="H59" s="29">
        <f t="shared" si="0"/>
        <v>1131648</v>
      </c>
      <c r="I59" s="28" t="s">
        <v>40</v>
      </c>
      <c r="J59" s="28" t="s">
        <v>41</v>
      </c>
    </row>
    <row r="60" spans="1:10" outlineLevel="1" x14ac:dyDescent="0.25">
      <c r="A60" s="50">
        <v>45839</v>
      </c>
      <c r="B60" s="28" t="s">
        <v>473</v>
      </c>
      <c r="C60" s="28" t="s">
        <v>220</v>
      </c>
      <c r="D60" s="28" t="s">
        <v>241</v>
      </c>
      <c r="E60" s="29">
        <v>1400658</v>
      </c>
      <c r="F60" s="30" t="s">
        <v>18</v>
      </c>
      <c r="G60" s="29">
        <v>112053</v>
      </c>
      <c r="H60" s="29">
        <f t="shared" si="0"/>
        <v>1512711</v>
      </c>
      <c r="I60" s="28" t="s">
        <v>40</v>
      </c>
      <c r="J60" s="28" t="s">
        <v>41</v>
      </c>
    </row>
    <row r="61" spans="1:10" outlineLevel="1" x14ac:dyDescent="0.25">
      <c r="A61" s="50">
        <v>45839</v>
      </c>
      <c r="B61" s="28" t="s">
        <v>474</v>
      </c>
      <c r="C61" s="28" t="s">
        <v>220</v>
      </c>
      <c r="D61" s="28" t="s">
        <v>247</v>
      </c>
      <c r="E61" s="29">
        <v>1286475</v>
      </c>
      <c r="F61" s="30" t="s">
        <v>18</v>
      </c>
      <c r="G61" s="29">
        <v>102918</v>
      </c>
      <c r="H61" s="29">
        <f t="shared" si="0"/>
        <v>1389393</v>
      </c>
      <c r="I61" s="28" t="s">
        <v>141</v>
      </c>
      <c r="J61" s="28" t="s">
        <v>142</v>
      </c>
    </row>
    <row r="62" spans="1:10" outlineLevel="1" x14ac:dyDescent="0.25">
      <c r="A62" s="50">
        <v>45840</v>
      </c>
      <c r="B62" s="28" t="s">
        <v>475</v>
      </c>
      <c r="C62" s="51" t="s">
        <v>292</v>
      </c>
      <c r="D62" s="28" t="s">
        <v>293</v>
      </c>
      <c r="E62" s="29">
        <v>-247226</v>
      </c>
      <c r="F62" s="30" t="s">
        <v>18</v>
      </c>
      <c r="G62" s="29">
        <v>-19778</v>
      </c>
      <c r="H62" s="29">
        <f t="shared" si="0"/>
        <v>-267004</v>
      </c>
      <c r="I62" s="28" t="s">
        <v>114</v>
      </c>
      <c r="J62" s="28" t="s">
        <v>115</v>
      </c>
    </row>
    <row r="63" spans="1:10" outlineLevel="1" x14ac:dyDescent="0.25">
      <c r="A63" s="50">
        <v>45840</v>
      </c>
      <c r="B63" s="28" t="s">
        <v>476</v>
      </c>
      <c r="C63" s="51" t="s">
        <v>292</v>
      </c>
      <c r="D63" s="28" t="s">
        <v>293</v>
      </c>
      <c r="E63" s="29">
        <v>-220500</v>
      </c>
      <c r="F63" s="30" t="s">
        <v>18</v>
      </c>
      <c r="G63" s="29">
        <v>-17640</v>
      </c>
      <c r="H63" s="29">
        <f t="shared" si="0"/>
        <v>-238140</v>
      </c>
      <c r="I63" s="28" t="s">
        <v>114</v>
      </c>
      <c r="J63" s="28" t="s">
        <v>115</v>
      </c>
    </row>
    <row r="64" spans="1:10" outlineLevel="1" x14ac:dyDescent="0.25">
      <c r="A64" s="50">
        <v>45840</v>
      </c>
      <c r="B64" s="28" t="s">
        <v>477</v>
      </c>
      <c r="C64" s="28" t="s">
        <v>220</v>
      </c>
      <c r="D64" s="28" t="s">
        <v>478</v>
      </c>
      <c r="E64" s="29">
        <v>618065</v>
      </c>
      <c r="F64" s="30" t="s">
        <v>18</v>
      </c>
      <c r="G64" s="29">
        <v>49445</v>
      </c>
      <c r="H64" s="29">
        <f t="shared" si="0"/>
        <v>667510</v>
      </c>
      <c r="I64" s="28" t="s">
        <v>19</v>
      </c>
      <c r="J64" s="28" t="s">
        <v>20</v>
      </c>
    </row>
    <row r="65" spans="1:10" outlineLevel="1" x14ac:dyDescent="0.25">
      <c r="A65" s="50">
        <v>45840</v>
      </c>
      <c r="B65" s="28" t="s">
        <v>479</v>
      </c>
      <c r="C65" s="28" t="s">
        <v>220</v>
      </c>
      <c r="D65" s="28" t="s">
        <v>480</v>
      </c>
      <c r="E65" s="29">
        <v>665159</v>
      </c>
      <c r="F65" s="30" t="s">
        <v>18</v>
      </c>
      <c r="G65" s="29">
        <v>53213</v>
      </c>
      <c r="H65" s="29">
        <f t="shared" si="0"/>
        <v>718372</v>
      </c>
      <c r="I65" s="28" t="s">
        <v>19</v>
      </c>
      <c r="J65" s="28" t="s">
        <v>20</v>
      </c>
    </row>
    <row r="66" spans="1:10" outlineLevel="1" x14ac:dyDescent="0.25">
      <c r="A66" s="50">
        <v>45840</v>
      </c>
      <c r="B66" s="28" t="s">
        <v>481</v>
      </c>
      <c r="C66" s="28" t="s">
        <v>220</v>
      </c>
      <c r="D66" s="28" t="s">
        <v>482</v>
      </c>
      <c r="E66" s="29">
        <v>674457</v>
      </c>
      <c r="F66" s="30" t="s">
        <v>18</v>
      </c>
      <c r="G66" s="29">
        <v>53957</v>
      </c>
      <c r="H66" s="29">
        <f t="shared" si="0"/>
        <v>728414</v>
      </c>
      <c r="I66" s="28" t="s">
        <v>19</v>
      </c>
      <c r="J66" s="28" t="s">
        <v>20</v>
      </c>
    </row>
    <row r="67" spans="1:10" outlineLevel="1" x14ac:dyDescent="0.25">
      <c r="A67" s="50">
        <v>45840</v>
      </c>
      <c r="B67" s="28" t="s">
        <v>483</v>
      </c>
      <c r="C67" s="28" t="s">
        <v>220</v>
      </c>
      <c r="D67" s="28" t="s">
        <v>484</v>
      </c>
      <c r="E67" s="29">
        <v>618065</v>
      </c>
      <c r="F67" s="30" t="s">
        <v>18</v>
      </c>
      <c r="G67" s="29">
        <v>49445</v>
      </c>
      <c r="H67" s="29">
        <f t="shared" ref="H67:H130" si="1">+E67+G67</f>
        <v>667510</v>
      </c>
      <c r="I67" s="28" t="s">
        <v>154</v>
      </c>
      <c r="J67" s="28" t="s">
        <v>155</v>
      </c>
    </row>
    <row r="68" spans="1:10" outlineLevel="1" x14ac:dyDescent="0.25">
      <c r="A68" s="50">
        <v>45840</v>
      </c>
      <c r="B68" s="28" t="s">
        <v>485</v>
      </c>
      <c r="C68" s="28" t="s">
        <v>220</v>
      </c>
      <c r="D68" s="28" t="s">
        <v>486</v>
      </c>
      <c r="E68" s="29">
        <v>477225</v>
      </c>
      <c r="F68" s="30" t="s">
        <v>18</v>
      </c>
      <c r="G68" s="29">
        <v>38178</v>
      </c>
      <c r="H68" s="29">
        <f t="shared" si="1"/>
        <v>515403</v>
      </c>
      <c r="I68" s="28" t="s">
        <v>84</v>
      </c>
      <c r="J68" s="28" t="s">
        <v>85</v>
      </c>
    </row>
    <row r="69" spans="1:10" outlineLevel="1" x14ac:dyDescent="0.25">
      <c r="A69" s="50">
        <v>45840</v>
      </c>
      <c r="B69" s="28" t="s">
        <v>487</v>
      </c>
      <c r="C69" s="28" t="s">
        <v>220</v>
      </c>
      <c r="D69" s="28" t="s">
        <v>488</v>
      </c>
      <c r="E69" s="29">
        <v>441000</v>
      </c>
      <c r="F69" s="30" t="s">
        <v>18</v>
      </c>
      <c r="G69" s="29">
        <v>35280</v>
      </c>
      <c r="H69" s="29">
        <f t="shared" si="1"/>
        <v>476280</v>
      </c>
      <c r="I69" s="28" t="s">
        <v>182</v>
      </c>
      <c r="J69" s="28" t="s">
        <v>183</v>
      </c>
    </row>
    <row r="70" spans="1:10" outlineLevel="1" x14ac:dyDescent="0.25">
      <c r="A70" s="50">
        <v>45840</v>
      </c>
      <c r="B70" s="28" t="s">
        <v>489</v>
      </c>
      <c r="C70" s="28" t="s">
        <v>220</v>
      </c>
      <c r="D70" s="28" t="s">
        <v>490</v>
      </c>
      <c r="E70" s="29">
        <v>441000</v>
      </c>
      <c r="F70" s="30" t="s">
        <v>18</v>
      </c>
      <c r="G70" s="29">
        <v>35280</v>
      </c>
      <c r="H70" s="29">
        <f t="shared" si="1"/>
        <v>476280</v>
      </c>
      <c r="I70" s="28" t="s">
        <v>203</v>
      </c>
      <c r="J70" s="28" t="s">
        <v>204</v>
      </c>
    </row>
    <row r="71" spans="1:10" outlineLevel="1" x14ac:dyDescent="0.25">
      <c r="A71" s="50">
        <v>45840</v>
      </c>
      <c r="B71" s="28" t="s">
        <v>491</v>
      </c>
      <c r="C71" s="28" t="s">
        <v>220</v>
      </c>
      <c r="D71" s="28" t="s">
        <v>492</v>
      </c>
      <c r="E71" s="29">
        <v>441000</v>
      </c>
      <c r="F71" s="30" t="s">
        <v>18</v>
      </c>
      <c r="G71" s="29">
        <v>35280</v>
      </c>
      <c r="H71" s="29">
        <f t="shared" si="1"/>
        <v>476280</v>
      </c>
      <c r="I71" s="28" t="s">
        <v>194</v>
      </c>
      <c r="J71" s="28" t="s">
        <v>195</v>
      </c>
    </row>
    <row r="72" spans="1:10" outlineLevel="1" x14ac:dyDescent="0.25">
      <c r="A72" s="50">
        <v>45840</v>
      </c>
      <c r="B72" s="28" t="s">
        <v>493</v>
      </c>
      <c r="C72" s="28" t="s">
        <v>220</v>
      </c>
      <c r="D72" s="28" t="s">
        <v>494</v>
      </c>
      <c r="E72" s="29">
        <v>882000</v>
      </c>
      <c r="F72" s="30" t="s">
        <v>18</v>
      </c>
      <c r="G72" s="29">
        <v>70560</v>
      </c>
      <c r="H72" s="29">
        <f t="shared" si="1"/>
        <v>952560</v>
      </c>
      <c r="I72" s="28" t="s">
        <v>86</v>
      </c>
      <c r="J72" s="28" t="s">
        <v>87</v>
      </c>
    </row>
    <row r="73" spans="1:10" outlineLevel="1" x14ac:dyDescent="0.25">
      <c r="A73" s="50">
        <v>45840</v>
      </c>
      <c r="B73" s="28" t="s">
        <v>495</v>
      </c>
      <c r="C73" s="28" t="s">
        <v>220</v>
      </c>
      <c r="D73" s="28" t="s">
        <v>496</v>
      </c>
      <c r="E73" s="29">
        <v>441000</v>
      </c>
      <c r="F73" s="30" t="s">
        <v>18</v>
      </c>
      <c r="G73" s="29">
        <v>35280</v>
      </c>
      <c r="H73" s="29">
        <f t="shared" si="1"/>
        <v>476280</v>
      </c>
      <c r="I73" s="28" t="s">
        <v>86</v>
      </c>
      <c r="J73" s="28" t="s">
        <v>87</v>
      </c>
    </row>
    <row r="74" spans="1:10" outlineLevel="1" x14ac:dyDescent="0.25">
      <c r="A74" s="50">
        <v>45840</v>
      </c>
      <c r="B74" s="28" t="s">
        <v>497</v>
      </c>
      <c r="C74" s="28" t="s">
        <v>220</v>
      </c>
      <c r="D74" s="28" t="s">
        <v>498</v>
      </c>
      <c r="E74" s="29">
        <v>441000</v>
      </c>
      <c r="F74" s="30" t="s">
        <v>18</v>
      </c>
      <c r="G74" s="29">
        <v>35280</v>
      </c>
      <c r="H74" s="29">
        <f t="shared" si="1"/>
        <v>476280</v>
      </c>
      <c r="I74" s="28" t="s">
        <v>88</v>
      </c>
      <c r="J74" s="28" t="s">
        <v>89</v>
      </c>
    </row>
    <row r="75" spans="1:10" outlineLevel="1" x14ac:dyDescent="0.25">
      <c r="A75" s="50">
        <v>45840</v>
      </c>
      <c r="B75" s="28" t="s">
        <v>499</v>
      </c>
      <c r="C75" s="28" t="s">
        <v>220</v>
      </c>
      <c r="D75" s="28" t="s">
        <v>500</v>
      </c>
      <c r="E75" s="29">
        <v>918225</v>
      </c>
      <c r="F75" s="30" t="s">
        <v>18</v>
      </c>
      <c r="G75" s="29">
        <v>73458</v>
      </c>
      <c r="H75" s="29">
        <f t="shared" si="1"/>
        <v>991683</v>
      </c>
      <c r="I75" s="28" t="s">
        <v>316</v>
      </c>
      <c r="J75" s="28" t="s">
        <v>357</v>
      </c>
    </row>
    <row r="76" spans="1:10" outlineLevel="1" x14ac:dyDescent="0.25">
      <c r="A76" s="50">
        <v>45840</v>
      </c>
      <c r="B76" s="28" t="s">
        <v>501</v>
      </c>
      <c r="C76" s="28" t="s">
        <v>220</v>
      </c>
      <c r="D76" s="28" t="s">
        <v>502</v>
      </c>
      <c r="E76" s="29">
        <v>477225</v>
      </c>
      <c r="F76" s="30" t="s">
        <v>18</v>
      </c>
      <c r="G76" s="29">
        <v>38178</v>
      </c>
      <c r="H76" s="29">
        <f t="shared" si="1"/>
        <v>515403</v>
      </c>
      <c r="I76" s="28" t="s">
        <v>218</v>
      </c>
      <c r="J76" s="28" t="s">
        <v>116</v>
      </c>
    </row>
    <row r="77" spans="1:10" outlineLevel="1" x14ac:dyDescent="0.25">
      <c r="A77" s="50">
        <v>45840</v>
      </c>
      <c r="B77" s="28" t="s">
        <v>503</v>
      </c>
      <c r="C77" s="28" t="s">
        <v>220</v>
      </c>
      <c r="D77" s="28" t="s">
        <v>504</v>
      </c>
      <c r="E77" s="29">
        <v>477225</v>
      </c>
      <c r="F77" s="30" t="s">
        <v>18</v>
      </c>
      <c r="G77" s="29">
        <v>38178</v>
      </c>
      <c r="H77" s="29">
        <f t="shared" si="1"/>
        <v>515403</v>
      </c>
      <c r="I77" s="28" t="s">
        <v>46</v>
      </c>
      <c r="J77" s="28" t="s">
        <v>47</v>
      </c>
    </row>
    <row r="78" spans="1:10" outlineLevel="1" x14ac:dyDescent="0.25">
      <c r="A78" s="50">
        <v>45840</v>
      </c>
      <c r="B78" s="28" t="s">
        <v>505</v>
      </c>
      <c r="C78" s="28" t="s">
        <v>220</v>
      </c>
      <c r="D78" s="28" t="s">
        <v>506</v>
      </c>
      <c r="E78" s="29">
        <v>441000</v>
      </c>
      <c r="F78" s="30" t="s">
        <v>18</v>
      </c>
      <c r="G78" s="29">
        <v>35280</v>
      </c>
      <c r="H78" s="29">
        <f t="shared" si="1"/>
        <v>476280</v>
      </c>
      <c r="I78" s="28" t="s">
        <v>250</v>
      </c>
      <c r="J78" s="28" t="s">
        <v>251</v>
      </c>
    </row>
    <row r="79" spans="1:10" outlineLevel="1" x14ac:dyDescent="0.25">
      <c r="A79" s="50">
        <v>45840</v>
      </c>
      <c r="B79" s="28" t="s">
        <v>507</v>
      </c>
      <c r="C79" s="28" t="s">
        <v>220</v>
      </c>
      <c r="D79" s="28" t="s">
        <v>508</v>
      </c>
      <c r="E79" s="29">
        <v>727335</v>
      </c>
      <c r="F79" s="30" t="s">
        <v>18</v>
      </c>
      <c r="G79" s="29">
        <v>58187</v>
      </c>
      <c r="H79" s="29">
        <f t="shared" si="1"/>
        <v>785522</v>
      </c>
      <c r="I79" s="28" t="s">
        <v>82</v>
      </c>
      <c r="J79" s="28" t="s">
        <v>83</v>
      </c>
    </row>
    <row r="80" spans="1:10" outlineLevel="1" x14ac:dyDescent="0.25">
      <c r="A80" s="50">
        <v>45840</v>
      </c>
      <c r="B80" s="28" t="s">
        <v>509</v>
      </c>
      <c r="C80" s="28" t="s">
        <v>220</v>
      </c>
      <c r="D80" s="28" t="s">
        <v>510</v>
      </c>
      <c r="E80" s="29">
        <v>1395450</v>
      </c>
      <c r="F80" s="30" t="s">
        <v>18</v>
      </c>
      <c r="G80" s="29">
        <v>111636</v>
      </c>
      <c r="H80" s="29">
        <f t="shared" si="1"/>
        <v>1507086</v>
      </c>
      <c r="I80" s="28" t="s">
        <v>42</v>
      </c>
      <c r="J80" s="28" t="s">
        <v>43</v>
      </c>
    </row>
    <row r="81" spans="1:10" outlineLevel="1" x14ac:dyDescent="0.25">
      <c r="A81" s="50">
        <v>45840</v>
      </c>
      <c r="B81" s="28" t="s">
        <v>511</v>
      </c>
      <c r="C81" s="28" t="s">
        <v>220</v>
      </c>
      <c r="D81" s="28" t="s">
        <v>512</v>
      </c>
      <c r="E81" s="29">
        <v>2349900</v>
      </c>
      <c r="F81" s="30" t="s">
        <v>18</v>
      </c>
      <c r="G81" s="29">
        <v>187992</v>
      </c>
      <c r="H81" s="29">
        <f t="shared" si="1"/>
        <v>2537892</v>
      </c>
      <c r="I81" s="28" t="s">
        <v>44</v>
      </c>
      <c r="J81" s="28" t="s">
        <v>45</v>
      </c>
    </row>
    <row r="82" spans="1:10" outlineLevel="1" x14ac:dyDescent="0.25">
      <c r="A82" s="50">
        <v>45840</v>
      </c>
      <c r="B82" s="28" t="s">
        <v>513</v>
      </c>
      <c r="C82" s="28" t="s">
        <v>220</v>
      </c>
      <c r="D82" s="28" t="s">
        <v>514</v>
      </c>
      <c r="E82" s="29">
        <v>441000</v>
      </c>
      <c r="F82" s="30" t="s">
        <v>18</v>
      </c>
      <c r="G82" s="29">
        <v>35280</v>
      </c>
      <c r="H82" s="29">
        <f t="shared" si="1"/>
        <v>476280</v>
      </c>
      <c r="I82" s="28" t="s">
        <v>21</v>
      </c>
      <c r="J82" s="28" t="s">
        <v>22</v>
      </c>
    </row>
    <row r="83" spans="1:10" outlineLevel="1" x14ac:dyDescent="0.25">
      <c r="A83" s="50">
        <v>45840</v>
      </c>
      <c r="B83" s="28" t="s">
        <v>515</v>
      </c>
      <c r="C83" s="28" t="s">
        <v>220</v>
      </c>
      <c r="D83" s="28" t="s">
        <v>516</v>
      </c>
      <c r="E83" s="29">
        <v>441000</v>
      </c>
      <c r="F83" s="30" t="s">
        <v>18</v>
      </c>
      <c r="G83" s="29">
        <v>35280</v>
      </c>
      <c r="H83" s="29">
        <f t="shared" si="1"/>
        <v>476280</v>
      </c>
      <c r="I83" s="28" t="s">
        <v>82</v>
      </c>
      <c r="J83" s="28" t="s">
        <v>83</v>
      </c>
    </row>
    <row r="84" spans="1:10" outlineLevel="1" x14ac:dyDescent="0.25">
      <c r="A84" s="50">
        <v>45840</v>
      </c>
      <c r="B84" s="28" t="s">
        <v>517</v>
      </c>
      <c r="C84" s="28" t="s">
        <v>220</v>
      </c>
      <c r="D84" s="28" t="s">
        <v>518</v>
      </c>
      <c r="E84" s="29">
        <v>3214990</v>
      </c>
      <c r="F84" s="30" t="s">
        <v>18</v>
      </c>
      <c r="G84" s="29">
        <v>257199</v>
      </c>
      <c r="H84" s="29">
        <f t="shared" si="1"/>
        <v>3472189</v>
      </c>
      <c r="I84" s="28" t="s">
        <v>84</v>
      </c>
      <c r="J84" s="28" t="s">
        <v>85</v>
      </c>
    </row>
    <row r="85" spans="1:10" outlineLevel="1" x14ac:dyDescent="0.25">
      <c r="A85" s="50">
        <v>45840</v>
      </c>
      <c r="B85" s="28" t="s">
        <v>519</v>
      </c>
      <c r="C85" s="28" t="s">
        <v>220</v>
      </c>
      <c r="D85" s="28" t="s">
        <v>520</v>
      </c>
      <c r="E85" s="29">
        <v>1794160</v>
      </c>
      <c r="F85" s="30" t="s">
        <v>18</v>
      </c>
      <c r="G85" s="29">
        <v>143533</v>
      </c>
      <c r="H85" s="29">
        <f t="shared" si="1"/>
        <v>1937693</v>
      </c>
      <c r="I85" s="28" t="s">
        <v>86</v>
      </c>
      <c r="J85" s="28" t="s">
        <v>87</v>
      </c>
    </row>
    <row r="86" spans="1:10" outlineLevel="1" x14ac:dyDescent="0.25">
      <c r="A86" s="50">
        <v>45840</v>
      </c>
      <c r="B86" s="28" t="s">
        <v>521</v>
      </c>
      <c r="C86" s="28" t="s">
        <v>220</v>
      </c>
      <c r="D86" s="28" t="s">
        <v>522</v>
      </c>
      <c r="E86" s="29">
        <v>2668815</v>
      </c>
      <c r="F86" s="30" t="s">
        <v>18</v>
      </c>
      <c r="G86" s="29">
        <v>213505</v>
      </c>
      <c r="H86" s="29">
        <f t="shared" si="1"/>
        <v>2882320</v>
      </c>
      <c r="I86" s="28" t="s">
        <v>88</v>
      </c>
      <c r="J86" s="28" t="s">
        <v>89</v>
      </c>
    </row>
    <row r="87" spans="1:10" outlineLevel="1" x14ac:dyDescent="0.25">
      <c r="A87" s="50">
        <v>45840</v>
      </c>
      <c r="B87" s="28" t="s">
        <v>523</v>
      </c>
      <c r="C87" s="28" t="s">
        <v>220</v>
      </c>
      <c r="D87" s="28" t="s">
        <v>524</v>
      </c>
      <c r="E87" s="29">
        <v>605660</v>
      </c>
      <c r="F87" s="30" t="s">
        <v>18</v>
      </c>
      <c r="G87" s="29">
        <v>48453</v>
      </c>
      <c r="H87" s="29">
        <f t="shared" si="1"/>
        <v>654113</v>
      </c>
      <c r="I87" s="28" t="s">
        <v>90</v>
      </c>
      <c r="J87" s="28" t="s">
        <v>91</v>
      </c>
    </row>
    <row r="88" spans="1:10" outlineLevel="1" x14ac:dyDescent="0.25">
      <c r="A88" s="50">
        <v>45840</v>
      </c>
      <c r="B88" s="28" t="s">
        <v>525</v>
      </c>
      <c r="C88" s="28" t="s">
        <v>220</v>
      </c>
      <c r="D88" s="28" t="s">
        <v>526</v>
      </c>
      <c r="E88" s="29">
        <v>2908766</v>
      </c>
      <c r="F88" s="30" t="s">
        <v>18</v>
      </c>
      <c r="G88" s="29">
        <v>232701</v>
      </c>
      <c r="H88" s="29">
        <f t="shared" si="1"/>
        <v>3141467</v>
      </c>
      <c r="I88" s="28" t="s">
        <v>82</v>
      </c>
      <c r="J88" s="28" t="s">
        <v>83</v>
      </c>
    </row>
    <row r="89" spans="1:10" outlineLevel="1" x14ac:dyDescent="0.25">
      <c r="A89" s="50">
        <v>45840</v>
      </c>
      <c r="B89" s="28" t="s">
        <v>527</v>
      </c>
      <c r="C89" s="28" t="s">
        <v>220</v>
      </c>
      <c r="D89" s="28" t="s">
        <v>528</v>
      </c>
      <c r="E89" s="29">
        <v>2856950</v>
      </c>
      <c r="F89" s="30" t="s">
        <v>18</v>
      </c>
      <c r="G89" s="29">
        <v>228556</v>
      </c>
      <c r="H89" s="29">
        <f t="shared" si="1"/>
        <v>3085506</v>
      </c>
      <c r="I89" s="28" t="s">
        <v>166</v>
      </c>
      <c r="J89" s="28" t="s">
        <v>167</v>
      </c>
    </row>
    <row r="90" spans="1:10" outlineLevel="1" x14ac:dyDescent="0.25">
      <c r="A90" s="50">
        <v>45840</v>
      </c>
      <c r="B90" s="28" t="s">
        <v>529</v>
      </c>
      <c r="C90" s="28" t="s">
        <v>220</v>
      </c>
      <c r="D90" s="28" t="s">
        <v>530</v>
      </c>
      <c r="E90" s="29">
        <v>1746370</v>
      </c>
      <c r="F90" s="30" t="s">
        <v>18</v>
      </c>
      <c r="G90" s="29">
        <v>139710</v>
      </c>
      <c r="H90" s="29">
        <f t="shared" si="1"/>
        <v>1886080</v>
      </c>
      <c r="I90" s="28" t="s">
        <v>44</v>
      </c>
      <c r="J90" s="28" t="s">
        <v>45</v>
      </c>
    </row>
    <row r="91" spans="1:10" outlineLevel="1" x14ac:dyDescent="0.25">
      <c r="A91" s="50">
        <v>45840</v>
      </c>
      <c r="B91" s="28" t="s">
        <v>531</v>
      </c>
      <c r="C91" s="28" t="s">
        <v>220</v>
      </c>
      <c r="D91" s="28" t="s">
        <v>532</v>
      </c>
      <c r="E91" s="29">
        <v>4321360</v>
      </c>
      <c r="F91" s="30" t="s">
        <v>18</v>
      </c>
      <c r="G91" s="29">
        <v>345709</v>
      </c>
      <c r="H91" s="29">
        <f t="shared" si="1"/>
        <v>4667069</v>
      </c>
      <c r="I91" s="28" t="s">
        <v>21</v>
      </c>
      <c r="J91" s="28" t="s">
        <v>22</v>
      </c>
    </row>
    <row r="92" spans="1:10" outlineLevel="1" x14ac:dyDescent="0.25">
      <c r="A92" s="50">
        <v>45840</v>
      </c>
      <c r="B92" s="28" t="s">
        <v>533</v>
      </c>
      <c r="C92" s="28" t="s">
        <v>220</v>
      </c>
      <c r="D92" s="28" t="s">
        <v>534</v>
      </c>
      <c r="E92" s="29">
        <v>754195</v>
      </c>
      <c r="F92" s="30" t="s">
        <v>18</v>
      </c>
      <c r="G92" s="29">
        <v>60336</v>
      </c>
      <c r="H92" s="29">
        <f t="shared" si="1"/>
        <v>814531</v>
      </c>
      <c r="I92" s="28" t="s">
        <v>44</v>
      </c>
      <c r="J92" s="28" t="s">
        <v>45</v>
      </c>
    </row>
    <row r="93" spans="1:10" outlineLevel="1" x14ac:dyDescent="0.25">
      <c r="A93" s="50">
        <v>45840</v>
      </c>
      <c r="B93" s="28" t="s">
        <v>535</v>
      </c>
      <c r="C93" s="28" t="s">
        <v>220</v>
      </c>
      <c r="D93" s="28" t="s">
        <v>536</v>
      </c>
      <c r="E93" s="29">
        <v>1043435</v>
      </c>
      <c r="F93" s="30" t="s">
        <v>18</v>
      </c>
      <c r="G93" s="29">
        <v>83475</v>
      </c>
      <c r="H93" s="29">
        <f t="shared" si="1"/>
        <v>1126910</v>
      </c>
      <c r="I93" s="28" t="s">
        <v>19</v>
      </c>
      <c r="J93" s="28" t="s">
        <v>20</v>
      </c>
    </row>
    <row r="94" spans="1:10" outlineLevel="1" x14ac:dyDescent="0.25">
      <c r="A94" s="50">
        <v>45840</v>
      </c>
      <c r="B94" s="28" t="s">
        <v>537</v>
      </c>
      <c r="C94" s="28" t="s">
        <v>220</v>
      </c>
      <c r="D94" s="28" t="s">
        <v>538</v>
      </c>
      <c r="E94" s="29">
        <v>295362</v>
      </c>
      <c r="F94" s="30" t="s">
        <v>18</v>
      </c>
      <c r="G94" s="29">
        <v>23629</v>
      </c>
      <c r="H94" s="29">
        <f t="shared" si="1"/>
        <v>318991</v>
      </c>
      <c r="I94" s="28" t="s">
        <v>19</v>
      </c>
      <c r="J94" s="28" t="s">
        <v>20</v>
      </c>
    </row>
    <row r="95" spans="1:10" outlineLevel="1" x14ac:dyDescent="0.25">
      <c r="A95" s="50">
        <v>45840</v>
      </c>
      <c r="B95" s="28" t="s">
        <v>539</v>
      </c>
      <c r="C95" s="28" t="s">
        <v>220</v>
      </c>
      <c r="D95" s="28" t="s">
        <v>540</v>
      </c>
      <c r="E95" s="29">
        <v>742089</v>
      </c>
      <c r="F95" s="30" t="s">
        <v>18</v>
      </c>
      <c r="G95" s="29">
        <v>59367</v>
      </c>
      <c r="H95" s="29">
        <f t="shared" si="1"/>
        <v>801456</v>
      </c>
      <c r="I95" s="28" t="s">
        <v>19</v>
      </c>
      <c r="J95" s="28" t="s">
        <v>20</v>
      </c>
    </row>
    <row r="96" spans="1:10" outlineLevel="1" x14ac:dyDescent="0.25">
      <c r="A96" s="50">
        <v>45840</v>
      </c>
      <c r="B96" s="28" t="s">
        <v>541</v>
      </c>
      <c r="C96" s="28" t="s">
        <v>220</v>
      </c>
      <c r="D96" s="28" t="s">
        <v>542</v>
      </c>
      <c r="E96" s="29">
        <v>746661</v>
      </c>
      <c r="F96" s="30" t="s">
        <v>18</v>
      </c>
      <c r="G96" s="29">
        <v>59733</v>
      </c>
      <c r="H96" s="29">
        <f t="shared" si="1"/>
        <v>806394</v>
      </c>
      <c r="I96" s="28" t="s">
        <v>19</v>
      </c>
      <c r="J96" s="28" t="s">
        <v>20</v>
      </c>
    </row>
    <row r="97" spans="1:10" outlineLevel="1" x14ac:dyDescent="0.25">
      <c r="A97" s="50">
        <v>45840</v>
      </c>
      <c r="B97" s="28" t="s">
        <v>543</v>
      </c>
      <c r="C97" s="28" t="s">
        <v>220</v>
      </c>
      <c r="D97" s="28" t="s">
        <v>544</v>
      </c>
      <c r="E97" s="29">
        <v>619888</v>
      </c>
      <c r="F97" s="30" t="s">
        <v>18</v>
      </c>
      <c r="G97" s="29">
        <v>49591</v>
      </c>
      <c r="H97" s="29">
        <f t="shared" si="1"/>
        <v>669479</v>
      </c>
      <c r="I97" s="28" t="s">
        <v>19</v>
      </c>
      <c r="J97" s="28" t="s">
        <v>20</v>
      </c>
    </row>
    <row r="98" spans="1:10" outlineLevel="1" x14ac:dyDescent="0.25">
      <c r="A98" s="50">
        <v>45840</v>
      </c>
      <c r="B98" s="28" t="s">
        <v>545</v>
      </c>
      <c r="C98" s="28" t="s">
        <v>220</v>
      </c>
      <c r="D98" s="28" t="s">
        <v>546</v>
      </c>
      <c r="E98" s="29">
        <v>477225</v>
      </c>
      <c r="F98" s="30" t="s">
        <v>18</v>
      </c>
      <c r="G98" s="29">
        <v>38178</v>
      </c>
      <c r="H98" s="29">
        <f t="shared" si="1"/>
        <v>515403</v>
      </c>
      <c r="I98" s="28" t="s">
        <v>144</v>
      </c>
      <c r="J98" s="28" t="s">
        <v>145</v>
      </c>
    </row>
    <row r="99" spans="1:10" outlineLevel="1" x14ac:dyDescent="0.25">
      <c r="A99" s="50">
        <v>45840</v>
      </c>
      <c r="B99" s="28" t="s">
        <v>547</v>
      </c>
      <c r="C99" s="28" t="s">
        <v>220</v>
      </c>
      <c r="D99" s="28" t="s">
        <v>548</v>
      </c>
      <c r="E99" s="29">
        <v>954450</v>
      </c>
      <c r="F99" s="30" t="s">
        <v>18</v>
      </c>
      <c r="G99" s="29">
        <v>76356</v>
      </c>
      <c r="H99" s="29">
        <f t="shared" si="1"/>
        <v>1030806</v>
      </c>
      <c r="I99" s="28" t="s">
        <v>196</v>
      </c>
      <c r="J99" s="28" t="s">
        <v>197</v>
      </c>
    </row>
    <row r="100" spans="1:10" outlineLevel="1" x14ac:dyDescent="0.25">
      <c r="A100" s="50">
        <v>45840</v>
      </c>
      <c r="B100" s="28" t="s">
        <v>549</v>
      </c>
      <c r="C100" s="28" t="s">
        <v>220</v>
      </c>
      <c r="D100" s="28" t="s">
        <v>550</v>
      </c>
      <c r="E100" s="29">
        <v>1737950</v>
      </c>
      <c r="F100" s="30" t="s">
        <v>18</v>
      </c>
      <c r="G100" s="29">
        <v>139036</v>
      </c>
      <c r="H100" s="29">
        <f t="shared" si="1"/>
        <v>1876986</v>
      </c>
      <c r="I100" s="28" t="s">
        <v>196</v>
      </c>
      <c r="J100" s="28" t="s">
        <v>197</v>
      </c>
    </row>
    <row r="101" spans="1:10" outlineLevel="1" x14ac:dyDescent="0.25">
      <c r="A101" s="50">
        <v>45840</v>
      </c>
      <c r="B101" s="28" t="s">
        <v>551</v>
      </c>
      <c r="C101" s="28" t="s">
        <v>220</v>
      </c>
      <c r="D101" s="28" t="s">
        <v>552</v>
      </c>
      <c r="E101" s="29">
        <v>441000</v>
      </c>
      <c r="F101" s="30" t="s">
        <v>18</v>
      </c>
      <c r="G101" s="29">
        <v>35280</v>
      </c>
      <c r="H101" s="29">
        <f t="shared" si="1"/>
        <v>476280</v>
      </c>
      <c r="I101" s="28" t="s">
        <v>119</v>
      </c>
      <c r="J101" s="28" t="s">
        <v>120</v>
      </c>
    </row>
    <row r="102" spans="1:10" outlineLevel="1" x14ac:dyDescent="0.25">
      <c r="A102" s="50">
        <v>45840</v>
      </c>
      <c r="B102" s="28" t="s">
        <v>553</v>
      </c>
      <c r="C102" s="28" t="s">
        <v>220</v>
      </c>
      <c r="D102" s="28" t="s">
        <v>554</v>
      </c>
      <c r="E102" s="29">
        <v>3648465</v>
      </c>
      <c r="F102" s="30" t="s">
        <v>18</v>
      </c>
      <c r="G102" s="29">
        <v>291877</v>
      </c>
      <c r="H102" s="29">
        <f t="shared" si="1"/>
        <v>3940342</v>
      </c>
      <c r="I102" s="28" t="s">
        <v>70</v>
      </c>
      <c r="J102" s="28" t="s">
        <v>71</v>
      </c>
    </row>
    <row r="103" spans="1:10" outlineLevel="1" x14ac:dyDescent="0.25">
      <c r="A103" s="50">
        <v>45840</v>
      </c>
      <c r="B103" s="28" t="s">
        <v>555</v>
      </c>
      <c r="C103" s="52" t="s">
        <v>220</v>
      </c>
      <c r="D103" s="28" t="s">
        <v>556</v>
      </c>
      <c r="E103" s="29">
        <v>1007631</v>
      </c>
      <c r="F103" s="30" t="s">
        <v>18</v>
      </c>
      <c r="G103" s="29">
        <v>80610</v>
      </c>
      <c r="H103" s="29">
        <f t="shared" si="1"/>
        <v>1088241</v>
      </c>
      <c r="I103" s="28" t="s">
        <v>19</v>
      </c>
      <c r="J103" s="28" t="s">
        <v>20</v>
      </c>
    </row>
    <row r="104" spans="1:10" outlineLevel="1" x14ac:dyDescent="0.25">
      <c r="A104" s="50">
        <v>45840</v>
      </c>
      <c r="B104" s="28" t="s">
        <v>557</v>
      </c>
      <c r="C104" s="28" t="s">
        <v>220</v>
      </c>
      <c r="D104" s="28" t="s">
        <v>558</v>
      </c>
      <c r="E104" s="29">
        <v>320657</v>
      </c>
      <c r="F104" s="30" t="s">
        <v>18</v>
      </c>
      <c r="G104" s="29">
        <v>25653</v>
      </c>
      <c r="H104" s="29">
        <f t="shared" si="1"/>
        <v>346310</v>
      </c>
      <c r="I104" s="28" t="s">
        <v>19</v>
      </c>
      <c r="J104" s="28" t="s">
        <v>20</v>
      </c>
    </row>
    <row r="105" spans="1:10" outlineLevel="1" x14ac:dyDescent="0.25">
      <c r="A105" s="50">
        <v>45840</v>
      </c>
      <c r="B105" s="28" t="s">
        <v>559</v>
      </c>
      <c r="C105" s="28" t="s">
        <v>220</v>
      </c>
      <c r="D105" s="28" t="s">
        <v>560</v>
      </c>
      <c r="E105" s="29">
        <v>618065</v>
      </c>
      <c r="F105" s="30" t="s">
        <v>18</v>
      </c>
      <c r="G105" s="29">
        <v>49445</v>
      </c>
      <c r="H105" s="29">
        <f t="shared" si="1"/>
        <v>667510</v>
      </c>
      <c r="I105" s="28" t="s">
        <v>19</v>
      </c>
      <c r="J105" s="28" t="s">
        <v>20</v>
      </c>
    </row>
    <row r="106" spans="1:10" outlineLevel="1" x14ac:dyDescent="0.25">
      <c r="A106" s="50">
        <v>45840</v>
      </c>
      <c r="B106" s="28" t="s">
        <v>561</v>
      </c>
      <c r="C106" s="28" t="s">
        <v>220</v>
      </c>
      <c r="D106" s="28" t="s">
        <v>562</v>
      </c>
      <c r="E106" s="29">
        <v>443043</v>
      </c>
      <c r="F106" s="30" t="s">
        <v>18</v>
      </c>
      <c r="G106" s="29">
        <v>35443</v>
      </c>
      <c r="H106" s="29">
        <f t="shared" si="1"/>
        <v>478486</v>
      </c>
      <c r="I106" s="28" t="s">
        <v>19</v>
      </c>
      <c r="J106" s="28" t="s">
        <v>20</v>
      </c>
    </row>
    <row r="107" spans="1:10" outlineLevel="1" x14ac:dyDescent="0.25">
      <c r="A107" s="50">
        <v>45840</v>
      </c>
      <c r="B107" s="28" t="s">
        <v>563</v>
      </c>
      <c r="C107" s="28" t="s">
        <v>220</v>
      </c>
      <c r="D107" s="28" t="s">
        <v>564</v>
      </c>
      <c r="E107" s="29">
        <v>481674</v>
      </c>
      <c r="F107" s="30" t="s">
        <v>18</v>
      </c>
      <c r="G107" s="29">
        <v>38534</v>
      </c>
      <c r="H107" s="29">
        <f t="shared" si="1"/>
        <v>520208</v>
      </c>
      <c r="I107" s="28" t="s">
        <v>19</v>
      </c>
      <c r="J107" s="28" t="s">
        <v>20</v>
      </c>
    </row>
    <row r="108" spans="1:10" outlineLevel="1" x14ac:dyDescent="0.25">
      <c r="A108" s="50">
        <v>45840</v>
      </c>
      <c r="B108" s="28" t="s">
        <v>565</v>
      </c>
      <c r="C108" s="28" t="s">
        <v>220</v>
      </c>
      <c r="D108" s="28" t="s">
        <v>566</v>
      </c>
      <c r="E108" s="29">
        <v>473026</v>
      </c>
      <c r="F108" s="30" t="s">
        <v>18</v>
      </c>
      <c r="G108" s="29">
        <v>37842</v>
      </c>
      <c r="H108" s="29">
        <f t="shared" si="1"/>
        <v>510868</v>
      </c>
      <c r="I108" s="28" t="s">
        <v>19</v>
      </c>
      <c r="J108" s="28" t="s">
        <v>20</v>
      </c>
    </row>
    <row r="109" spans="1:10" outlineLevel="1" x14ac:dyDescent="0.25">
      <c r="A109" s="50">
        <v>45840</v>
      </c>
      <c r="B109" s="28" t="s">
        <v>567</v>
      </c>
      <c r="C109" s="28" t="s">
        <v>220</v>
      </c>
      <c r="D109" s="28" t="s">
        <v>568</v>
      </c>
      <c r="E109" s="29">
        <v>1616610</v>
      </c>
      <c r="F109" s="30" t="s">
        <v>18</v>
      </c>
      <c r="G109" s="29">
        <v>129329</v>
      </c>
      <c r="H109" s="29">
        <f t="shared" si="1"/>
        <v>1745939</v>
      </c>
      <c r="I109" s="28" t="s">
        <v>75</v>
      </c>
      <c r="J109" s="28" t="s">
        <v>76</v>
      </c>
    </row>
    <row r="110" spans="1:10" outlineLevel="1" x14ac:dyDescent="0.25">
      <c r="A110" s="50">
        <v>45840</v>
      </c>
      <c r="B110" s="28" t="s">
        <v>569</v>
      </c>
      <c r="C110" s="28" t="s">
        <v>220</v>
      </c>
      <c r="D110" s="28" t="s">
        <v>570</v>
      </c>
      <c r="E110" s="29">
        <v>441000</v>
      </c>
      <c r="F110" s="30" t="s">
        <v>18</v>
      </c>
      <c r="G110" s="29">
        <v>35280</v>
      </c>
      <c r="H110" s="29">
        <f t="shared" si="1"/>
        <v>476280</v>
      </c>
      <c r="I110" s="28" t="s">
        <v>70</v>
      </c>
      <c r="J110" s="28" t="s">
        <v>71</v>
      </c>
    </row>
    <row r="111" spans="1:10" outlineLevel="1" x14ac:dyDescent="0.25">
      <c r="A111" s="50">
        <v>45840</v>
      </c>
      <c r="B111" s="28" t="s">
        <v>571</v>
      </c>
      <c r="C111" s="28" t="s">
        <v>220</v>
      </c>
      <c r="D111" s="28" t="s">
        <v>572</v>
      </c>
      <c r="E111" s="29">
        <v>1836450</v>
      </c>
      <c r="F111" s="30" t="s">
        <v>18</v>
      </c>
      <c r="G111" s="29">
        <v>146916</v>
      </c>
      <c r="H111" s="29">
        <f t="shared" si="1"/>
        <v>1983366</v>
      </c>
      <c r="I111" s="28" t="s">
        <v>70</v>
      </c>
      <c r="J111" s="28" t="s">
        <v>71</v>
      </c>
    </row>
    <row r="112" spans="1:10" outlineLevel="1" x14ac:dyDescent="0.25">
      <c r="A112" s="50">
        <v>45840</v>
      </c>
      <c r="B112" s="28" t="s">
        <v>573</v>
      </c>
      <c r="C112" s="28" t="s">
        <v>220</v>
      </c>
      <c r="D112" s="28" t="s">
        <v>574</v>
      </c>
      <c r="E112" s="29">
        <v>593589</v>
      </c>
      <c r="F112" s="30" t="s">
        <v>18</v>
      </c>
      <c r="G112" s="29">
        <v>47487</v>
      </c>
      <c r="H112" s="29">
        <f t="shared" si="1"/>
        <v>641076</v>
      </c>
      <c r="I112" s="28" t="s">
        <v>19</v>
      </c>
      <c r="J112" s="28" t="s">
        <v>20</v>
      </c>
    </row>
    <row r="113" spans="1:10" outlineLevel="1" x14ac:dyDescent="0.25">
      <c r="A113" s="50">
        <v>45840</v>
      </c>
      <c r="B113" s="28" t="s">
        <v>575</v>
      </c>
      <c r="C113" s="28" t="s">
        <v>220</v>
      </c>
      <c r="D113" s="28" t="s">
        <v>576</v>
      </c>
      <c r="E113" s="29">
        <v>370839</v>
      </c>
      <c r="F113" s="30" t="s">
        <v>18</v>
      </c>
      <c r="G113" s="29">
        <v>29667</v>
      </c>
      <c r="H113" s="29">
        <f t="shared" si="1"/>
        <v>400506</v>
      </c>
      <c r="I113" s="28" t="s">
        <v>19</v>
      </c>
      <c r="J113" s="28" t="s">
        <v>20</v>
      </c>
    </row>
    <row r="114" spans="1:10" outlineLevel="1" x14ac:dyDescent="0.25">
      <c r="A114" s="50">
        <v>45840</v>
      </c>
      <c r="B114" s="28" t="s">
        <v>577</v>
      </c>
      <c r="C114" s="28" t="s">
        <v>220</v>
      </c>
      <c r="D114" s="28" t="s">
        <v>578</v>
      </c>
      <c r="E114" s="29">
        <v>954450</v>
      </c>
      <c r="F114" s="30" t="s">
        <v>18</v>
      </c>
      <c r="G114" s="29">
        <v>76356</v>
      </c>
      <c r="H114" s="29">
        <f t="shared" si="1"/>
        <v>1030806</v>
      </c>
      <c r="I114" s="28" t="s">
        <v>148</v>
      </c>
      <c r="J114" s="28" t="s">
        <v>149</v>
      </c>
    </row>
    <row r="115" spans="1:10" outlineLevel="1" x14ac:dyDescent="0.25">
      <c r="A115" s="50">
        <v>45840</v>
      </c>
      <c r="B115" s="28" t="s">
        <v>579</v>
      </c>
      <c r="C115" s="28" t="s">
        <v>220</v>
      </c>
      <c r="D115" s="28" t="s">
        <v>580</v>
      </c>
      <c r="E115" s="29">
        <v>910040</v>
      </c>
      <c r="F115" s="30" t="s">
        <v>18</v>
      </c>
      <c r="G115" s="29">
        <v>72803</v>
      </c>
      <c r="H115" s="29">
        <f t="shared" si="1"/>
        <v>982843</v>
      </c>
      <c r="I115" s="28" t="s">
        <v>148</v>
      </c>
      <c r="J115" s="28" t="s">
        <v>149</v>
      </c>
    </row>
    <row r="116" spans="1:10" outlineLevel="1" x14ac:dyDescent="0.25">
      <c r="A116" s="50">
        <v>45840</v>
      </c>
      <c r="B116" s="28" t="s">
        <v>581</v>
      </c>
      <c r="C116" s="28" t="s">
        <v>220</v>
      </c>
      <c r="D116" s="28" t="s">
        <v>247</v>
      </c>
      <c r="E116" s="29">
        <v>441000</v>
      </c>
      <c r="F116" s="30" t="s">
        <v>18</v>
      </c>
      <c r="G116" s="29">
        <v>35280</v>
      </c>
      <c r="H116" s="29">
        <f t="shared" si="1"/>
        <v>476280</v>
      </c>
      <c r="I116" s="28" t="s">
        <v>141</v>
      </c>
      <c r="J116" s="28" t="s">
        <v>142</v>
      </c>
    </row>
    <row r="117" spans="1:10" outlineLevel="1" x14ac:dyDescent="0.25">
      <c r="A117" s="50">
        <v>45840</v>
      </c>
      <c r="B117" s="28" t="s">
        <v>582</v>
      </c>
      <c r="C117" s="28" t="s">
        <v>220</v>
      </c>
      <c r="D117" s="28" t="s">
        <v>337</v>
      </c>
      <c r="E117" s="29">
        <v>1395450</v>
      </c>
      <c r="F117" s="30" t="s">
        <v>18</v>
      </c>
      <c r="G117" s="29">
        <v>111636</v>
      </c>
      <c r="H117" s="29">
        <f t="shared" si="1"/>
        <v>1507086</v>
      </c>
      <c r="I117" s="28" t="s">
        <v>37</v>
      </c>
      <c r="J117" s="28" t="s">
        <v>38</v>
      </c>
    </row>
    <row r="118" spans="1:10" outlineLevel="1" x14ac:dyDescent="0.25">
      <c r="A118" s="50">
        <v>45840</v>
      </c>
      <c r="B118" s="28" t="s">
        <v>583</v>
      </c>
      <c r="C118" s="28" t="s">
        <v>220</v>
      </c>
      <c r="D118" s="28" t="s">
        <v>584</v>
      </c>
      <c r="E118" s="29">
        <v>441000</v>
      </c>
      <c r="F118" s="30" t="s">
        <v>18</v>
      </c>
      <c r="G118" s="29">
        <v>35280</v>
      </c>
      <c r="H118" s="29">
        <f t="shared" si="1"/>
        <v>476280</v>
      </c>
      <c r="I118" s="28" t="s">
        <v>37</v>
      </c>
      <c r="J118" s="28" t="s">
        <v>38</v>
      </c>
    </row>
    <row r="119" spans="1:10" outlineLevel="1" x14ac:dyDescent="0.25">
      <c r="A119" s="50">
        <v>45840</v>
      </c>
      <c r="B119" s="28" t="s">
        <v>585</v>
      </c>
      <c r="C119" s="28" t="s">
        <v>220</v>
      </c>
      <c r="D119" s="28" t="s">
        <v>159</v>
      </c>
      <c r="E119" s="29">
        <v>477225</v>
      </c>
      <c r="F119" s="30" t="s">
        <v>18</v>
      </c>
      <c r="G119" s="29">
        <v>38178</v>
      </c>
      <c r="H119" s="29">
        <f t="shared" si="1"/>
        <v>515403</v>
      </c>
      <c r="I119" s="28" t="s">
        <v>141</v>
      </c>
      <c r="J119" s="28" t="s">
        <v>142</v>
      </c>
    </row>
    <row r="120" spans="1:10" outlineLevel="1" x14ac:dyDescent="0.25">
      <c r="A120" s="50">
        <v>45840</v>
      </c>
      <c r="B120" s="28" t="s">
        <v>586</v>
      </c>
      <c r="C120" s="28" t="s">
        <v>220</v>
      </c>
      <c r="D120" s="28" t="s">
        <v>255</v>
      </c>
      <c r="E120" s="29">
        <v>918225</v>
      </c>
      <c r="F120" s="30" t="s">
        <v>18</v>
      </c>
      <c r="G120" s="29">
        <v>73458</v>
      </c>
      <c r="H120" s="29">
        <f t="shared" si="1"/>
        <v>991683</v>
      </c>
      <c r="I120" s="28" t="s">
        <v>141</v>
      </c>
      <c r="J120" s="28" t="s">
        <v>142</v>
      </c>
    </row>
    <row r="121" spans="1:10" outlineLevel="1" x14ac:dyDescent="0.25">
      <c r="A121" s="50">
        <v>45840</v>
      </c>
      <c r="B121" s="28" t="s">
        <v>587</v>
      </c>
      <c r="C121" s="28" t="s">
        <v>220</v>
      </c>
      <c r="D121" s="28" t="s">
        <v>77</v>
      </c>
      <c r="E121" s="29">
        <v>990891</v>
      </c>
      <c r="F121" s="30" t="s">
        <v>18</v>
      </c>
      <c r="G121" s="29">
        <v>79271</v>
      </c>
      <c r="H121" s="29">
        <f t="shared" si="1"/>
        <v>1070162</v>
      </c>
      <c r="I121" s="28" t="s">
        <v>40</v>
      </c>
      <c r="J121" s="28" t="s">
        <v>41</v>
      </c>
    </row>
    <row r="122" spans="1:10" outlineLevel="1" x14ac:dyDescent="0.25">
      <c r="A122" s="50">
        <v>45840</v>
      </c>
      <c r="B122" s="28" t="s">
        <v>588</v>
      </c>
      <c r="C122" s="28" t="s">
        <v>220</v>
      </c>
      <c r="D122" s="28" t="s">
        <v>156</v>
      </c>
      <c r="E122" s="29">
        <v>1021721</v>
      </c>
      <c r="F122" s="30" t="s">
        <v>18</v>
      </c>
      <c r="G122" s="29">
        <v>81738</v>
      </c>
      <c r="H122" s="29">
        <f t="shared" si="1"/>
        <v>1103459</v>
      </c>
      <c r="I122" s="28" t="s">
        <v>40</v>
      </c>
      <c r="J122" s="28" t="s">
        <v>41</v>
      </c>
    </row>
    <row r="123" spans="1:10" outlineLevel="1" x14ac:dyDescent="0.25">
      <c r="A123" s="50">
        <v>45840</v>
      </c>
      <c r="B123" s="28" t="s">
        <v>589</v>
      </c>
      <c r="C123" s="28" t="s">
        <v>220</v>
      </c>
      <c r="D123" s="28" t="s">
        <v>262</v>
      </c>
      <c r="E123" s="29">
        <v>937958</v>
      </c>
      <c r="F123" s="30" t="s">
        <v>18</v>
      </c>
      <c r="G123" s="29">
        <v>75037</v>
      </c>
      <c r="H123" s="29">
        <f t="shared" si="1"/>
        <v>1012995</v>
      </c>
      <c r="I123" s="28" t="s">
        <v>40</v>
      </c>
      <c r="J123" s="28" t="s">
        <v>41</v>
      </c>
    </row>
    <row r="124" spans="1:10" outlineLevel="1" x14ac:dyDescent="0.25">
      <c r="A124" s="50">
        <v>45840</v>
      </c>
      <c r="B124" s="28" t="s">
        <v>590</v>
      </c>
      <c r="C124" s="28" t="s">
        <v>220</v>
      </c>
      <c r="D124" s="28" t="s">
        <v>215</v>
      </c>
      <c r="E124" s="29">
        <v>1235221</v>
      </c>
      <c r="F124" s="30" t="s">
        <v>18</v>
      </c>
      <c r="G124" s="29">
        <v>98818</v>
      </c>
      <c r="H124" s="29">
        <f t="shared" si="1"/>
        <v>1334039</v>
      </c>
      <c r="I124" s="28" t="s">
        <v>40</v>
      </c>
      <c r="J124" s="28" t="s">
        <v>41</v>
      </c>
    </row>
    <row r="125" spans="1:10" outlineLevel="1" x14ac:dyDescent="0.25">
      <c r="A125" s="50">
        <v>45840</v>
      </c>
      <c r="B125" s="28" t="s">
        <v>591</v>
      </c>
      <c r="C125" s="28" t="s">
        <v>220</v>
      </c>
      <c r="D125" s="28" t="s">
        <v>592</v>
      </c>
      <c r="E125" s="29">
        <v>1395450</v>
      </c>
      <c r="F125" s="30" t="s">
        <v>18</v>
      </c>
      <c r="G125" s="29">
        <v>111636</v>
      </c>
      <c r="H125" s="29">
        <f t="shared" si="1"/>
        <v>1507086</v>
      </c>
      <c r="I125" s="28" t="s">
        <v>100</v>
      </c>
      <c r="J125" s="28" t="s">
        <v>101</v>
      </c>
    </row>
    <row r="126" spans="1:10" outlineLevel="1" x14ac:dyDescent="0.25">
      <c r="A126" s="50">
        <v>45840</v>
      </c>
      <c r="B126" s="28" t="s">
        <v>593</v>
      </c>
      <c r="C126" s="28" t="s">
        <v>220</v>
      </c>
      <c r="D126" s="28" t="s">
        <v>594</v>
      </c>
      <c r="E126" s="29">
        <v>477225</v>
      </c>
      <c r="F126" s="30" t="s">
        <v>18</v>
      </c>
      <c r="G126" s="29">
        <v>38178</v>
      </c>
      <c r="H126" s="29">
        <f t="shared" si="1"/>
        <v>515403</v>
      </c>
      <c r="I126" s="28" t="s">
        <v>98</v>
      </c>
      <c r="J126" s="28" t="s">
        <v>99</v>
      </c>
    </row>
    <row r="127" spans="1:10" outlineLevel="1" x14ac:dyDescent="0.25">
      <c r="A127" s="50">
        <v>45840</v>
      </c>
      <c r="B127" s="28" t="s">
        <v>595</v>
      </c>
      <c r="C127" s="28" t="s">
        <v>220</v>
      </c>
      <c r="D127" s="28" t="s">
        <v>596</v>
      </c>
      <c r="E127" s="29">
        <v>918225</v>
      </c>
      <c r="F127" s="30" t="s">
        <v>18</v>
      </c>
      <c r="G127" s="29">
        <v>73458</v>
      </c>
      <c r="H127" s="29">
        <f t="shared" si="1"/>
        <v>991683</v>
      </c>
      <c r="I127" s="28" t="s">
        <v>256</v>
      </c>
      <c r="J127" s="28" t="s">
        <v>257</v>
      </c>
    </row>
    <row r="128" spans="1:10" outlineLevel="1" x14ac:dyDescent="0.25">
      <c r="A128" s="50">
        <v>45840</v>
      </c>
      <c r="B128" s="28" t="s">
        <v>597</v>
      </c>
      <c r="C128" s="28" t="s">
        <v>220</v>
      </c>
      <c r="D128" s="28" t="s">
        <v>598</v>
      </c>
      <c r="E128" s="29">
        <v>918225</v>
      </c>
      <c r="F128" s="30" t="s">
        <v>18</v>
      </c>
      <c r="G128" s="29">
        <v>73458</v>
      </c>
      <c r="H128" s="29">
        <f t="shared" si="1"/>
        <v>991683</v>
      </c>
      <c r="I128" s="28" t="s">
        <v>92</v>
      </c>
      <c r="J128" s="28" t="s">
        <v>93</v>
      </c>
    </row>
    <row r="129" spans="1:10" outlineLevel="1" x14ac:dyDescent="0.25">
      <c r="A129" s="50">
        <v>45840</v>
      </c>
      <c r="B129" s="28" t="s">
        <v>599</v>
      </c>
      <c r="C129" s="28" t="s">
        <v>220</v>
      </c>
      <c r="D129" s="28" t="s">
        <v>600</v>
      </c>
      <c r="E129" s="29">
        <v>1908900</v>
      </c>
      <c r="F129" s="30" t="s">
        <v>18</v>
      </c>
      <c r="G129" s="29">
        <v>152712</v>
      </c>
      <c r="H129" s="29">
        <f t="shared" si="1"/>
        <v>2061612</v>
      </c>
      <c r="I129" s="28" t="s">
        <v>133</v>
      </c>
      <c r="J129" s="28" t="s">
        <v>134</v>
      </c>
    </row>
    <row r="130" spans="1:10" outlineLevel="1" x14ac:dyDescent="0.25">
      <c r="A130" s="50">
        <v>45840</v>
      </c>
      <c r="B130" s="28" t="s">
        <v>601</v>
      </c>
      <c r="C130" s="28" t="s">
        <v>220</v>
      </c>
      <c r="D130" s="28" t="s">
        <v>602</v>
      </c>
      <c r="E130" s="29">
        <v>477225</v>
      </c>
      <c r="F130" s="30" t="s">
        <v>18</v>
      </c>
      <c r="G130" s="29">
        <v>38178</v>
      </c>
      <c r="H130" s="29">
        <f t="shared" si="1"/>
        <v>515403</v>
      </c>
      <c r="I130" s="28" t="s">
        <v>205</v>
      </c>
      <c r="J130" s="28" t="s">
        <v>206</v>
      </c>
    </row>
    <row r="131" spans="1:10" outlineLevel="1" x14ac:dyDescent="0.25">
      <c r="A131" s="50">
        <v>45840</v>
      </c>
      <c r="B131" s="28" t="s">
        <v>603</v>
      </c>
      <c r="C131" s="28" t="s">
        <v>220</v>
      </c>
      <c r="D131" s="28" t="s">
        <v>604</v>
      </c>
      <c r="E131" s="29">
        <v>918225</v>
      </c>
      <c r="F131" s="30" t="s">
        <v>18</v>
      </c>
      <c r="G131" s="29">
        <v>73458</v>
      </c>
      <c r="H131" s="29">
        <f t="shared" ref="H131:H194" si="2">+E131+G131</f>
        <v>991683</v>
      </c>
      <c r="I131" s="28" t="s">
        <v>110</v>
      </c>
      <c r="J131" s="28" t="s">
        <v>111</v>
      </c>
    </row>
    <row r="132" spans="1:10" outlineLevel="1" x14ac:dyDescent="0.25">
      <c r="A132" s="50">
        <v>45840</v>
      </c>
      <c r="B132" s="28" t="s">
        <v>605</v>
      </c>
      <c r="C132" s="28" t="s">
        <v>220</v>
      </c>
      <c r="D132" s="28" t="s">
        <v>606</v>
      </c>
      <c r="E132" s="29">
        <v>763560</v>
      </c>
      <c r="F132" s="30" t="s">
        <v>18</v>
      </c>
      <c r="G132" s="29">
        <v>61085</v>
      </c>
      <c r="H132" s="29">
        <f t="shared" si="2"/>
        <v>824645</v>
      </c>
      <c r="I132" s="28" t="s">
        <v>110</v>
      </c>
      <c r="J132" s="28" t="s">
        <v>111</v>
      </c>
    </row>
    <row r="133" spans="1:10" outlineLevel="1" x14ac:dyDescent="0.25">
      <c r="A133" s="50">
        <v>45840</v>
      </c>
      <c r="B133" s="28" t="s">
        <v>607</v>
      </c>
      <c r="C133" s="28" t="s">
        <v>220</v>
      </c>
      <c r="D133" s="28" t="s">
        <v>608</v>
      </c>
      <c r="E133" s="29">
        <v>1908900</v>
      </c>
      <c r="F133" s="30" t="s">
        <v>18</v>
      </c>
      <c r="G133" s="29">
        <v>152712</v>
      </c>
      <c r="H133" s="29">
        <f t="shared" si="2"/>
        <v>2061612</v>
      </c>
      <c r="I133" s="28" t="s">
        <v>135</v>
      </c>
      <c r="J133" s="28" t="s">
        <v>136</v>
      </c>
    </row>
    <row r="134" spans="1:10" outlineLevel="1" x14ac:dyDescent="0.25">
      <c r="A134" s="50">
        <v>45840</v>
      </c>
      <c r="B134" s="28" t="s">
        <v>609</v>
      </c>
      <c r="C134" s="28" t="s">
        <v>220</v>
      </c>
      <c r="D134" s="28" t="s">
        <v>610</v>
      </c>
      <c r="E134" s="29">
        <v>477225</v>
      </c>
      <c r="F134" s="30" t="s">
        <v>18</v>
      </c>
      <c r="G134" s="29">
        <v>38178</v>
      </c>
      <c r="H134" s="29">
        <f t="shared" si="2"/>
        <v>515403</v>
      </c>
      <c r="I134" s="28" t="s">
        <v>135</v>
      </c>
      <c r="J134" s="28" t="s">
        <v>136</v>
      </c>
    </row>
    <row r="135" spans="1:10" outlineLevel="1" x14ac:dyDescent="0.25">
      <c r="A135" s="50">
        <v>45840</v>
      </c>
      <c r="B135" s="28" t="s">
        <v>611</v>
      </c>
      <c r="C135" s="28" t="s">
        <v>220</v>
      </c>
      <c r="D135" s="28" t="s">
        <v>612</v>
      </c>
      <c r="E135" s="29">
        <v>3315250</v>
      </c>
      <c r="F135" s="30" t="s">
        <v>18</v>
      </c>
      <c r="G135" s="29">
        <v>265220</v>
      </c>
      <c r="H135" s="29">
        <f t="shared" si="2"/>
        <v>3580470</v>
      </c>
      <c r="I135" s="28" t="s">
        <v>102</v>
      </c>
      <c r="J135" s="28" t="s">
        <v>103</v>
      </c>
    </row>
    <row r="136" spans="1:10" outlineLevel="1" x14ac:dyDescent="0.25">
      <c r="A136" s="50">
        <v>45840</v>
      </c>
      <c r="B136" s="28" t="s">
        <v>613</v>
      </c>
      <c r="C136" s="28" t="s">
        <v>220</v>
      </c>
      <c r="D136" s="28" t="s">
        <v>614</v>
      </c>
      <c r="E136" s="29">
        <v>2605925</v>
      </c>
      <c r="F136" s="30" t="s">
        <v>18</v>
      </c>
      <c r="G136" s="29">
        <v>208474</v>
      </c>
      <c r="H136" s="29">
        <f t="shared" si="2"/>
        <v>2814399</v>
      </c>
      <c r="I136" s="28" t="s">
        <v>92</v>
      </c>
      <c r="J136" s="28" t="s">
        <v>93</v>
      </c>
    </row>
    <row r="137" spans="1:10" outlineLevel="1" x14ac:dyDescent="0.25">
      <c r="A137" s="50">
        <v>45840</v>
      </c>
      <c r="B137" s="28" t="s">
        <v>615</v>
      </c>
      <c r="C137" s="28" t="s">
        <v>220</v>
      </c>
      <c r="D137" s="28" t="s">
        <v>616</v>
      </c>
      <c r="E137" s="29">
        <v>4998200</v>
      </c>
      <c r="F137" s="30" t="s">
        <v>18</v>
      </c>
      <c r="G137" s="29">
        <v>399856</v>
      </c>
      <c r="H137" s="29">
        <f t="shared" si="2"/>
        <v>5398056</v>
      </c>
      <c r="I137" s="28" t="s">
        <v>133</v>
      </c>
      <c r="J137" s="28" t="s">
        <v>134</v>
      </c>
    </row>
    <row r="138" spans="1:10" outlineLevel="1" x14ac:dyDescent="0.25">
      <c r="A138" s="50">
        <v>45840</v>
      </c>
      <c r="B138" s="28" t="s">
        <v>617</v>
      </c>
      <c r="C138" s="28" t="s">
        <v>220</v>
      </c>
      <c r="D138" s="28" t="s">
        <v>618</v>
      </c>
      <c r="E138" s="29">
        <v>1404640</v>
      </c>
      <c r="F138" s="30" t="s">
        <v>18</v>
      </c>
      <c r="G138" s="29">
        <v>112371</v>
      </c>
      <c r="H138" s="29">
        <f t="shared" si="2"/>
        <v>1517011</v>
      </c>
      <c r="I138" s="28" t="s">
        <v>137</v>
      </c>
      <c r="J138" s="28" t="s">
        <v>138</v>
      </c>
    </row>
    <row r="139" spans="1:10" outlineLevel="1" x14ac:dyDescent="0.25">
      <c r="A139" s="50">
        <v>45840</v>
      </c>
      <c r="B139" s="28" t="s">
        <v>619</v>
      </c>
      <c r="C139" s="28" t="s">
        <v>220</v>
      </c>
      <c r="D139" s="28" t="s">
        <v>620</v>
      </c>
      <c r="E139" s="29">
        <v>1428475</v>
      </c>
      <c r="F139" s="30" t="s">
        <v>18</v>
      </c>
      <c r="G139" s="29">
        <v>114278</v>
      </c>
      <c r="H139" s="29">
        <f t="shared" si="2"/>
        <v>1542753</v>
      </c>
      <c r="I139" s="28" t="s">
        <v>110</v>
      </c>
      <c r="J139" s="28" t="s">
        <v>111</v>
      </c>
    </row>
    <row r="140" spans="1:10" outlineLevel="1" x14ac:dyDescent="0.25">
      <c r="A140" s="50">
        <v>45840</v>
      </c>
      <c r="B140" s="28" t="s">
        <v>621</v>
      </c>
      <c r="C140" s="28" t="s">
        <v>220</v>
      </c>
      <c r="D140" s="28" t="s">
        <v>622</v>
      </c>
      <c r="E140" s="29">
        <v>946293</v>
      </c>
      <c r="F140" s="30" t="s">
        <v>18</v>
      </c>
      <c r="G140" s="29">
        <v>75703</v>
      </c>
      <c r="H140" s="29">
        <f t="shared" si="2"/>
        <v>1021996</v>
      </c>
      <c r="I140" s="28" t="s">
        <v>207</v>
      </c>
      <c r="J140" s="28" t="s">
        <v>208</v>
      </c>
    </row>
    <row r="141" spans="1:10" outlineLevel="1" x14ac:dyDescent="0.25">
      <c r="A141" s="50">
        <v>45840</v>
      </c>
      <c r="B141" s="28" t="s">
        <v>623</v>
      </c>
      <c r="C141" s="28" t="s">
        <v>220</v>
      </c>
      <c r="D141" s="28" t="s">
        <v>624</v>
      </c>
      <c r="E141" s="29">
        <v>2301660</v>
      </c>
      <c r="F141" s="30" t="s">
        <v>18</v>
      </c>
      <c r="G141" s="29">
        <v>184133</v>
      </c>
      <c r="H141" s="29">
        <f t="shared" si="2"/>
        <v>2485793</v>
      </c>
      <c r="I141" s="28" t="s">
        <v>135</v>
      </c>
      <c r="J141" s="28" t="s">
        <v>136</v>
      </c>
    </row>
    <row r="142" spans="1:10" outlineLevel="1" x14ac:dyDescent="0.25">
      <c r="A142" s="50">
        <v>45841</v>
      </c>
      <c r="B142" s="28" t="s">
        <v>625</v>
      </c>
      <c r="C142" s="28" t="s">
        <v>220</v>
      </c>
      <c r="D142" s="28" t="s">
        <v>626</v>
      </c>
      <c r="E142" s="29">
        <v>1717461</v>
      </c>
      <c r="F142" s="30" t="s">
        <v>18</v>
      </c>
      <c r="G142" s="29">
        <v>137397</v>
      </c>
      <c r="H142" s="29">
        <f t="shared" si="2"/>
        <v>1854858</v>
      </c>
      <c r="I142" s="28" t="s">
        <v>48</v>
      </c>
      <c r="J142" s="28" t="s">
        <v>49</v>
      </c>
    </row>
    <row r="143" spans="1:10" outlineLevel="1" x14ac:dyDescent="0.25">
      <c r="A143" s="50">
        <v>45841</v>
      </c>
      <c r="B143" s="28" t="s">
        <v>627</v>
      </c>
      <c r="C143" s="28" t="s">
        <v>220</v>
      </c>
      <c r="D143" s="28" t="s">
        <v>628</v>
      </c>
      <c r="E143" s="29">
        <v>888951</v>
      </c>
      <c r="F143" s="30" t="s">
        <v>18</v>
      </c>
      <c r="G143" s="29">
        <v>71116</v>
      </c>
      <c r="H143" s="29">
        <f t="shared" si="2"/>
        <v>960067</v>
      </c>
      <c r="I143" s="28" t="s">
        <v>48</v>
      </c>
      <c r="J143" s="28" t="s">
        <v>49</v>
      </c>
    </row>
    <row r="144" spans="1:10" outlineLevel="1" x14ac:dyDescent="0.25">
      <c r="A144" s="50">
        <v>45841</v>
      </c>
      <c r="B144" s="28" t="s">
        <v>629</v>
      </c>
      <c r="C144" s="28" t="s">
        <v>220</v>
      </c>
      <c r="D144" s="28" t="s">
        <v>630</v>
      </c>
      <c r="E144" s="29">
        <v>367155</v>
      </c>
      <c r="F144" s="30" t="s">
        <v>18</v>
      </c>
      <c r="G144" s="29">
        <v>29372</v>
      </c>
      <c r="H144" s="29">
        <f t="shared" si="2"/>
        <v>396527</v>
      </c>
      <c r="I144" s="28" t="s">
        <v>75</v>
      </c>
      <c r="J144" s="28" t="s">
        <v>76</v>
      </c>
    </row>
    <row r="145" spans="1:10" outlineLevel="1" x14ac:dyDescent="0.25">
      <c r="A145" s="50">
        <v>45841</v>
      </c>
      <c r="B145" s="28" t="s">
        <v>631</v>
      </c>
      <c r="C145" s="28" t="s">
        <v>220</v>
      </c>
      <c r="D145" s="28" t="s">
        <v>632</v>
      </c>
      <c r="E145" s="29">
        <v>370839</v>
      </c>
      <c r="F145" s="30" t="s">
        <v>18</v>
      </c>
      <c r="G145" s="29">
        <v>29667</v>
      </c>
      <c r="H145" s="29">
        <f t="shared" si="2"/>
        <v>400506</v>
      </c>
      <c r="I145" s="28" t="s">
        <v>19</v>
      </c>
      <c r="J145" s="28" t="s">
        <v>20</v>
      </c>
    </row>
    <row r="146" spans="1:10" outlineLevel="1" x14ac:dyDescent="0.25">
      <c r="A146" s="50">
        <v>45841</v>
      </c>
      <c r="B146" s="28" t="s">
        <v>633</v>
      </c>
      <c r="C146" s="28" t="s">
        <v>220</v>
      </c>
      <c r="D146" s="28" t="s">
        <v>634</v>
      </c>
      <c r="E146" s="29">
        <v>873185</v>
      </c>
      <c r="F146" s="30" t="s">
        <v>18</v>
      </c>
      <c r="G146" s="29">
        <v>69855</v>
      </c>
      <c r="H146" s="29">
        <f t="shared" si="2"/>
        <v>943040</v>
      </c>
      <c r="I146" s="28" t="s">
        <v>80</v>
      </c>
      <c r="J146" s="28" t="s">
        <v>81</v>
      </c>
    </row>
    <row r="147" spans="1:10" outlineLevel="1" x14ac:dyDescent="0.25">
      <c r="A147" s="50">
        <v>45841</v>
      </c>
      <c r="B147" s="28" t="s">
        <v>635</v>
      </c>
      <c r="C147" s="28" t="s">
        <v>220</v>
      </c>
      <c r="D147" s="28" t="s">
        <v>636</v>
      </c>
      <c r="E147" s="29">
        <v>367155</v>
      </c>
      <c r="F147" s="30" t="s">
        <v>18</v>
      </c>
      <c r="G147" s="29">
        <v>29372</v>
      </c>
      <c r="H147" s="29">
        <f t="shared" si="2"/>
        <v>396527</v>
      </c>
      <c r="I147" s="28" t="s">
        <v>19</v>
      </c>
      <c r="J147" s="28" t="s">
        <v>20</v>
      </c>
    </row>
    <row r="148" spans="1:10" outlineLevel="1" x14ac:dyDescent="0.25">
      <c r="A148" s="50">
        <v>45841</v>
      </c>
      <c r="B148" s="28" t="s">
        <v>637</v>
      </c>
      <c r="C148" s="28" t="s">
        <v>220</v>
      </c>
      <c r="D148" s="28" t="s">
        <v>638</v>
      </c>
      <c r="E148" s="29">
        <v>469342</v>
      </c>
      <c r="F148" s="30" t="s">
        <v>18</v>
      </c>
      <c r="G148" s="29">
        <v>37547</v>
      </c>
      <c r="H148" s="29">
        <f t="shared" si="2"/>
        <v>506889</v>
      </c>
      <c r="I148" s="28" t="s">
        <v>19</v>
      </c>
      <c r="J148" s="28" t="s">
        <v>20</v>
      </c>
    </row>
    <row r="149" spans="1:10" outlineLevel="1" x14ac:dyDescent="0.25">
      <c r="A149" s="50">
        <v>45841</v>
      </c>
      <c r="B149" s="28" t="s">
        <v>639</v>
      </c>
      <c r="C149" s="28" t="s">
        <v>220</v>
      </c>
      <c r="D149" s="28" t="s">
        <v>640</v>
      </c>
      <c r="E149" s="29">
        <v>428602</v>
      </c>
      <c r="F149" s="30" t="s">
        <v>18</v>
      </c>
      <c r="G149" s="29">
        <v>34288</v>
      </c>
      <c r="H149" s="29">
        <f t="shared" si="2"/>
        <v>462890</v>
      </c>
      <c r="I149" s="28" t="s">
        <v>19</v>
      </c>
      <c r="J149" s="28" t="s">
        <v>20</v>
      </c>
    </row>
    <row r="150" spans="1:10" outlineLevel="1" x14ac:dyDescent="0.25">
      <c r="A150" s="50">
        <v>45841</v>
      </c>
      <c r="B150" s="28" t="s">
        <v>641</v>
      </c>
      <c r="C150" s="28" t="s">
        <v>220</v>
      </c>
      <c r="D150" s="28" t="s">
        <v>642</v>
      </c>
      <c r="E150" s="29">
        <v>1113339</v>
      </c>
      <c r="F150" s="30" t="s">
        <v>18</v>
      </c>
      <c r="G150" s="29">
        <v>89067</v>
      </c>
      <c r="H150" s="29">
        <f t="shared" si="2"/>
        <v>1202406</v>
      </c>
      <c r="I150" s="28" t="s">
        <v>19</v>
      </c>
      <c r="J150" s="28" t="s">
        <v>20</v>
      </c>
    </row>
    <row r="151" spans="1:10" outlineLevel="1" x14ac:dyDescent="0.25">
      <c r="A151" s="50">
        <v>45841</v>
      </c>
      <c r="B151" s="28" t="s">
        <v>643</v>
      </c>
      <c r="C151" s="28" t="s">
        <v>220</v>
      </c>
      <c r="D151" s="28" t="s">
        <v>644</v>
      </c>
      <c r="E151" s="29">
        <v>1240225</v>
      </c>
      <c r="F151" s="30" t="s">
        <v>18</v>
      </c>
      <c r="G151" s="29">
        <v>99218</v>
      </c>
      <c r="H151" s="29">
        <f t="shared" si="2"/>
        <v>1339443</v>
      </c>
      <c r="I151" s="28" t="s">
        <v>56</v>
      </c>
      <c r="J151" s="28" t="s">
        <v>57</v>
      </c>
    </row>
    <row r="152" spans="1:10" outlineLevel="1" x14ac:dyDescent="0.25">
      <c r="A152" s="50">
        <v>45841</v>
      </c>
      <c r="B152" s="28" t="s">
        <v>645</v>
      </c>
      <c r="C152" s="28" t="s">
        <v>220</v>
      </c>
      <c r="D152" s="28" t="s">
        <v>646</v>
      </c>
      <c r="E152" s="29">
        <v>247226</v>
      </c>
      <c r="F152" s="30" t="s">
        <v>18</v>
      </c>
      <c r="G152" s="29">
        <v>19778</v>
      </c>
      <c r="H152" s="29">
        <f t="shared" si="2"/>
        <v>267004</v>
      </c>
      <c r="I152" s="28" t="s">
        <v>19</v>
      </c>
      <c r="J152" s="28" t="s">
        <v>20</v>
      </c>
    </row>
    <row r="153" spans="1:10" outlineLevel="1" x14ac:dyDescent="0.25">
      <c r="A153" s="50">
        <v>45841</v>
      </c>
      <c r="B153" s="28" t="s">
        <v>647</v>
      </c>
      <c r="C153" s="28" t="s">
        <v>220</v>
      </c>
      <c r="D153" s="28" t="s">
        <v>648</v>
      </c>
      <c r="E153" s="29">
        <v>756940</v>
      </c>
      <c r="F153" s="30" t="s">
        <v>18</v>
      </c>
      <c r="G153" s="29">
        <v>60555</v>
      </c>
      <c r="H153" s="29">
        <f t="shared" si="2"/>
        <v>817495</v>
      </c>
      <c r="I153" s="28" t="s">
        <v>19</v>
      </c>
      <c r="J153" s="28" t="s">
        <v>20</v>
      </c>
    </row>
    <row r="154" spans="1:10" outlineLevel="1" x14ac:dyDescent="0.25">
      <c r="A154" s="50">
        <v>45841</v>
      </c>
      <c r="B154" s="28" t="s">
        <v>649</v>
      </c>
      <c r="C154" s="28" t="s">
        <v>220</v>
      </c>
      <c r="D154" s="28" t="s">
        <v>650</v>
      </c>
      <c r="E154" s="29">
        <v>440586</v>
      </c>
      <c r="F154" s="30" t="s">
        <v>18</v>
      </c>
      <c r="G154" s="29">
        <v>35247</v>
      </c>
      <c r="H154" s="29">
        <f t="shared" si="2"/>
        <v>475833</v>
      </c>
      <c r="I154" s="28" t="s">
        <v>19</v>
      </c>
      <c r="J154" s="28" t="s">
        <v>20</v>
      </c>
    </row>
    <row r="155" spans="1:10" outlineLevel="1" x14ac:dyDescent="0.25">
      <c r="A155" s="50">
        <v>45841</v>
      </c>
      <c r="B155" s="28" t="s">
        <v>651</v>
      </c>
      <c r="C155" s="28" t="s">
        <v>220</v>
      </c>
      <c r="D155" s="28" t="s">
        <v>652</v>
      </c>
      <c r="E155" s="29">
        <v>501820</v>
      </c>
      <c r="F155" s="30" t="s">
        <v>18</v>
      </c>
      <c r="G155" s="29">
        <v>40146</v>
      </c>
      <c r="H155" s="29">
        <f t="shared" si="2"/>
        <v>541966</v>
      </c>
      <c r="I155" s="28" t="s">
        <v>19</v>
      </c>
      <c r="J155" s="28" t="s">
        <v>20</v>
      </c>
    </row>
    <row r="156" spans="1:10" outlineLevel="1" x14ac:dyDescent="0.25">
      <c r="A156" s="50">
        <v>45841</v>
      </c>
      <c r="B156" s="28" t="s">
        <v>653</v>
      </c>
      <c r="C156" s="28" t="s">
        <v>220</v>
      </c>
      <c r="D156" s="28" t="s">
        <v>654</v>
      </c>
      <c r="E156" s="29">
        <v>2856950</v>
      </c>
      <c r="F156" s="30" t="s">
        <v>18</v>
      </c>
      <c r="G156" s="29">
        <v>228556</v>
      </c>
      <c r="H156" s="29">
        <f t="shared" si="2"/>
        <v>3085506</v>
      </c>
      <c r="I156" s="28" t="s">
        <v>64</v>
      </c>
      <c r="J156" s="28" t="s">
        <v>65</v>
      </c>
    </row>
    <row r="157" spans="1:10" outlineLevel="1" x14ac:dyDescent="0.25">
      <c r="A157" s="50">
        <v>45841</v>
      </c>
      <c r="B157" s="28" t="s">
        <v>655</v>
      </c>
      <c r="C157" s="28" t="s">
        <v>220</v>
      </c>
      <c r="D157" s="28" t="s">
        <v>656</v>
      </c>
      <c r="E157" s="29">
        <v>471203</v>
      </c>
      <c r="F157" s="30" t="s">
        <v>18</v>
      </c>
      <c r="G157" s="29">
        <v>37696</v>
      </c>
      <c r="H157" s="29">
        <f t="shared" si="2"/>
        <v>508899</v>
      </c>
      <c r="I157" s="28" t="s">
        <v>19</v>
      </c>
      <c r="J157" s="28" t="s">
        <v>20</v>
      </c>
    </row>
    <row r="158" spans="1:10" outlineLevel="1" x14ac:dyDescent="0.25">
      <c r="A158" s="50">
        <v>45841</v>
      </c>
      <c r="B158" s="28" t="s">
        <v>657</v>
      </c>
      <c r="C158" s="28" t="s">
        <v>220</v>
      </c>
      <c r="D158" s="28" t="s">
        <v>658</v>
      </c>
      <c r="E158" s="29">
        <v>698548</v>
      </c>
      <c r="F158" s="30" t="s">
        <v>18</v>
      </c>
      <c r="G158" s="29">
        <v>55884</v>
      </c>
      <c r="H158" s="29">
        <f t="shared" si="2"/>
        <v>754432</v>
      </c>
      <c r="I158" s="28" t="s">
        <v>19</v>
      </c>
      <c r="J158" s="28" t="s">
        <v>20</v>
      </c>
    </row>
    <row r="159" spans="1:10" outlineLevel="1" x14ac:dyDescent="0.25">
      <c r="A159" s="50">
        <v>45841</v>
      </c>
      <c r="B159" s="28" t="s">
        <v>659</v>
      </c>
      <c r="C159" s="28" t="s">
        <v>220</v>
      </c>
      <c r="D159" s="28" t="s">
        <v>660</v>
      </c>
      <c r="E159" s="29">
        <v>506030</v>
      </c>
      <c r="F159" s="30" t="s">
        <v>18</v>
      </c>
      <c r="G159" s="29">
        <v>40482</v>
      </c>
      <c r="H159" s="29">
        <f t="shared" si="2"/>
        <v>546512</v>
      </c>
      <c r="I159" s="28" t="s">
        <v>19</v>
      </c>
      <c r="J159" s="28" t="s">
        <v>20</v>
      </c>
    </row>
    <row r="160" spans="1:10" outlineLevel="1" x14ac:dyDescent="0.25">
      <c r="A160" s="50">
        <v>45841</v>
      </c>
      <c r="B160" s="28" t="s">
        <v>661</v>
      </c>
      <c r="C160" s="28" t="s">
        <v>220</v>
      </c>
      <c r="D160" s="28" t="s">
        <v>662</v>
      </c>
      <c r="E160" s="29">
        <v>1468620</v>
      </c>
      <c r="F160" s="30" t="s">
        <v>18</v>
      </c>
      <c r="G160" s="29">
        <v>117490</v>
      </c>
      <c r="H160" s="29">
        <f t="shared" si="2"/>
        <v>1586110</v>
      </c>
      <c r="I160" s="28" t="s">
        <v>56</v>
      </c>
      <c r="J160" s="28" t="s">
        <v>57</v>
      </c>
    </row>
    <row r="161" spans="1:10" outlineLevel="1" x14ac:dyDescent="0.25">
      <c r="A161" s="50">
        <v>45841</v>
      </c>
      <c r="B161" s="28" t="s">
        <v>663</v>
      </c>
      <c r="C161" s="28" t="s">
        <v>220</v>
      </c>
      <c r="D161" s="28" t="s">
        <v>664</v>
      </c>
      <c r="E161" s="29">
        <v>1173355</v>
      </c>
      <c r="F161" s="30" t="s">
        <v>18</v>
      </c>
      <c r="G161" s="29">
        <v>93868</v>
      </c>
      <c r="H161" s="29">
        <f t="shared" si="2"/>
        <v>1267223</v>
      </c>
      <c r="I161" s="28" t="s">
        <v>148</v>
      </c>
      <c r="J161" s="28" t="s">
        <v>149</v>
      </c>
    </row>
    <row r="162" spans="1:10" outlineLevel="1" x14ac:dyDescent="0.25">
      <c r="A162" s="50">
        <v>45841</v>
      </c>
      <c r="B162" s="28" t="s">
        <v>665</v>
      </c>
      <c r="C162" s="28" t="s">
        <v>220</v>
      </c>
      <c r="D162" s="28" t="s">
        <v>666</v>
      </c>
      <c r="E162" s="29">
        <v>504346</v>
      </c>
      <c r="F162" s="30" t="s">
        <v>18</v>
      </c>
      <c r="G162" s="29">
        <v>40348</v>
      </c>
      <c r="H162" s="29">
        <f t="shared" si="2"/>
        <v>544694</v>
      </c>
      <c r="I162" s="28" t="s">
        <v>19</v>
      </c>
      <c r="J162" s="28" t="s">
        <v>20</v>
      </c>
    </row>
    <row r="163" spans="1:10" outlineLevel="1" x14ac:dyDescent="0.25">
      <c r="A163" s="50">
        <v>45841</v>
      </c>
      <c r="B163" s="28" t="s">
        <v>667</v>
      </c>
      <c r="C163" s="28" t="s">
        <v>220</v>
      </c>
      <c r="D163" s="28" t="s">
        <v>668</v>
      </c>
      <c r="E163" s="29">
        <v>2596695</v>
      </c>
      <c r="F163" s="30" t="s">
        <v>18</v>
      </c>
      <c r="G163" s="29">
        <v>207736</v>
      </c>
      <c r="H163" s="29">
        <f t="shared" si="2"/>
        <v>2804431</v>
      </c>
      <c r="I163" s="28" t="s">
        <v>52</v>
      </c>
      <c r="J163" s="28" t="s">
        <v>53</v>
      </c>
    </row>
    <row r="164" spans="1:10" outlineLevel="1" x14ac:dyDescent="0.25">
      <c r="A164" s="50">
        <v>45841</v>
      </c>
      <c r="B164" s="28" t="s">
        <v>669</v>
      </c>
      <c r="C164" s="28" t="s">
        <v>220</v>
      </c>
      <c r="D164" s="28" t="s">
        <v>670</v>
      </c>
      <c r="E164" s="29">
        <v>1836450</v>
      </c>
      <c r="F164" s="30" t="s">
        <v>18</v>
      </c>
      <c r="G164" s="29">
        <v>146916</v>
      </c>
      <c r="H164" s="29">
        <f t="shared" si="2"/>
        <v>1983366</v>
      </c>
      <c r="I164" s="28" t="s">
        <v>52</v>
      </c>
      <c r="J164" s="28" t="s">
        <v>53</v>
      </c>
    </row>
    <row r="165" spans="1:10" outlineLevel="1" x14ac:dyDescent="0.25">
      <c r="A165" s="50">
        <v>45841</v>
      </c>
      <c r="B165" s="28" t="s">
        <v>671</v>
      </c>
      <c r="C165" s="28" t="s">
        <v>220</v>
      </c>
      <c r="D165" s="28" t="s">
        <v>672</v>
      </c>
      <c r="E165" s="29">
        <v>471416</v>
      </c>
      <c r="F165" s="30" t="s">
        <v>18</v>
      </c>
      <c r="G165" s="29">
        <v>37713</v>
      </c>
      <c r="H165" s="29">
        <f t="shared" si="2"/>
        <v>509129</v>
      </c>
      <c r="I165" s="28" t="s">
        <v>19</v>
      </c>
      <c r="J165" s="28" t="s">
        <v>20</v>
      </c>
    </row>
    <row r="166" spans="1:10" outlineLevel="1" x14ac:dyDescent="0.25">
      <c r="A166" s="50">
        <v>45841</v>
      </c>
      <c r="B166" s="28" t="s">
        <v>673</v>
      </c>
      <c r="C166" s="28" t="s">
        <v>220</v>
      </c>
      <c r="D166" s="28" t="s">
        <v>313</v>
      </c>
      <c r="E166" s="29">
        <v>1924970</v>
      </c>
      <c r="F166" s="30" t="s">
        <v>18</v>
      </c>
      <c r="G166" s="29">
        <v>153998</v>
      </c>
      <c r="H166" s="29">
        <f t="shared" si="2"/>
        <v>2078968</v>
      </c>
      <c r="I166" s="28" t="s">
        <v>40</v>
      </c>
      <c r="J166" s="28" t="s">
        <v>41</v>
      </c>
    </row>
    <row r="167" spans="1:10" outlineLevel="1" x14ac:dyDescent="0.25">
      <c r="A167" s="50">
        <v>45841</v>
      </c>
      <c r="B167" s="28" t="s">
        <v>674</v>
      </c>
      <c r="C167" s="28" t="s">
        <v>220</v>
      </c>
      <c r="D167" s="28" t="s">
        <v>226</v>
      </c>
      <c r="E167" s="29">
        <v>1178540</v>
      </c>
      <c r="F167" s="30" t="s">
        <v>18</v>
      </c>
      <c r="G167" s="29">
        <v>94283</v>
      </c>
      <c r="H167" s="29">
        <f t="shared" si="2"/>
        <v>1272823</v>
      </c>
      <c r="I167" s="28" t="s">
        <v>40</v>
      </c>
      <c r="J167" s="28" t="s">
        <v>41</v>
      </c>
    </row>
    <row r="168" spans="1:10" outlineLevel="1" x14ac:dyDescent="0.25">
      <c r="A168" s="50">
        <v>45842</v>
      </c>
      <c r="B168" s="28" t="s">
        <v>675</v>
      </c>
      <c r="C168" s="51" t="s">
        <v>676</v>
      </c>
      <c r="D168" s="28" t="s">
        <v>677</v>
      </c>
      <c r="E168" s="29">
        <v>-395911</v>
      </c>
      <c r="F168" s="30" t="s">
        <v>18</v>
      </c>
      <c r="G168" s="29">
        <v>-31672</v>
      </c>
      <c r="H168" s="29">
        <f t="shared" si="2"/>
        <v>-427583</v>
      </c>
      <c r="I168" s="28" t="s">
        <v>100</v>
      </c>
      <c r="J168" s="28" t="s">
        <v>101</v>
      </c>
    </row>
    <row r="169" spans="1:10" outlineLevel="1" x14ac:dyDescent="0.25">
      <c r="A169" s="50">
        <v>45842</v>
      </c>
      <c r="B169" s="28" t="s">
        <v>678</v>
      </c>
      <c r="C169" s="28" t="s">
        <v>220</v>
      </c>
      <c r="D169" s="28" t="s">
        <v>679</v>
      </c>
      <c r="E169" s="29">
        <v>846240</v>
      </c>
      <c r="F169" s="30" t="s">
        <v>18</v>
      </c>
      <c r="G169" s="29">
        <v>67699</v>
      </c>
      <c r="H169" s="29">
        <f t="shared" si="2"/>
        <v>913939</v>
      </c>
      <c r="I169" s="28" t="s">
        <v>19</v>
      </c>
      <c r="J169" s="28" t="s">
        <v>20</v>
      </c>
    </row>
    <row r="170" spans="1:10" outlineLevel="1" x14ac:dyDescent="0.25">
      <c r="A170" s="50">
        <v>45842</v>
      </c>
      <c r="B170" s="28" t="s">
        <v>680</v>
      </c>
      <c r="C170" s="28" t="s">
        <v>220</v>
      </c>
      <c r="D170" s="28" t="s">
        <v>681</v>
      </c>
      <c r="E170" s="29">
        <v>471203</v>
      </c>
      <c r="F170" s="30" t="s">
        <v>18</v>
      </c>
      <c r="G170" s="29">
        <v>37696</v>
      </c>
      <c r="H170" s="29">
        <f t="shared" si="2"/>
        <v>508899</v>
      </c>
      <c r="I170" s="28" t="s">
        <v>19</v>
      </c>
      <c r="J170" s="28" t="s">
        <v>20</v>
      </c>
    </row>
    <row r="171" spans="1:10" outlineLevel="1" x14ac:dyDescent="0.25">
      <c r="A171" s="50">
        <v>45842</v>
      </c>
      <c r="B171" s="28" t="s">
        <v>682</v>
      </c>
      <c r="C171" s="28" t="s">
        <v>220</v>
      </c>
      <c r="D171" s="28" t="s">
        <v>683</v>
      </c>
      <c r="E171" s="29">
        <v>328238</v>
      </c>
      <c r="F171" s="30" t="s">
        <v>18</v>
      </c>
      <c r="G171" s="29">
        <v>26259</v>
      </c>
      <c r="H171" s="29">
        <f t="shared" si="2"/>
        <v>354497</v>
      </c>
      <c r="I171" s="28" t="s">
        <v>19</v>
      </c>
      <c r="J171" s="28" t="s">
        <v>20</v>
      </c>
    </row>
    <row r="172" spans="1:10" outlineLevel="1" x14ac:dyDescent="0.25">
      <c r="A172" s="50">
        <v>45842</v>
      </c>
      <c r="B172" s="28" t="s">
        <v>684</v>
      </c>
      <c r="C172" s="28" t="s">
        <v>220</v>
      </c>
      <c r="D172" s="28" t="s">
        <v>685</v>
      </c>
      <c r="E172" s="29">
        <v>220293</v>
      </c>
      <c r="F172" s="30" t="s">
        <v>18</v>
      </c>
      <c r="G172" s="29">
        <v>17623</v>
      </c>
      <c r="H172" s="29">
        <f t="shared" si="2"/>
        <v>237916</v>
      </c>
      <c r="I172" s="28" t="s">
        <v>19</v>
      </c>
      <c r="J172" s="28" t="s">
        <v>20</v>
      </c>
    </row>
    <row r="173" spans="1:10" outlineLevel="1" x14ac:dyDescent="0.25">
      <c r="A173" s="50">
        <v>45842</v>
      </c>
      <c r="B173" s="28" t="s">
        <v>686</v>
      </c>
      <c r="C173" s="28" t="s">
        <v>220</v>
      </c>
      <c r="D173" s="28" t="s">
        <v>687</v>
      </c>
      <c r="E173" s="29">
        <v>1436145</v>
      </c>
      <c r="F173" s="30" t="s">
        <v>18</v>
      </c>
      <c r="G173" s="29">
        <v>114892</v>
      </c>
      <c r="H173" s="29">
        <f t="shared" si="2"/>
        <v>1551037</v>
      </c>
      <c r="I173" s="28" t="s">
        <v>19</v>
      </c>
      <c r="J173" s="28" t="s">
        <v>20</v>
      </c>
    </row>
    <row r="174" spans="1:10" outlineLevel="1" x14ac:dyDescent="0.25">
      <c r="A174" s="50">
        <v>45842</v>
      </c>
      <c r="B174" s="28" t="s">
        <v>688</v>
      </c>
      <c r="C174" s="28" t="s">
        <v>220</v>
      </c>
      <c r="D174" s="28" t="s">
        <v>689</v>
      </c>
      <c r="E174" s="29">
        <v>811385</v>
      </c>
      <c r="F174" s="30" t="s">
        <v>18</v>
      </c>
      <c r="G174" s="29">
        <v>64911</v>
      </c>
      <c r="H174" s="29">
        <f t="shared" si="2"/>
        <v>876296</v>
      </c>
      <c r="I174" s="28" t="s">
        <v>19</v>
      </c>
      <c r="J174" s="28" t="s">
        <v>20</v>
      </c>
    </row>
    <row r="175" spans="1:10" outlineLevel="1" x14ac:dyDescent="0.25">
      <c r="A175" s="50">
        <v>45842</v>
      </c>
      <c r="B175" s="28" t="s">
        <v>690</v>
      </c>
      <c r="C175" s="28" t="s">
        <v>220</v>
      </c>
      <c r="D175" s="28" t="s">
        <v>691</v>
      </c>
      <c r="E175" s="29">
        <v>954450</v>
      </c>
      <c r="F175" s="30" t="s">
        <v>18</v>
      </c>
      <c r="G175" s="29">
        <v>76356</v>
      </c>
      <c r="H175" s="29">
        <f t="shared" si="2"/>
        <v>1030806</v>
      </c>
      <c r="I175" s="28" t="s">
        <v>66</v>
      </c>
      <c r="J175" s="28" t="s">
        <v>67</v>
      </c>
    </row>
    <row r="176" spans="1:10" outlineLevel="1" x14ac:dyDescent="0.25">
      <c r="A176" s="50">
        <v>45842</v>
      </c>
      <c r="B176" s="28" t="s">
        <v>692</v>
      </c>
      <c r="C176" s="28" t="s">
        <v>220</v>
      </c>
      <c r="D176" s="28" t="s">
        <v>693</v>
      </c>
      <c r="E176" s="29">
        <v>1785990</v>
      </c>
      <c r="F176" s="30" t="s">
        <v>18</v>
      </c>
      <c r="G176" s="29">
        <v>142879</v>
      </c>
      <c r="H176" s="29">
        <f t="shared" si="2"/>
        <v>1928869</v>
      </c>
      <c r="I176" s="28" t="s">
        <v>66</v>
      </c>
      <c r="J176" s="28" t="s">
        <v>67</v>
      </c>
    </row>
    <row r="177" spans="1:10" outlineLevel="1" x14ac:dyDescent="0.25">
      <c r="A177" s="50">
        <v>45842</v>
      </c>
      <c r="B177" s="28" t="s">
        <v>694</v>
      </c>
      <c r="C177" s="28" t="s">
        <v>220</v>
      </c>
      <c r="D177" s="28" t="s">
        <v>695</v>
      </c>
      <c r="E177" s="29">
        <v>367155</v>
      </c>
      <c r="F177" s="30" t="s">
        <v>18</v>
      </c>
      <c r="G177" s="29">
        <v>29372</v>
      </c>
      <c r="H177" s="29">
        <f t="shared" si="2"/>
        <v>396527</v>
      </c>
      <c r="I177" s="28" t="s">
        <v>19</v>
      </c>
      <c r="J177" s="28" t="s">
        <v>20</v>
      </c>
    </row>
    <row r="178" spans="1:10" outlineLevel="1" x14ac:dyDescent="0.25">
      <c r="A178" s="50">
        <v>45842</v>
      </c>
      <c r="B178" s="28" t="s">
        <v>696</v>
      </c>
      <c r="C178" s="28" t="s">
        <v>220</v>
      </c>
      <c r="D178" s="28" t="s">
        <v>697</v>
      </c>
      <c r="E178" s="29">
        <v>1062295</v>
      </c>
      <c r="F178" s="30" t="s">
        <v>18</v>
      </c>
      <c r="G178" s="29">
        <v>84984</v>
      </c>
      <c r="H178" s="29">
        <f t="shared" si="2"/>
        <v>1147279</v>
      </c>
      <c r="I178" s="28" t="s">
        <v>164</v>
      </c>
      <c r="J178" s="28" t="s">
        <v>165</v>
      </c>
    </row>
    <row r="179" spans="1:10" outlineLevel="1" x14ac:dyDescent="0.25">
      <c r="A179" s="50">
        <v>45842</v>
      </c>
      <c r="B179" s="28" t="s">
        <v>698</v>
      </c>
      <c r="C179" s="28" t="s">
        <v>220</v>
      </c>
      <c r="D179" s="28" t="s">
        <v>699</v>
      </c>
      <c r="E179" s="29">
        <v>1541380</v>
      </c>
      <c r="F179" s="30" t="s">
        <v>18</v>
      </c>
      <c r="G179" s="29">
        <v>123310</v>
      </c>
      <c r="H179" s="29">
        <f t="shared" si="2"/>
        <v>1664690</v>
      </c>
      <c r="I179" s="28" t="s">
        <v>29</v>
      </c>
      <c r="J179" s="28" t="s">
        <v>30</v>
      </c>
    </row>
    <row r="180" spans="1:10" outlineLevel="1" x14ac:dyDescent="0.25">
      <c r="A180" s="50">
        <v>45842</v>
      </c>
      <c r="B180" s="28" t="s">
        <v>700</v>
      </c>
      <c r="C180" s="28" t="s">
        <v>220</v>
      </c>
      <c r="D180" s="28" t="s">
        <v>701</v>
      </c>
      <c r="E180" s="29">
        <v>995772</v>
      </c>
      <c r="F180" s="30" t="s">
        <v>18</v>
      </c>
      <c r="G180" s="29">
        <v>79662</v>
      </c>
      <c r="H180" s="29">
        <f t="shared" si="2"/>
        <v>1075434</v>
      </c>
      <c r="I180" s="28" t="s">
        <v>19</v>
      </c>
      <c r="J180" s="28" t="s">
        <v>20</v>
      </c>
    </row>
    <row r="181" spans="1:10" outlineLevel="1" x14ac:dyDescent="0.25">
      <c r="A181" s="50">
        <v>45842</v>
      </c>
      <c r="B181" s="28" t="s">
        <v>702</v>
      </c>
      <c r="C181" s="28" t="s">
        <v>220</v>
      </c>
      <c r="D181" s="28" t="s">
        <v>703</v>
      </c>
      <c r="E181" s="29">
        <v>2733910</v>
      </c>
      <c r="F181" s="30" t="s">
        <v>18</v>
      </c>
      <c r="G181" s="29">
        <v>218713</v>
      </c>
      <c r="H181" s="29">
        <f t="shared" si="2"/>
        <v>2952623</v>
      </c>
      <c r="I181" s="28" t="s">
        <v>144</v>
      </c>
      <c r="J181" s="28" t="s">
        <v>145</v>
      </c>
    </row>
    <row r="182" spans="1:10" outlineLevel="1" x14ac:dyDescent="0.25">
      <c r="A182" s="50">
        <v>45842</v>
      </c>
      <c r="B182" s="28" t="s">
        <v>704</v>
      </c>
      <c r="C182" s="28" t="s">
        <v>220</v>
      </c>
      <c r="D182" s="28" t="s">
        <v>705</v>
      </c>
      <c r="E182" s="29">
        <v>1244320</v>
      </c>
      <c r="F182" s="30" t="s">
        <v>18</v>
      </c>
      <c r="G182" s="29">
        <v>99546</v>
      </c>
      <c r="H182" s="29">
        <f t="shared" si="2"/>
        <v>1343866</v>
      </c>
      <c r="I182" s="28" t="s">
        <v>19</v>
      </c>
      <c r="J182" s="28" t="s">
        <v>20</v>
      </c>
    </row>
    <row r="183" spans="1:10" outlineLevel="1" x14ac:dyDescent="0.25">
      <c r="A183" s="50">
        <v>45842</v>
      </c>
      <c r="B183" s="28" t="s">
        <v>706</v>
      </c>
      <c r="C183" s="28" t="s">
        <v>220</v>
      </c>
      <c r="D183" s="28" t="s">
        <v>707</v>
      </c>
      <c r="E183" s="29">
        <v>535540</v>
      </c>
      <c r="F183" s="30" t="s">
        <v>18</v>
      </c>
      <c r="G183" s="29">
        <v>42843</v>
      </c>
      <c r="H183" s="29">
        <f t="shared" si="2"/>
        <v>578383</v>
      </c>
      <c r="I183" s="28" t="s">
        <v>19</v>
      </c>
      <c r="J183" s="28" t="s">
        <v>20</v>
      </c>
    </row>
    <row r="184" spans="1:10" outlineLevel="1" x14ac:dyDescent="0.25">
      <c r="A184" s="50">
        <v>45842</v>
      </c>
      <c r="B184" s="28" t="s">
        <v>708</v>
      </c>
      <c r="C184" s="28" t="s">
        <v>220</v>
      </c>
      <c r="D184" s="28" t="s">
        <v>709</v>
      </c>
      <c r="E184" s="29">
        <v>250910</v>
      </c>
      <c r="F184" s="30" t="s">
        <v>18</v>
      </c>
      <c r="G184" s="29">
        <v>20073</v>
      </c>
      <c r="H184" s="29">
        <f t="shared" si="2"/>
        <v>270983</v>
      </c>
      <c r="I184" s="28" t="s">
        <v>19</v>
      </c>
      <c r="J184" s="28" t="s">
        <v>20</v>
      </c>
    </row>
    <row r="185" spans="1:10" outlineLevel="1" x14ac:dyDescent="0.25">
      <c r="A185" s="50">
        <v>45842</v>
      </c>
      <c r="B185" s="28" t="s">
        <v>710</v>
      </c>
      <c r="C185" s="28" t="s">
        <v>220</v>
      </c>
      <c r="D185" s="28" t="s">
        <v>711</v>
      </c>
      <c r="E185" s="29">
        <v>519750</v>
      </c>
      <c r="F185" s="30" t="s">
        <v>18</v>
      </c>
      <c r="G185" s="29">
        <v>41580</v>
      </c>
      <c r="H185" s="29">
        <f t="shared" si="2"/>
        <v>561330</v>
      </c>
      <c r="I185" s="28" t="s">
        <v>19</v>
      </c>
      <c r="J185" s="28" t="s">
        <v>20</v>
      </c>
    </row>
    <row r="186" spans="1:10" outlineLevel="1" x14ac:dyDescent="0.25">
      <c r="A186" s="50">
        <v>45842</v>
      </c>
      <c r="B186" s="28" t="s">
        <v>712</v>
      </c>
      <c r="C186" s="28" t="s">
        <v>220</v>
      </c>
      <c r="D186" s="28" t="s">
        <v>713</v>
      </c>
      <c r="E186" s="29">
        <v>524892</v>
      </c>
      <c r="F186" s="30" t="s">
        <v>18</v>
      </c>
      <c r="G186" s="29">
        <v>41991</v>
      </c>
      <c r="H186" s="29">
        <f t="shared" si="2"/>
        <v>566883</v>
      </c>
      <c r="I186" s="28" t="s">
        <v>19</v>
      </c>
      <c r="J186" s="28" t="s">
        <v>20</v>
      </c>
    </row>
    <row r="187" spans="1:10" outlineLevel="1" x14ac:dyDescent="0.25">
      <c r="A187" s="50">
        <v>45842</v>
      </c>
      <c r="B187" s="28" t="s">
        <v>714</v>
      </c>
      <c r="C187" s="52" t="s">
        <v>220</v>
      </c>
      <c r="D187" s="28" t="s">
        <v>715</v>
      </c>
      <c r="E187" s="29">
        <v>571390</v>
      </c>
      <c r="F187" s="30" t="s">
        <v>18</v>
      </c>
      <c r="G187" s="29">
        <v>45711</v>
      </c>
      <c r="H187" s="29">
        <f t="shared" si="2"/>
        <v>617101</v>
      </c>
      <c r="I187" s="28" t="s">
        <v>19</v>
      </c>
      <c r="J187" s="28" t="s">
        <v>20</v>
      </c>
    </row>
    <row r="188" spans="1:10" outlineLevel="1" x14ac:dyDescent="0.25">
      <c r="A188" s="50">
        <v>45842</v>
      </c>
      <c r="B188" s="28" t="s">
        <v>716</v>
      </c>
      <c r="C188" s="28" t="s">
        <v>220</v>
      </c>
      <c r="D188" s="28" t="s">
        <v>717</v>
      </c>
      <c r="E188" s="29">
        <v>1985610</v>
      </c>
      <c r="F188" s="30" t="s">
        <v>18</v>
      </c>
      <c r="G188" s="29">
        <v>158849</v>
      </c>
      <c r="H188" s="29">
        <f t="shared" si="2"/>
        <v>2144459</v>
      </c>
      <c r="I188" s="28" t="s">
        <v>56</v>
      </c>
      <c r="J188" s="28" t="s">
        <v>57</v>
      </c>
    </row>
    <row r="189" spans="1:10" outlineLevel="1" x14ac:dyDescent="0.25">
      <c r="A189" s="50">
        <v>45842</v>
      </c>
      <c r="B189" s="28" t="s">
        <v>718</v>
      </c>
      <c r="C189" s="28" t="s">
        <v>220</v>
      </c>
      <c r="D189" s="28" t="s">
        <v>719</v>
      </c>
      <c r="E189" s="29">
        <v>916850</v>
      </c>
      <c r="F189" s="30" t="s">
        <v>18</v>
      </c>
      <c r="G189" s="29">
        <v>73348</v>
      </c>
      <c r="H189" s="29">
        <f t="shared" si="2"/>
        <v>990198</v>
      </c>
      <c r="I189" s="28" t="s">
        <v>19</v>
      </c>
      <c r="J189" s="28" t="s">
        <v>20</v>
      </c>
    </row>
    <row r="190" spans="1:10" outlineLevel="1" x14ac:dyDescent="0.25">
      <c r="A190" s="50">
        <v>45842</v>
      </c>
      <c r="B190" s="28" t="s">
        <v>720</v>
      </c>
      <c r="C190" s="28" t="s">
        <v>220</v>
      </c>
      <c r="D190" s="28" t="s">
        <v>721</v>
      </c>
      <c r="E190" s="29">
        <v>1831460</v>
      </c>
      <c r="F190" s="30" t="s">
        <v>18</v>
      </c>
      <c r="G190" s="29">
        <v>146517</v>
      </c>
      <c r="H190" s="29">
        <f t="shared" si="2"/>
        <v>1977977</v>
      </c>
      <c r="I190" s="28" t="s">
        <v>60</v>
      </c>
      <c r="J190" s="28" t="s">
        <v>61</v>
      </c>
    </row>
    <row r="191" spans="1:10" outlineLevel="1" x14ac:dyDescent="0.25">
      <c r="A191" s="50">
        <v>45842</v>
      </c>
      <c r="B191" s="28" t="s">
        <v>722</v>
      </c>
      <c r="C191" s="28" t="s">
        <v>220</v>
      </c>
      <c r="D191" s="28" t="s">
        <v>723</v>
      </c>
      <c r="E191" s="29">
        <v>989315</v>
      </c>
      <c r="F191" s="30" t="s">
        <v>18</v>
      </c>
      <c r="G191" s="29">
        <v>79145</v>
      </c>
      <c r="H191" s="29">
        <f t="shared" si="2"/>
        <v>1068460</v>
      </c>
      <c r="I191" s="28" t="s">
        <v>19</v>
      </c>
      <c r="J191" s="28" t="s">
        <v>20</v>
      </c>
    </row>
    <row r="192" spans="1:10" outlineLevel="1" x14ac:dyDescent="0.25">
      <c r="A192" s="50">
        <v>45842</v>
      </c>
      <c r="B192" s="28" t="s">
        <v>724</v>
      </c>
      <c r="C192" s="28" t="s">
        <v>220</v>
      </c>
      <c r="D192" s="28" t="s">
        <v>725</v>
      </c>
      <c r="E192" s="29">
        <v>250910</v>
      </c>
      <c r="F192" s="30" t="s">
        <v>18</v>
      </c>
      <c r="G192" s="29">
        <v>20073</v>
      </c>
      <c r="H192" s="29">
        <f t="shared" si="2"/>
        <v>270983</v>
      </c>
      <c r="I192" s="28" t="s">
        <v>19</v>
      </c>
      <c r="J192" s="28" t="s">
        <v>20</v>
      </c>
    </row>
    <row r="193" spans="1:10" outlineLevel="1" x14ac:dyDescent="0.25">
      <c r="A193" s="50">
        <v>45842</v>
      </c>
      <c r="B193" s="28" t="s">
        <v>726</v>
      </c>
      <c r="C193" s="28" t="s">
        <v>220</v>
      </c>
      <c r="D193" s="28" t="s">
        <v>727</v>
      </c>
      <c r="E193" s="29">
        <v>1024670</v>
      </c>
      <c r="F193" s="30" t="s">
        <v>18</v>
      </c>
      <c r="G193" s="29">
        <v>81974</v>
      </c>
      <c r="H193" s="29">
        <f t="shared" si="2"/>
        <v>1106644</v>
      </c>
      <c r="I193" s="28" t="s">
        <v>19</v>
      </c>
      <c r="J193" s="28" t="s">
        <v>20</v>
      </c>
    </row>
    <row r="194" spans="1:10" outlineLevel="1" x14ac:dyDescent="0.25">
      <c r="A194" s="50">
        <v>45842</v>
      </c>
      <c r="B194" s="28" t="s">
        <v>728</v>
      </c>
      <c r="C194" s="28" t="s">
        <v>220</v>
      </c>
      <c r="D194" s="28" t="s">
        <v>729</v>
      </c>
      <c r="E194" s="29">
        <v>222750</v>
      </c>
      <c r="F194" s="30" t="s">
        <v>18</v>
      </c>
      <c r="G194" s="29">
        <v>17820</v>
      </c>
      <c r="H194" s="29">
        <f t="shared" si="2"/>
        <v>240570</v>
      </c>
      <c r="I194" s="28" t="s">
        <v>19</v>
      </c>
      <c r="J194" s="28" t="s">
        <v>20</v>
      </c>
    </row>
    <row r="195" spans="1:10" outlineLevel="1" x14ac:dyDescent="0.25">
      <c r="A195" s="50">
        <v>45843</v>
      </c>
      <c r="B195" s="28" t="s">
        <v>730</v>
      </c>
      <c r="C195" s="51" t="s">
        <v>676</v>
      </c>
      <c r="D195" s="28" t="s">
        <v>731</v>
      </c>
      <c r="E195" s="29">
        <v>-110250</v>
      </c>
      <c r="F195" s="30" t="s">
        <v>18</v>
      </c>
      <c r="G195" s="29">
        <v>-8820</v>
      </c>
      <c r="H195" s="29">
        <f t="shared" ref="H195:H258" si="3">+E195+G195</f>
        <v>-119070</v>
      </c>
      <c r="I195" s="28" t="s">
        <v>100</v>
      </c>
      <c r="J195" s="28" t="s">
        <v>101</v>
      </c>
    </row>
    <row r="196" spans="1:10" outlineLevel="1" x14ac:dyDescent="0.25">
      <c r="A196" s="50">
        <v>45843</v>
      </c>
      <c r="B196" s="28" t="s">
        <v>732</v>
      </c>
      <c r="C196" s="28" t="s">
        <v>220</v>
      </c>
      <c r="D196" s="28" t="s">
        <v>733</v>
      </c>
      <c r="E196" s="29">
        <v>685436</v>
      </c>
      <c r="F196" s="30" t="s">
        <v>18</v>
      </c>
      <c r="G196" s="29">
        <v>54835</v>
      </c>
      <c r="H196" s="29">
        <f t="shared" si="3"/>
        <v>740271</v>
      </c>
      <c r="I196" s="28" t="s">
        <v>19</v>
      </c>
      <c r="J196" s="28" t="s">
        <v>20</v>
      </c>
    </row>
    <row r="197" spans="1:10" outlineLevel="1" x14ac:dyDescent="0.25">
      <c r="A197" s="50">
        <v>45843</v>
      </c>
      <c r="B197" s="28" t="s">
        <v>734</v>
      </c>
      <c r="C197" s="28" t="s">
        <v>220</v>
      </c>
      <c r="D197" s="28" t="s">
        <v>735</v>
      </c>
      <c r="E197" s="29">
        <v>395726</v>
      </c>
      <c r="F197" s="30" t="s">
        <v>18</v>
      </c>
      <c r="G197" s="29">
        <v>31658</v>
      </c>
      <c r="H197" s="29">
        <f t="shared" si="3"/>
        <v>427384</v>
      </c>
      <c r="I197" s="28" t="s">
        <v>19</v>
      </c>
      <c r="J197" s="28" t="s">
        <v>20</v>
      </c>
    </row>
    <row r="198" spans="1:10" outlineLevel="1" x14ac:dyDescent="0.25">
      <c r="A198" s="50">
        <v>45843</v>
      </c>
      <c r="B198" s="28" t="s">
        <v>736</v>
      </c>
      <c r="C198" s="28" t="s">
        <v>220</v>
      </c>
      <c r="D198" s="28" t="s">
        <v>737</v>
      </c>
      <c r="E198" s="29">
        <v>190890</v>
      </c>
      <c r="F198" s="30" t="s">
        <v>18</v>
      </c>
      <c r="G198" s="29">
        <v>15271</v>
      </c>
      <c r="H198" s="29">
        <f t="shared" si="3"/>
        <v>206161</v>
      </c>
      <c r="I198" s="28" t="s">
        <v>19</v>
      </c>
      <c r="J198" s="28" t="s">
        <v>20</v>
      </c>
    </row>
    <row r="199" spans="1:10" outlineLevel="1" x14ac:dyDescent="0.25">
      <c r="A199" s="50">
        <v>45843</v>
      </c>
      <c r="B199" s="28" t="s">
        <v>738</v>
      </c>
      <c r="C199" s="28" t="s">
        <v>220</v>
      </c>
      <c r="D199" s="28" t="s">
        <v>739</v>
      </c>
      <c r="E199" s="29">
        <v>373296</v>
      </c>
      <c r="F199" s="30" t="s">
        <v>18</v>
      </c>
      <c r="G199" s="29">
        <v>29864</v>
      </c>
      <c r="H199" s="29">
        <f t="shared" si="3"/>
        <v>403160</v>
      </c>
      <c r="I199" s="28" t="s">
        <v>19</v>
      </c>
      <c r="J199" s="28" t="s">
        <v>20</v>
      </c>
    </row>
    <row r="200" spans="1:10" outlineLevel="1" x14ac:dyDescent="0.25">
      <c r="A200" s="50">
        <v>45843</v>
      </c>
      <c r="B200" s="28" t="s">
        <v>740</v>
      </c>
      <c r="C200" s="28" t="s">
        <v>220</v>
      </c>
      <c r="D200" s="28" t="s">
        <v>741</v>
      </c>
      <c r="E200" s="29">
        <v>1908535</v>
      </c>
      <c r="F200" s="30" t="s">
        <v>18</v>
      </c>
      <c r="G200" s="29">
        <v>152683</v>
      </c>
      <c r="H200" s="29">
        <f t="shared" si="3"/>
        <v>2061218</v>
      </c>
      <c r="I200" s="28" t="s">
        <v>117</v>
      </c>
      <c r="J200" s="28" t="s">
        <v>118</v>
      </c>
    </row>
    <row r="201" spans="1:10" outlineLevel="1" x14ac:dyDescent="0.25">
      <c r="A201" s="50">
        <v>45843</v>
      </c>
      <c r="B201" s="28" t="s">
        <v>742</v>
      </c>
      <c r="C201" s="28" t="s">
        <v>220</v>
      </c>
      <c r="D201" s="28" t="s">
        <v>743</v>
      </c>
      <c r="E201" s="29">
        <v>944863</v>
      </c>
      <c r="F201" s="30" t="s">
        <v>18</v>
      </c>
      <c r="G201" s="29">
        <v>75589</v>
      </c>
      <c r="H201" s="29">
        <f t="shared" si="3"/>
        <v>1020452</v>
      </c>
      <c r="I201" s="28" t="s">
        <v>19</v>
      </c>
      <c r="J201" s="28" t="s">
        <v>20</v>
      </c>
    </row>
    <row r="202" spans="1:10" outlineLevel="1" x14ac:dyDescent="0.25">
      <c r="A202" s="50">
        <v>45843</v>
      </c>
      <c r="B202" s="28" t="s">
        <v>744</v>
      </c>
      <c r="C202" s="28" t="s">
        <v>220</v>
      </c>
      <c r="D202" s="28" t="s">
        <v>745</v>
      </c>
      <c r="E202" s="29">
        <v>1761649</v>
      </c>
      <c r="F202" s="30" t="s">
        <v>18</v>
      </c>
      <c r="G202" s="29">
        <v>140932</v>
      </c>
      <c r="H202" s="29">
        <f t="shared" si="3"/>
        <v>1902581</v>
      </c>
      <c r="I202" s="28" t="s">
        <v>148</v>
      </c>
      <c r="J202" s="28" t="s">
        <v>149</v>
      </c>
    </row>
    <row r="203" spans="1:10" outlineLevel="1" x14ac:dyDescent="0.25">
      <c r="A203" s="50">
        <v>45843</v>
      </c>
      <c r="B203" s="28" t="s">
        <v>746</v>
      </c>
      <c r="C203" s="52" t="s">
        <v>220</v>
      </c>
      <c r="D203" s="28" t="s">
        <v>747</v>
      </c>
      <c r="E203" s="29">
        <v>1066779</v>
      </c>
      <c r="F203" s="30" t="s">
        <v>18</v>
      </c>
      <c r="G203" s="29">
        <v>85342</v>
      </c>
      <c r="H203" s="29">
        <f t="shared" si="3"/>
        <v>1152121</v>
      </c>
      <c r="I203" s="28" t="s">
        <v>19</v>
      </c>
      <c r="J203" s="28" t="s">
        <v>20</v>
      </c>
    </row>
    <row r="204" spans="1:10" outlineLevel="1" x14ac:dyDescent="0.25">
      <c r="A204" s="50">
        <v>45843</v>
      </c>
      <c r="B204" s="28" t="s">
        <v>748</v>
      </c>
      <c r="C204" s="28" t="s">
        <v>220</v>
      </c>
      <c r="D204" s="28" t="s">
        <v>749</v>
      </c>
      <c r="E204" s="29">
        <v>623736</v>
      </c>
      <c r="F204" s="30" t="s">
        <v>18</v>
      </c>
      <c r="G204" s="29">
        <v>49899</v>
      </c>
      <c r="H204" s="29">
        <f t="shared" si="3"/>
        <v>673635</v>
      </c>
      <c r="I204" s="28" t="s">
        <v>19</v>
      </c>
      <c r="J204" s="28" t="s">
        <v>20</v>
      </c>
    </row>
    <row r="205" spans="1:10" outlineLevel="1" x14ac:dyDescent="0.25">
      <c r="A205" s="50">
        <v>45843</v>
      </c>
      <c r="B205" s="28" t="s">
        <v>750</v>
      </c>
      <c r="C205" s="28" t="s">
        <v>220</v>
      </c>
      <c r="D205" s="28" t="s">
        <v>751</v>
      </c>
      <c r="E205" s="29">
        <v>3547740</v>
      </c>
      <c r="F205" s="30" t="s">
        <v>18</v>
      </c>
      <c r="G205" s="29">
        <v>283819</v>
      </c>
      <c r="H205" s="29">
        <f t="shared" si="3"/>
        <v>3831559</v>
      </c>
      <c r="I205" s="28" t="s">
        <v>64</v>
      </c>
      <c r="J205" s="28" t="s">
        <v>65</v>
      </c>
    </row>
    <row r="206" spans="1:10" outlineLevel="1" x14ac:dyDescent="0.25">
      <c r="A206" s="50">
        <v>45843</v>
      </c>
      <c r="B206" s="28" t="s">
        <v>752</v>
      </c>
      <c r="C206" s="28" t="s">
        <v>220</v>
      </c>
      <c r="D206" s="28" t="s">
        <v>753</v>
      </c>
      <c r="E206" s="29">
        <v>2704750</v>
      </c>
      <c r="F206" s="30" t="s">
        <v>18</v>
      </c>
      <c r="G206" s="29">
        <v>216380</v>
      </c>
      <c r="H206" s="29">
        <f t="shared" si="3"/>
        <v>2921130</v>
      </c>
      <c r="I206" s="28" t="s">
        <v>114</v>
      </c>
      <c r="J206" s="28" t="s">
        <v>115</v>
      </c>
    </row>
    <row r="207" spans="1:10" outlineLevel="1" x14ac:dyDescent="0.25">
      <c r="A207" s="50">
        <v>45843</v>
      </c>
      <c r="B207" s="28" t="s">
        <v>754</v>
      </c>
      <c r="C207" s="28" t="s">
        <v>220</v>
      </c>
      <c r="D207" s="28" t="s">
        <v>755</v>
      </c>
      <c r="E207" s="29">
        <v>1924970</v>
      </c>
      <c r="F207" s="30" t="s">
        <v>18</v>
      </c>
      <c r="G207" s="29">
        <v>153998</v>
      </c>
      <c r="H207" s="29">
        <f t="shared" si="3"/>
        <v>2078968</v>
      </c>
      <c r="I207" s="28" t="s">
        <v>44</v>
      </c>
      <c r="J207" s="28" t="s">
        <v>45</v>
      </c>
    </row>
    <row r="208" spans="1:10" outlineLevel="1" x14ac:dyDescent="0.25">
      <c r="A208" s="50">
        <v>45843</v>
      </c>
      <c r="B208" s="28" t="s">
        <v>756</v>
      </c>
      <c r="C208" s="28" t="s">
        <v>220</v>
      </c>
      <c r="D208" s="28" t="s">
        <v>757</v>
      </c>
      <c r="E208" s="29">
        <v>1329640</v>
      </c>
      <c r="F208" s="30" t="s">
        <v>18</v>
      </c>
      <c r="G208" s="29">
        <v>106371</v>
      </c>
      <c r="H208" s="29">
        <f t="shared" si="3"/>
        <v>1436011</v>
      </c>
      <c r="I208" s="28" t="s">
        <v>169</v>
      </c>
      <c r="J208" s="28" t="s">
        <v>170</v>
      </c>
    </row>
    <row r="209" spans="1:10" outlineLevel="1" x14ac:dyDescent="0.25">
      <c r="A209" s="50">
        <v>45843</v>
      </c>
      <c r="B209" s="28" t="s">
        <v>758</v>
      </c>
      <c r="C209" s="28" t="s">
        <v>220</v>
      </c>
      <c r="D209" s="28" t="s">
        <v>759</v>
      </c>
      <c r="E209" s="29">
        <v>972815</v>
      </c>
      <c r="F209" s="30" t="s">
        <v>18</v>
      </c>
      <c r="G209" s="29">
        <v>77825</v>
      </c>
      <c r="H209" s="29">
        <f t="shared" si="3"/>
        <v>1050640</v>
      </c>
      <c r="I209" s="28" t="s">
        <v>44</v>
      </c>
      <c r="J209" s="28" t="s">
        <v>45</v>
      </c>
    </row>
    <row r="210" spans="1:10" outlineLevel="1" x14ac:dyDescent="0.25">
      <c r="A210" s="50">
        <v>45843</v>
      </c>
      <c r="B210" s="28" t="s">
        <v>760</v>
      </c>
      <c r="C210" s="28" t="s">
        <v>220</v>
      </c>
      <c r="D210" s="28" t="s">
        <v>761</v>
      </c>
      <c r="E210" s="29">
        <v>1543250</v>
      </c>
      <c r="F210" s="30" t="s">
        <v>18</v>
      </c>
      <c r="G210" s="29">
        <v>123460</v>
      </c>
      <c r="H210" s="29">
        <f t="shared" si="3"/>
        <v>1666710</v>
      </c>
      <c r="I210" s="28" t="s">
        <v>56</v>
      </c>
      <c r="J210" s="28" t="s">
        <v>57</v>
      </c>
    </row>
    <row r="211" spans="1:10" outlineLevel="1" x14ac:dyDescent="0.25">
      <c r="A211" s="50">
        <v>45843</v>
      </c>
      <c r="B211" s="28" t="s">
        <v>762</v>
      </c>
      <c r="C211" s="28" t="s">
        <v>220</v>
      </c>
      <c r="D211" s="28" t="s">
        <v>763</v>
      </c>
      <c r="E211" s="29">
        <v>324554</v>
      </c>
      <c r="F211" s="30" t="s">
        <v>18</v>
      </c>
      <c r="G211" s="29">
        <v>25964</v>
      </c>
      <c r="H211" s="29">
        <f t="shared" si="3"/>
        <v>350518</v>
      </c>
      <c r="I211" s="28" t="s">
        <v>19</v>
      </c>
      <c r="J211" s="28" t="s">
        <v>20</v>
      </c>
    </row>
    <row r="212" spans="1:10" outlineLevel="1" x14ac:dyDescent="0.25">
      <c r="A212" s="50">
        <v>45843</v>
      </c>
      <c r="B212" s="28" t="s">
        <v>764</v>
      </c>
      <c r="C212" s="28" t="s">
        <v>220</v>
      </c>
      <c r="D212" s="28" t="s">
        <v>765</v>
      </c>
      <c r="E212" s="29">
        <v>954450</v>
      </c>
      <c r="F212" s="30" t="s">
        <v>18</v>
      </c>
      <c r="G212" s="29">
        <v>76356</v>
      </c>
      <c r="H212" s="29">
        <f t="shared" si="3"/>
        <v>1030806</v>
      </c>
      <c r="I212" s="28" t="s">
        <v>94</v>
      </c>
      <c r="J212" s="28" t="s">
        <v>95</v>
      </c>
    </row>
    <row r="213" spans="1:10" outlineLevel="1" x14ac:dyDescent="0.25">
      <c r="A213" s="50">
        <v>45843</v>
      </c>
      <c r="B213" s="28" t="s">
        <v>766</v>
      </c>
      <c r="C213" s="28" t="s">
        <v>220</v>
      </c>
      <c r="D213" s="28" t="s">
        <v>767</v>
      </c>
      <c r="E213" s="29">
        <v>3103510</v>
      </c>
      <c r="F213" s="30" t="s">
        <v>18</v>
      </c>
      <c r="G213" s="29">
        <v>248281</v>
      </c>
      <c r="H213" s="29">
        <f t="shared" si="3"/>
        <v>3351791</v>
      </c>
      <c r="I213" s="28" t="s">
        <v>94</v>
      </c>
      <c r="J213" s="28" t="s">
        <v>95</v>
      </c>
    </row>
    <row r="214" spans="1:10" outlineLevel="1" x14ac:dyDescent="0.25">
      <c r="A214" s="50">
        <v>45843</v>
      </c>
      <c r="B214" s="28" t="s">
        <v>768</v>
      </c>
      <c r="C214" s="28" t="s">
        <v>220</v>
      </c>
      <c r="D214" s="28" t="s">
        <v>769</v>
      </c>
      <c r="E214" s="29">
        <v>220293</v>
      </c>
      <c r="F214" s="30" t="s">
        <v>18</v>
      </c>
      <c r="G214" s="29">
        <v>17623</v>
      </c>
      <c r="H214" s="29">
        <f t="shared" si="3"/>
        <v>237916</v>
      </c>
      <c r="I214" s="28" t="s">
        <v>148</v>
      </c>
      <c r="J214" s="28" t="s">
        <v>149</v>
      </c>
    </row>
    <row r="215" spans="1:10" outlineLevel="1" x14ac:dyDescent="0.25">
      <c r="A215" s="50">
        <v>45843</v>
      </c>
      <c r="B215" s="28" t="s">
        <v>770</v>
      </c>
      <c r="C215" s="28" t="s">
        <v>220</v>
      </c>
      <c r="D215" s="28" t="s">
        <v>771</v>
      </c>
      <c r="E215" s="29">
        <v>477225</v>
      </c>
      <c r="F215" s="30" t="s">
        <v>18</v>
      </c>
      <c r="G215" s="29">
        <v>38178</v>
      </c>
      <c r="H215" s="29">
        <f t="shared" si="3"/>
        <v>515403</v>
      </c>
      <c r="I215" s="28" t="s">
        <v>148</v>
      </c>
      <c r="J215" s="28" t="s">
        <v>149</v>
      </c>
    </row>
    <row r="216" spans="1:10" outlineLevel="1" x14ac:dyDescent="0.25">
      <c r="A216" s="50">
        <v>45843</v>
      </c>
      <c r="B216" s="28" t="s">
        <v>772</v>
      </c>
      <c r="C216" s="28" t="s">
        <v>220</v>
      </c>
      <c r="D216" s="28" t="s">
        <v>314</v>
      </c>
      <c r="E216" s="29">
        <v>1507332</v>
      </c>
      <c r="F216" s="30" t="s">
        <v>18</v>
      </c>
      <c r="G216" s="29">
        <v>120587</v>
      </c>
      <c r="H216" s="29">
        <f t="shared" si="3"/>
        <v>1627919</v>
      </c>
      <c r="I216" s="28" t="s">
        <v>40</v>
      </c>
      <c r="J216" s="28" t="s">
        <v>41</v>
      </c>
    </row>
    <row r="217" spans="1:10" outlineLevel="1" x14ac:dyDescent="0.25">
      <c r="A217" s="50">
        <v>45845</v>
      </c>
      <c r="B217" s="28" t="s">
        <v>773</v>
      </c>
      <c r="C217" s="51" t="s">
        <v>342</v>
      </c>
      <c r="D217" s="28" t="s">
        <v>774</v>
      </c>
      <c r="E217" s="29">
        <v>-503884</v>
      </c>
      <c r="F217" s="30" t="s">
        <v>18</v>
      </c>
      <c r="G217" s="29">
        <v>-40311</v>
      </c>
      <c r="H217" s="29">
        <f t="shared" si="3"/>
        <v>-544195</v>
      </c>
      <c r="I217" s="28" t="s">
        <v>175</v>
      </c>
      <c r="J217" s="28" t="s">
        <v>176</v>
      </c>
    </row>
    <row r="218" spans="1:10" outlineLevel="1" x14ac:dyDescent="0.25">
      <c r="A218" s="50">
        <v>45845</v>
      </c>
      <c r="B218" s="28" t="s">
        <v>775</v>
      </c>
      <c r="C218" s="51" t="s">
        <v>290</v>
      </c>
      <c r="D218" s="28" t="s">
        <v>776</v>
      </c>
      <c r="E218" s="29">
        <v>-111058</v>
      </c>
      <c r="F218" s="30" t="s">
        <v>18</v>
      </c>
      <c r="G218" s="29">
        <v>-8885</v>
      </c>
      <c r="H218" s="29">
        <f t="shared" si="3"/>
        <v>-119943</v>
      </c>
      <c r="I218" s="28" t="s">
        <v>207</v>
      </c>
      <c r="J218" s="28" t="s">
        <v>208</v>
      </c>
    </row>
    <row r="219" spans="1:10" outlineLevel="1" x14ac:dyDescent="0.25">
      <c r="A219" s="50">
        <v>45845</v>
      </c>
      <c r="B219" s="28" t="s">
        <v>777</v>
      </c>
      <c r="C219" s="28" t="s">
        <v>220</v>
      </c>
      <c r="D219" s="28" t="s">
        <v>778</v>
      </c>
      <c r="E219" s="29">
        <v>1051151</v>
      </c>
      <c r="F219" s="30" t="s">
        <v>18</v>
      </c>
      <c r="G219" s="29">
        <v>84092</v>
      </c>
      <c r="H219" s="29">
        <f t="shared" si="3"/>
        <v>1135243</v>
      </c>
      <c r="I219" s="28" t="s">
        <v>19</v>
      </c>
      <c r="J219" s="28" t="s">
        <v>20</v>
      </c>
    </row>
    <row r="220" spans="1:10" outlineLevel="1" x14ac:dyDescent="0.25">
      <c r="A220" s="50">
        <v>45845</v>
      </c>
      <c r="B220" s="28" t="s">
        <v>779</v>
      </c>
      <c r="C220" s="28" t="s">
        <v>220</v>
      </c>
      <c r="D220" s="28" t="s">
        <v>780</v>
      </c>
      <c r="E220" s="29">
        <v>477225</v>
      </c>
      <c r="F220" s="30" t="s">
        <v>18</v>
      </c>
      <c r="G220" s="29">
        <v>38178</v>
      </c>
      <c r="H220" s="29">
        <f t="shared" si="3"/>
        <v>515403</v>
      </c>
      <c r="I220" s="28" t="s">
        <v>56</v>
      </c>
      <c r="J220" s="28" t="s">
        <v>57</v>
      </c>
    </row>
    <row r="221" spans="1:10" outlineLevel="1" x14ac:dyDescent="0.25">
      <c r="A221" s="50">
        <v>45845</v>
      </c>
      <c r="B221" s="28" t="s">
        <v>781</v>
      </c>
      <c r="C221" s="28" t="s">
        <v>220</v>
      </c>
      <c r="D221" s="28" t="s">
        <v>782</v>
      </c>
      <c r="E221" s="29">
        <v>1873680</v>
      </c>
      <c r="F221" s="30" t="s">
        <v>18</v>
      </c>
      <c r="G221" s="29">
        <v>149894</v>
      </c>
      <c r="H221" s="29">
        <f t="shared" si="3"/>
        <v>2023574</v>
      </c>
      <c r="I221" s="28" t="s">
        <v>56</v>
      </c>
      <c r="J221" s="28" t="s">
        <v>57</v>
      </c>
    </row>
    <row r="222" spans="1:10" outlineLevel="1" x14ac:dyDescent="0.25">
      <c r="A222" s="50">
        <v>45845</v>
      </c>
      <c r="B222" s="28" t="s">
        <v>783</v>
      </c>
      <c r="C222" s="28" t="s">
        <v>220</v>
      </c>
      <c r="D222" s="28" t="s">
        <v>784</v>
      </c>
      <c r="E222" s="29">
        <v>954450</v>
      </c>
      <c r="F222" s="30" t="s">
        <v>18</v>
      </c>
      <c r="G222" s="29">
        <v>76356</v>
      </c>
      <c r="H222" s="29">
        <f t="shared" si="3"/>
        <v>1030806</v>
      </c>
      <c r="I222" s="28" t="s">
        <v>198</v>
      </c>
      <c r="J222" s="28" t="s">
        <v>199</v>
      </c>
    </row>
    <row r="223" spans="1:10" outlineLevel="1" x14ac:dyDescent="0.25">
      <c r="A223" s="50">
        <v>45845</v>
      </c>
      <c r="B223" s="28" t="s">
        <v>785</v>
      </c>
      <c r="C223" s="28" t="s">
        <v>220</v>
      </c>
      <c r="D223" s="28" t="s">
        <v>786</v>
      </c>
      <c r="E223" s="29">
        <v>1406715</v>
      </c>
      <c r="F223" s="30" t="s">
        <v>18</v>
      </c>
      <c r="G223" s="29">
        <v>112537</v>
      </c>
      <c r="H223" s="29">
        <f t="shared" si="3"/>
        <v>1519252</v>
      </c>
      <c r="I223" s="28" t="s">
        <v>96</v>
      </c>
      <c r="J223" s="28" t="s">
        <v>97</v>
      </c>
    </row>
    <row r="224" spans="1:10" outlineLevel="1" x14ac:dyDescent="0.25">
      <c r="A224" s="50">
        <v>45845</v>
      </c>
      <c r="B224" s="28" t="s">
        <v>787</v>
      </c>
      <c r="C224" s="28" t="s">
        <v>220</v>
      </c>
      <c r="D224" s="28" t="s">
        <v>788</v>
      </c>
      <c r="E224" s="29">
        <v>2369200</v>
      </c>
      <c r="F224" s="30" t="s">
        <v>18</v>
      </c>
      <c r="G224" s="29">
        <v>189536</v>
      </c>
      <c r="H224" s="29">
        <f t="shared" si="3"/>
        <v>2558736</v>
      </c>
      <c r="I224" s="28" t="s">
        <v>112</v>
      </c>
      <c r="J224" s="28" t="s">
        <v>113</v>
      </c>
    </row>
    <row r="225" spans="1:10" outlineLevel="1" x14ac:dyDescent="0.25">
      <c r="A225" s="50">
        <v>45845</v>
      </c>
      <c r="B225" s="28" t="s">
        <v>789</v>
      </c>
      <c r="C225" s="28" t="s">
        <v>220</v>
      </c>
      <c r="D225" s="28" t="s">
        <v>790</v>
      </c>
      <c r="E225" s="29">
        <v>1924970</v>
      </c>
      <c r="F225" s="30" t="s">
        <v>18</v>
      </c>
      <c r="G225" s="29">
        <v>153998</v>
      </c>
      <c r="H225" s="29">
        <f t="shared" si="3"/>
        <v>2078968</v>
      </c>
      <c r="I225" s="28" t="s">
        <v>108</v>
      </c>
      <c r="J225" s="28" t="s">
        <v>109</v>
      </c>
    </row>
    <row r="226" spans="1:10" outlineLevel="1" x14ac:dyDescent="0.25">
      <c r="A226" s="50">
        <v>45845</v>
      </c>
      <c r="B226" s="28" t="s">
        <v>791</v>
      </c>
      <c r="C226" s="28" t="s">
        <v>220</v>
      </c>
      <c r="D226" s="28" t="s">
        <v>792</v>
      </c>
      <c r="E226" s="29">
        <v>1468620</v>
      </c>
      <c r="F226" s="30" t="s">
        <v>18</v>
      </c>
      <c r="G226" s="29">
        <v>117490</v>
      </c>
      <c r="H226" s="29">
        <f t="shared" si="3"/>
        <v>1586110</v>
      </c>
      <c r="I226" s="28" t="s">
        <v>106</v>
      </c>
      <c r="J226" s="28" t="s">
        <v>107</v>
      </c>
    </row>
    <row r="227" spans="1:10" outlineLevel="1" x14ac:dyDescent="0.25">
      <c r="A227" s="50">
        <v>45845</v>
      </c>
      <c r="B227" s="28" t="s">
        <v>793</v>
      </c>
      <c r="C227" s="28" t="s">
        <v>220</v>
      </c>
      <c r="D227" s="28" t="s">
        <v>794</v>
      </c>
      <c r="E227" s="29">
        <v>742089</v>
      </c>
      <c r="F227" s="30" t="s">
        <v>18</v>
      </c>
      <c r="G227" s="29">
        <v>59367</v>
      </c>
      <c r="H227" s="29">
        <f t="shared" si="3"/>
        <v>801456</v>
      </c>
      <c r="I227" s="28" t="s">
        <v>19</v>
      </c>
      <c r="J227" s="28" t="s">
        <v>20</v>
      </c>
    </row>
    <row r="228" spans="1:10" outlineLevel="1" x14ac:dyDescent="0.25">
      <c r="A228" s="50">
        <v>45845</v>
      </c>
      <c r="B228" s="28" t="s">
        <v>795</v>
      </c>
      <c r="C228" s="28" t="s">
        <v>220</v>
      </c>
      <c r="D228" s="28" t="s">
        <v>796</v>
      </c>
      <c r="E228" s="29">
        <v>2647160</v>
      </c>
      <c r="F228" s="30" t="s">
        <v>18</v>
      </c>
      <c r="G228" s="29">
        <v>211773</v>
      </c>
      <c r="H228" s="29">
        <f t="shared" si="3"/>
        <v>2858933</v>
      </c>
      <c r="I228" s="28" t="s">
        <v>160</v>
      </c>
      <c r="J228" s="28" t="s">
        <v>161</v>
      </c>
    </row>
    <row r="229" spans="1:10" outlineLevel="1" x14ac:dyDescent="0.25">
      <c r="A229" s="50">
        <v>45845</v>
      </c>
      <c r="B229" s="28" t="s">
        <v>797</v>
      </c>
      <c r="C229" s="28" t="s">
        <v>220</v>
      </c>
      <c r="D229" s="28" t="s">
        <v>798</v>
      </c>
      <c r="E229" s="29">
        <v>1028475</v>
      </c>
      <c r="F229" s="30" t="s">
        <v>18</v>
      </c>
      <c r="G229" s="29">
        <v>82278</v>
      </c>
      <c r="H229" s="29">
        <f t="shared" si="3"/>
        <v>1110753</v>
      </c>
      <c r="I229" s="28" t="s">
        <v>78</v>
      </c>
      <c r="J229" s="28" t="s">
        <v>79</v>
      </c>
    </row>
    <row r="230" spans="1:10" outlineLevel="1" x14ac:dyDescent="0.25">
      <c r="A230" s="50">
        <v>45845</v>
      </c>
      <c r="B230" s="28" t="s">
        <v>799</v>
      </c>
      <c r="C230" s="28" t="s">
        <v>220</v>
      </c>
      <c r="D230" s="28" t="s">
        <v>800</v>
      </c>
      <c r="E230" s="29">
        <v>954450</v>
      </c>
      <c r="F230" s="30" t="s">
        <v>18</v>
      </c>
      <c r="G230" s="29">
        <v>76356</v>
      </c>
      <c r="H230" s="29">
        <f t="shared" si="3"/>
        <v>1030806</v>
      </c>
      <c r="I230" s="28" t="s">
        <v>173</v>
      </c>
      <c r="J230" s="28" t="s">
        <v>174</v>
      </c>
    </row>
    <row r="231" spans="1:10" outlineLevel="1" x14ac:dyDescent="0.25">
      <c r="A231" s="50">
        <v>45845</v>
      </c>
      <c r="B231" s="28" t="s">
        <v>801</v>
      </c>
      <c r="C231" s="28" t="s">
        <v>220</v>
      </c>
      <c r="D231" s="28" t="s">
        <v>802</v>
      </c>
      <c r="E231" s="29">
        <v>551250</v>
      </c>
      <c r="F231" s="30" t="s">
        <v>18</v>
      </c>
      <c r="G231" s="29">
        <v>44100</v>
      </c>
      <c r="H231" s="29">
        <f t="shared" si="3"/>
        <v>595350</v>
      </c>
      <c r="I231" s="28" t="s">
        <v>25</v>
      </c>
      <c r="J231" s="28" t="s">
        <v>26</v>
      </c>
    </row>
    <row r="232" spans="1:10" outlineLevel="1" x14ac:dyDescent="0.25">
      <c r="A232" s="50">
        <v>45845</v>
      </c>
      <c r="B232" s="28" t="s">
        <v>803</v>
      </c>
      <c r="C232" s="28" t="s">
        <v>220</v>
      </c>
      <c r="D232" s="28" t="s">
        <v>804</v>
      </c>
      <c r="E232" s="29">
        <v>811385</v>
      </c>
      <c r="F232" s="30" t="s">
        <v>18</v>
      </c>
      <c r="G232" s="29">
        <v>64911</v>
      </c>
      <c r="H232" s="29">
        <f t="shared" si="3"/>
        <v>876296</v>
      </c>
      <c r="I232" s="28" t="s">
        <v>175</v>
      </c>
      <c r="J232" s="28" t="s">
        <v>176</v>
      </c>
    </row>
    <row r="233" spans="1:10" outlineLevel="1" x14ac:dyDescent="0.25">
      <c r="A233" s="50">
        <v>45845</v>
      </c>
      <c r="B233" s="28" t="s">
        <v>805</v>
      </c>
      <c r="C233" s="28" t="s">
        <v>220</v>
      </c>
      <c r="D233" s="28" t="s">
        <v>806</v>
      </c>
      <c r="E233" s="29">
        <v>1612813</v>
      </c>
      <c r="F233" s="30" t="s">
        <v>18</v>
      </c>
      <c r="G233" s="29">
        <v>129025</v>
      </c>
      <c r="H233" s="29">
        <f t="shared" si="3"/>
        <v>1741838</v>
      </c>
      <c r="I233" s="28" t="s">
        <v>78</v>
      </c>
      <c r="J233" s="28" t="s">
        <v>79</v>
      </c>
    </row>
    <row r="234" spans="1:10" outlineLevel="1" x14ac:dyDescent="0.25">
      <c r="A234" s="50">
        <v>45845</v>
      </c>
      <c r="B234" s="28" t="s">
        <v>807</v>
      </c>
      <c r="C234" s="28" t="s">
        <v>220</v>
      </c>
      <c r="D234" s="28" t="s">
        <v>808</v>
      </c>
      <c r="E234" s="29">
        <v>2620110</v>
      </c>
      <c r="F234" s="30" t="s">
        <v>18</v>
      </c>
      <c r="G234" s="29">
        <v>209609</v>
      </c>
      <c r="H234" s="29">
        <f t="shared" si="3"/>
        <v>2829719</v>
      </c>
      <c r="I234" s="28" t="s">
        <v>31</v>
      </c>
      <c r="J234" s="28" t="s">
        <v>32</v>
      </c>
    </row>
    <row r="235" spans="1:10" outlineLevel="1" x14ac:dyDescent="0.25">
      <c r="A235" s="50">
        <v>45846</v>
      </c>
      <c r="B235" s="28" t="s">
        <v>809</v>
      </c>
      <c r="C235" s="51" t="s">
        <v>810</v>
      </c>
      <c r="D235" s="28" t="s">
        <v>811</v>
      </c>
      <c r="E235" s="29">
        <v>-444230</v>
      </c>
      <c r="F235" s="30" t="s">
        <v>18</v>
      </c>
      <c r="G235" s="29">
        <v>-35538</v>
      </c>
      <c r="H235" s="29">
        <f t="shared" si="3"/>
        <v>-479768</v>
      </c>
      <c r="I235" s="28" t="s">
        <v>190</v>
      </c>
      <c r="J235" s="28" t="s">
        <v>191</v>
      </c>
    </row>
    <row r="236" spans="1:10" outlineLevel="1" x14ac:dyDescent="0.25">
      <c r="A236" s="50">
        <v>45846</v>
      </c>
      <c r="B236" s="28" t="s">
        <v>812</v>
      </c>
      <c r="C236" s="51" t="s">
        <v>813</v>
      </c>
      <c r="D236" s="28" t="s">
        <v>814</v>
      </c>
      <c r="E236" s="29">
        <v>-101206</v>
      </c>
      <c r="F236" s="30" t="s">
        <v>18</v>
      </c>
      <c r="G236" s="29">
        <v>-8096</v>
      </c>
      <c r="H236" s="29">
        <f t="shared" si="3"/>
        <v>-109302</v>
      </c>
      <c r="I236" s="28" t="s">
        <v>171</v>
      </c>
      <c r="J236" s="28" t="s">
        <v>172</v>
      </c>
    </row>
    <row r="237" spans="1:10" outlineLevel="1" x14ac:dyDescent="0.25">
      <c r="A237" s="50">
        <v>45846</v>
      </c>
      <c r="B237" s="28" t="s">
        <v>815</v>
      </c>
      <c r="C237" s="28" t="s">
        <v>220</v>
      </c>
      <c r="D237" s="28" t="s">
        <v>816</v>
      </c>
      <c r="E237" s="29">
        <v>985220</v>
      </c>
      <c r="F237" s="30" t="s">
        <v>18</v>
      </c>
      <c r="G237" s="29">
        <v>78818</v>
      </c>
      <c r="H237" s="29">
        <f t="shared" si="3"/>
        <v>1064038</v>
      </c>
      <c r="I237" s="28" t="s">
        <v>19</v>
      </c>
      <c r="J237" s="28" t="s">
        <v>20</v>
      </c>
    </row>
    <row r="238" spans="1:10" outlineLevel="1" x14ac:dyDescent="0.25">
      <c r="A238" s="50">
        <v>45846</v>
      </c>
      <c r="B238" s="28" t="s">
        <v>817</v>
      </c>
      <c r="C238" s="28" t="s">
        <v>220</v>
      </c>
      <c r="D238" s="28" t="s">
        <v>818</v>
      </c>
      <c r="E238" s="29">
        <v>1810965</v>
      </c>
      <c r="F238" s="30" t="s">
        <v>18</v>
      </c>
      <c r="G238" s="29">
        <v>144877</v>
      </c>
      <c r="H238" s="29">
        <f t="shared" si="3"/>
        <v>1955842</v>
      </c>
      <c r="I238" s="28" t="s">
        <v>217</v>
      </c>
      <c r="J238" s="28" t="s">
        <v>74</v>
      </c>
    </row>
    <row r="239" spans="1:10" outlineLevel="1" x14ac:dyDescent="0.25">
      <c r="A239" s="50">
        <v>45846</v>
      </c>
      <c r="B239" s="28" t="s">
        <v>819</v>
      </c>
      <c r="C239" s="28" t="s">
        <v>220</v>
      </c>
      <c r="D239" s="28" t="s">
        <v>820</v>
      </c>
      <c r="E239" s="29">
        <v>2584680</v>
      </c>
      <c r="F239" s="30" t="s">
        <v>18</v>
      </c>
      <c r="G239" s="29">
        <v>206774</v>
      </c>
      <c r="H239" s="29">
        <f t="shared" si="3"/>
        <v>2791454</v>
      </c>
      <c r="I239" s="28" t="s">
        <v>125</v>
      </c>
      <c r="J239" s="28" t="s">
        <v>126</v>
      </c>
    </row>
    <row r="240" spans="1:10" outlineLevel="1" x14ac:dyDescent="0.25">
      <c r="A240" s="50">
        <v>45846</v>
      </c>
      <c r="B240" s="28" t="s">
        <v>821</v>
      </c>
      <c r="C240" s="28" t="s">
        <v>220</v>
      </c>
      <c r="D240" s="28" t="s">
        <v>822</v>
      </c>
      <c r="E240" s="29">
        <v>371250</v>
      </c>
      <c r="F240" s="30" t="s">
        <v>18</v>
      </c>
      <c r="G240" s="29">
        <v>29700</v>
      </c>
      <c r="H240" s="29">
        <f t="shared" si="3"/>
        <v>400950</v>
      </c>
      <c r="I240" s="28" t="s">
        <v>48</v>
      </c>
      <c r="J240" s="28" t="s">
        <v>49</v>
      </c>
    </row>
    <row r="241" spans="1:10" outlineLevel="1" x14ac:dyDescent="0.25">
      <c r="A241" s="50">
        <v>45846</v>
      </c>
      <c r="B241" s="28" t="s">
        <v>823</v>
      </c>
      <c r="C241" s="28" t="s">
        <v>220</v>
      </c>
      <c r="D241" s="28" t="s">
        <v>824</v>
      </c>
      <c r="E241" s="29">
        <v>324554</v>
      </c>
      <c r="F241" s="30" t="s">
        <v>18</v>
      </c>
      <c r="G241" s="29">
        <v>25964</v>
      </c>
      <c r="H241" s="29">
        <f t="shared" si="3"/>
        <v>350518</v>
      </c>
      <c r="I241" s="28" t="s">
        <v>48</v>
      </c>
      <c r="J241" s="28" t="s">
        <v>49</v>
      </c>
    </row>
    <row r="242" spans="1:10" outlineLevel="1" x14ac:dyDescent="0.25">
      <c r="A242" s="50">
        <v>45846</v>
      </c>
      <c r="B242" s="28" t="s">
        <v>825</v>
      </c>
      <c r="C242" s="28" t="s">
        <v>220</v>
      </c>
      <c r="D242" s="28" t="s">
        <v>826</v>
      </c>
      <c r="E242" s="29">
        <v>844029</v>
      </c>
      <c r="F242" s="30" t="s">
        <v>18</v>
      </c>
      <c r="G242" s="29">
        <v>67522</v>
      </c>
      <c r="H242" s="29">
        <f t="shared" si="3"/>
        <v>911551</v>
      </c>
      <c r="I242" s="28" t="s">
        <v>33</v>
      </c>
      <c r="J242" s="28" t="s">
        <v>34</v>
      </c>
    </row>
    <row r="243" spans="1:10" outlineLevel="1" x14ac:dyDescent="0.25">
      <c r="A243" s="50">
        <v>45846</v>
      </c>
      <c r="B243" s="28" t="s">
        <v>827</v>
      </c>
      <c r="C243" s="28" t="s">
        <v>220</v>
      </c>
      <c r="D243" s="28" t="s">
        <v>828</v>
      </c>
      <c r="E243" s="29">
        <v>1190660</v>
      </c>
      <c r="F243" s="30" t="s">
        <v>18</v>
      </c>
      <c r="G243" s="29">
        <v>95253</v>
      </c>
      <c r="H243" s="29">
        <f t="shared" si="3"/>
        <v>1285913</v>
      </c>
      <c r="I243" s="28" t="s">
        <v>35</v>
      </c>
      <c r="J243" s="28" t="s">
        <v>36</v>
      </c>
    </row>
    <row r="244" spans="1:10" outlineLevel="1" x14ac:dyDescent="0.25">
      <c r="A244" s="50">
        <v>45846</v>
      </c>
      <c r="B244" s="28" t="s">
        <v>829</v>
      </c>
      <c r="C244" s="28" t="s">
        <v>220</v>
      </c>
      <c r="D244" s="28" t="s">
        <v>830</v>
      </c>
      <c r="E244" s="29">
        <v>293724</v>
      </c>
      <c r="F244" s="30" t="s">
        <v>18</v>
      </c>
      <c r="G244" s="29">
        <v>23498</v>
      </c>
      <c r="H244" s="29">
        <f t="shared" si="3"/>
        <v>317222</v>
      </c>
      <c r="I244" s="28" t="s">
        <v>19</v>
      </c>
      <c r="J244" s="28" t="s">
        <v>20</v>
      </c>
    </row>
    <row r="245" spans="1:10" outlineLevel="1" x14ac:dyDescent="0.25">
      <c r="A245" s="50">
        <v>45846</v>
      </c>
      <c r="B245" s="28" t="s">
        <v>831</v>
      </c>
      <c r="C245" s="28" t="s">
        <v>220</v>
      </c>
      <c r="D245" s="28" t="s">
        <v>832</v>
      </c>
      <c r="E245" s="29">
        <v>622160</v>
      </c>
      <c r="F245" s="30" t="s">
        <v>18</v>
      </c>
      <c r="G245" s="29">
        <v>49773</v>
      </c>
      <c r="H245" s="29">
        <f t="shared" si="3"/>
        <v>671933</v>
      </c>
      <c r="I245" s="28" t="s">
        <v>19</v>
      </c>
      <c r="J245" s="28" t="s">
        <v>20</v>
      </c>
    </row>
    <row r="246" spans="1:10" outlineLevel="1" x14ac:dyDescent="0.25">
      <c r="A246" s="50">
        <v>45846</v>
      </c>
      <c r="B246" s="28" t="s">
        <v>833</v>
      </c>
      <c r="C246" s="28" t="s">
        <v>220</v>
      </c>
      <c r="D246" s="28" t="s">
        <v>834</v>
      </c>
      <c r="E246" s="29">
        <v>1505700</v>
      </c>
      <c r="F246" s="30" t="s">
        <v>18</v>
      </c>
      <c r="G246" s="29">
        <v>120456</v>
      </c>
      <c r="H246" s="29">
        <f t="shared" si="3"/>
        <v>1626156</v>
      </c>
      <c r="I246" s="28" t="s">
        <v>72</v>
      </c>
      <c r="J246" s="28" t="s">
        <v>73</v>
      </c>
    </row>
    <row r="247" spans="1:10" outlineLevel="1" x14ac:dyDescent="0.25">
      <c r="A247" s="50">
        <v>45846</v>
      </c>
      <c r="B247" s="28" t="s">
        <v>835</v>
      </c>
      <c r="C247" s="28" t="s">
        <v>220</v>
      </c>
      <c r="D247" s="28" t="s">
        <v>836</v>
      </c>
      <c r="E247" s="29">
        <v>1831460</v>
      </c>
      <c r="F247" s="30" t="s">
        <v>18</v>
      </c>
      <c r="G247" s="29">
        <v>146517</v>
      </c>
      <c r="H247" s="29">
        <f t="shared" si="3"/>
        <v>1977977</v>
      </c>
      <c r="I247" s="28" t="s">
        <v>72</v>
      </c>
      <c r="J247" s="28" t="s">
        <v>73</v>
      </c>
    </row>
    <row r="248" spans="1:10" outlineLevel="1" x14ac:dyDescent="0.25">
      <c r="A248" s="50">
        <v>45846</v>
      </c>
      <c r="B248" s="28" t="s">
        <v>837</v>
      </c>
      <c r="C248" s="28" t="s">
        <v>220</v>
      </c>
      <c r="D248" s="28" t="s">
        <v>838</v>
      </c>
      <c r="E248" s="29">
        <v>1475635</v>
      </c>
      <c r="F248" s="30" t="s">
        <v>18</v>
      </c>
      <c r="G248" s="29">
        <v>118051</v>
      </c>
      <c r="H248" s="29">
        <f t="shared" si="3"/>
        <v>1593686</v>
      </c>
      <c r="I248" s="28" t="s">
        <v>58</v>
      </c>
      <c r="J248" s="28" t="s">
        <v>59</v>
      </c>
    </row>
    <row r="249" spans="1:10" outlineLevel="1" x14ac:dyDescent="0.25">
      <c r="A249" s="50">
        <v>45846</v>
      </c>
      <c r="B249" s="28" t="s">
        <v>839</v>
      </c>
      <c r="C249" s="28" t="s">
        <v>220</v>
      </c>
      <c r="D249" s="28" t="s">
        <v>840</v>
      </c>
      <c r="E249" s="29">
        <v>4143070</v>
      </c>
      <c r="F249" s="30" t="s">
        <v>18</v>
      </c>
      <c r="G249" s="29">
        <v>331446</v>
      </c>
      <c r="H249" s="29">
        <f t="shared" si="3"/>
        <v>4474516</v>
      </c>
      <c r="I249" s="28" t="s">
        <v>56</v>
      </c>
      <c r="J249" s="28" t="s">
        <v>57</v>
      </c>
    </row>
    <row r="250" spans="1:10" outlineLevel="1" x14ac:dyDescent="0.25">
      <c r="A250" s="50">
        <v>45846</v>
      </c>
      <c r="B250" s="28" t="s">
        <v>841</v>
      </c>
      <c r="C250" s="28" t="s">
        <v>220</v>
      </c>
      <c r="D250" s="28" t="s">
        <v>842</v>
      </c>
      <c r="E250" s="29">
        <v>2001491</v>
      </c>
      <c r="F250" s="30" t="s">
        <v>18</v>
      </c>
      <c r="G250" s="29">
        <v>160119</v>
      </c>
      <c r="H250" s="29">
        <f t="shared" si="3"/>
        <v>2161610</v>
      </c>
      <c r="I250" s="28" t="s">
        <v>139</v>
      </c>
      <c r="J250" s="28" t="s">
        <v>140</v>
      </c>
    </row>
    <row r="251" spans="1:10" outlineLevel="1" x14ac:dyDescent="0.25">
      <c r="A251" s="50">
        <v>45846</v>
      </c>
      <c r="B251" s="28" t="s">
        <v>843</v>
      </c>
      <c r="C251" s="28" t="s">
        <v>220</v>
      </c>
      <c r="D251" s="28" t="s">
        <v>37</v>
      </c>
      <c r="E251" s="29">
        <v>5472710</v>
      </c>
      <c r="F251" s="30" t="s">
        <v>18</v>
      </c>
      <c r="G251" s="29">
        <v>437817</v>
      </c>
      <c r="H251" s="29">
        <f t="shared" si="3"/>
        <v>5910527</v>
      </c>
      <c r="I251" s="28" t="s">
        <v>37</v>
      </c>
      <c r="J251" s="28" t="s">
        <v>38</v>
      </c>
    </row>
    <row r="252" spans="1:10" outlineLevel="1" x14ac:dyDescent="0.25">
      <c r="A252" s="50">
        <v>45846</v>
      </c>
      <c r="B252" s="28" t="s">
        <v>844</v>
      </c>
      <c r="C252" s="28" t="s">
        <v>220</v>
      </c>
      <c r="D252" s="28" t="s">
        <v>131</v>
      </c>
      <c r="E252" s="29">
        <v>1290470</v>
      </c>
      <c r="F252" s="30" t="s">
        <v>18</v>
      </c>
      <c r="G252" s="29">
        <v>103238</v>
      </c>
      <c r="H252" s="29">
        <f t="shared" si="3"/>
        <v>1393708</v>
      </c>
      <c r="I252" s="28" t="s">
        <v>40</v>
      </c>
      <c r="J252" s="28" t="s">
        <v>41</v>
      </c>
    </row>
    <row r="253" spans="1:10" outlineLevel="1" x14ac:dyDescent="0.25">
      <c r="A253" s="50">
        <v>45846</v>
      </c>
      <c r="B253" s="28" t="s">
        <v>845</v>
      </c>
      <c r="C253" s="28" t="s">
        <v>220</v>
      </c>
      <c r="D253" s="28" t="s">
        <v>246</v>
      </c>
      <c r="E253" s="29">
        <v>1004697</v>
      </c>
      <c r="F253" s="30" t="s">
        <v>18</v>
      </c>
      <c r="G253" s="29">
        <v>80376</v>
      </c>
      <c r="H253" s="29">
        <f t="shared" si="3"/>
        <v>1085073</v>
      </c>
      <c r="I253" s="28" t="s">
        <v>40</v>
      </c>
      <c r="J253" s="28" t="s">
        <v>41</v>
      </c>
    </row>
    <row r="254" spans="1:10" outlineLevel="1" x14ac:dyDescent="0.25">
      <c r="A254" s="50">
        <v>45846</v>
      </c>
      <c r="B254" s="28" t="s">
        <v>846</v>
      </c>
      <c r="C254" s="28" t="s">
        <v>220</v>
      </c>
      <c r="D254" s="28" t="s">
        <v>156</v>
      </c>
      <c r="E254" s="29">
        <v>440586</v>
      </c>
      <c r="F254" s="30" t="s">
        <v>18</v>
      </c>
      <c r="G254" s="29">
        <v>35247</v>
      </c>
      <c r="H254" s="29">
        <f t="shared" si="3"/>
        <v>475833</v>
      </c>
      <c r="I254" s="28" t="s">
        <v>40</v>
      </c>
      <c r="J254" s="28" t="s">
        <v>41</v>
      </c>
    </row>
    <row r="255" spans="1:10" outlineLevel="1" x14ac:dyDescent="0.25">
      <c r="A255" s="50">
        <v>45846</v>
      </c>
      <c r="B255" s="28" t="s">
        <v>847</v>
      </c>
      <c r="C255" s="28" t="s">
        <v>220</v>
      </c>
      <c r="D255" s="28" t="s">
        <v>216</v>
      </c>
      <c r="E255" s="29">
        <v>1880837</v>
      </c>
      <c r="F255" s="30" t="s">
        <v>18</v>
      </c>
      <c r="G255" s="29">
        <v>150467</v>
      </c>
      <c r="H255" s="29">
        <f t="shared" si="3"/>
        <v>2031304</v>
      </c>
      <c r="I255" s="28" t="s">
        <v>40</v>
      </c>
      <c r="J255" s="28" t="s">
        <v>41</v>
      </c>
    </row>
    <row r="256" spans="1:10" outlineLevel="1" x14ac:dyDescent="0.25">
      <c r="A256" s="50">
        <v>45846</v>
      </c>
      <c r="B256" s="28" t="s">
        <v>848</v>
      </c>
      <c r="C256" s="28" t="s">
        <v>220</v>
      </c>
      <c r="D256" s="28" t="s">
        <v>132</v>
      </c>
      <c r="E256" s="29">
        <v>1818128</v>
      </c>
      <c r="F256" s="30" t="s">
        <v>18</v>
      </c>
      <c r="G256" s="29">
        <v>145450</v>
      </c>
      <c r="H256" s="29">
        <f t="shared" si="3"/>
        <v>1963578</v>
      </c>
      <c r="I256" s="28" t="s">
        <v>40</v>
      </c>
      <c r="J256" s="28" t="s">
        <v>41</v>
      </c>
    </row>
    <row r="257" spans="1:10" outlineLevel="1" x14ac:dyDescent="0.25">
      <c r="A257" s="50">
        <v>45846</v>
      </c>
      <c r="B257" s="28" t="s">
        <v>849</v>
      </c>
      <c r="C257" s="28" t="s">
        <v>220</v>
      </c>
      <c r="D257" s="28" t="s">
        <v>143</v>
      </c>
      <c r="E257" s="29">
        <v>1089694</v>
      </c>
      <c r="F257" s="30" t="s">
        <v>18</v>
      </c>
      <c r="G257" s="29">
        <v>87176</v>
      </c>
      <c r="H257" s="29">
        <f t="shared" si="3"/>
        <v>1176870</v>
      </c>
      <c r="I257" s="28" t="s">
        <v>40</v>
      </c>
      <c r="J257" s="28" t="s">
        <v>41</v>
      </c>
    </row>
    <row r="258" spans="1:10" outlineLevel="1" x14ac:dyDescent="0.25">
      <c r="A258" s="50">
        <v>45846</v>
      </c>
      <c r="B258" s="28" t="s">
        <v>850</v>
      </c>
      <c r="C258" s="28" t="s">
        <v>220</v>
      </c>
      <c r="D258" s="28" t="s">
        <v>851</v>
      </c>
      <c r="E258" s="29">
        <v>2381320</v>
      </c>
      <c r="F258" s="30" t="s">
        <v>18</v>
      </c>
      <c r="G258" s="29">
        <v>190506</v>
      </c>
      <c r="H258" s="29">
        <f t="shared" si="3"/>
        <v>2571826</v>
      </c>
      <c r="I258" s="28" t="s">
        <v>112</v>
      </c>
      <c r="J258" s="28" t="s">
        <v>113</v>
      </c>
    </row>
    <row r="259" spans="1:10" outlineLevel="1" x14ac:dyDescent="0.25">
      <c r="A259" s="50">
        <v>45846</v>
      </c>
      <c r="B259" s="28" t="s">
        <v>852</v>
      </c>
      <c r="C259" s="28" t="s">
        <v>220</v>
      </c>
      <c r="D259" s="28" t="s">
        <v>853</v>
      </c>
      <c r="E259" s="29">
        <v>1356470</v>
      </c>
      <c r="F259" s="30" t="s">
        <v>18</v>
      </c>
      <c r="G259" s="29">
        <v>108518</v>
      </c>
      <c r="H259" s="29">
        <f t="shared" ref="H259:H322" si="4">+E259+G259</f>
        <v>1464988</v>
      </c>
      <c r="I259" s="28" t="s">
        <v>154</v>
      </c>
      <c r="J259" s="28" t="s">
        <v>155</v>
      </c>
    </row>
    <row r="260" spans="1:10" outlineLevel="1" x14ac:dyDescent="0.25">
      <c r="A260" s="50">
        <v>45846</v>
      </c>
      <c r="B260" s="28" t="s">
        <v>854</v>
      </c>
      <c r="C260" s="28" t="s">
        <v>220</v>
      </c>
      <c r="D260" s="28" t="s">
        <v>855</v>
      </c>
      <c r="E260" s="29">
        <v>2460150</v>
      </c>
      <c r="F260" s="30" t="s">
        <v>18</v>
      </c>
      <c r="G260" s="29">
        <v>196812</v>
      </c>
      <c r="H260" s="29">
        <f t="shared" si="4"/>
        <v>2656962</v>
      </c>
      <c r="I260" s="28" t="s">
        <v>84</v>
      </c>
      <c r="J260" s="28" t="s">
        <v>85</v>
      </c>
    </row>
    <row r="261" spans="1:10" outlineLevel="1" x14ac:dyDescent="0.25">
      <c r="A261" s="50">
        <v>45846</v>
      </c>
      <c r="B261" s="28" t="s">
        <v>856</v>
      </c>
      <c r="C261" s="28" t="s">
        <v>220</v>
      </c>
      <c r="D261" s="28" t="s">
        <v>857</v>
      </c>
      <c r="E261" s="29">
        <v>954450</v>
      </c>
      <c r="F261" s="30" t="s">
        <v>18</v>
      </c>
      <c r="G261" s="29">
        <v>76356</v>
      </c>
      <c r="H261" s="29">
        <f t="shared" si="4"/>
        <v>1030806</v>
      </c>
      <c r="I261" s="28" t="s">
        <v>86</v>
      </c>
      <c r="J261" s="28" t="s">
        <v>87</v>
      </c>
    </row>
    <row r="262" spans="1:10" outlineLevel="1" x14ac:dyDescent="0.25">
      <c r="A262" s="50">
        <v>45846</v>
      </c>
      <c r="B262" s="28" t="s">
        <v>858</v>
      </c>
      <c r="C262" s="28" t="s">
        <v>220</v>
      </c>
      <c r="D262" s="28" t="s">
        <v>859</v>
      </c>
      <c r="E262" s="29">
        <v>3817800</v>
      </c>
      <c r="F262" s="30" t="s">
        <v>18</v>
      </c>
      <c r="G262" s="29">
        <v>305424</v>
      </c>
      <c r="H262" s="29">
        <f t="shared" si="4"/>
        <v>4123224</v>
      </c>
      <c r="I262" s="28" t="s">
        <v>44</v>
      </c>
      <c r="J262" s="28" t="s">
        <v>45</v>
      </c>
    </row>
    <row r="263" spans="1:10" outlineLevel="1" x14ac:dyDescent="0.25">
      <c r="A263" s="50">
        <v>45846</v>
      </c>
      <c r="B263" s="28" t="s">
        <v>860</v>
      </c>
      <c r="C263" s="28" t="s">
        <v>220</v>
      </c>
      <c r="D263" s="28" t="s">
        <v>861</v>
      </c>
      <c r="E263" s="29">
        <v>954450</v>
      </c>
      <c r="F263" s="30" t="s">
        <v>18</v>
      </c>
      <c r="G263" s="29">
        <v>76356</v>
      </c>
      <c r="H263" s="29">
        <f t="shared" si="4"/>
        <v>1030806</v>
      </c>
      <c r="I263" s="28" t="s">
        <v>21</v>
      </c>
      <c r="J263" s="28" t="s">
        <v>22</v>
      </c>
    </row>
    <row r="264" spans="1:10" outlineLevel="1" x14ac:dyDescent="0.25">
      <c r="A264" s="50">
        <v>45846</v>
      </c>
      <c r="B264" s="28" t="s">
        <v>862</v>
      </c>
      <c r="C264" s="28" t="s">
        <v>220</v>
      </c>
      <c r="D264" s="28" t="s">
        <v>863</v>
      </c>
      <c r="E264" s="29">
        <v>3505520</v>
      </c>
      <c r="F264" s="30" t="s">
        <v>18</v>
      </c>
      <c r="G264" s="29">
        <v>280442</v>
      </c>
      <c r="H264" s="29">
        <f t="shared" si="4"/>
        <v>3785962</v>
      </c>
      <c r="I264" s="28" t="s">
        <v>84</v>
      </c>
      <c r="J264" s="28" t="s">
        <v>85</v>
      </c>
    </row>
    <row r="265" spans="1:10" outlineLevel="1" x14ac:dyDescent="0.25">
      <c r="A265" s="50">
        <v>45846</v>
      </c>
      <c r="B265" s="28" t="s">
        <v>864</v>
      </c>
      <c r="C265" s="28" t="s">
        <v>220</v>
      </c>
      <c r="D265" s="28" t="s">
        <v>865</v>
      </c>
      <c r="E265" s="29">
        <v>444230</v>
      </c>
      <c r="F265" s="30" t="s">
        <v>18</v>
      </c>
      <c r="G265" s="29">
        <v>35538</v>
      </c>
      <c r="H265" s="29">
        <f t="shared" si="4"/>
        <v>479768</v>
      </c>
      <c r="I265" s="28" t="s">
        <v>182</v>
      </c>
      <c r="J265" s="28" t="s">
        <v>183</v>
      </c>
    </row>
    <row r="266" spans="1:10" outlineLevel="1" x14ac:dyDescent="0.25">
      <c r="A266" s="50">
        <v>45846</v>
      </c>
      <c r="B266" s="28" t="s">
        <v>866</v>
      </c>
      <c r="C266" s="28" t="s">
        <v>220</v>
      </c>
      <c r="D266" s="28" t="s">
        <v>867</v>
      </c>
      <c r="E266" s="29">
        <v>501820</v>
      </c>
      <c r="F266" s="30" t="s">
        <v>18</v>
      </c>
      <c r="G266" s="29">
        <v>40146</v>
      </c>
      <c r="H266" s="29">
        <f t="shared" si="4"/>
        <v>541966</v>
      </c>
      <c r="I266" s="28" t="s">
        <v>86</v>
      </c>
      <c r="J266" s="28" t="s">
        <v>87</v>
      </c>
    </row>
    <row r="267" spans="1:10" outlineLevel="1" x14ac:dyDescent="0.25">
      <c r="A267" s="50">
        <v>45846</v>
      </c>
      <c r="B267" s="28" t="s">
        <v>868</v>
      </c>
      <c r="C267" s="28" t="s">
        <v>220</v>
      </c>
      <c r="D267" s="28" t="s">
        <v>869</v>
      </c>
      <c r="E267" s="29">
        <v>2736355</v>
      </c>
      <c r="F267" s="30" t="s">
        <v>18</v>
      </c>
      <c r="G267" s="29">
        <v>218908</v>
      </c>
      <c r="H267" s="29">
        <f t="shared" si="4"/>
        <v>2955263</v>
      </c>
      <c r="I267" s="28" t="s">
        <v>88</v>
      </c>
      <c r="J267" s="28" t="s">
        <v>89</v>
      </c>
    </row>
    <row r="268" spans="1:10" outlineLevel="1" x14ac:dyDescent="0.25">
      <c r="A268" s="50">
        <v>45846</v>
      </c>
      <c r="B268" s="28" t="s">
        <v>870</v>
      </c>
      <c r="C268" s="28" t="s">
        <v>220</v>
      </c>
      <c r="D268" s="28" t="s">
        <v>871</v>
      </c>
      <c r="E268" s="29">
        <v>1163690</v>
      </c>
      <c r="F268" s="30" t="s">
        <v>18</v>
      </c>
      <c r="G268" s="29">
        <v>93095</v>
      </c>
      <c r="H268" s="29">
        <f t="shared" si="4"/>
        <v>1256785</v>
      </c>
      <c r="I268" s="28" t="s">
        <v>90</v>
      </c>
      <c r="J268" s="28" t="s">
        <v>91</v>
      </c>
    </row>
    <row r="269" spans="1:10" outlineLevel="1" x14ac:dyDescent="0.25">
      <c r="A269" s="50">
        <v>45846</v>
      </c>
      <c r="B269" s="28" t="s">
        <v>872</v>
      </c>
      <c r="C269" s="28" t="s">
        <v>220</v>
      </c>
      <c r="D269" s="28" t="s">
        <v>873</v>
      </c>
      <c r="E269" s="29">
        <v>2955660</v>
      </c>
      <c r="F269" s="30" t="s">
        <v>18</v>
      </c>
      <c r="G269" s="29">
        <v>236453</v>
      </c>
      <c r="H269" s="29">
        <f t="shared" si="4"/>
        <v>3192113</v>
      </c>
      <c r="I269" s="28" t="s">
        <v>114</v>
      </c>
      <c r="J269" s="28" t="s">
        <v>115</v>
      </c>
    </row>
    <row r="270" spans="1:10" outlineLevel="1" x14ac:dyDescent="0.25">
      <c r="A270" s="50">
        <v>45846</v>
      </c>
      <c r="B270" s="28" t="s">
        <v>874</v>
      </c>
      <c r="C270" s="28" t="s">
        <v>220</v>
      </c>
      <c r="D270" s="28" t="s">
        <v>875</v>
      </c>
      <c r="E270" s="29">
        <v>2913240</v>
      </c>
      <c r="F270" s="30" t="s">
        <v>18</v>
      </c>
      <c r="G270" s="29">
        <v>233059</v>
      </c>
      <c r="H270" s="29">
        <f t="shared" si="4"/>
        <v>3146299</v>
      </c>
      <c r="I270" s="28" t="s">
        <v>82</v>
      </c>
      <c r="J270" s="28" t="s">
        <v>83</v>
      </c>
    </row>
    <row r="271" spans="1:10" outlineLevel="1" x14ac:dyDescent="0.25">
      <c r="A271" s="50">
        <v>45846</v>
      </c>
      <c r="B271" s="28" t="s">
        <v>876</v>
      </c>
      <c r="C271" s="28" t="s">
        <v>220</v>
      </c>
      <c r="D271" s="28" t="s">
        <v>877</v>
      </c>
      <c r="E271" s="29">
        <v>1634890</v>
      </c>
      <c r="F271" s="30" t="s">
        <v>18</v>
      </c>
      <c r="G271" s="29">
        <v>130791</v>
      </c>
      <c r="H271" s="29">
        <f t="shared" si="4"/>
        <v>1765681</v>
      </c>
      <c r="I271" s="28" t="s">
        <v>42</v>
      </c>
      <c r="J271" s="28" t="s">
        <v>43</v>
      </c>
    </row>
    <row r="272" spans="1:10" outlineLevel="1" x14ac:dyDescent="0.25">
      <c r="A272" s="50">
        <v>45846</v>
      </c>
      <c r="B272" s="28" t="s">
        <v>878</v>
      </c>
      <c r="C272" s="28" t="s">
        <v>220</v>
      </c>
      <c r="D272" s="28" t="s">
        <v>879</v>
      </c>
      <c r="E272" s="29">
        <v>1924970</v>
      </c>
      <c r="F272" s="30" t="s">
        <v>18</v>
      </c>
      <c r="G272" s="29">
        <v>153998</v>
      </c>
      <c r="H272" s="29">
        <f t="shared" si="4"/>
        <v>2078968</v>
      </c>
      <c r="I272" s="28" t="s">
        <v>44</v>
      </c>
      <c r="J272" s="28" t="s">
        <v>45</v>
      </c>
    </row>
    <row r="273" spans="1:10" outlineLevel="1" x14ac:dyDescent="0.25">
      <c r="A273" s="50">
        <v>45846</v>
      </c>
      <c r="B273" s="28" t="s">
        <v>880</v>
      </c>
      <c r="C273" s="28" t="s">
        <v>220</v>
      </c>
      <c r="D273" s="28" t="s">
        <v>881</v>
      </c>
      <c r="E273" s="29">
        <v>3895410</v>
      </c>
      <c r="F273" s="30" t="s">
        <v>18</v>
      </c>
      <c r="G273" s="29">
        <v>311633</v>
      </c>
      <c r="H273" s="29">
        <f t="shared" si="4"/>
        <v>4207043</v>
      </c>
      <c r="I273" s="28" t="s">
        <v>21</v>
      </c>
      <c r="J273" s="28" t="s">
        <v>22</v>
      </c>
    </row>
    <row r="274" spans="1:10" outlineLevel="1" x14ac:dyDescent="0.25">
      <c r="A274" s="50">
        <v>45847</v>
      </c>
      <c r="B274" s="28" t="s">
        <v>882</v>
      </c>
      <c r="C274" s="51" t="s">
        <v>883</v>
      </c>
      <c r="D274" s="28" t="s">
        <v>884</v>
      </c>
      <c r="E274" s="29">
        <v>-222116</v>
      </c>
      <c r="F274" s="30" t="s">
        <v>18</v>
      </c>
      <c r="G274" s="29">
        <v>-17769</v>
      </c>
      <c r="H274" s="29">
        <f t="shared" si="4"/>
        <v>-239885</v>
      </c>
      <c r="I274" s="28" t="s">
        <v>139</v>
      </c>
      <c r="J274" s="28" t="s">
        <v>140</v>
      </c>
    </row>
    <row r="275" spans="1:10" outlineLevel="1" x14ac:dyDescent="0.25">
      <c r="A275" s="50">
        <v>45847</v>
      </c>
      <c r="B275" s="28" t="s">
        <v>885</v>
      </c>
      <c r="C275" s="51" t="s">
        <v>883</v>
      </c>
      <c r="D275" s="28" t="s">
        <v>884</v>
      </c>
      <c r="E275" s="29">
        <v>-177280</v>
      </c>
      <c r="F275" s="30" t="s">
        <v>18</v>
      </c>
      <c r="G275" s="29">
        <v>-14182</v>
      </c>
      <c r="H275" s="29">
        <f t="shared" si="4"/>
        <v>-191462</v>
      </c>
      <c r="I275" s="28" t="s">
        <v>139</v>
      </c>
      <c r="J275" s="28" t="s">
        <v>140</v>
      </c>
    </row>
    <row r="276" spans="1:10" outlineLevel="1" x14ac:dyDescent="0.25">
      <c r="A276" s="50">
        <v>45847</v>
      </c>
      <c r="B276" s="28" t="s">
        <v>885</v>
      </c>
      <c r="C276" s="51" t="s">
        <v>229</v>
      </c>
      <c r="D276" s="28" t="s">
        <v>252</v>
      </c>
      <c r="E276" s="29">
        <v>-167410</v>
      </c>
      <c r="F276" s="30" t="s">
        <v>18</v>
      </c>
      <c r="G276" s="29">
        <v>-13393</v>
      </c>
      <c r="H276" s="29">
        <f t="shared" si="4"/>
        <v>-180803</v>
      </c>
      <c r="I276" s="28" t="s">
        <v>33</v>
      </c>
      <c r="J276" s="28" t="s">
        <v>34</v>
      </c>
    </row>
    <row r="277" spans="1:10" outlineLevel="1" x14ac:dyDescent="0.25">
      <c r="A277" s="50">
        <v>45847</v>
      </c>
      <c r="B277" s="28" t="s">
        <v>886</v>
      </c>
      <c r="C277" s="51" t="s">
        <v>229</v>
      </c>
      <c r="D277" s="28" t="s">
        <v>287</v>
      </c>
      <c r="E277" s="29">
        <v>-418525</v>
      </c>
      <c r="F277" s="30" t="s">
        <v>18</v>
      </c>
      <c r="G277" s="29">
        <v>-33482</v>
      </c>
      <c r="H277" s="29">
        <f t="shared" si="4"/>
        <v>-452007</v>
      </c>
      <c r="I277" s="28" t="s">
        <v>33</v>
      </c>
      <c r="J277" s="28" t="s">
        <v>34</v>
      </c>
    </row>
    <row r="278" spans="1:10" outlineLevel="1" x14ac:dyDescent="0.25">
      <c r="A278" s="50">
        <v>45847</v>
      </c>
      <c r="B278" s="28" t="s">
        <v>887</v>
      </c>
      <c r="C278" s="51" t="s">
        <v>229</v>
      </c>
      <c r="D278" s="28" t="s">
        <v>264</v>
      </c>
      <c r="E278" s="29">
        <v>-461134</v>
      </c>
      <c r="F278" s="30" t="s">
        <v>18</v>
      </c>
      <c r="G278" s="29">
        <v>-36891</v>
      </c>
      <c r="H278" s="29">
        <f t="shared" si="4"/>
        <v>-498025</v>
      </c>
      <c r="I278" s="28" t="s">
        <v>33</v>
      </c>
      <c r="J278" s="28" t="s">
        <v>34</v>
      </c>
    </row>
    <row r="279" spans="1:10" outlineLevel="1" x14ac:dyDescent="0.25">
      <c r="A279" s="50">
        <v>45847</v>
      </c>
      <c r="B279" s="28" t="s">
        <v>888</v>
      </c>
      <c r="C279" s="51" t="s">
        <v>229</v>
      </c>
      <c r="D279" s="28" t="s">
        <v>263</v>
      </c>
      <c r="E279" s="29">
        <v>-167410</v>
      </c>
      <c r="F279" s="30" t="s">
        <v>18</v>
      </c>
      <c r="G279" s="29">
        <v>-13393</v>
      </c>
      <c r="H279" s="29">
        <f t="shared" si="4"/>
        <v>-180803</v>
      </c>
      <c r="I279" s="28" t="s">
        <v>33</v>
      </c>
      <c r="J279" s="28" t="s">
        <v>34</v>
      </c>
    </row>
    <row r="280" spans="1:10" outlineLevel="1" x14ac:dyDescent="0.25">
      <c r="A280" s="50">
        <v>45847</v>
      </c>
      <c r="B280" s="28" t="s">
        <v>889</v>
      </c>
      <c r="C280" s="51" t="s">
        <v>229</v>
      </c>
      <c r="D280" s="28" t="s">
        <v>890</v>
      </c>
      <c r="E280" s="29">
        <v>-173795</v>
      </c>
      <c r="F280" s="30" t="s">
        <v>18</v>
      </c>
      <c r="G280" s="29">
        <v>-13904</v>
      </c>
      <c r="H280" s="29">
        <f t="shared" si="4"/>
        <v>-187699</v>
      </c>
      <c r="I280" s="28" t="s">
        <v>33</v>
      </c>
      <c r="J280" s="28" t="s">
        <v>34</v>
      </c>
    </row>
    <row r="281" spans="1:10" outlineLevel="1" x14ac:dyDescent="0.25">
      <c r="A281" s="50">
        <v>45847</v>
      </c>
      <c r="B281" s="28" t="s">
        <v>891</v>
      </c>
      <c r="C281" s="51" t="s">
        <v>244</v>
      </c>
      <c r="D281" s="28" t="s">
        <v>245</v>
      </c>
      <c r="E281" s="29">
        <v>-222116</v>
      </c>
      <c r="F281" s="30" t="s">
        <v>18</v>
      </c>
      <c r="G281" s="29">
        <v>-17769</v>
      </c>
      <c r="H281" s="29">
        <f t="shared" si="4"/>
        <v>-239885</v>
      </c>
      <c r="I281" s="28" t="s">
        <v>135</v>
      </c>
      <c r="J281" s="28" t="s">
        <v>136</v>
      </c>
    </row>
    <row r="282" spans="1:10" outlineLevel="1" x14ac:dyDescent="0.25">
      <c r="A282" s="50">
        <v>45847</v>
      </c>
      <c r="B282" s="28" t="s">
        <v>892</v>
      </c>
      <c r="C282" s="51" t="s">
        <v>244</v>
      </c>
      <c r="D282" s="28" t="s">
        <v>245</v>
      </c>
      <c r="E282" s="29">
        <v>-551250</v>
      </c>
      <c r="F282" s="30" t="s">
        <v>18</v>
      </c>
      <c r="G282" s="29">
        <v>-44100</v>
      </c>
      <c r="H282" s="29">
        <f t="shared" si="4"/>
        <v>-595350</v>
      </c>
      <c r="I282" s="28" t="s">
        <v>135</v>
      </c>
      <c r="J282" s="28" t="s">
        <v>136</v>
      </c>
    </row>
    <row r="283" spans="1:10" outlineLevel="1" x14ac:dyDescent="0.25">
      <c r="A283" s="50">
        <v>45847</v>
      </c>
      <c r="B283" s="28" t="s">
        <v>893</v>
      </c>
      <c r="C283" s="51" t="s">
        <v>307</v>
      </c>
      <c r="D283" s="28" t="s">
        <v>894</v>
      </c>
      <c r="E283" s="29">
        <v>-178570</v>
      </c>
      <c r="F283" s="30" t="s">
        <v>18</v>
      </c>
      <c r="G283" s="29">
        <v>-14286</v>
      </c>
      <c r="H283" s="29">
        <f t="shared" si="4"/>
        <v>-192856</v>
      </c>
      <c r="I283" s="28" t="s">
        <v>31</v>
      </c>
      <c r="J283" s="28" t="s">
        <v>32</v>
      </c>
    </row>
    <row r="284" spans="1:10" outlineLevel="1" x14ac:dyDescent="0.25">
      <c r="A284" s="50">
        <v>45847</v>
      </c>
      <c r="B284" s="28" t="s">
        <v>895</v>
      </c>
      <c r="C284" s="28" t="s">
        <v>220</v>
      </c>
      <c r="D284" s="28" t="s">
        <v>896</v>
      </c>
      <c r="E284" s="29">
        <v>535540</v>
      </c>
      <c r="F284" s="30" t="s">
        <v>18</v>
      </c>
      <c r="G284" s="29">
        <v>42843</v>
      </c>
      <c r="H284" s="29">
        <f t="shared" si="4"/>
        <v>578383</v>
      </c>
      <c r="I284" s="28" t="s">
        <v>19</v>
      </c>
      <c r="J284" s="28" t="s">
        <v>20</v>
      </c>
    </row>
    <row r="285" spans="1:10" outlineLevel="1" x14ac:dyDescent="0.25">
      <c r="A285" s="50">
        <v>45847</v>
      </c>
      <c r="B285" s="28" t="s">
        <v>897</v>
      </c>
      <c r="C285" s="28" t="s">
        <v>220</v>
      </c>
      <c r="D285" s="28" t="s">
        <v>898</v>
      </c>
      <c r="E285" s="29">
        <v>877966</v>
      </c>
      <c r="F285" s="30" t="s">
        <v>18</v>
      </c>
      <c r="G285" s="29">
        <v>70237</v>
      </c>
      <c r="H285" s="29">
        <f t="shared" si="4"/>
        <v>948203</v>
      </c>
      <c r="I285" s="28" t="s">
        <v>19</v>
      </c>
      <c r="J285" s="28" t="s">
        <v>20</v>
      </c>
    </row>
    <row r="286" spans="1:10" outlineLevel="1" x14ac:dyDescent="0.25">
      <c r="A286" s="50">
        <v>45847</v>
      </c>
      <c r="B286" s="28" t="s">
        <v>899</v>
      </c>
      <c r="C286" s="28" t="s">
        <v>220</v>
      </c>
      <c r="D286" s="28" t="s">
        <v>900</v>
      </c>
      <c r="E286" s="29">
        <v>1028475</v>
      </c>
      <c r="F286" s="30" t="s">
        <v>18</v>
      </c>
      <c r="G286" s="29">
        <v>82278</v>
      </c>
      <c r="H286" s="29">
        <f t="shared" si="4"/>
        <v>1110753</v>
      </c>
      <c r="I286" s="28" t="s">
        <v>56</v>
      </c>
      <c r="J286" s="28" t="s">
        <v>57</v>
      </c>
    </row>
    <row r="287" spans="1:10" outlineLevel="1" x14ac:dyDescent="0.25">
      <c r="A287" s="50">
        <v>45847</v>
      </c>
      <c r="B287" s="28" t="s">
        <v>901</v>
      </c>
      <c r="C287" s="28" t="s">
        <v>220</v>
      </c>
      <c r="D287" s="28" t="s">
        <v>902</v>
      </c>
      <c r="E287" s="29">
        <v>2470880</v>
      </c>
      <c r="F287" s="30" t="s">
        <v>18</v>
      </c>
      <c r="G287" s="29">
        <v>197670</v>
      </c>
      <c r="H287" s="29">
        <f t="shared" si="4"/>
        <v>2668550</v>
      </c>
      <c r="I287" s="28" t="s">
        <v>56</v>
      </c>
      <c r="J287" s="28" t="s">
        <v>57</v>
      </c>
    </row>
    <row r="288" spans="1:10" outlineLevel="1" x14ac:dyDescent="0.25">
      <c r="A288" s="50">
        <v>45847</v>
      </c>
      <c r="B288" s="28" t="s">
        <v>903</v>
      </c>
      <c r="C288" s="28" t="s">
        <v>220</v>
      </c>
      <c r="D288" s="28" t="s">
        <v>904</v>
      </c>
      <c r="E288" s="29">
        <v>404956</v>
      </c>
      <c r="F288" s="30" t="s">
        <v>18</v>
      </c>
      <c r="G288" s="29">
        <v>32396</v>
      </c>
      <c r="H288" s="29">
        <f t="shared" si="4"/>
        <v>437352</v>
      </c>
      <c r="I288" s="28" t="s">
        <v>19</v>
      </c>
      <c r="J288" s="28" t="s">
        <v>20</v>
      </c>
    </row>
    <row r="289" spans="1:10" outlineLevel="1" x14ac:dyDescent="0.25">
      <c r="A289" s="50">
        <v>45847</v>
      </c>
      <c r="B289" s="28" t="s">
        <v>905</v>
      </c>
      <c r="C289" s="28" t="s">
        <v>220</v>
      </c>
      <c r="D289" s="28" t="s">
        <v>906</v>
      </c>
      <c r="E289" s="29">
        <v>370839</v>
      </c>
      <c r="F289" s="30" t="s">
        <v>18</v>
      </c>
      <c r="G289" s="29">
        <v>29667</v>
      </c>
      <c r="H289" s="29">
        <f t="shared" si="4"/>
        <v>400506</v>
      </c>
      <c r="I289" s="28" t="s">
        <v>19</v>
      </c>
      <c r="J289" s="28" t="s">
        <v>20</v>
      </c>
    </row>
    <row r="290" spans="1:10" outlineLevel="1" x14ac:dyDescent="0.25">
      <c r="A290" s="50">
        <v>45847</v>
      </c>
      <c r="B290" s="28" t="s">
        <v>907</v>
      </c>
      <c r="C290" s="28" t="s">
        <v>220</v>
      </c>
      <c r="D290" s="28" t="s">
        <v>908</v>
      </c>
      <c r="E290" s="29">
        <v>515655</v>
      </c>
      <c r="F290" s="30" t="s">
        <v>18</v>
      </c>
      <c r="G290" s="29">
        <v>41252</v>
      </c>
      <c r="H290" s="29">
        <f t="shared" si="4"/>
        <v>556907</v>
      </c>
      <c r="I290" s="28" t="s">
        <v>19</v>
      </c>
      <c r="J290" s="28" t="s">
        <v>20</v>
      </c>
    </row>
    <row r="291" spans="1:10" outlineLevel="1" x14ac:dyDescent="0.25">
      <c r="A291" s="50">
        <v>45847</v>
      </c>
      <c r="B291" s="28" t="s">
        <v>909</v>
      </c>
      <c r="C291" s="28" t="s">
        <v>220</v>
      </c>
      <c r="D291" s="28" t="s">
        <v>910</v>
      </c>
      <c r="E291" s="29">
        <v>714396</v>
      </c>
      <c r="F291" s="30" t="s">
        <v>18</v>
      </c>
      <c r="G291" s="29">
        <v>57152</v>
      </c>
      <c r="H291" s="29">
        <f t="shared" si="4"/>
        <v>771548</v>
      </c>
      <c r="I291" s="28" t="s">
        <v>19</v>
      </c>
      <c r="J291" s="28" t="s">
        <v>20</v>
      </c>
    </row>
    <row r="292" spans="1:10" outlineLevel="1" x14ac:dyDescent="0.25">
      <c r="A292" s="50">
        <v>45847</v>
      </c>
      <c r="B292" s="28" t="s">
        <v>911</v>
      </c>
      <c r="C292" s="28" t="s">
        <v>220</v>
      </c>
      <c r="D292" s="28" t="s">
        <v>912</v>
      </c>
      <c r="E292" s="29">
        <v>755183</v>
      </c>
      <c r="F292" s="30" t="s">
        <v>18</v>
      </c>
      <c r="G292" s="29">
        <v>60415</v>
      </c>
      <c r="H292" s="29">
        <f t="shared" si="4"/>
        <v>815598</v>
      </c>
      <c r="I292" s="28" t="s">
        <v>19</v>
      </c>
      <c r="J292" s="28" t="s">
        <v>20</v>
      </c>
    </row>
    <row r="293" spans="1:10" outlineLevel="1" x14ac:dyDescent="0.25">
      <c r="A293" s="50">
        <v>45847</v>
      </c>
      <c r="B293" s="28" t="s">
        <v>913</v>
      </c>
      <c r="C293" s="28" t="s">
        <v>220</v>
      </c>
      <c r="D293" s="28" t="s">
        <v>914</v>
      </c>
      <c r="E293" s="29">
        <v>367155</v>
      </c>
      <c r="F293" s="30" t="s">
        <v>18</v>
      </c>
      <c r="G293" s="29">
        <v>29372</v>
      </c>
      <c r="H293" s="29">
        <f t="shared" si="4"/>
        <v>396527</v>
      </c>
      <c r="I293" s="28" t="s">
        <v>19</v>
      </c>
      <c r="J293" s="28" t="s">
        <v>20</v>
      </c>
    </row>
    <row r="294" spans="1:10" outlineLevel="1" x14ac:dyDescent="0.25">
      <c r="A294" s="50">
        <v>45847</v>
      </c>
      <c r="B294" s="28" t="s">
        <v>915</v>
      </c>
      <c r="C294" s="28" t="s">
        <v>220</v>
      </c>
      <c r="D294" s="28" t="s">
        <v>916</v>
      </c>
      <c r="E294" s="29">
        <v>1887670</v>
      </c>
      <c r="F294" s="30" t="s">
        <v>18</v>
      </c>
      <c r="G294" s="29">
        <v>151014</v>
      </c>
      <c r="H294" s="29">
        <f t="shared" si="4"/>
        <v>2038684</v>
      </c>
      <c r="I294" s="28" t="s">
        <v>60</v>
      </c>
      <c r="J294" s="28" t="s">
        <v>61</v>
      </c>
    </row>
    <row r="295" spans="1:10" outlineLevel="1" x14ac:dyDescent="0.25">
      <c r="A295" s="50">
        <v>45847</v>
      </c>
      <c r="B295" s="28" t="s">
        <v>917</v>
      </c>
      <c r="C295" s="28" t="s">
        <v>220</v>
      </c>
      <c r="D295" s="28" t="s">
        <v>918</v>
      </c>
      <c r="E295" s="29">
        <v>370839</v>
      </c>
      <c r="F295" s="30" t="s">
        <v>18</v>
      </c>
      <c r="G295" s="29">
        <v>29667</v>
      </c>
      <c r="H295" s="29">
        <f t="shared" si="4"/>
        <v>400506</v>
      </c>
      <c r="I295" s="28" t="s">
        <v>19</v>
      </c>
      <c r="J295" s="28" t="s">
        <v>20</v>
      </c>
    </row>
    <row r="296" spans="1:10" outlineLevel="1" x14ac:dyDescent="0.25">
      <c r="A296" s="50">
        <v>45847</v>
      </c>
      <c r="B296" s="28" t="s">
        <v>919</v>
      </c>
      <c r="C296" s="28" t="s">
        <v>220</v>
      </c>
      <c r="D296" s="28" t="s">
        <v>920</v>
      </c>
      <c r="E296" s="29">
        <v>1313869</v>
      </c>
      <c r="F296" s="30" t="s">
        <v>18</v>
      </c>
      <c r="G296" s="29">
        <v>105110</v>
      </c>
      <c r="H296" s="29">
        <f t="shared" si="4"/>
        <v>1418979</v>
      </c>
      <c r="I296" s="28" t="s">
        <v>19</v>
      </c>
      <c r="J296" s="28" t="s">
        <v>20</v>
      </c>
    </row>
    <row r="297" spans="1:10" outlineLevel="1" x14ac:dyDescent="0.25">
      <c r="A297" s="50">
        <v>45847</v>
      </c>
      <c r="B297" s="28" t="s">
        <v>921</v>
      </c>
      <c r="C297" s="28" t="s">
        <v>220</v>
      </c>
      <c r="D297" s="28" t="s">
        <v>922</v>
      </c>
      <c r="E297" s="29">
        <v>594000</v>
      </c>
      <c r="F297" s="30" t="s">
        <v>18</v>
      </c>
      <c r="G297" s="29">
        <v>47520</v>
      </c>
      <c r="H297" s="29">
        <f t="shared" si="4"/>
        <v>641520</v>
      </c>
      <c r="I297" s="28" t="s">
        <v>19</v>
      </c>
      <c r="J297" s="28" t="s">
        <v>20</v>
      </c>
    </row>
    <row r="298" spans="1:10" outlineLevel="1" x14ac:dyDescent="0.25">
      <c r="A298" s="50">
        <v>45847</v>
      </c>
      <c r="B298" s="28" t="s">
        <v>923</v>
      </c>
      <c r="C298" s="28" t="s">
        <v>220</v>
      </c>
      <c r="D298" s="28" t="s">
        <v>924</v>
      </c>
      <c r="E298" s="29">
        <v>786663</v>
      </c>
      <c r="F298" s="30" t="s">
        <v>18</v>
      </c>
      <c r="G298" s="29">
        <v>62933</v>
      </c>
      <c r="H298" s="29">
        <f t="shared" si="4"/>
        <v>849596</v>
      </c>
      <c r="I298" s="28" t="s">
        <v>19</v>
      </c>
      <c r="J298" s="28" t="s">
        <v>20</v>
      </c>
    </row>
    <row r="299" spans="1:10" outlineLevel="1" x14ac:dyDescent="0.25">
      <c r="A299" s="50">
        <v>45847</v>
      </c>
      <c r="B299" s="28" t="s">
        <v>925</v>
      </c>
      <c r="C299" s="28" t="s">
        <v>220</v>
      </c>
      <c r="D299" s="28" t="s">
        <v>926</v>
      </c>
      <c r="E299" s="29">
        <v>1468620</v>
      </c>
      <c r="F299" s="30" t="s">
        <v>18</v>
      </c>
      <c r="G299" s="29">
        <v>117490</v>
      </c>
      <c r="H299" s="29">
        <f t="shared" si="4"/>
        <v>1586110</v>
      </c>
      <c r="I299" s="28" t="s">
        <v>94</v>
      </c>
      <c r="J299" s="28" t="s">
        <v>95</v>
      </c>
    </row>
    <row r="300" spans="1:10" outlineLevel="1" x14ac:dyDescent="0.25">
      <c r="A300" s="50">
        <v>45847</v>
      </c>
      <c r="B300" s="28" t="s">
        <v>927</v>
      </c>
      <c r="C300" s="28" t="s">
        <v>220</v>
      </c>
      <c r="D300" s="28" t="s">
        <v>928</v>
      </c>
      <c r="E300" s="29">
        <v>924284</v>
      </c>
      <c r="F300" s="30" t="s">
        <v>18</v>
      </c>
      <c r="G300" s="29">
        <v>73943</v>
      </c>
      <c r="H300" s="29">
        <f t="shared" si="4"/>
        <v>998227</v>
      </c>
      <c r="I300" s="28" t="s">
        <v>127</v>
      </c>
      <c r="J300" s="28" t="s">
        <v>128</v>
      </c>
    </row>
    <row r="301" spans="1:10" outlineLevel="1" x14ac:dyDescent="0.25">
      <c r="A301" s="50">
        <v>45847</v>
      </c>
      <c r="B301" s="28" t="s">
        <v>929</v>
      </c>
      <c r="C301" s="28" t="s">
        <v>220</v>
      </c>
      <c r="D301" s="28" t="s">
        <v>930</v>
      </c>
      <c r="E301" s="29">
        <v>954450</v>
      </c>
      <c r="F301" s="30" t="s">
        <v>18</v>
      </c>
      <c r="G301" s="29">
        <v>76356</v>
      </c>
      <c r="H301" s="29">
        <f t="shared" si="4"/>
        <v>1030806</v>
      </c>
      <c r="I301" s="28" t="s">
        <v>217</v>
      </c>
      <c r="J301" s="28" t="s">
        <v>74</v>
      </c>
    </row>
    <row r="302" spans="1:10" outlineLevel="1" x14ac:dyDescent="0.25">
      <c r="A302" s="50">
        <v>45847</v>
      </c>
      <c r="B302" s="28" t="s">
        <v>931</v>
      </c>
      <c r="C302" s="28" t="s">
        <v>220</v>
      </c>
      <c r="D302" s="28" t="s">
        <v>255</v>
      </c>
      <c r="E302" s="29">
        <v>2462045</v>
      </c>
      <c r="F302" s="30" t="s">
        <v>18</v>
      </c>
      <c r="G302" s="29">
        <v>196964</v>
      </c>
      <c r="H302" s="29">
        <f t="shared" si="4"/>
        <v>2659009</v>
      </c>
      <c r="I302" s="28" t="s">
        <v>141</v>
      </c>
      <c r="J302" s="28" t="s">
        <v>142</v>
      </c>
    </row>
    <row r="303" spans="1:10" outlineLevel="1" x14ac:dyDescent="0.25">
      <c r="A303" s="50">
        <v>45847</v>
      </c>
      <c r="B303" s="28" t="s">
        <v>932</v>
      </c>
      <c r="C303" s="28" t="s">
        <v>220</v>
      </c>
      <c r="D303" s="28" t="s">
        <v>933</v>
      </c>
      <c r="E303" s="29">
        <v>2056950</v>
      </c>
      <c r="F303" s="30" t="s">
        <v>18</v>
      </c>
      <c r="G303" s="29">
        <v>164556</v>
      </c>
      <c r="H303" s="29">
        <f t="shared" si="4"/>
        <v>2221506</v>
      </c>
      <c r="I303" s="28" t="s">
        <v>137</v>
      </c>
      <c r="J303" s="28" t="s">
        <v>138</v>
      </c>
    </row>
    <row r="304" spans="1:10" outlineLevel="1" x14ac:dyDescent="0.25">
      <c r="A304" s="50">
        <v>45847</v>
      </c>
      <c r="B304" s="28" t="s">
        <v>934</v>
      </c>
      <c r="C304" s="28" t="s">
        <v>220</v>
      </c>
      <c r="D304" s="28" t="s">
        <v>935</v>
      </c>
      <c r="E304" s="29">
        <v>477225</v>
      </c>
      <c r="F304" s="30" t="s">
        <v>18</v>
      </c>
      <c r="G304" s="29">
        <v>38178</v>
      </c>
      <c r="H304" s="29">
        <f t="shared" si="4"/>
        <v>515403</v>
      </c>
      <c r="I304" s="28" t="s">
        <v>110</v>
      </c>
      <c r="J304" s="28" t="s">
        <v>111</v>
      </c>
    </row>
    <row r="305" spans="1:10" outlineLevel="1" x14ac:dyDescent="0.25">
      <c r="A305" s="50">
        <v>45847</v>
      </c>
      <c r="B305" s="28" t="s">
        <v>936</v>
      </c>
      <c r="C305" s="28" t="s">
        <v>220</v>
      </c>
      <c r="D305" s="28" t="s">
        <v>937</v>
      </c>
      <c r="E305" s="29">
        <v>3109810</v>
      </c>
      <c r="F305" s="30" t="s">
        <v>18</v>
      </c>
      <c r="G305" s="29">
        <v>248785</v>
      </c>
      <c r="H305" s="29">
        <f t="shared" si="4"/>
        <v>3358595</v>
      </c>
      <c r="I305" s="28" t="s">
        <v>100</v>
      </c>
      <c r="J305" s="28" t="s">
        <v>101</v>
      </c>
    </row>
    <row r="306" spans="1:10" outlineLevel="1" x14ac:dyDescent="0.25">
      <c r="A306" s="50">
        <v>45847</v>
      </c>
      <c r="B306" s="28" t="s">
        <v>938</v>
      </c>
      <c r="C306" s="28" t="s">
        <v>220</v>
      </c>
      <c r="D306" s="28" t="s">
        <v>939</v>
      </c>
      <c r="E306" s="29">
        <v>1406715</v>
      </c>
      <c r="F306" s="30" t="s">
        <v>18</v>
      </c>
      <c r="G306" s="29">
        <v>112537</v>
      </c>
      <c r="H306" s="29">
        <f t="shared" si="4"/>
        <v>1519252</v>
      </c>
      <c r="I306" s="28" t="s">
        <v>102</v>
      </c>
      <c r="J306" s="28" t="s">
        <v>103</v>
      </c>
    </row>
    <row r="307" spans="1:10" outlineLevel="1" x14ac:dyDescent="0.25">
      <c r="A307" s="50">
        <v>45847</v>
      </c>
      <c r="B307" s="28" t="s">
        <v>940</v>
      </c>
      <c r="C307" s="28" t="s">
        <v>220</v>
      </c>
      <c r="D307" s="28" t="s">
        <v>941</v>
      </c>
      <c r="E307" s="29">
        <v>444230</v>
      </c>
      <c r="F307" s="30" t="s">
        <v>18</v>
      </c>
      <c r="G307" s="29">
        <v>35538</v>
      </c>
      <c r="H307" s="29">
        <f t="shared" si="4"/>
        <v>479768</v>
      </c>
      <c r="I307" s="28" t="s">
        <v>98</v>
      </c>
      <c r="J307" s="28" t="s">
        <v>99</v>
      </c>
    </row>
    <row r="308" spans="1:10" outlineLevel="1" x14ac:dyDescent="0.25">
      <c r="A308" s="50">
        <v>45847</v>
      </c>
      <c r="B308" s="28" t="s">
        <v>942</v>
      </c>
      <c r="C308" s="28" t="s">
        <v>220</v>
      </c>
      <c r="D308" s="28" t="s">
        <v>943</v>
      </c>
      <c r="E308" s="29">
        <v>824106</v>
      </c>
      <c r="F308" s="30" t="s">
        <v>18</v>
      </c>
      <c r="G308" s="29">
        <v>65928</v>
      </c>
      <c r="H308" s="29">
        <f t="shared" si="4"/>
        <v>890034</v>
      </c>
      <c r="I308" s="28" t="s">
        <v>121</v>
      </c>
      <c r="J308" s="28" t="s">
        <v>122</v>
      </c>
    </row>
    <row r="309" spans="1:10" outlineLevel="1" x14ac:dyDescent="0.25">
      <c r="A309" s="50">
        <v>45847</v>
      </c>
      <c r="B309" s="28" t="s">
        <v>944</v>
      </c>
      <c r="C309" s="28" t="s">
        <v>220</v>
      </c>
      <c r="D309" s="28" t="s">
        <v>945</v>
      </c>
      <c r="E309" s="29">
        <v>745876</v>
      </c>
      <c r="F309" s="30" t="s">
        <v>18</v>
      </c>
      <c r="G309" s="29">
        <v>59670</v>
      </c>
      <c r="H309" s="29">
        <f t="shared" si="4"/>
        <v>805546</v>
      </c>
      <c r="I309" s="28" t="s">
        <v>123</v>
      </c>
      <c r="J309" s="28" t="s">
        <v>124</v>
      </c>
    </row>
    <row r="310" spans="1:10" outlineLevel="1" x14ac:dyDescent="0.25">
      <c r="A310" s="50">
        <v>45847</v>
      </c>
      <c r="B310" s="28" t="s">
        <v>946</v>
      </c>
      <c r="C310" s="28" t="s">
        <v>220</v>
      </c>
      <c r="D310" s="28" t="s">
        <v>947</v>
      </c>
      <c r="E310" s="29">
        <v>6840400</v>
      </c>
      <c r="F310" s="30" t="s">
        <v>18</v>
      </c>
      <c r="G310" s="29">
        <v>547232</v>
      </c>
      <c r="H310" s="29">
        <f t="shared" si="4"/>
        <v>7387632</v>
      </c>
      <c r="I310" s="28" t="s">
        <v>133</v>
      </c>
      <c r="J310" s="28" t="s">
        <v>134</v>
      </c>
    </row>
    <row r="311" spans="1:10" outlineLevel="1" x14ac:dyDescent="0.25">
      <c r="A311" s="50">
        <v>45847</v>
      </c>
      <c r="B311" s="28" t="s">
        <v>948</v>
      </c>
      <c r="C311" s="28" t="s">
        <v>220</v>
      </c>
      <c r="D311" s="28" t="s">
        <v>949</v>
      </c>
      <c r="E311" s="29">
        <v>808940</v>
      </c>
      <c r="F311" s="30" t="s">
        <v>18</v>
      </c>
      <c r="G311" s="29">
        <v>64715</v>
      </c>
      <c r="H311" s="29">
        <f t="shared" si="4"/>
        <v>873655</v>
      </c>
      <c r="I311" s="28" t="s">
        <v>137</v>
      </c>
      <c r="J311" s="28" t="s">
        <v>138</v>
      </c>
    </row>
    <row r="312" spans="1:10" outlineLevel="1" x14ac:dyDescent="0.25">
      <c r="A312" s="50">
        <v>45847</v>
      </c>
      <c r="B312" s="28" t="s">
        <v>950</v>
      </c>
      <c r="C312" s="28" t="s">
        <v>220</v>
      </c>
      <c r="D312" s="28" t="s">
        <v>951</v>
      </c>
      <c r="E312" s="29">
        <v>1406715</v>
      </c>
      <c r="F312" s="30" t="s">
        <v>18</v>
      </c>
      <c r="G312" s="29">
        <v>112537</v>
      </c>
      <c r="H312" s="29">
        <f t="shared" si="4"/>
        <v>1519252</v>
      </c>
      <c r="I312" s="28" t="s">
        <v>110</v>
      </c>
      <c r="J312" s="28" t="s">
        <v>111</v>
      </c>
    </row>
    <row r="313" spans="1:10" outlineLevel="1" x14ac:dyDescent="0.25">
      <c r="A313" s="50">
        <v>45847</v>
      </c>
      <c r="B313" s="28" t="s">
        <v>952</v>
      </c>
      <c r="C313" s="28" t="s">
        <v>220</v>
      </c>
      <c r="D313" s="28" t="s">
        <v>953</v>
      </c>
      <c r="E313" s="29">
        <v>1541623</v>
      </c>
      <c r="F313" s="30" t="s">
        <v>18</v>
      </c>
      <c r="G313" s="29">
        <v>123330</v>
      </c>
      <c r="H313" s="29">
        <f t="shared" si="4"/>
        <v>1664953</v>
      </c>
      <c r="I313" s="28" t="s">
        <v>207</v>
      </c>
      <c r="J313" s="28" t="s">
        <v>208</v>
      </c>
    </row>
    <row r="314" spans="1:10" outlineLevel="1" x14ac:dyDescent="0.25">
      <c r="A314" s="50">
        <v>45847</v>
      </c>
      <c r="B314" s="28" t="s">
        <v>954</v>
      </c>
      <c r="C314" s="28" t="s">
        <v>220</v>
      </c>
      <c r="D314" s="28" t="s">
        <v>955</v>
      </c>
      <c r="E314" s="29">
        <v>2292125</v>
      </c>
      <c r="F314" s="30" t="s">
        <v>18</v>
      </c>
      <c r="G314" s="29">
        <v>183370</v>
      </c>
      <c r="H314" s="29">
        <f t="shared" si="4"/>
        <v>2475495</v>
      </c>
      <c r="I314" s="28" t="s">
        <v>135</v>
      </c>
      <c r="J314" s="28" t="s">
        <v>136</v>
      </c>
    </row>
    <row r="315" spans="1:10" outlineLevel="1" x14ac:dyDescent="0.25">
      <c r="A315" s="50">
        <v>45848</v>
      </c>
      <c r="B315" s="28" t="s">
        <v>956</v>
      </c>
      <c r="C315" s="51" t="s">
        <v>227</v>
      </c>
      <c r="D315" s="28" t="s">
        <v>957</v>
      </c>
      <c r="E315" s="29">
        <v>-887525</v>
      </c>
      <c r="F315" s="30" t="s">
        <v>18</v>
      </c>
      <c r="G315" s="29">
        <v>-71002</v>
      </c>
      <c r="H315" s="29">
        <f t="shared" si="4"/>
        <v>-958527</v>
      </c>
      <c r="I315" s="28" t="s">
        <v>48</v>
      </c>
      <c r="J315" s="28" t="s">
        <v>49</v>
      </c>
    </row>
    <row r="316" spans="1:10" outlineLevel="1" x14ac:dyDescent="0.25">
      <c r="A316" s="50">
        <v>45848</v>
      </c>
      <c r="B316" s="28" t="s">
        <v>958</v>
      </c>
      <c r="C316" s="51" t="s">
        <v>227</v>
      </c>
      <c r="D316" s="28" t="s">
        <v>959</v>
      </c>
      <c r="E316" s="29">
        <v>-318150</v>
      </c>
      <c r="F316" s="30" t="s">
        <v>18</v>
      </c>
      <c r="G316" s="29">
        <v>-25452</v>
      </c>
      <c r="H316" s="29">
        <f t="shared" si="4"/>
        <v>-343602</v>
      </c>
      <c r="I316" s="28" t="s">
        <v>48</v>
      </c>
      <c r="J316" s="28" t="s">
        <v>49</v>
      </c>
    </row>
    <row r="317" spans="1:10" outlineLevel="1" x14ac:dyDescent="0.25">
      <c r="A317" s="50">
        <v>45848</v>
      </c>
      <c r="B317" s="28" t="s">
        <v>960</v>
      </c>
      <c r="C317" s="51" t="s">
        <v>227</v>
      </c>
      <c r="D317" s="28" t="s">
        <v>961</v>
      </c>
      <c r="E317" s="29">
        <v>-139028</v>
      </c>
      <c r="F317" s="30" t="s">
        <v>18</v>
      </c>
      <c r="G317" s="29">
        <v>-11122</v>
      </c>
      <c r="H317" s="29">
        <f t="shared" si="4"/>
        <v>-150150</v>
      </c>
      <c r="I317" s="28" t="s">
        <v>48</v>
      </c>
      <c r="J317" s="28" t="s">
        <v>49</v>
      </c>
    </row>
    <row r="318" spans="1:10" outlineLevel="1" x14ac:dyDescent="0.25">
      <c r="A318" s="50">
        <v>45848</v>
      </c>
      <c r="B318" s="28" t="s">
        <v>311</v>
      </c>
      <c r="C318" s="51" t="s">
        <v>227</v>
      </c>
      <c r="D318" s="28" t="s">
        <v>961</v>
      </c>
      <c r="E318" s="29">
        <v>-86961</v>
      </c>
      <c r="F318" s="30" t="s">
        <v>18</v>
      </c>
      <c r="G318" s="29">
        <v>-6957</v>
      </c>
      <c r="H318" s="29">
        <f t="shared" si="4"/>
        <v>-93918</v>
      </c>
      <c r="I318" s="28" t="s">
        <v>48</v>
      </c>
      <c r="J318" s="28" t="s">
        <v>49</v>
      </c>
    </row>
    <row r="319" spans="1:10" outlineLevel="1" x14ac:dyDescent="0.25">
      <c r="A319" s="50">
        <v>45848</v>
      </c>
      <c r="B319" s="28" t="s">
        <v>962</v>
      </c>
      <c r="C319" s="51" t="s">
        <v>227</v>
      </c>
      <c r="D319" s="28" t="s">
        <v>963</v>
      </c>
      <c r="E319" s="29">
        <v>-74250</v>
      </c>
      <c r="F319" s="30" t="s">
        <v>18</v>
      </c>
      <c r="G319" s="29">
        <v>-5940</v>
      </c>
      <c r="H319" s="29">
        <f t="shared" si="4"/>
        <v>-80190</v>
      </c>
      <c r="I319" s="28" t="s">
        <v>48</v>
      </c>
      <c r="J319" s="28" t="s">
        <v>49</v>
      </c>
    </row>
    <row r="320" spans="1:10" outlineLevel="1" x14ac:dyDescent="0.25">
      <c r="A320" s="50">
        <v>45848</v>
      </c>
      <c r="B320" s="28" t="s">
        <v>318</v>
      </c>
      <c r="C320" s="51" t="s">
        <v>227</v>
      </c>
      <c r="D320" s="28" t="s">
        <v>964</v>
      </c>
      <c r="E320" s="29">
        <v>-583254</v>
      </c>
      <c r="F320" s="30" t="s">
        <v>18</v>
      </c>
      <c r="G320" s="29">
        <v>-46660</v>
      </c>
      <c r="H320" s="29">
        <f t="shared" si="4"/>
        <v>-629914</v>
      </c>
      <c r="I320" s="28" t="s">
        <v>48</v>
      </c>
      <c r="J320" s="28" t="s">
        <v>49</v>
      </c>
    </row>
    <row r="321" spans="1:10" outlineLevel="1" x14ac:dyDescent="0.25">
      <c r="A321" s="50">
        <v>45848</v>
      </c>
      <c r="B321" s="28" t="s">
        <v>965</v>
      </c>
      <c r="C321" s="51" t="s">
        <v>333</v>
      </c>
      <c r="D321" s="28" t="s">
        <v>966</v>
      </c>
      <c r="E321" s="29">
        <v>-1096681</v>
      </c>
      <c r="F321" s="30" t="s">
        <v>18</v>
      </c>
      <c r="G321" s="29">
        <v>-87734</v>
      </c>
      <c r="H321" s="29">
        <f t="shared" si="4"/>
        <v>-1184415</v>
      </c>
      <c r="I321" s="28" t="s">
        <v>148</v>
      </c>
      <c r="J321" s="28" t="s">
        <v>149</v>
      </c>
    </row>
    <row r="322" spans="1:10" outlineLevel="1" x14ac:dyDescent="0.25">
      <c r="A322" s="50">
        <v>45848</v>
      </c>
      <c r="B322" s="28" t="s">
        <v>967</v>
      </c>
      <c r="C322" s="51" t="s">
        <v>333</v>
      </c>
      <c r="D322" s="28" t="s">
        <v>968</v>
      </c>
      <c r="E322" s="29">
        <v>-352800</v>
      </c>
      <c r="F322" s="30" t="s">
        <v>18</v>
      </c>
      <c r="G322" s="29">
        <v>-28224</v>
      </c>
      <c r="H322" s="29">
        <f t="shared" si="4"/>
        <v>-381024</v>
      </c>
      <c r="I322" s="28" t="s">
        <v>148</v>
      </c>
      <c r="J322" s="28" t="s">
        <v>149</v>
      </c>
    </row>
    <row r="323" spans="1:10" outlineLevel="1" x14ac:dyDescent="0.25">
      <c r="A323" s="50">
        <v>45848</v>
      </c>
      <c r="B323" s="28" t="s">
        <v>356</v>
      </c>
      <c r="C323" s="51" t="s">
        <v>350</v>
      </c>
      <c r="D323" s="28" t="s">
        <v>969</v>
      </c>
      <c r="E323" s="29">
        <v>-86961</v>
      </c>
      <c r="F323" s="30" t="s">
        <v>18</v>
      </c>
      <c r="G323" s="29">
        <v>-6957</v>
      </c>
      <c r="H323" s="29">
        <f t="shared" ref="H323:H386" si="5">+E323+G323</f>
        <v>-93918</v>
      </c>
      <c r="I323" s="28" t="s">
        <v>82</v>
      </c>
      <c r="J323" s="28" t="s">
        <v>83</v>
      </c>
    </row>
    <row r="324" spans="1:10" outlineLevel="1" x14ac:dyDescent="0.25">
      <c r="A324" s="50">
        <v>45848</v>
      </c>
      <c r="B324" s="28" t="s">
        <v>970</v>
      </c>
      <c r="C324" s="51" t="s">
        <v>350</v>
      </c>
      <c r="D324" s="28" t="s">
        <v>971</v>
      </c>
      <c r="E324" s="29">
        <v>-238132</v>
      </c>
      <c r="F324" s="30" t="s">
        <v>18</v>
      </c>
      <c r="G324" s="29">
        <v>-19051</v>
      </c>
      <c r="H324" s="29">
        <f t="shared" si="5"/>
        <v>-257183</v>
      </c>
      <c r="I324" s="28" t="s">
        <v>82</v>
      </c>
      <c r="J324" s="28" t="s">
        <v>83</v>
      </c>
    </row>
    <row r="325" spans="1:10" outlineLevel="1" x14ac:dyDescent="0.25">
      <c r="A325" s="50">
        <v>45848</v>
      </c>
      <c r="B325" s="28" t="s">
        <v>972</v>
      </c>
      <c r="C325" s="51" t="s">
        <v>225</v>
      </c>
      <c r="D325" s="28" t="s">
        <v>973</v>
      </c>
      <c r="E325" s="29">
        <v>-449554</v>
      </c>
      <c r="F325" s="30" t="s">
        <v>18</v>
      </c>
      <c r="G325" s="29">
        <v>-35964</v>
      </c>
      <c r="H325" s="29">
        <f t="shared" si="5"/>
        <v>-485518</v>
      </c>
      <c r="I325" s="28" t="s">
        <v>19</v>
      </c>
      <c r="J325" s="28" t="s">
        <v>20</v>
      </c>
    </row>
    <row r="326" spans="1:10" outlineLevel="1" x14ac:dyDescent="0.25">
      <c r="A326" s="50">
        <v>45848</v>
      </c>
      <c r="B326" s="28" t="s">
        <v>974</v>
      </c>
      <c r="C326" s="51" t="s">
        <v>225</v>
      </c>
      <c r="D326" s="28" t="s">
        <v>975</v>
      </c>
      <c r="E326" s="29">
        <v>-354750</v>
      </c>
      <c r="F326" s="30" t="s">
        <v>18</v>
      </c>
      <c r="G326" s="29">
        <v>-28380</v>
      </c>
      <c r="H326" s="29">
        <f t="shared" si="5"/>
        <v>-383130</v>
      </c>
      <c r="I326" s="28" t="s">
        <v>19</v>
      </c>
      <c r="J326" s="28" t="s">
        <v>20</v>
      </c>
    </row>
    <row r="327" spans="1:10" outlineLevel="1" x14ac:dyDescent="0.25">
      <c r="A327" s="50">
        <v>45848</v>
      </c>
      <c r="B327" s="28" t="s">
        <v>976</v>
      </c>
      <c r="C327" s="51" t="s">
        <v>225</v>
      </c>
      <c r="D327" s="28" t="s">
        <v>977</v>
      </c>
      <c r="E327" s="29">
        <v>-146862</v>
      </c>
      <c r="F327" s="30" t="s">
        <v>18</v>
      </c>
      <c r="G327" s="29">
        <v>-11749</v>
      </c>
      <c r="H327" s="29">
        <f t="shared" si="5"/>
        <v>-158611</v>
      </c>
      <c r="I327" s="28" t="s">
        <v>19</v>
      </c>
      <c r="J327" s="28" t="s">
        <v>20</v>
      </c>
    </row>
    <row r="328" spans="1:10" outlineLevel="1" x14ac:dyDescent="0.25">
      <c r="A328" s="50">
        <v>45848</v>
      </c>
      <c r="B328" s="28" t="s">
        <v>978</v>
      </c>
      <c r="C328" s="51" t="s">
        <v>225</v>
      </c>
      <c r="D328" s="28" t="s">
        <v>979</v>
      </c>
      <c r="E328" s="29">
        <v>-429315</v>
      </c>
      <c r="F328" s="30" t="s">
        <v>18</v>
      </c>
      <c r="G328" s="29">
        <v>-34345</v>
      </c>
      <c r="H328" s="29">
        <f t="shared" si="5"/>
        <v>-463660</v>
      </c>
      <c r="I328" s="28" t="s">
        <v>19</v>
      </c>
      <c r="J328" s="28" t="s">
        <v>20</v>
      </c>
    </row>
    <row r="329" spans="1:10" outlineLevel="1" x14ac:dyDescent="0.25">
      <c r="A329" s="50">
        <v>45848</v>
      </c>
      <c r="B329" s="28" t="s">
        <v>980</v>
      </c>
      <c r="C329" s="51" t="s">
        <v>225</v>
      </c>
      <c r="D329" s="28" t="s">
        <v>981</v>
      </c>
      <c r="E329" s="29">
        <v>-243106</v>
      </c>
      <c r="F329" s="30" t="s">
        <v>18</v>
      </c>
      <c r="G329" s="29">
        <v>-19448</v>
      </c>
      <c r="H329" s="29">
        <f t="shared" si="5"/>
        <v>-262554</v>
      </c>
      <c r="I329" s="28" t="s">
        <v>19</v>
      </c>
      <c r="J329" s="28" t="s">
        <v>20</v>
      </c>
    </row>
    <row r="330" spans="1:10" outlineLevel="1" x14ac:dyDescent="0.25">
      <c r="A330" s="50">
        <v>45848</v>
      </c>
      <c r="B330" s="28" t="s">
        <v>982</v>
      </c>
      <c r="C330" s="51" t="s">
        <v>225</v>
      </c>
      <c r="D330" s="28" t="s">
        <v>983</v>
      </c>
      <c r="E330" s="29">
        <v>-680115</v>
      </c>
      <c r="F330" s="30" t="s">
        <v>18</v>
      </c>
      <c r="G330" s="29">
        <v>-54409</v>
      </c>
      <c r="H330" s="29">
        <f t="shared" si="5"/>
        <v>-734524</v>
      </c>
      <c r="I330" s="28" t="s">
        <v>19</v>
      </c>
      <c r="J330" s="28" t="s">
        <v>20</v>
      </c>
    </row>
    <row r="331" spans="1:10" outlineLevel="1" x14ac:dyDescent="0.25">
      <c r="A331" s="50">
        <v>45848</v>
      </c>
      <c r="B331" s="28" t="s">
        <v>984</v>
      </c>
      <c r="C331" s="51" t="s">
        <v>225</v>
      </c>
      <c r="D331" s="28" t="s">
        <v>985</v>
      </c>
      <c r="E331" s="29">
        <v>-373758</v>
      </c>
      <c r="F331" s="30" t="s">
        <v>18</v>
      </c>
      <c r="G331" s="29">
        <v>-29901</v>
      </c>
      <c r="H331" s="29">
        <f t="shared" si="5"/>
        <v>-403659</v>
      </c>
      <c r="I331" s="28" t="s">
        <v>19</v>
      </c>
      <c r="J331" s="28" t="s">
        <v>20</v>
      </c>
    </row>
    <row r="332" spans="1:10" outlineLevel="1" x14ac:dyDescent="0.25">
      <c r="A332" s="50">
        <v>45848</v>
      </c>
      <c r="B332" s="28" t="s">
        <v>986</v>
      </c>
      <c r="C332" s="51" t="s">
        <v>225</v>
      </c>
      <c r="D332" s="28" t="s">
        <v>987</v>
      </c>
      <c r="E332" s="29">
        <v>-220293</v>
      </c>
      <c r="F332" s="30" t="s">
        <v>18</v>
      </c>
      <c r="G332" s="29">
        <v>-17623</v>
      </c>
      <c r="H332" s="29">
        <f t="shared" si="5"/>
        <v>-237916</v>
      </c>
      <c r="I332" s="28" t="s">
        <v>19</v>
      </c>
      <c r="J332" s="28" t="s">
        <v>20</v>
      </c>
    </row>
    <row r="333" spans="1:10" outlineLevel="1" x14ac:dyDescent="0.25">
      <c r="A333" s="50">
        <v>45848</v>
      </c>
      <c r="B333" s="28" t="s">
        <v>988</v>
      </c>
      <c r="C333" s="51" t="s">
        <v>225</v>
      </c>
      <c r="D333" s="28" t="s">
        <v>989</v>
      </c>
      <c r="E333" s="29">
        <v>-1112882</v>
      </c>
      <c r="F333" s="30" t="s">
        <v>18</v>
      </c>
      <c r="G333" s="29">
        <v>-89031</v>
      </c>
      <c r="H333" s="29">
        <f t="shared" si="5"/>
        <v>-1201913</v>
      </c>
      <c r="I333" s="28" t="s">
        <v>19</v>
      </c>
      <c r="J333" s="28" t="s">
        <v>20</v>
      </c>
    </row>
    <row r="334" spans="1:10" outlineLevel="1" x14ac:dyDescent="0.25">
      <c r="A334" s="50">
        <v>45848</v>
      </c>
      <c r="B334" s="28" t="s">
        <v>990</v>
      </c>
      <c r="C334" s="51" t="s">
        <v>225</v>
      </c>
      <c r="D334" s="28" t="s">
        <v>991</v>
      </c>
      <c r="E334" s="29">
        <v>-222750</v>
      </c>
      <c r="F334" s="30" t="s">
        <v>18</v>
      </c>
      <c r="G334" s="29">
        <v>-17820</v>
      </c>
      <c r="H334" s="29">
        <f t="shared" si="5"/>
        <v>-240570</v>
      </c>
      <c r="I334" s="28" t="s">
        <v>19</v>
      </c>
      <c r="J334" s="28" t="s">
        <v>20</v>
      </c>
    </row>
    <row r="335" spans="1:10" outlineLevel="1" x14ac:dyDescent="0.25">
      <c r="A335" s="50">
        <v>45848</v>
      </c>
      <c r="B335" s="28" t="s">
        <v>992</v>
      </c>
      <c r="C335" s="51" t="s">
        <v>225</v>
      </c>
      <c r="D335" s="28" t="s">
        <v>993</v>
      </c>
      <c r="E335" s="29">
        <v>-299046</v>
      </c>
      <c r="F335" s="30" t="s">
        <v>18</v>
      </c>
      <c r="G335" s="29">
        <v>-23924</v>
      </c>
      <c r="H335" s="29">
        <f t="shared" si="5"/>
        <v>-322970</v>
      </c>
      <c r="I335" s="28" t="s">
        <v>19</v>
      </c>
      <c r="J335" s="28" t="s">
        <v>20</v>
      </c>
    </row>
    <row r="336" spans="1:10" outlineLevel="1" x14ac:dyDescent="0.25">
      <c r="A336" s="50">
        <v>45848</v>
      </c>
      <c r="B336" s="28" t="s">
        <v>994</v>
      </c>
      <c r="C336" s="51" t="s">
        <v>225</v>
      </c>
      <c r="D336" s="28" t="s">
        <v>995</v>
      </c>
      <c r="E336" s="29">
        <v>-738394</v>
      </c>
      <c r="F336" s="30" t="s">
        <v>18</v>
      </c>
      <c r="G336" s="29">
        <v>-59072</v>
      </c>
      <c r="H336" s="29">
        <f t="shared" si="5"/>
        <v>-797466</v>
      </c>
      <c r="I336" s="28" t="s">
        <v>19</v>
      </c>
      <c r="J336" s="28" t="s">
        <v>20</v>
      </c>
    </row>
    <row r="337" spans="1:10" outlineLevel="1" x14ac:dyDescent="0.25">
      <c r="A337" s="50">
        <v>45848</v>
      </c>
      <c r="B337" s="28" t="s">
        <v>996</v>
      </c>
      <c r="C337" s="51" t="s">
        <v>225</v>
      </c>
      <c r="D337" s="28" t="s">
        <v>997</v>
      </c>
      <c r="E337" s="29">
        <v>-212100</v>
      </c>
      <c r="F337" s="30" t="s">
        <v>18</v>
      </c>
      <c r="G337" s="29">
        <v>-16968</v>
      </c>
      <c r="H337" s="29">
        <f t="shared" si="5"/>
        <v>-229068</v>
      </c>
      <c r="I337" s="28" t="s">
        <v>998</v>
      </c>
      <c r="J337" s="28" t="s">
        <v>20</v>
      </c>
    </row>
    <row r="338" spans="1:10" outlineLevel="1" x14ac:dyDescent="0.25">
      <c r="A338" s="50">
        <v>45848</v>
      </c>
      <c r="B338" s="28" t="s">
        <v>999</v>
      </c>
      <c r="C338" s="51" t="s">
        <v>225</v>
      </c>
      <c r="D338" s="28" t="s">
        <v>1000</v>
      </c>
      <c r="E338" s="29">
        <v>-760150</v>
      </c>
      <c r="F338" s="30" t="s">
        <v>18</v>
      </c>
      <c r="G338" s="29">
        <v>-60812</v>
      </c>
      <c r="H338" s="29">
        <f t="shared" si="5"/>
        <v>-820962</v>
      </c>
      <c r="I338" s="28" t="s">
        <v>19</v>
      </c>
      <c r="J338" s="28" t="s">
        <v>20</v>
      </c>
    </row>
    <row r="339" spans="1:10" outlineLevel="1" x14ac:dyDescent="0.25">
      <c r="A339" s="50">
        <v>45848</v>
      </c>
      <c r="B339" s="28" t="s">
        <v>1001</v>
      </c>
      <c r="C339" s="51" t="s">
        <v>225</v>
      </c>
      <c r="D339" s="28" t="s">
        <v>1002</v>
      </c>
      <c r="E339" s="29">
        <v>-418525</v>
      </c>
      <c r="F339" s="30" t="s">
        <v>18</v>
      </c>
      <c r="G339" s="29">
        <v>-33482</v>
      </c>
      <c r="H339" s="29">
        <f t="shared" si="5"/>
        <v>-452007</v>
      </c>
      <c r="I339" s="28" t="s">
        <v>19</v>
      </c>
      <c r="J339" s="28" t="s">
        <v>20</v>
      </c>
    </row>
    <row r="340" spans="1:10" outlineLevel="1" x14ac:dyDescent="0.25">
      <c r="A340" s="50">
        <v>45848</v>
      </c>
      <c r="B340" s="28" t="s">
        <v>1003</v>
      </c>
      <c r="C340" s="51" t="s">
        <v>225</v>
      </c>
      <c r="D340" s="28" t="s">
        <v>1004</v>
      </c>
      <c r="E340" s="29">
        <v>-553984</v>
      </c>
      <c r="F340" s="30" t="s">
        <v>18</v>
      </c>
      <c r="G340" s="29">
        <v>-44319</v>
      </c>
      <c r="H340" s="29">
        <f t="shared" si="5"/>
        <v>-598303</v>
      </c>
      <c r="I340" s="28" t="s">
        <v>19</v>
      </c>
      <c r="J340" s="28" t="s">
        <v>20</v>
      </c>
    </row>
    <row r="341" spans="1:10" outlineLevel="1" x14ac:dyDescent="0.25">
      <c r="A341" s="50">
        <v>45848</v>
      </c>
      <c r="B341" s="28" t="s">
        <v>1005</v>
      </c>
      <c r="C341" s="51" t="s">
        <v>225</v>
      </c>
      <c r="D341" s="28" t="s">
        <v>1006</v>
      </c>
      <c r="E341" s="29">
        <v>-207912</v>
      </c>
      <c r="F341" s="30" t="s">
        <v>18</v>
      </c>
      <c r="G341" s="29">
        <v>-16633</v>
      </c>
      <c r="H341" s="29">
        <f t="shared" si="5"/>
        <v>-224545</v>
      </c>
      <c r="I341" s="28" t="s">
        <v>19</v>
      </c>
      <c r="J341" s="28" t="s">
        <v>20</v>
      </c>
    </row>
    <row r="342" spans="1:10" outlineLevel="1" x14ac:dyDescent="0.25">
      <c r="A342" s="50">
        <v>45848</v>
      </c>
      <c r="B342" s="28" t="s">
        <v>1007</v>
      </c>
      <c r="C342" s="51" t="s">
        <v>225</v>
      </c>
      <c r="D342" s="28" t="s">
        <v>1008</v>
      </c>
      <c r="E342" s="29">
        <v>-549734</v>
      </c>
      <c r="F342" s="30" t="s">
        <v>18</v>
      </c>
      <c r="G342" s="29">
        <v>-43979</v>
      </c>
      <c r="H342" s="29">
        <f t="shared" si="5"/>
        <v>-593713</v>
      </c>
      <c r="I342" s="28" t="s">
        <v>998</v>
      </c>
      <c r="J342" s="28" t="s">
        <v>20</v>
      </c>
    </row>
    <row r="343" spans="1:10" outlineLevel="1" x14ac:dyDescent="0.25">
      <c r="A343" s="50">
        <v>45848</v>
      </c>
      <c r="B343" s="28" t="s">
        <v>1009</v>
      </c>
      <c r="C343" s="51" t="s">
        <v>225</v>
      </c>
      <c r="D343" s="28" t="s">
        <v>1010</v>
      </c>
      <c r="E343" s="29">
        <v>-835404</v>
      </c>
      <c r="F343" s="30" t="s">
        <v>18</v>
      </c>
      <c r="G343" s="29">
        <v>-66832</v>
      </c>
      <c r="H343" s="29">
        <f t="shared" si="5"/>
        <v>-902236</v>
      </c>
      <c r="I343" s="28" t="s">
        <v>19</v>
      </c>
      <c r="J343" s="28" t="s">
        <v>20</v>
      </c>
    </row>
    <row r="344" spans="1:10" outlineLevel="1" x14ac:dyDescent="0.25">
      <c r="A344" s="50">
        <v>45848</v>
      </c>
      <c r="B344" s="28" t="s">
        <v>1011</v>
      </c>
      <c r="C344" s="51" t="s">
        <v>225</v>
      </c>
      <c r="D344" s="28" t="s">
        <v>1008</v>
      </c>
      <c r="E344" s="29">
        <v>-367155</v>
      </c>
      <c r="F344" s="30" t="s">
        <v>18</v>
      </c>
      <c r="G344" s="29">
        <v>-29372</v>
      </c>
      <c r="H344" s="29">
        <f t="shared" si="5"/>
        <v>-396527</v>
      </c>
      <c r="I344" s="28" t="s">
        <v>998</v>
      </c>
      <c r="J344" s="28" t="s">
        <v>20</v>
      </c>
    </row>
    <row r="345" spans="1:10" outlineLevel="1" x14ac:dyDescent="0.25">
      <c r="A345" s="50">
        <v>45848</v>
      </c>
      <c r="B345" s="28" t="s">
        <v>1012</v>
      </c>
      <c r="C345" s="51" t="s">
        <v>225</v>
      </c>
      <c r="D345" s="28" t="s">
        <v>1013</v>
      </c>
      <c r="E345" s="29">
        <v>-664507</v>
      </c>
      <c r="F345" s="30" t="s">
        <v>18</v>
      </c>
      <c r="G345" s="29">
        <v>-53161</v>
      </c>
      <c r="H345" s="29">
        <f t="shared" si="5"/>
        <v>-717668</v>
      </c>
      <c r="I345" s="28" t="s">
        <v>19</v>
      </c>
      <c r="J345" s="28" t="s">
        <v>20</v>
      </c>
    </row>
    <row r="346" spans="1:10" outlineLevel="1" x14ac:dyDescent="0.25">
      <c r="A346" s="50">
        <v>45848</v>
      </c>
      <c r="B346" s="28" t="s">
        <v>1014</v>
      </c>
      <c r="C346" s="51" t="s">
        <v>225</v>
      </c>
      <c r="D346" s="28" t="s">
        <v>1015</v>
      </c>
      <c r="E346" s="29">
        <v>-371458</v>
      </c>
      <c r="F346" s="30" t="s">
        <v>18</v>
      </c>
      <c r="G346" s="29">
        <v>-29717</v>
      </c>
      <c r="H346" s="29">
        <f t="shared" si="5"/>
        <v>-401175</v>
      </c>
      <c r="I346" s="28" t="s">
        <v>19</v>
      </c>
      <c r="J346" s="28" t="s">
        <v>20</v>
      </c>
    </row>
    <row r="347" spans="1:10" outlineLevel="1" x14ac:dyDescent="0.25">
      <c r="A347" s="50">
        <v>45848</v>
      </c>
      <c r="B347" s="28" t="s">
        <v>1016</v>
      </c>
      <c r="C347" s="51" t="s">
        <v>225</v>
      </c>
      <c r="D347" s="28" t="s">
        <v>1017</v>
      </c>
      <c r="E347" s="29">
        <v>-1015799</v>
      </c>
      <c r="F347" s="30" t="s">
        <v>18</v>
      </c>
      <c r="G347" s="29">
        <v>-81264</v>
      </c>
      <c r="H347" s="29">
        <f t="shared" si="5"/>
        <v>-1097063</v>
      </c>
      <c r="I347" s="28" t="s">
        <v>19</v>
      </c>
      <c r="J347" s="28" t="s">
        <v>20</v>
      </c>
    </row>
    <row r="348" spans="1:10" outlineLevel="1" x14ac:dyDescent="0.25">
      <c r="A348" s="50">
        <v>45848</v>
      </c>
      <c r="B348" s="28" t="s">
        <v>1018</v>
      </c>
      <c r="C348" s="51" t="s">
        <v>225</v>
      </c>
      <c r="D348" s="28" t="s">
        <v>1019</v>
      </c>
      <c r="E348" s="29">
        <v>-1195358</v>
      </c>
      <c r="F348" s="30" t="s">
        <v>18</v>
      </c>
      <c r="G348" s="29">
        <v>-95629</v>
      </c>
      <c r="H348" s="29">
        <f t="shared" si="5"/>
        <v>-1290987</v>
      </c>
      <c r="I348" s="28" t="s">
        <v>19</v>
      </c>
      <c r="J348" s="28" t="s">
        <v>20</v>
      </c>
    </row>
    <row r="349" spans="1:10" outlineLevel="1" x14ac:dyDescent="0.25">
      <c r="A349" s="50">
        <v>45848</v>
      </c>
      <c r="B349" s="28" t="s">
        <v>1020</v>
      </c>
      <c r="C349" s="51" t="s">
        <v>225</v>
      </c>
      <c r="D349" s="28" t="s">
        <v>272</v>
      </c>
      <c r="E349" s="29">
        <v>-1429891</v>
      </c>
      <c r="F349" s="30" t="s">
        <v>18</v>
      </c>
      <c r="G349" s="29">
        <v>-114391</v>
      </c>
      <c r="H349" s="29">
        <f t="shared" si="5"/>
        <v>-1544282</v>
      </c>
      <c r="I349" s="28" t="s">
        <v>998</v>
      </c>
      <c r="J349" s="28" t="s">
        <v>20</v>
      </c>
    </row>
    <row r="350" spans="1:10" outlineLevel="1" x14ac:dyDescent="0.25">
      <c r="A350" s="50">
        <v>45848</v>
      </c>
      <c r="B350" s="28" t="s">
        <v>1021</v>
      </c>
      <c r="C350" s="51" t="s">
        <v>225</v>
      </c>
      <c r="D350" s="28" t="s">
        <v>1022</v>
      </c>
      <c r="E350" s="29">
        <v>-273362</v>
      </c>
      <c r="F350" s="30" t="s">
        <v>18</v>
      </c>
      <c r="G350" s="29">
        <v>-21869</v>
      </c>
      <c r="H350" s="29">
        <f t="shared" si="5"/>
        <v>-295231</v>
      </c>
      <c r="I350" s="28" t="s">
        <v>19</v>
      </c>
      <c r="J350" s="28" t="s">
        <v>20</v>
      </c>
    </row>
    <row r="351" spans="1:10" outlineLevel="1" x14ac:dyDescent="0.25">
      <c r="A351" s="50">
        <v>45848</v>
      </c>
      <c r="B351" s="28" t="s">
        <v>1023</v>
      </c>
      <c r="C351" s="28" t="s">
        <v>220</v>
      </c>
      <c r="D351" s="28" t="s">
        <v>1024</v>
      </c>
      <c r="E351" s="29">
        <v>970716</v>
      </c>
      <c r="F351" s="30" t="s">
        <v>18</v>
      </c>
      <c r="G351" s="29">
        <v>77657</v>
      </c>
      <c r="H351" s="29">
        <f t="shared" si="5"/>
        <v>1048373</v>
      </c>
      <c r="I351" s="28" t="s">
        <v>19</v>
      </c>
      <c r="J351" s="28" t="s">
        <v>20</v>
      </c>
    </row>
    <row r="352" spans="1:10" outlineLevel="1" x14ac:dyDescent="0.25">
      <c r="A352" s="50">
        <v>45848</v>
      </c>
      <c r="B352" s="28" t="s">
        <v>1025</v>
      </c>
      <c r="C352" s="28" t="s">
        <v>220</v>
      </c>
      <c r="D352" s="28" t="s">
        <v>1026</v>
      </c>
      <c r="E352" s="29">
        <v>828401</v>
      </c>
      <c r="F352" s="30" t="s">
        <v>18</v>
      </c>
      <c r="G352" s="29">
        <v>66272</v>
      </c>
      <c r="H352" s="29">
        <f t="shared" si="5"/>
        <v>894673</v>
      </c>
      <c r="I352" s="28" t="s">
        <v>19</v>
      </c>
      <c r="J352" s="28" t="s">
        <v>20</v>
      </c>
    </row>
    <row r="353" spans="1:10" outlineLevel="1" x14ac:dyDescent="0.25">
      <c r="A353" s="50">
        <v>45848</v>
      </c>
      <c r="B353" s="28" t="s">
        <v>1027</v>
      </c>
      <c r="C353" s="28" t="s">
        <v>220</v>
      </c>
      <c r="D353" s="28" t="s">
        <v>1028</v>
      </c>
      <c r="E353" s="29">
        <v>1004697</v>
      </c>
      <c r="F353" s="30" t="s">
        <v>18</v>
      </c>
      <c r="G353" s="29">
        <v>80376</v>
      </c>
      <c r="H353" s="29">
        <f t="shared" si="5"/>
        <v>1085073</v>
      </c>
      <c r="I353" s="28" t="s">
        <v>19</v>
      </c>
      <c r="J353" s="28" t="s">
        <v>20</v>
      </c>
    </row>
    <row r="354" spans="1:10" outlineLevel="1" x14ac:dyDescent="0.25">
      <c r="A354" s="50">
        <v>45848</v>
      </c>
      <c r="B354" s="28" t="s">
        <v>1029</v>
      </c>
      <c r="C354" s="28" t="s">
        <v>220</v>
      </c>
      <c r="D354" s="28" t="s">
        <v>1030</v>
      </c>
      <c r="E354" s="29">
        <v>367155</v>
      </c>
      <c r="F354" s="30" t="s">
        <v>18</v>
      </c>
      <c r="G354" s="29">
        <v>29372</v>
      </c>
      <c r="H354" s="29">
        <f t="shared" si="5"/>
        <v>396527</v>
      </c>
      <c r="I354" s="28" t="s">
        <v>19</v>
      </c>
      <c r="J354" s="28" t="s">
        <v>20</v>
      </c>
    </row>
    <row r="355" spans="1:10" outlineLevel="1" x14ac:dyDescent="0.25">
      <c r="A355" s="50">
        <v>45848</v>
      </c>
      <c r="B355" s="28" t="s">
        <v>1031</v>
      </c>
      <c r="C355" s="28" t="s">
        <v>220</v>
      </c>
      <c r="D355" s="28" t="s">
        <v>1032</v>
      </c>
      <c r="E355" s="29">
        <v>444230</v>
      </c>
      <c r="F355" s="30" t="s">
        <v>18</v>
      </c>
      <c r="G355" s="29">
        <v>35538</v>
      </c>
      <c r="H355" s="29">
        <f t="shared" si="5"/>
        <v>479768</v>
      </c>
      <c r="I355" s="28" t="s">
        <v>19</v>
      </c>
      <c r="J355" s="28" t="s">
        <v>20</v>
      </c>
    </row>
    <row r="356" spans="1:10" outlineLevel="1" x14ac:dyDescent="0.25">
      <c r="A356" s="50">
        <v>45848</v>
      </c>
      <c r="B356" s="28" t="s">
        <v>1033</v>
      </c>
      <c r="C356" s="28" t="s">
        <v>220</v>
      </c>
      <c r="D356" s="28" t="s">
        <v>1034</v>
      </c>
      <c r="E356" s="29">
        <v>348409</v>
      </c>
      <c r="F356" s="30" t="s">
        <v>18</v>
      </c>
      <c r="G356" s="29">
        <v>27873</v>
      </c>
      <c r="H356" s="29">
        <f t="shared" si="5"/>
        <v>376282</v>
      </c>
      <c r="I356" s="28" t="s">
        <v>19</v>
      </c>
      <c r="J356" s="28" t="s">
        <v>20</v>
      </c>
    </row>
    <row r="357" spans="1:10" outlineLevel="1" x14ac:dyDescent="0.25">
      <c r="A357" s="50">
        <v>45848</v>
      </c>
      <c r="B357" s="28" t="s">
        <v>1035</v>
      </c>
      <c r="C357" s="28" t="s">
        <v>220</v>
      </c>
      <c r="D357" s="28" t="s">
        <v>1036</v>
      </c>
      <c r="E357" s="29">
        <v>1541380</v>
      </c>
      <c r="F357" s="30" t="s">
        <v>18</v>
      </c>
      <c r="G357" s="29">
        <v>123310</v>
      </c>
      <c r="H357" s="29">
        <f t="shared" si="5"/>
        <v>1664690</v>
      </c>
      <c r="I357" s="28" t="s">
        <v>148</v>
      </c>
      <c r="J357" s="28" t="s">
        <v>149</v>
      </c>
    </row>
    <row r="358" spans="1:10" outlineLevel="1" x14ac:dyDescent="0.25">
      <c r="A358" s="50">
        <v>45848</v>
      </c>
      <c r="B358" s="28" t="s">
        <v>1037</v>
      </c>
      <c r="C358" s="28" t="s">
        <v>220</v>
      </c>
      <c r="D358" s="28" t="s">
        <v>1038</v>
      </c>
      <c r="E358" s="29">
        <v>373296</v>
      </c>
      <c r="F358" s="30" t="s">
        <v>18</v>
      </c>
      <c r="G358" s="29">
        <v>29864</v>
      </c>
      <c r="H358" s="29">
        <f t="shared" si="5"/>
        <v>403160</v>
      </c>
      <c r="I358" s="28" t="s">
        <v>19</v>
      </c>
      <c r="J358" s="28" t="s">
        <v>20</v>
      </c>
    </row>
    <row r="359" spans="1:10" outlineLevel="1" x14ac:dyDescent="0.25">
      <c r="A359" s="50">
        <v>45848</v>
      </c>
      <c r="B359" s="28" t="s">
        <v>1039</v>
      </c>
      <c r="C359" s="28" t="s">
        <v>220</v>
      </c>
      <c r="D359" s="28" t="s">
        <v>1040</v>
      </c>
      <c r="E359" s="29">
        <v>222750</v>
      </c>
      <c r="F359" s="30" t="s">
        <v>18</v>
      </c>
      <c r="G359" s="29">
        <v>17820</v>
      </c>
      <c r="H359" s="29">
        <f t="shared" si="5"/>
        <v>240570</v>
      </c>
      <c r="I359" s="28" t="s">
        <v>19</v>
      </c>
      <c r="J359" s="28" t="s">
        <v>20</v>
      </c>
    </row>
    <row r="360" spans="1:10" outlineLevel="1" x14ac:dyDescent="0.25">
      <c r="A360" s="50">
        <v>45848</v>
      </c>
      <c r="B360" s="28" t="s">
        <v>1041</v>
      </c>
      <c r="C360" s="28" t="s">
        <v>220</v>
      </c>
      <c r="D360" s="28" t="s">
        <v>1042</v>
      </c>
      <c r="E360" s="29">
        <v>440586</v>
      </c>
      <c r="F360" s="30" t="s">
        <v>18</v>
      </c>
      <c r="G360" s="29">
        <v>35247</v>
      </c>
      <c r="H360" s="29">
        <f t="shared" si="5"/>
        <v>475833</v>
      </c>
      <c r="I360" s="28" t="s">
        <v>19</v>
      </c>
      <c r="J360" s="28" t="s">
        <v>20</v>
      </c>
    </row>
    <row r="361" spans="1:10" outlineLevel="1" x14ac:dyDescent="0.25">
      <c r="A361" s="50">
        <v>45848</v>
      </c>
      <c r="B361" s="28" t="s">
        <v>1043</v>
      </c>
      <c r="C361" s="28" t="s">
        <v>220</v>
      </c>
      <c r="D361" s="28" t="s">
        <v>1044</v>
      </c>
      <c r="E361" s="29">
        <v>622160</v>
      </c>
      <c r="F361" s="30" t="s">
        <v>18</v>
      </c>
      <c r="G361" s="29">
        <v>49773</v>
      </c>
      <c r="H361" s="29">
        <f t="shared" si="5"/>
        <v>671933</v>
      </c>
      <c r="I361" s="28" t="s">
        <v>19</v>
      </c>
      <c r="J361" s="28" t="s">
        <v>20</v>
      </c>
    </row>
    <row r="362" spans="1:10" outlineLevel="1" x14ac:dyDescent="0.25">
      <c r="A362" s="50">
        <v>45848</v>
      </c>
      <c r="B362" s="28" t="s">
        <v>1045</v>
      </c>
      <c r="C362" s="28" t="s">
        <v>220</v>
      </c>
      <c r="D362" s="28" t="s">
        <v>1046</v>
      </c>
      <c r="E362" s="29">
        <v>636117</v>
      </c>
      <c r="F362" s="30" t="s">
        <v>18</v>
      </c>
      <c r="G362" s="29">
        <v>50889</v>
      </c>
      <c r="H362" s="29">
        <f t="shared" si="5"/>
        <v>687006</v>
      </c>
      <c r="I362" s="28" t="s">
        <v>75</v>
      </c>
      <c r="J362" s="28" t="s">
        <v>76</v>
      </c>
    </row>
    <row r="363" spans="1:10" outlineLevel="1" x14ac:dyDescent="0.25">
      <c r="A363" s="50">
        <v>45848</v>
      </c>
      <c r="B363" s="28" t="s">
        <v>1047</v>
      </c>
      <c r="C363" s="28" t="s">
        <v>220</v>
      </c>
      <c r="D363" s="28" t="s">
        <v>1048</v>
      </c>
      <c r="E363" s="29">
        <v>768358</v>
      </c>
      <c r="F363" s="30" t="s">
        <v>18</v>
      </c>
      <c r="G363" s="29">
        <v>61469</v>
      </c>
      <c r="H363" s="29">
        <f t="shared" si="5"/>
        <v>829827</v>
      </c>
      <c r="I363" s="28" t="s">
        <v>19</v>
      </c>
      <c r="J363" s="28" t="s">
        <v>20</v>
      </c>
    </row>
    <row r="364" spans="1:10" outlineLevel="1" x14ac:dyDescent="0.25">
      <c r="A364" s="50">
        <v>45848</v>
      </c>
      <c r="B364" s="28" t="s">
        <v>1049</v>
      </c>
      <c r="C364" s="28" t="s">
        <v>220</v>
      </c>
      <c r="D364" s="28" t="s">
        <v>1050</v>
      </c>
      <c r="E364" s="29">
        <v>444230</v>
      </c>
      <c r="F364" s="30" t="s">
        <v>18</v>
      </c>
      <c r="G364" s="29">
        <v>35538</v>
      </c>
      <c r="H364" s="29">
        <f t="shared" si="5"/>
        <v>479768</v>
      </c>
      <c r="I364" s="28" t="s">
        <v>19</v>
      </c>
      <c r="J364" s="28" t="s">
        <v>20</v>
      </c>
    </row>
    <row r="365" spans="1:10" outlineLevel="1" x14ac:dyDescent="0.25">
      <c r="A365" s="50">
        <v>45848</v>
      </c>
      <c r="B365" s="28" t="s">
        <v>1051</v>
      </c>
      <c r="C365" s="28" t="s">
        <v>220</v>
      </c>
      <c r="D365" s="28" t="s">
        <v>1052</v>
      </c>
      <c r="E365" s="29">
        <v>975263</v>
      </c>
      <c r="F365" s="30" t="s">
        <v>18</v>
      </c>
      <c r="G365" s="29">
        <v>78021</v>
      </c>
      <c r="H365" s="29">
        <f t="shared" si="5"/>
        <v>1053284</v>
      </c>
      <c r="I365" s="28" t="s">
        <v>19</v>
      </c>
      <c r="J365" s="28" t="s">
        <v>20</v>
      </c>
    </row>
    <row r="366" spans="1:10" outlineLevel="1" x14ac:dyDescent="0.25">
      <c r="A366" s="50">
        <v>45848</v>
      </c>
      <c r="B366" s="28" t="s">
        <v>1053</v>
      </c>
      <c r="C366" s="28" t="s">
        <v>220</v>
      </c>
      <c r="D366" s="28" t="s">
        <v>1054</v>
      </c>
      <c r="E366" s="29">
        <v>324554</v>
      </c>
      <c r="F366" s="30" t="s">
        <v>18</v>
      </c>
      <c r="G366" s="29">
        <v>25964</v>
      </c>
      <c r="H366" s="29">
        <f t="shared" si="5"/>
        <v>350518</v>
      </c>
      <c r="I366" s="28" t="s">
        <v>19</v>
      </c>
      <c r="J366" s="28" t="s">
        <v>20</v>
      </c>
    </row>
    <row r="367" spans="1:10" outlineLevel="1" x14ac:dyDescent="0.25">
      <c r="A367" s="50">
        <v>45848</v>
      </c>
      <c r="B367" s="28" t="s">
        <v>1055</v>
      </c>
      <c r="C367" s="28" t="s">
        <v>220</v>
      </c>
      <c r="D367" s="28" t="s">
        <v>1056</v>
      </c>
      <c r="E367" s="29">
        <v>476738</v>
      </c>
      <c r="F367" s="30" t="s">
        <v>18</v>
      </c>
      <c r="G367" s="29">
        <v>38139</v>
      </c>
      <c r="H367" s="29">
        <f t="shared" si="5"/>
        <v>514877</v>
      </c>
      <c r="I367" s="28" t="s">
        <v>19</v>
      </c>
      <c r="J367" s="28" t="s">
        <v>20</v>
      </c>
    </row>
    <row r="368" spans="1:10" outlineLevel="1" x14ac:dyDescent="0.25">
      <c r="A368" s="50">
        <v>45848</v>
      </c>
      <c r="B368" s="28" t="s">
        <v>1057</v>
      </c>
      <c r="C368" s="28" t="s">
        <v>220</v>
      </c>
      <c r="D368" s="28" t="s">
        <v>1058</v>
      </c>
      <c r="E368" s="29">
        <v>738405</v>
      </c>
      <c r="F368" s="30" t="s">
        <v>18</v>
      </c>
      <c r="G368" s="29">
        <v>59072</v>
      </c>
      <c r="H368" s="29">
        <f t="shared" si="5"/>
        <v>797477</v>
      </c>
      <c r="I368" s="28" t="s">
        <v>19</v>
      </c>
      <c r="J368" s="28" t="s">
        <v>20</v>
      </c>
    </row>
    <row r="369" spans="1:10" outlineLevel="1" x14ac:dyDescent="0.25">
      <c r="A369" s="50">
        <v>45848</v>
      </c>
      <c r="B369" s="28" t="s">
        <v>1059</v>
      </c>
      <c r="C369" s="28" t="s">
        <v>220</v>
      </c>
      <c r="D369" s="28" t="s">
        <v>1060</v>
      </c>
      <c r="E369" s="29">
        <v>477225</v>
      </c>
      <c r="F369" s="30" t="s">
        <v>18</v>
      </c>
      <c r="G369" s="29">
        <v>38178</v>
      </c>
      <c r="H369" s="29">
        <f t="shared" si="5"/>
        <v>515403</v>
      </c>
      <c r="I369" s="28" t="s">
        <v>66</v>
      </c>
      <c r="J369" s="28" t="s">
        <v>67</v>
      </c>
    </row>
    <row r="370" spans="1:10" outlineLevel="1" x14ac:dyDescent="0.25">
      <c r="A370" s="50">
        <v>45848</v>
      </c>
      <c r="B370" s="28" t="s">
        <v>1061</v>
      </c>
      <c r="C370" s="28" t="s">
        <v>220</v>
      </c>
      <c r="D370" s="28" t="s">
        <v>1062</v>
      </c>
      <c r="E370" s="29">
        <v>1259710</v>
      </c>
      <c r="F370" s="30" t="s">
        <v>18</v>
      </c>
      <c r="G370" s="29">
        <v>100777</v>
      </c>
      <c r="H370" s="29">
        <f t="shared" si="5"/>
        <v>1360487</v>
      </c>
      <c r="I370" s="28" t="s">
        <v>66</v>
      </c>
      <c r="J370" s="28" t="s">
        <v>67</v>
      </c>
    </row>
    <row r="371" spans="1:10" outlineLevel="1" x14ac:dyDescent="0.25">
      <c r="A371" s="50">
        <v>45848</v>
      </c>
      <c r="B371" s="28" t="s">
        <v>1063</v>
      </c>
      <c r="C371" s="28" t="s">
        <v>220</v>
      </c>
      <c r="D371" s="28" t="s">
        <v>1064</v>
      </c>
      <c r="E371" s="29">
        <v>728037</v>
      </c>
      <c r="F371" s="30" t="s">
        <v>18</v>
      </c>
      <c r="G371" s="29">
        <v>58243</v>
      </c>
      <c r="H371" s="29">
        <f t="shared" si="5"/>
        <v>786280</v>
      </c>
      <c r="I371" s="28" t="s">
        <v>19</v>
      </c>
      <c r="J371" s="28" t="s">
        <v>20</v>
      </c>
    </row>
    <row r="372" spans="1:10" outlineLevel="1" x14ac:dyDescent="0.25">
      <c r="A372" s="50">
        <v>45848</v>
      </c>
      <c r="B372" s="28" t="s">
        <v>1065</v>
      </c>
      <c r="C372" s="28" t="s">
        <v>220</v>
      </c>
      <c r="D372" s="28" t="s">
        <v>1066</v>
      </c>
      <c r="E372" s="29">
        <v>621962</v>
      </c>
      <c r="F372" s="30" t="s">
        <v>18</v>
      </c>
      <c r="G372" s="29">
        <v>49757</v>
      </c>
      <c r="H372" s="29">
        <f t="shared" si="5"/>
        <v>671719</v>
      </c>
      <c r="I372" s="28" t="s">
        <v>19</v>
      </c>
      <c r="J372" s="28" t="s">
        <v>20</v>
      </c>
    </row>
    <row r="373" spans="1:10" outlineLevel="1" x14ac:dyDescent="0.25">
      <c r="A373" s="50">
        <v>45848</v>
      </c>
      <c r="B373" s="28" t="s">
        <v>1067</v>
      </c>
      <c r="C373" s="28" t="s">
        <v>220</v>
      </c>
      <c r="D373" s="28" t="s">
        <v>1068</v>
      </c>
      <c r="E373" s="29">
        <v>577491</v>
      </c>
      <c r="F373" s="30" t="s">
        <v>18</v>
      </c>
      <c r="G373" s="29">
        <v>46199</v>
      </c>
      <c r="H373" s="29">
        <f t="shared" si="5"/>
        <v>623690</v>
      </c>
      <c r="I373" s="28" t="s">
        <v>19</v>
      </c>
      <c r="J373" s="28" t="s">
        <v>20</v>
      </c>
    </row>
    <row r="374" spans="1:10" outlineLevel="1" x14ac:dyDescent="0.25">
      <c r="A374" s="50">
        <v>45848</v>
      </c>
      <c r="B374" s="28" t="s">
        <v>1069</v>
      </c>
      <c r="C374" s="28" t="s">
        <v>220</v>
      </c>
      <c r="D374" s="28" t="s">
        <v>1070</v>
      </c>
      <c r="E374" s="29">
        <v>737586</v>
      </c>
      <c r="F374" s="30" t="s">
        <v>18</v>
      </c>
      <c r="G374" s="29">
        <v>59007</v>
      </c>
      <c r="H374" s="29">
        <f t="shared" si="5"/>
        <v>796593</v>
      </c>
      <c r="I374" s="28" t="s">
        <v>19</v>
      </c>
      <c r="J374" s="28" t="s">
        <v>20</v>
      </c>
    </row>
    <row r="375" spans="1:10" outlineLevel="1" x14ac:dyDescent="0.25">
      <c r="A375" s="50">
        <v>45848</v>
      </c>
      <c r="B375" s="28" t="s">
        <v>1071</v>
      </c>
      <c r="C375" s="28" t="s">
        <v>220</v>
      </c>
      <c r="D375" s="28" t="s">
        <v>1072</v>
      </c>
      <c r="E375" s="29">
        <v>424918</v>
      </c>
      <c r="F375" s="30" t="s">
        <v>18</v>
      </c>
      <c r="G375" s="29">
        <v>33993</v>
      </c>
      <c r="H375" s="29">
        <f t="shared" si="5"/>
        <v>458911</v>
      </c>
      <c r="I375" s="28" t="s">
        <v>19</v>
      </c>
      <c r="J375" s="28" t="s">
        <v>20</v>
      </c>
    </row>
    <row r="376" spans="1:10" outlineLevel="1" x14ac:dyDescent="0.25">
      <c r="A376" s="50">
        <v>45848</v>
      </c>
      <c r="B376" s="28" t="s">
        <v>1073</v>
      </c>
      <c r="C376" s="28" t="s">
        <v>220</v>
      </c>
      <c r="D376" s="28" t="s">
        <v>1074</v>
      </c>
      <c r="E376" s="29">
        <v>1431675</v>
      </c>
      <c r="F376" s="30" t="s">
        <v>18</v>
      </c>
      <c r="G376" s="29">
        <v>114534</v>
      </c>
      <c r="H376" s="29">
        <f t="shared" si="5"/>
        <v>1546209</v>
      </c>
      <c r="I376" s="28" t="s">
        <v>56</v>
      </c>
      <c r="J376" s="28" t="s">
        <v>57</v>
      </c>
    </row>
    <row r="377" spans="1:10" outlineLevel="1" x14ac:dyDescent="0.25">
      <c r="A377" s="50">
        <v>45848</v>
      </c>
      <c r="B377" s="28" t="s">
        <v>1075</v>
      </c>
      <c r="C377" s="28" t="s">
        <v>220</v>
      </c>
      <c r="D377" s="28" t="s">
        <v>1076</v>
      </c>
      <c r="E377" s="29">
        <v>444230</v>
      </c>
      <c r="F377" s="30" t="s">
        <v>18</v>
      </c>
      <c r="G377" s="29">
        <v>35538</v>
      </c>
      <c r="H377" s="29">
        <f t="shared" si="5"/>
        <v>479768</v>
      </c>
      <c r="I377" s="28" t="s">
        <v>19</v>
      </c>
      <c r="J377" s="28" t="s">
        <v>20</v>
      </c>
    </row>
    <row r="378" spans="1:10" outlineLevel="1" x14ac:dyDescent="0.25">
      <c r="A378" s="50">
        <v>45848</v>
      </c>
      <c r="B378" s="28" t="s">
        <v>1077</v>
      </c>
      <c r="C378" s="28" t="s">
        <v>220</v>
      </c>
      <c r="D378" s="28" t="s">
        <v>1078</v>
      </c>
      <c r="E378" s="29">
        <v>370839</v>
      </c>
      <c r="F378" s="30" t="s">
        <v>18</v>
      </c>
      <c r="G378" s="29">
        <v>29667</v>
      </c>
      <c r="H378" s="29">
        <f t="shared" si="5"/>
        <v>400506</v>
      </c>
      <c r="I378" s="28" t="s">
        <v>19</v>
      </c>
      <c r="J378" s="28" t="s">
        <v>20</v>
      </c>
    </row>
    <row r="379" spans="1:10" outlineLevel="1" x14ac:dyDescent="0.25">
      <c r="A379" s="50">
        <v>45848</v>
      </c>
      <c r="B379" s="28" t="s">
        <v>1079</v>
      </c>
      <c r="C379" s="28" t="s">
        <v>220</v>
      </c>
      <c r="D379" s="28" t="s">
        <v>1080</v>
      </c>
      <c r="E379" s="29">
        <v>1170230</v>
      </c>
      <c r="F379" s="30" t="s">
        <v>18</v>
      </c>
      <c r="G379" s="29">
        <v>93618</v>
      </c>
      <c r="H379" s="29">
        <f t="shared" si="5"/>
        <v>1263848</v>
      </c>
      <c r="I379" s="28" t="s">
        <v>62</v>
      </c>
      <c r="J379" s="28" t="s">
        <v>63</v>
      </c>
    </row>
    <row r="380" spans="1:10" outlineLevel="1" x14ac:dyDescent="0.25">
      <c r="A380" s="50">
        <v>45848</v>
      </c>
      <c r="B380" s="28" t="s">
        <v>1081</v>
      </c>
      <c r="C380" s="28" t="s">
        <v>220</v>
      </c>
      <c r="D380" s="28" t="s">
        <v>1082</v>
      </c>
      <c r="E380" s="29">
        <v>551250</v>
      </c>
      <c r="F380" s="30" t="s">
        <v>18</v>
      </c>
      <c r="G380" s="29">
        <v>44100</v>
      </c>
      <c r="H380" s="29">
        <f t="shared" si="5"/>
        <v>595350</v>
      </c>
      <c r="I380" s="28" t="s">
        <v>62</v>
      </c>
      <c r="J380" s="28" t="s">
        <v>63</v>
      </c>
    </row>
    <row r="381" spans="1:10" outlineLevel="1" x14ac:dyDescent="0.25">
      <c r="A381" s="50">
        <v>45848</v>
      </c>
      <c r="B381" s="28" t="s">
        <v>1083</v>
      </c>
      <c r="C381" s="28" t="s">
        <v>220</v>
      </c>
      <c r="D381" s="28" t="s">
        <v>215</v>
      </c>
      <c r="E381" s="29">
        <v>734310</v>
      </c>
      <c r="F381" s="30" t="s">
        <v>18</v>
      </c>
      <c r="G381" s="29">
        <v>58745</v>
      </c>
      <c r="H381" s="29">
        <f t="shared" si="5"/>
        <v>793055</v>
      </c>
      <c r="I381" s="28" t="s">
        <v>40</v>
      </c>
      <c r="J381" s="28" t="s">
        <v>41</v>
      </c>
    </row>
    <row r="382" spans="1:10" outlineLevel="1" x14ac:dyDescent="0.25">
      <c r="A382" s="50">
        <v>45848</v>
      </c>
      <c r="B382" s="28" t="s">
        <v>1084</v>
      </c>
      <c r="C382" s="28" t="s">
        <v>220</v>
      </c>
      <c r="D382" s="28" t="s">
        <v>158</v>
      </c>
      <c r="E382" s="29">
        <v>417084</v>
      </c>
      <c r="F382" s="30" t="s">
        <v>18</v>
      </c>
      <c r="G382" s="29">
        <v>33367</v>
      </c>
      <c r="H382" s="29">
        <f t="shared" si="5"/>
        <v>450451</v>
      </c>
      <c r="I382" s="28" t="s">
        <v>40</v>
      </c>
      <c r="J382" s="28" t="s">
        <v>41</v>
      </c>
    </row>
    <row r="383" spans="1:10" outlineLevel="1" x14ac:dyDescent="0.25">
      <c r="A383" s="50">
        <v>45848</v>
      </c>
      <c r="B383" s="28" t="s">
        <v>1085</v>
      </c>
      <c r="C383" s="28" t="s">
        <v>220</v>
      </c>
      <c r="D383" s="28" t="s">
        <v>1086</v>
      </c>
      <c r="E383" s="29">
        <v>1189552</v>
      </c>
      <c r="F383" s="30" t="s">
        <v>18</v>
      </c>
      <c r="G383" s="29">
        <v>95164</v>
      </c>
      <c r="H383" s="29">
        <f t="shared" si="5"/>
        <v>1284716</v>
      </c>
      <c r="I383" s="28" t="s">
        <v>29</v>
      </c>
      <c r="J383" s="28" t="s">
        <v>30</v>
      </c>
    </row>
    <row r="384" spans="1:10" outlineLevel="1" x14ac:dyDescent="0.25">
      <c r="A384" s="50">
        <v>45848</v>
      </c>
      <c r="B384" s="28" t="s">
        <v>1087</v>
      </c>
      <c r="C384" s="28" t="s">
        <v>220</v>
      </c>
      <c r="D384" s="28" t="s">
        <v>1088</v>
      </c>
      <c r="E384" s="29">
        <v>1223725</v>
      </c>
      <c r="F384" s="30" t="s">
        <v>18</v>
      </c>
      <c r="G384" s="29">
        <v>97898</v>
      </c>
      <c r="H384" s="29">
        <f t="shared" si="5"/>
        <v>1321623</v>
      </c>
      <c r="I384" s="28" t="s">
        <v>164</v>
      </c>
      <c r="J384" s="28" t="s">
        <v>165</v>
      </c>
    </row>
    <row r="385" spans="1:10" outlineLevel="1" x14ac:dyDescent="0.25">
      <c r="A385" s="50">
        <v>45849</v>
      </c>
      <c r="B385" s="28" t="s">
        <v>1089</v>
      </c>
      <c r="C385" s="51" t="s">
        <v>227</v>
      </c>
      <c r="D385" s="28" t="s">
        <v>1090</v>
      </c>
      <c r="E385" s="29">
        <v>-452240</v>
      </c>
      <c r="F385" s="30" t="s">
        <v>18</v>
      </c>
      <c r="G385" s="29">
        <v>-36179</v>
      </c>
      <c r="H385" s="29">
        <f t="shared" si="5"/>
        <v>-488419</v>
      </c>
      <c r="I385" s="28" t="s">
        <v>48</v>
      </c>
      <c r="J385" s="28" t="s">
        <v>49</v>
      </c>
    </row>
    <row r="386" spans="1:10" outlineLevel="1" x14ac:dyDescent="0.25">
      <c r="A386" s="50">
        <v>45849</v>
      </c>
      <c r="B386" s="28" t="s">
        <v>1091</v>
      </c>
      <c r="C386" s="51" t="s">
        <v>227</v>
      </c>
      <c r="D386" s="28" t="s">
        <v>1092</v>
      </c>
      <c r="E386" s="29">
        <v>-295547</v>
      </c>
      <c r="F386" s="30" t="s">
        <v>18</v>
      </c>
      <c r="G386" s="29">
        <v>-23644</v>
      </c>
      <c r="H386" s="29">
        <f t="shared" si="5"/>
        <v>-319191</v>
      </c>
      <c r="I386" s="28" t="s">
        <v>48</v>
      </c>
      <c r="J386" s="28" t="s">
        <v>49</v>
      </c>
    </row>
    <row r="387" spans="1:10" outlineLevel="1" x14ac:dyDescent="0.25">
      <c r="A387" s="50">
        <v>45849</v>
      </c>
      <c r="B387" s="28" t="s">
        <v>1093</v>
      </c>
      <c r="C387" s="51" t="s">
        <v>227</v>
      </c>
      <c r="D387" s="28" t="s">
        <v>1094</v>
      </c>
      <c r="E387" s="29">
        <v>-551232</v>
      </c>
      <c r="F387" s="30" t="s">
        <v>18</v>
      </c>
      <c r="G387" s="29">
        <v>-44099</v>
      </c>
      <c r="H387" s="29">
        <f t="shared" ref="H387:H450" si="6">+E387+G387</f>
        <v>-595331</v>
      </c>
      <c r="I387" s="28" t="s">
        <v>48</v>
      </c>
      <c r="J387" s="28" t="s">
        <v>49</v>
      </c>
    </row>
    <row r="388" spans="1:10" outlineLevel="1" x14ac:dyDescent="0.25">
      <c r="A388" s="50">
        <v>45849</v>
      </c>
      <c r="B388" s="28" t="s">
        <v>1095</v>
      </c>
      <c r="C388" s="51" t="s">
        <v>1096</v>
      </c>
      <c r="D388" s="28" t="s">
        <v>1097</v>
      </c>
      <c r="E388" s="29">
        <v>-110250</v>
      </c>
      <c r="F388" s="30" t="s">
        <v>18</v>
      </c>
      <c r="G388" s="29">
        <v>-8820</v>
      </c>
      <c r="H388" s="29">
        <f t="shared" si="6"/>
        <v>-119070</v>
      </c>
      <c r="I388" s="28" t="s">
        <v>282</v>
      </c>
      <c r="J388" s="28" t="s">
        <v>283</v>
      </c>
    </row>
    <row r="389" spans="1:10" outlineLevel="1" x14ac:dyDescent="0.25">
      <c r="A389" s="50">
        <v>45849</v>
      </c>
      <c r="B389" s="28" t="s">
        <v>1098</v>
      </c>
      <c r="C389" s="51" t="s">
        <v>258</v>
      </c>
      <c r="D389" s="28" t="s">
        <v>266</v>
      </c>
      <c r="E389" s="29">
        <v>-1041616</v>
      </c>
      <c r="F389" s="30" t="s">
        <v>18</v>
      </c>
      <c r="G389" s="29">
        <v>-83329</v>
      </c>
      <c r="H389" s="29">
        <f t="shared" si="6"/>
        <v>-1124945</v>
      </c>
      <c r="I389" s="28" t="s">
        <v>90</v>
      </c>
      <c r="J389" s="28" t="s">
        <v>91</v>
      </c>
    </row>
    <row r="390" spans="1:10" outlineLevel="1" x14ac:dyDescent="0.25">
      <c r="A390" s="50">
        <v>45849</v>
      </c>
      <c r="B390" s="28" t="s">
        <v>1099</v>
      </c>
      <c r="C390" s="51" t="s">
        <v>258</v>
      </c>
      <c r="D390" s="28" t="s">
        <v>266</v>
      </c>
      <c r="E390" s="29">
        <v>-176400</v>
      </c>
      <c r="F390" s="30" t="s">
        <v>18</v>
      </c>
      <c r="G390" s="29">
        <v>-14112</v>
      </c>
      <c r="H390" s="29">
        <f t="shared" si="6"/>
        <v>-190512</v>
      </c>
      <c r="I390" s="28" t="s">
        <v>90</v>
      </c>
      <c r="J390" s="28" t="s">
        <v>91</v>
      </c>
    </row>
    <row r="391" spans="1:10" outlineLevel="1" x14ac:dyDescent="0.25">
      <c r="A391" s="50">
        <v>45849</v>
      </c>
      <c r="B391" s="28" t="s">
        <v>1100</v>
      </c>
      <c r="C391" s="51" t="s">
        <v>260</v>
      </c>
      <c r="D391" s="28" t="s">
        <v>261</v>
      </c>
      <c r="E391" s="29">
        <v>-162277</v>
      </c>
      <c r="F391" s="30" t="s">
        <v>18</v>
      </c>
      <c r="G391" s="29">
        <v>-12982</v>
      </c>
      <c r="H391" s="29">
        <f t="shared" si="6"/>
        <v>-175259</v>
      </c>
      <c r="I391" s="28" t="s">
        <v>104</v>
      </c>
      <c r="J391" s="28" t="s">
        <v>105</v>
      </c>
    </row>
    <row r="392" spans="1:10" outlineLevel="1" x14ac:dyDescent="0.25">
      <c r="A392" s="50">
        <v>45849</v>
      </c>
      <c r="B392" s="28" t="s">
        <v>1101</v>
      </c>
      <c r="C392" s="51" t="s">
        <v>225</v>
      </c>
      <c r="D392" s="28" t="s">
        <v>1102</v>
      </c>
      <c r="E392" s="29">
        <v>-141900</v>
      </c>
      <c r="F392" s="30" t="s">
        <v>18</v>
      </c>
      <c r="G392" s="29">
        <v>-11352</v>
      </c>
      <c r="H392" s="29">
        <f t="shared" si="6"/>
        <v>-153252</v>
      </c>
      <c r="I392" s="28" t="s">
        <v>19</v>
      </c>
      <c r="J392" s="28" t="s">
        <v>20</v>
      </c>
    </row>
    <row r="393" spans="1:10" outlineLevel="1" x14ac:dyDescent="0.25">
      <c r="A393" s="50">
        <v>45849</v>
      </c>
      <c r="B393" s="28" t="s">
        <v>1103</v>
      </c>
      <c r="C393" s="28" t="s">
        <v>220</v>
      </c>
      <c r="D393" s="28" t="s">
        <v>1104</v>
      </c>
      <c r="E393" s="29">
        <v>357198</v>
      </c>
      <c r="F393" s="30" t="s">
        <v>18</v>
      </c>
      <c r="G393" s="29">
        <v>28576</v>
      </c>
      <c r="H393" s="29">
        <f t="shared" si="6"/>
        <v>385774</v>
      </c>
      <c r="I393" s="28" t="s">
        <v>19</v>
      </c>
      <c r="J393" s="28" t="s">
        <v>20</v>
      </c>
    </row>
    <row r="394" spans="1:10" outlineLevel="1" x14ac:dyDescent="0.25">
      <c r="A394" s="50">
        <v>45849</v>
      </c>
      <c r="B394" s="28" t="s">
        <v>1105</v>
      </c>
      <c r="C394" s="28" t="s">
        <v>220</v>
      </c>
      <c r="D394" s="28" t="s">
        <v>1106</v>
      </c>
      <c r="E394" s="29">
        <v>618065</v>
      </c>
      <c r="F394" s="30" t="s">
        <v>18</v>
      </c>
      <c r="G394" s="29">
        <v>49445</v>
      </c>
      <c r="H394" s="29">
        <f t="shared" si="6"/>
        <v>667510</v>
      </c>
      <c r="I394" s="28" t="s">
        <v>19</v>
      </c>
      <c r="J394" s="28" t="s">
        <v>20</v>
      </c>
    </row>
    <row r="395" spans="1:10" outlineLevel="1" x14ac:dyDescent="0.25">
      <c r="A395" s="50">
        <v>45849</v>
      </c>
      <c r="B395" s="28" t="s">
        <v>1107</v>
      </c>
      <c r="C395" s="28" t="s">
        <v>220</v>
      </c>
      <c r="D395" s="28" t="s">
        <v>1108</v>
      </c>
      <c r="E395" s="29">
        <v>2316880</v>
      </c>
      <c r="F395" s="30" t="s">
        <v>18</v>
      </c>
      <c r="G395" s="29">
        <v>185350</v>
      </c>
      <c r="H395" s="29">
        <f t="shared" si="6"/>
        <v>2502230</v>
      </c>
      <c r="I395" s="28" t="s">
        <v>56</v>
      </c>
      <c r="J395" s="28" t="s">
        <v>57</v>
      </c>
    </row>
    <row r="396" spans="1:10" outlineLevel="1" x14ac:dyDescent="0.25">
      <c r="A396" s="50">
        <v>45849</v>
      </c>
      <c r="B396" s="28" t="s">
        <v>1109</v>
      </c>
      <c r="C396" s="28" t="s">
        <v>220</v>
      </c>
      <c r="D396" s="28" t="s">
        <v>1110</v>
      </c>
      <c r="E396" s="29">
        <v>1039560</v>
      </c>
      <c r="F396" s="30" t="s">
        <v>18</v>
      </c>
      <c r="G396" s="29">
        <v>83165</v>
      </c>
      <c r="H396" s="29">
        <f t="shared" si="6"/>
        <v>1122725</v>
      </c>
      <c r="I396" s="28" t="s">
        <v>190</v>
      </c>
      <c r="J396" s="28" t="s">
        <v>191</v>
      </c>
    </row>
    <row r="397" spans="1:10" outlineLevel="1" x14ac:dyDescent="0.25">
      <c r="A397" s="50">
        <v>45849</v>
      </c>
      <c r="B397" s="28" t="s">
        <v>1111</v>
      </c>
      <c r="C397" s="28" t="s">
        <v>220</v>
      </c>
      <c r="D397" s="28" t="s">
        <v>1112</v>
      </c>
      <c r="E397" s="29">
        <v>1190660</v>
      </c>
      <c r="F397" s="30" t="s">
        <v>18</v>
      </c>
      <c r="G397" s="29">
        <v>95253</v>
      </c>
      <c r="H397" s="29">
        <f t="shared" si="6"/>
        <v>1285913</v>
      </c>
      <c r="I397" s="28" t="s">
        <v>19</v>
      </c>
      <c r="J397" s="28" t="s">
        <v>20</v>
      </c>
    </row>
    <row r="398" spans="1:10" outlineLevel="1" x14ac:dyDescent="0.25">
      <c r="A398" s="50">
        <v>45849</v>
      </c>
      <c r="B398" s="28" t="s">
        <v>1113</v>
      </c>
      <c r="C398" s="28" t="s">
        <v>220</v>
      </c>
      <c r="D398" s="28" t="s">
        <v>1114</v>
      </c>
      <c r="E398" s="29">
        <v>960491</v>
      </c>
      <c r="F398" s="30" t="s">
        <v>18</v>
      </c>
      <c r="G398" s="29">
        <v>76839</v>
      </c>
      <c r="H398" s="29">
        <f t="shared" si="6"/>
        <v>1037330</v>
      </c>
      <c r="I398" s="28" t="s">
        <v>19</v>
      </c>
      <c r="J398" s="28" t="s">
        <v>20</v>
      </c>
    </row>
    <row r="399" spans="1:10" outlineLevel="1" x14ac:dyDescent="0.25">
      <c r="A399" s="50">
        <v>45849</v>
      </c>
      <c r="B399" s="28" t="s">
        <v>1115</v>
      </c>
      <c r="C399" s="28" t="s">
        <v>220</v>
      </c>
      <c r="D399" s="28" t="s">
        <v>1116</v>
      </c>
      <c r="E399" s="29">
        <v>250910</v>
      </c>
      <c r="F399" s="30" t="s">
        <v>18</v>
      </c>
      <c r="G399" s="29">
        <v>20073</v>
      </c>
      <c r="H399" s="29">
        <f t="shared" si="6"/>
        <v>270983</v>
      </c>
      <c r="I399" s="28" t="s">
        <v>19</v>
      </c>
      <c r="J399" s="28" t="s">
        <v>20</v>
      </c>
    </row>
    <row r="400" spans="1:10" outlineLevel="1" x14ac:dyDescent="0.25">
      <c r="A400" s="50">
        <v>45849</v>
      </c>
      <c r="B400" s="28" t="s">
        <v>1117</v>
      </c>
      <c r="C400" s="28" t="s">
        <v>220</v>
      </c>
      <c r="D400" s="28" t="s">
        <v>1118</v>
      </c>
      <c r="E400" s="29">
        <v>1236130</v>
      </c>
      <c r="F400" s="30" t="s">
        <v>18</v>
      </c>
      <c r="G400" s="29">
        <v>98890</v>
      </c>
      <c r="H400" s="29">
        <f t="shared" si="6"/>
        <v>1335020</v>
      </c>
      <c r="I400" s="28" t="s">
        <v>148</v>
      </c>
      <c r="J400" s="28" t="s">
        <v>149</v>
      </c>
    </row>
    <row r="401" spans="1:10" outlineLevel="1" x14ac:dyDescent="0.25">
      <c r="A401" s="50">
        <v>45849</v>
      </c>
      <c r="B401" s="28" t="s">
        <v>1119</v>
      </c>
      <c r="C401" s="28" t="s">
        <v>220</v>
      </c>
      <c r="D401" s="28" t="s">
        <v>1120</v>
      </c>
      <c r="E401" s="29">
        <v>220293</v>
      </c>
      <c r="F401" s="30" t="s">
        <v>18</v>
      </c>
      <c r="G401" s="29">
        <v>17623</v>
      </c>
      <c r="H401" s="29">
        <f t="shared" si="6"/>
        <v>237916</v>
      </c>
      <c r="I401" s="28" t="s">
        <v>19</v>
      </c>
      <c r="J401" s="28" t="s">
        <v>20</v>
      </c>
    </row>
    <row r="402" spans="1:10" outlineLevel="1" x14ac:dyDescent="0.25">
      <c r="A402" s="50">
        <v>45849</v>
      </c>
      <c r="B402" s="28" t="s">
        <v>1121</v>
      </c>
      <c r="C402" s="28" t="s">
        <v>220</v>
      </c>
      <c r="D402" s="28" t="s">
        <v>1122</v>
      </c>
      <c r="E402" s="29">
        <v>220293</v>
      </c>
      <c r="F402" s="30" t="s">
        <v>18</v>
      </c>
      <c r="G402" s="29">
        <v>17623</v>
      </c>
      <c r="H402" s="29">
        <f t="shared" si="6"/>
        <v>237916</v>
      </c>
      <c r="I402" s="28" t="s">
        <v>19</v>
      </c>
      <c r="J402" s="28" t="s">
        <v>20</v>
      </c>
    </row>
    <row r="403" spans="1:10" outlineLevel="1" x14ac:dyDescent="0.25">
      <c r="A403" s="50">
        <v>45849</v>
      </c>
      <c r="B403" s="28" t="s">
        <v>1123</v>
      </c>
      <c r="C403" s="28" t="s">
        <v>220</v>
      </c>
      <c r="D403" s="28" t="s">
        <v>1124</v>
      </c>
      <c r="E403" s="29">
        <v>591543</v>
      </c>
      <c r="F403" s="30" t="s">
        <v>18</v>
      </c>
      <c r="G403" s="29">
        <v>47323</v>
      </c>
      <c r="H403" s="29">
        <f t="shared" si="6"/>
        <v>638866</v>
      </c>
      <c r="I403" s="28" t="s">
        <v>19</v>
      </c>
      <c r="J403" s="28" t="s">
        <v>20</v>
      </c>
    </row>
    <row r="404" spans="1:10" outlineLevel="1" x14ac:dyDescent="0.25">
      <c r="A404" s="50">
        <v>45849</v>
      </c>
      <c r="B404" s="28" t="s">
        <v>1125</v>
      </c>
      <c r="C404" s="28" t="s">
        <v>220</v>
      </c>
      <c r="D404" s="28" t="s">
        <v>1126</v>
      </c>
      <c r="E404" s="29">
        <v>730494</v>
      </c>
      <c r="F404" s="30" t="s">
        <v>18</v>
      </c>
      <c r="G404" s="29">
        <v>58440</v>
      </c>
      <c r="H404" s="29">
        <f t="shared" si="6"/>
        <v>788934</v>
      </c>
      <c r="I404" s="28" t="s">
        <v>19</v>
      </c>
      <c r="J404" s="28" t="s">
        <v>20</v>
      </c>
    </row>
    <row r="405" spans="1:10" outlineLevel="1" x14ac:dyDescent="0.25">
      <c r="A405" s="50">
        <v>45849</v>
      </c>
      <c r="B405" s="28" t="s">
        <v>1127</v>
      </c>
      <c r="C405" s="28" t="s">
        <v>220</v>
      </c>
      <c r="D405" s="28" t="s">
        <v>1128</v>
      </c>
      <c r="E405" s="29">
        <v>220293</v>
      </c>
      <c r="F405" s="30" t="s">
        <v>18</v>
      </c>
      <c r="G405" s="29">
        <v>17623</v>
      </c>
      <c r="H405" s="29">
        <f t="shared" si="6"/>
        <v>237916</v>
      </c>
      <c r="I405" s="28" t="s">
        <v>19</v>
      </c>
      <c r="J405" s="28" t="s">
        <v>20</v>
      </c>
    </row>
    <row r="406" spans="1:10" outlineLevel="1" x14ac:dyDescent="0.25">
      <c r="A406" s="50">
        <v>45849</v>
      </c>
      <c r="B406" s="28" t="s">
        <v>1129</v>
      </c>
      <c r="C406" s="28" t="s">
        <v>220</v>
      </c>
      <c r="D406" s="28" t="s">
        <v>1130</v>
      </c>
      <c r="E406" s="29">
        <v>663050</v>
      </c>
      <c r="F406" s="30" t="s">
        <v>18</v>
      </c>
      <c r="G406" s="29">
        <v>53044</v>
      </c>
      <c r="H406" s="29">
        <f t="shared" si="6"/>
        <v>716094</v>
      </c>
      <c r="I406" s="28" t="s">
        <v>19</v>
      </c>
      <c r="J406" s="28" t="s">
        <v>20</v>
      </c>
    </row>
    <row r="407" spans="1:10" outlineLevel="1" x14ac:dyDescent="0.25">
      <c r="A407" s="50">
        <v>45849</v>
      </c>
      <c r="B407" s="28" t="s">
        <v>1131</v>
      </c>
      <c r="C407" s="28" t="s">
        <v>220</v>
      </c>
      <c r="D407" s="28" t="s">
        <v>1132</v>
      </c>
      <c r="E407" s="29">
        <v>1337830</v>
      </c>
      <c r="F407" s="30" t="s">
        <v>18</v>
      </c>
      <c r="G407" s="29">
        <v>107026</v>
      </c>
      <c r="H407" s="29">
        <f t="shared" si="6"/>
        <v>1444856</v>
      </c>
      <c r="I407" s="28" t="s">
        <v>19</v>
      </c>
      <c r="J407" s="28" t="s">
        <v>20</v>
      </c>
    </row>
    <row r="408" spans="1:10" outlineLevel="1" x14ac:dyDescent="0.25">
      <c r="A408" s="50">
        <v>45849</v>
      </c>
      <c r="B408" s="28" t="s">
        <v>1133</v>
      </c>
      <c r="C408" s="28" t="s">
        <v>220</v>
      </c>
      <c r="D408" s="28" t="s">
        <v>1134</v>
      </c>
      <c r="E408" s="29">
        <v>1613051</v>
      </c>
      <c r="F408" s="30" t="s">
        <v>18</v>
      </c>
      <c r="G408" s="29">
        <v>129044</v>
      </c>
      <c r="H408" s="29">
        <f t="shared" si="6"/>
        <v>1742095</v>
      </c>
      <c r="I408" s="28" t="s">
        <v>19</v>
      </c>
      <c r="J408" s="28" t="s">
        <v>20</v>
      </c>
    </row>
    <row r="409" spans="1:10" outlineLevel="1" x14ac:dyDescent="0.25">
      <c r="A409" s="50">
        <v>45849</v>
      </c>
      <c r="B409" s="28" t="s">
        <v>1135</v>
      </c>
      <c r="C409" s="28" t="s">
        <v>220</v>
      </c>
      <c r="D409" s="28" t="s">
        <v>1136</v>
      </c>
      <c r="E409" s="29">
        <v>336072</v>
      </c>
      <c r="F409" s="30" t="s">
        <v>18</v>
      </c>
      <c r="G409" s="29">
        <v>26886</v>
      </c>
      <c r="H409" s="29">
        <f t="shared" si="6"/>
        <v>362958</v>
      </c>
      <c r="I409" s="28" t="s">
        <v>19</v>
      </c>
      <c r="J409" s="28" t="s">
        <v>20</v>
      </c>
    </row>
    <row r="410" spans="1:10" outlineLevel="1" x14ac:dyDescent="0.25">
      <c r="A410" s="50">
        <v>45849</v>
      </c>
      <c r="B410" s="28" t="s">
        <v>1137</v>
      </c>
      <c r="C410" s="28" t="s">
        <v>220</v>
      </c>
      <c r="D410" s="28" t="s">
        <v>1138</v>
      </c>
      <c r="E410" s="29">
        <v>444230</v>
      </c>
      <c r="F410" s="30" t="s">
        <v>18</v>
      </c>
      <c r="G410" s="29">
        <v>35538</v>
      </c>
      <c r="H410" s="29">
        <f t="shared" si="6"/>
        <v>479768</v>
      </c>
      <c r="I410" s="28" t="s">
        <v>19</v>
      </c>
      <c r="J410" s="28" t="s">
        <v>20</v>
      </c>
    </row>
    <row r="411" spans="1:10" outlineLevel="1" x14ac:dyDescent="0.25">
      <c r="A411" s="50">
        <v>45849</v>
      </c>
      <c r="B411" s="28" t="s">
        <v>1139</v>
      </c>
      <c r="C411" s="28" t="s">
        <v>220</v>
      </c>
      <c r="D411" s="28" t="s">
        <v>1140</v>
      </c>
      <c r="E411" s="29">
        <v>367155</v>
      </c>
      <c r="F411" s="30" t="s">
        <v>18</v>
      </c>
      <c r="G411" s="29">
        <v>29372</v>
      </c>
      <c r="H411" s="29">
        <f t="shared" si="6"/>
        <v>396527</v>
      </c>
      <c r="I411" s="28" t="s">
        <v>19</v>
      </c>
      <c r="J411" s="28" t="s">
        <v>20</v>
      </c>
    </row>
    <row r="412" spans="1:10" outlineLevel="1" x14ac:dyDescent="0.25">
      <c r="A412" s="50">
        <v>45849</v>
      </c>
      <c r="B412" s="28" t="s">
        <v>1141</v>
      </c>
      <c r="C412" s="28" t="s">
        <v>220</v>
      </c>
      <c r="D412" s="28" t="s">
        <v>1142</v>
      </c>
      <c r="E412" s="29">
        <v>357198</v>
      </c>
      <c r="F412" s="30" t="s">
        <v>18</v>
      </c>
      <c r="G412" s="29">
        <v>28576</v>
      </c>
      <c r="H412" s="29">
        <f t="shared" si="6"/>
        <v>385774</v>
      </c>
      <c r="I412" s="28" t="s">
        <v>19</v>
      </c>
      <c r="J412" s="28" t="s">
        <v>20</v>
      </c>
    </row>
    <row r="413" spans="1:10" outlineLevel="1" x14ac:dyDescent="0.25">
      <c r="A413" s="50">
        <v>45849</v>
      </c>
      <c r="B413" s="28" t="s">
        <v>1143</v>
      </c>
      <c r="C413" s="28" t="s">
        <v>220</v>
      </c>
      <c r="D413" s="28" t="s">
        <v>1144</v>
      </c>
      <c r="E413" s="29">
        <v>220293</v>
      </c>
      <c r="F413" s="30" t="s">
        <v>18</v>
      </c>
      <c r="G413" s="29">
        <v>17623</v>
      </c>
      <c r="H413" s="29">
        <f t="shared" si="6"/>
        <v>237916</v>
      </c>
      <c r="I413" s="28" t="s">
        <v>19</v>
      </c>
      <c r="J413" s="28" t="s">
        <v>20</v>
      </c>
    </row>
    <row r="414" spans="1:10" outlineLevel="1" x14ac:dyDescent="0.25">
      <c r="A414" s="50">
        <v>45849</v>
      </c>
      <c r="B414" s="28" t="s">
        <v>1145</v>
      </c>
      <c r="C414" s="28" t="s">
        <v>220</v>
      </c>
      <c r="D414" s="28" t="s">
        <v>1146</v>
      </c>
      <c r="E414" s="29">
        <v>1229023</v>
      </c>
      <c r="F414" s="30" t="s">
        <v>18</v>
      </c>
      <c r="G414" s="29">
        <v>98322</v>
      </c>
      <c r="H414" s="29">
        <f t="shared" si="6"/>
        <v>1327345</v>
      </c>
      <c r="I414" s="28" t="s">
        <v>19</v>
      </c>
      <c r="J414" s="28" t="s">
        <v>20</v>
      </c>
    </row>
    <row r="415" spans="1:10" outlineLevel="1" x14ac:dyDescent="0.25">
      <c r="A415" s="50">
        <v>45849</v>
      </c>
      <c r="B415" s="28" t="s">
        <v>1147</v>
      </c>
      <c r="C415" s="28" t="s">
        <v>220</v>
      </c>
      <c r="D415" s="28" t="s">
        <v>1148</v>
      </c>
      <c r="E415" s="29">
        <v>489288</v>
      </c>
      <c r="F415" s="30" t="s">
        <v>18</v>
      </c>
      <c r="G415" s="29">
        <v>39143</v>
      </c>
      <c r="H415" s="29">
        <f t="shared" si="6"/>
        <v>528431</v>
      </c>
      <c r="I415" s="28" t="s">
        <v>19</v>
      </c>
      <c r="J415" s="28" t="s">
        <v>20</v>
      </c>
    </row>
    <row r="416" spans="1:10" outlineLevel="1" x14ac:dyDescent="0.25">
      <c r="A416" s="50">
        <v>45849</v>
      </c>
      <c r="B416" s="28" t="s">
        <v>1149</v>
      </c>
      <c r="C416" s="28" t="s">
        <v>220</v>
      </c>
      <c r="D416" s="28" t="s">
        <v>215</v>
      </c>
      <c r="E416" s="29">
        <v>463760</v>
      </c>
      <c r="F416" s="30" t="s">
        <v>18</v>
      </c>
      <c r="G416" s="29">
        <v>37101</v>
      </c>
      <c r="H416" s="29">
        <f t="shared" si="6"/>
        <v>500861</v>
      </c>
      <c r="I416" s="28" t="s">
        <v>40</v>
      </c>
      <c r="J416" s="28" t="s">
        <v>41</v>
      </c>
    </row>
    <row r="417" spans="1:10" outlineLevel="1" x14ac:dyDescent="0.25">
      <c r="A417" s="50">
        <v>45849</v>
      </c>
      <c r="B417" s="28" t="s">
        <v>1150</v>
      </c>
      <c r="C417" s="28" t="s">
        <v>220</v>
      </c>
      <c r="D417" s="28" t="s">
        <v>1151</v>
      </c>
      <c r="E417" s="29">
        <v>8043450</v>
      </c>
      <c r="F417" s="30" t="s">
        <v>18</v>
      </c>
      <c r="G417" s="29">
        <v>643476</v>
      </c>
      <c r="H417" s="29">
        <f t="shared" si="6"/>
        <v>8686926</v>
      </c>
      <c r="I417" s="28" t="s">
        <v>72</v>
      </c>
      <c r="J417" s="28" t="s">
        <v>73</v>
      </c>
    </row>
    <row r="418" spans="1:10" outlineLevel="1" x14ac:dyDescent="0.25">
      <c r="A418" s="50">
        <v>45849</v>
      </c>
      <c r="B418" s="28" t="s">
        <v>1152</v>
      </c>
      <c r="C418" s="28" t="s">
        <v>220</v>
      </c>
      <c r="D418" s="28" t="s">
        <v>1153</v>
      </c>
      <c r="E418" s="29">
        <v>1908900</v>
      </c>
      <c r="F418" s="30" t="s">
        <v>18</v>
      </c>
      <c r="G418" s="29">
        <v>152712</v>
      </c>
      <c r="H418" s="29">
        <f t="shared" si="6"/>
        <v>2061612</v>
      </c>
      <c r="I418" s="28" t="s">
        <v>44</v>
      </c>
      <c r="J418" s="28" t="s">
        <v>45</v>
      </c>
    </row>
    <row r="419" spans="1:10" outlineLevel="1" x14ac:dyDescent="0.25">
      <c r="A419" s="50">
        <v>45849</v>
      </c>
      <c r="B419" s="28" t="s">
        <v>1154</v>
      </c>
      <c r="C419" s="28" t="s">
        <v>220</v>
      </c>
      <c r="D419" s="28" t="s">
        <v>1155</v>
      </c>
      <c r="E419" s="29">
        <v>1505700</v>
      </c>
      <c r="F419" s="30" t="s">
        <v>18</v>
      </c>
      <c r="G419" s="29">
        <v>120456</v>
      </c>
      <c r="H419" s="29">
        <f t="shared" si="6"/>
        <v>1626156</v>
      </c>
      <c r="I419" s="28" t="s">
        <v>42</v>
      </c>
      <c r="J419" s="28" t="s">
        <v>43</v>
      </c>
    </row>
    <row r="420" spans="1:10" outlineLevel="1" x14ac:dyDescent="0.25">
      <c r="A420" s="50">
        <v>45849</v>
      </c>
      <c r="B420" s="28" t="s">
        <v>1156</v>
      </c>
      <c r="C420" s="28" t="s">
        <v>220</v>
      </c>
      <c r="D420" s="28" t="s">
        <v>1157</v>
      </c>
      <c r="E420" s="29">
        <v>1924970</v>
      </c>
      <c r="F420" s="30" t="s">
        <v>18</v>
      </c>
      <c r="G420" s="29">
        <v>153998</v>
      </c>
      <c r="H420" s="29">
        <f t="shared" si="6"/>
        <v>2078968</v>
      </c>
      <c r="I420" s="28" t="s">
        <v>169</v>
      </c>
      <c r="J420" s="28" t="s">
        <v>170</v>
      </c>
    </row>
    <row r="421" spans="1:10" outlineLevel="1" x14ac:dyDescent="0.25">
      <c r="A421" s="50">
        <v>45849</v>
      </c>
      <c r="B421" s="28" t="s">
        <v>1158</v>
      </c>
      <c r="C421" s="28" t="s">
        <v>220</v>
      </c>
      <c r="D421" s="28" t="s">
        <v>1159</v>
      </c>
      <c r="E421" s="29">
        <v>1924970</v>
      </c>
      <c r="F421" s="30" t="s">
        <v>18</v>
      </c>
      <c r="G421" s="29">
        <v>153998</v>
      </c>
      <c r="H421" s="29">
        <f t="shared" si="6"/>
        <v>2078968</v>
      </c>
      <c r="I421" s="28" t="s">
        <v>44</v>
      </c>
      <c r="J421" s="28" t="s">
        <v>45</v>
      </c>
    </row>
    <row r="422" spans="1:10" outlineLevel="1" x14ac:dyDescent="0.25">
      <c r="A422" s="50">
        <v>45849</v>
      </c>
      <c r="B422" s="28" t="s">
        <v>1160</v>
      </c>
      <c r="C422" s="28" t="s">
        <v>220</v>
      </c>
      <c r="D422" s="28" t="s">
        <v>1161</v>
      </c>
      <c r="E422" s="29">
        <v>1190660</v>
      </c>
      <c r="F422" s="30" t="s">
        <v>18</v>
      </c>
      <c r="G422" s="29">
        <v>95253</v>
      </c>
      <c r="H422" s="29">
        <f t="shared" si="6"/>
        <v>1285913</v>
      </c>
      <c r="I422" s="28" t="s">
        <v>42</v>
      </c>
      <c r="J422" s="28" t="s">
        <v>43</v>
      </c>
    </row>
    <row r="423" spans="1:10" outlineLevel="1" x14ac:dyDescent="0.25">
      <c r="A423" s="50">
        <v>45850</v>
      </c>
      <c r="B423" s="28" t="s">
        <v>1162</v>
      </c>
      <c r="C423" s="51" t="s">
        <v>340</v>
      </c>
      <c r="D423" s="28" t="s">
        <v>1163</v>
      </c>
      <c r="E423" s="29">
        <v>-649317</v>
      </c>
      <c r="F423" s="30" t="s">
        <v>18</v>
      </c>
      <c r="G423" s="29">
        <v>-51945</v>
      </c>
      <c r="H423" s="29">
        <f t="shared" si="6"/>
        <v>-701262</v>
      </c>
      <c r="I423" s="28" t="s">
        <v>141</v>
      </c>
      <c r="J423" s="28" t="s">
        <v>142</v>
      </c>
    </row>
    <row r="424" spans="1:10" outlineLevel="1" x14ac:dyDescent="0.25">
      <c r="A424" s="50">
        <v>45850</v>
      </c>
      <c r="B424" s="28" t="s">
        <v>1164</v>
      </c>
      <c r="C424" s="28" t="s">
        <v>220</v>
      </c>
      <c r="D424" s="28" t="s">
        <v>1165</v>
      </c>
      <c r="E424" s="29">
        <v>371250</v>
      </c>
      <c r="F424" s="30" t="s">
        <v>18</v>
      </c>
      <c r="G424" s="29">
        <v>29700</v>
      </c>
      <c r="H424" s="29">
        <f t="shared" si="6"/>
        <v>400950</v>
      </c>
      <c r="I424" s="28" t="s">
        <v>48</v>
      </c>
      <c r="J424" s="28" t="s">
        <v>49</v>
      </c>
    </row>
    <row r="425" spans="1:10" outlineLevel="1" x14ac:dyDescent="0.25">
      <c r="A425" s="50">
        <v>45850</v>
      </c>
      <c r="B425" s="28" t="s">
        <v>1166</v>
      </c>
      <c r="C425" s="28" t="s">
        <v>220</v>
      </c>
      <c r="D425" s="28" t="s">
        <v>1167</v>
      </c>
      <c r="E425" s="29">
        <v>989315</v>
      </c>
      <c r="F425" s="30" t="s">
        <v>18</v>
      </c>
      <c r="G425" s="29">
        <v>79145</v>
      </c>
      <c r="H425" s="29">
        <f t="shared" si="6"/>
        <v>1068460</v>
      </c>
      <c r="I425" s="28" t="s">
        <v>48</v>
      </c>
      <c r="J425" s="28" t="s">
        <v>49</v>
      </c>
    </row>
    <row r="426" spans="1:10" outlineLevel="1" x14ac:dyDescent="0.25">
      <c r="A426" s="50">
        <v>45850</v>
      </c>
      <c r="B426" s="28" t="s">
        <v>1168</v>
      </c>
      <c r="C426" s="28" t="s">
        <v>220</v>
      </c>
      <c r="D426" s="28" t="s">
        <v>1169</v>
      </c>
      <c r="E426" s="29">
        <v>2145120</v>
      </c>
      <c r="F426" s="30" t="s">
        <v>18</v>
      </c>
      <c r="G426" s="29">
        <v>171610</v>
      </c>
      <c r="H426" s="29">
        <f t="shared" si="6"/>
        <v>2316730</v>
      </c>
      <c r="I426" s="28" t="s">
        <v>48</v>
      </c>
      <c r="J426" s="28" t="s">
        <v>49</v>
      </c>
    </row>
    <row r="427" spans="1:10" outlineLevel="1" x14ac:dyDescent="0.25">
      <c r="A427" s="50">
        <v>45850</v>
      </c>
      <c r="B427" s="28" t="s">
        <v>1170</v>
      </c>
      <c r="C427" s="28" t="s">
        <v>220</v>
      </c>
      <c r="D427" s="28" t="s">
        <v>1171</v>
      </c>
      <c r="E427" s="29">
        <v>371250</v>
      </c>
      <c r="F427" s="30" t="s">
        <v>18</v>
      </c>
      <c r="G427" s="29">
        <v>29700</v>
      </c>
      <c r="H427" s="29">
        <f t="shared" si="6"/>
        <v>400950</v>
      </c>
      <c r="I427" s="28" t="s">
        <v>48</v>
      </c>
      <c r="J427" s="28" t="s">
        <v>49</v>
      </c>
    </row>
    <row r="428" spans="1:10" outlineLevel="1" x14ac:dyDescent="0.25">
      <c r="A428" s="50">
        <v>45850</v>
      </c>
      <c r="B428" s="28" t="s">
        <v>1172</v>
      </c>
      <c r="C428" s="28" t="s">
        <v>220</v>
      </c>
      <c r="D428" s="28" t="s">
        <v>1173</v>
      </c>
      <c r="E428" s="29">
        <v>1213395</v>
      </c>
      <c r="F428" s="30" t="s">
        <v>18</v>
      </c>
      <c r="G428" s="29">
        <v>97072</v>
      </c>
      <c r="H428" s="29">
        <f t="shared" si="6"/>
        <v>1310467</v>
      </c>
      <c r="I428" s="28" t="s">
        <v>48</v>
      </c>
      <c r="J428" s="28" t="s">
        <v>49</v>
      </c>
    </row>
    <row r="429" spans="1:10" outlineLevel="1" x14ac:dyDescent="0.25">
      <c r="A429" s="50">
        <v>45850</v>
      </c>
      <c r="B429" s="28" t="s">
        <v>1174</v>
      </c>
      <c r="C429" s="28" t="s">
        <v>220</v>
      </c>
      <c r="D429" s="28" t="s">
        <v>1175</v>
      </c>
      <c r="E429" s="29">
        <v>1038230</v>
      </c>
      <c r="F429" s="30" t="s">
        <v>18</v>
      </c>
      <c r="G429" s="29">
        <v>83058</v>
      </c>
      <c r="H429" s="29">
        <f t="shared" si="6"/>
        <v>1121288</v>
      </c>
      <c r="I429" s="28" t="s">
        <v>119</v>
      </c>
      <c r="J429" s="28" t="s">
        <v>120</v>
      </c>
    </row>
    <row r="430" spans="1:10" outlineLevel="1" x14ac:dyDescent="0.25">
      <c r="A430" s="50">
        <v>45850</v>
      </c>
      <c r="B430" s="28" t="s">
        <v>1176</v>
      </c>
      <c r="C430" s="28" t="s">
        <v>220</v>
      </c>
      <c r="D430" s="28" t="s">
        <v>1177</v>
      </c>
      <c r="E430" s="29">
        <v>250910</v>
      </c>
      <c r="F430" s="30" t="s">
        <v>18</v>
      </c>
      <c r="G430" s="29">
        <v>20073</v>
      </c>
      <c r="H430" s="29">
        <f t="shared" si="6"/>
        <v>270983</v>
      </c>
      <c r="I430" s="28" t="s">
        <v>48</v>
      </c>
      <c r="J430" s="28" t="s">
        <v>49</v>
      </c>
    </row>
    <row r="431" spans="1:10" outlineLevel="1" x14ac:dyDescent="0.25">
      <c r="A431" s="50">
        <v>45850</v>
      </c>
      <c r="B431" s="28" t="s">
        <v>1178</v>
      </c>
      <c r="C431" s="28" t="s">
        <v>220</v>
      </c>
      <c r="D431" s="28" t="s">
        <v>1179</v>
      </c>
      <c r="E431" s="29">
        <v>371250</v>
      </c>
      <c r="F431" s="30" t="s">
        <v>18</v>
      </c>
      <c r="G431" s="29">
        <v>29700</v>
      </c>
      <c r="H431" s="29">
        <f t="shared" si="6"/>
        <v>400950</v>
      </c>
      <c r="I431" s="28" t="s">
        <v>48</v>
      </c>
      <c r="J431" s="28" t="s">
        <v>49</v>
      </c>
    </row>
    <row r="432" spans="1:10" outlineLevel="1" x14ac:dyDescent="0.25">
      <c r="A432" s="50">
        <v>45850</v>
      </c>
      <c r="B432" s="28" t="s">
        <v>1180</v>
      </c>
      <c r="C432" s="28" t="s">
        <v>220</v>
      </c>
      <c r="D432" s="28" t="s">
        <v>1181</v>
      </c>
      <c r="E432" s="29">
        <v>1256106</v>
      </c>
      <c r="F432" s="30" t="s">
        <v>18</v>
      </c>
      <c r="G432" s="29">
        <v>100488</v>
      </c>
      <c r="H432" s="29">
        <f t="shared" si="6"/>
        <v>1356594</v>
      </c>
      <c r="I432" s="28" t="s">
        <v>19</v>
      </c>
      <c r="J432" s="28" t="s">
        <v>20</v>
      </c>
    </row>
    <row r="433" spans="1:10" outlineLevel="1" x14ac:dyDescent="0.25">
      <c r="A433" s="50">
        <v>45850</v>
      </c>
      <c r="B433" s="28" t="s">
        <v>1182</v>
      </c>
      <c r="C433" s="28" t="s">
        <v>220</v>
      </c>
      <c r="D433" s="28" t="s">
        <v>1183</v>
      </c>
      <c r="E433" s="29">
        <v>997032</v>
      </c>
      <c r="F433" s="30" t="s">
        <v>18</v>
      </c>
      <c r="G433" s="29">
        <v>79763</v>
      </c>
      <c r="H433" s="29">
        <f t="shared" si="6"/>
        <v>1076795</v>
      </c>
      <c r="I433" s="28" t="s">
        <v>19</v>
      </c>
      <c r="J433" s="28" t="s">
        <v>20</v>
      </c>
    </row>
    <row r="434" spans="1:10" outlineLevel="1" x14ac:dyDescent="0.25">
      <c r="A434" s="50">
        <v>45850</v>
      </c>
      <c r="B434" s="28" t="s">
        <v>1184</v>
      </c>
      <c r="C434" s="28" t="s">
        <v>220</v>
      </c>
      <c r="D434" s="28" t="s">
        <v>1185</v>
      </c>
      <c r="E434" s="29">
        <v>2584680</v>
      </c>
      <c r="F434" s="30" t="s">
        <v>18</v>
      </c>
      <c r="G434" s="29">
        <v>206774</v>
      </c>
      <c r="H434" s="29">
        <f t="shared" si="6"/>
        <v>2791454</v>
      </c>
      <c r="I434" s="28" t="s">
        <v>56</v>
      </c>
      <c r="J434" s="28" t="s">
        <v>57</v>
      </c>
    </row>
    <row r="435" spans="1:10" outlineLevel="1" x14ac:dyDescent="0.25">
      <c r="A435" s="50">
        <v>45850</v>
      </c>
      <c r="B435" s="28" t="s">
        <v>1186</v>
      </c>
      <c r="C435" s="28" t="s">
        <v>220</v>
      </c>
      <c r="D435" s="28" t="s">
        <v>1187</v>
      </c>
      <c r="E435" s="29">
        <v>3011400</v>
      </c>
      <c r="F435" s="30" t="s">
        <v>18</v>
      </c>
      <c r="G435" s="29">
        <v>240912</v>
      </c>
      <c r="H435" s="29">
        <f t="shared" si="6"/>
        <v>3252312</v>
      </c>
      <c r="I435" s="28" t="s">
        <v>56</v>
      </c>
      <c r="J435" s="28" t="s">
        <v>57</v>
      </c>
    </row>
    <row r="436" spans="1:10" outlineLevel="1" x14ac:dyDescent="0.25">
      <c r="A436" s="50">
        <v>45850</v>
      </c>
      <c r="B436" s="28" t="s">
        <v>1188</v>
      </c>
      <c r="C436" s="28" t="s">
        <v>220</v>
      </c>
      <c r="D436" s="28" t="s">
        <v>1189</v>
      </c>
      <c r="E436" s="29">
        <v>858081</v>
      </c>
      <c r="F436" s="30" t="s">
        <v>18</v>
      </c>
      <c r="G436" s="29">
        <v>68646</v>
      </c>
      <c r="H436" s="29">
        <f t="shared" si="6"/>
        <v>926727</v>
      </c>
      <c r="I436" s="28" t="s">
        <v>19</v>
      </c>
      <c r="J436" s="28" t="s">
        <v>20</v>
      </c>
    </row>
    <row r="437" spans="1:10" outlineLevel="1" x14ac:dyDescent="0.25">
      <c r="A437" s="50">
        <v>45850</v>
      </c>
      <c r="B437" s="28" t="s">
        <v>1190</v>
      </c>
      <c r="C437" s="28" t="s">
        <v>220</v>
      </c>
      <c r="D437" s="28" t="s">
        <v>1191</v>
      </c>
      <c r="E437" s="29">
        <v>1505700</v>
      </c>
      <c r="F437" s="30" t="s">
        <v>18</v>
      </c>
      <c r="G437" s="29">
        <v>120456</v>
      </c>
      <c r="H437" s="29">
        <f t="shared" si="6"/>
        <v>1626156</v>
      </c>
      <c r="I437" s="28" t="s">
        <v>58</v>
      </c>
      <c r="J437" s="28" t="s">
        <v>59</v>
      </c>
    </row>
    <row r="438" spans="1:10" outlineLevel="1" x14ac:dyDescent="0.25">
      <c r="A438" s="50">
        <v>45850</v>
      </c>
      <c r="B438" s="28" t="s">
        <v>1192</v>
      </c>
      <c r="C438" s="28" t="s">
        <v>220</v>
      </c>
      <c r="D438" s="28" t="s">
        <v>1193</v>
      </c>
      <c r="E438" s="29">
        <v>741678</v>
      </c>
      <c r="F438" s="30" t="s">
        <v>18</v>
      </c>
      <c r="G438" s="29">
        <v>59334</v>
      </c>
      <c r="H438" s="29">
        <f t="shared" si="6"/>
        <v>801012</v>
      </c>
      <c r="I438" s="28" t="s">
        <v>141</v>
      </c>
      <c r="J438" s="28" t="s">
        <v>142</v>
      </c>
    </row>
    <row r="439" spans="1:10" outlineLevel="1" x14ac:dyDescent="0.25">
      <c r="A439" s="50">
        <v>45850</v>
      </c>
      <c r="B439" s="28" t="s">
        <v>1194</v>
      </c>
      <c r="C439" s="28" t="s">
        <v>220</v>
      </c>
      <c r="D439" s="28" t="s">
        <v>1195</v>
      </c>
      <c r="E439" s="29">
        <v>1028475</v>
      </c>
      <c r="F439" s="30" t="s">
        <v>18</v>
      </c>
      <c r="G439" s="29">
        <v>82278</v>
      </c>
      <c r="H439" s="29">
        <f t="shared" si="6"/>
        <v>1110753</v>
      </c>
      <c r="I439" s="28" t="s">
        <v>94</v>
      </c>
      <c r="J439" s="28" t="s">
        <v>95</v>
      </c>
    </row>
    <row r="440" spans="1:10" outlineLevel="1" x14ac:dyDescent="0.25">
      <c r="A440" s="50">
        <v>45850</v>
      </c>
      <c r="B440" s="28" t="s">
        <v>1196</v>
      </c>
      <c r="C440" s="28" t="s">
        <v>220</v>
      </c>
      <c r="D440" s="28" t="s">
        <v>1197</v>
      </c>
      <c r="E440" s="29">
        <v>737741</v>
      </c>
      <c r="F440" s="30" t="s">
        <v>18</v>
      </c>
      <c r="G440" s="29">
        <v>59019</v>
      </c>
      <c r="H440" s="29">
        <f t="shared" si="6"/>
        <v>796760</v>
      </c>
      <c r="I440" s="28" t="s">
        <v>19</v>
      </c>
      <c r="J440" s="28" t="s">
        <v>20</v>
      </c>
    </row>
    <row r="441" spans="1:10" outlineLevel="1" x14ac:dyDescent="0.25">
      <c r="A441" s="50">
        <v>45850</v>
      </c>
      <c r="B441" s="28" t="s">
        <v>1198</v>
      </c>
      <c r="C441" s="28" t="s">
        <v>220</v>
      </c>
      <c r="D441" s="28" t="s">
        <v>1199</v>
      </c>
      <c r="E441" s="29">
        <v>1170230</v>
      </c>
      <c r="F441" s="30" t="s">
        <v>18</v>
      </c>
      <c r="G441" s="29">
        <v>93618</v>
      </c>
      <c r="H441" s="29">
        <f t="shared" si="6"/>
        <v>1263848</v>
      </c>
      <c r="I441" s="28" t="s">
        <v>217</v>
      </c>
      <c r="J441" s="28" t="s">
        <v>74</v>
      </c>
    </row>
    <row r="442" spans="1:10" outlineLevel="1" x14ac:dyDescent="0.25">
      <c r="A442" s="50">
        <v>45850</v>
      </c>
      <c r="B442" s="28" t="s">
        <v>1200</v>
      </c>
      <c r="C442" s="28" t="s">
        <v>220</v>
      </c>
      <c r="D442" s="28" t="s">
        <v>1201</v>
      </c>
      <c r="E442" s="29">
        <v>709581</v>
      </c>
      <c r="F442" s="30" t="s">
        <v>18</v>
      </c>
      <c r="G442" s="29">
        <v>56766</v>
      </c>
      <c r="H442" s="29">
        <f t="shared" si="6"/>
        <v>766347</v>
      </c>
      <c r="I442" s="28" t="s">
        <v>19</v>
      </c>
      <c r="J442" s="28" t="s">
        <v>20</v>
      </c>
    </row>
    <row r="443" spans="1:10" outlineLevel="1" x14ac:dyDescent="0.25">
      <c r="A443" s="50">
        <v>45850</v>
      </c>
      <c r="B443" s="28" t="s">
        <v>1202</v>
      </c>
      <c r="C443" s="28" t="s">
        <v>220</v>
      </c>
      <c r="D443" s="28" t="s">
        <v>313</v>
      </c>
      <c r="E443" s="29">
        <v>2927230</v>
      </c>
      <c r="F443" s="30" t="s">
        <v>18</v>
      </c>
      <c r="G443" s="29">
        <v>234178</v>
      </c>
      <c r="H443" s="29">
        <f t="shared" si="6"/>
        <v>3161408</v>
      </c>
      <c r="I443" s="28" t="s">
        <v>40</v>
      </c>
      <c r="J443" s="28" t="s">
        <v>41</v>
      </c>
    </row>
    <row r="444" spans="1:10" outlineLevel="1" x14ac:dyDescent="0.25">
      <c r="A444" s="50">
        <v>45850</v>
      </c>
      <c r="B444" s="28" t="s">
        <v>1203</v>
      </c>
      <c r="C444" s="28" t="s">
        <v>220</v>
      </c>
      <c r="D444" s="28" t="s">
        <v>1204</v>
      </c>
      <c r="E444" s="29">
        <v>3837820</v>
      </c>
      <c r="F444" s="30" t="s">
        <v>18</v>
      </c>
      <c r="G444" s="29">
        <v>307026</v>
      </c>
      <c r="H444" s="29">
        <f t="shared" si="6"/>
        <v>4144846</v>
      </c>
      <c r="I444" s="28" t="s">
        <v>171</v>
      </c>
      <c r="J444" s="28" t="s">
        <v>172</v>
      </c>
    </row>
    <row r="445" spans="1:10" outlineLevel="1" x14ac:dyDescent="0.25">
      <c r="A445" s="50">
        <v>45850</v>
      </c>
      <c r="B445" s="28" t="s">
        <v>1205</v>
      </c>
      <c r="C445" s="28" t="s">
        <v>220</v>
      </c>
      <c r="D445" s="28" t="s">
        <v>1206</v>
      </c>
      <c r="E445" s="29">
        <v>2426790</v>
      </c>
      <c r="F445" s="30" t="s">
        <v>18</v>
      </c>
      <c r="G445" s="29">
        <v>194143</v>
      </c>
      <c r="H445" s="29">
        <f t="shared" si="6"/>
        <v>2620933</v>
      </c>
      <c r="I445" s="28" t="s">
        <v>112</v>
      </c>
      <c r="J445" s="28" t="s">
        <v>113</v>
      </c>
    </row>
    <row r="446" spans="1:10" outlineLevel="1" x14ac:dyDescent="0.25">
      <c r="A446" s="50">
        <v>45850</v>
      </c>
      <c r="B446" s="28" t="s">
        <v>1207</v>
      </c>
      <c r="C446" s="28" t="s">
        <v>220</v>
      </c>
      <c r="D446" s="28" t="s">
        <v>1208</v>
      </c>
      <c r="E446" s="29">
        <v>2284100</v>
      </c>
      <c r="F446" s="30" t="s">
        <v>18</v>
      </c>
      <c r="G446" s="29">
        <v>182728</v>
      </c>
      <c r="H446" s="29">
        <f t="shared" si="6"/>
        <v>2466828</v>
      </c>
      <c r="I446" s="28" t="s">
        <v>106</v>
      </c>
      <c r="J446" s="28" t="s">
        <v>107</v>
      </c>
    </row>
    <row r="447" spans="1:10" outlineLevel="1" x14ac:dyDescent="0.25">
      <c r="A447" s="50">
        <v>45850</v>
      </c>
      <c r="B447" s="28" t="s">
        <v>1209</v>
      </c>
      <c r="C447" s="28" t="s">
        <v>220</v>
      </c>
      <c r="D447" s="28" t="s">
        <v>1210</v>
      </c>
      <c r="E447" s="29">
        <v>1924970</v>
      </c>
      <c r="F447" s="30" t="s">
        <v>18</v>
      </c>
      <c r="G447" s="29">
        <v>153998</v>
      </c>
      <c r="H447" s="29">
        <f t="shared" si="6"/>
        <v>2078968</v>
      </c>
      <c r="I447" s="28" t="s">
        <v>108</v>
      </c>
      <c r="J447" s="28" t="s">
        <v>109</v>
      </c>
    </row>
    <row r="448" spans="1:10" outlineLevel="1" x14ac:dyDescent="0.25">
      <c r="A448" s="50">
        <v>45850</v>
      </c>
      <c r="B448" s="28" t="s">
        <v>1211</v>
      </c>
      <c r="C448" s="28" t="s">
        <v>220</v>
      </c>
      <c r="D448" s="28" t="s">
        <v>1212</v>
      </c>
      <c r="E448" s="29">
        <v>4602670</v>
      </c>
      <c r="F448" s="30" t="s">
        <v>18</v>
      </c>
      <c r="G448" s="29">
        <v>368214</v>
      </c>
      <c r="H448" s="29">
        <f t="shared" si="6"/>
        <v>4970884</v>
      </c>
      <c r="I448" s="28" t="s">
        <v>54</v>
      </c>
      <c r="J448" s="28" t="s">
        <v>55</v>
      </c>
    </row>
    <row r="449" spans="1:10" outlineLevel="1" x14ac:dyDescent="0.25">
      <c r="A449" s="50">
        <v>45852</v>
      </c>
      <c r="B449" s="28" t="s">
        <v>962</v>
      </c>
      <c r="C449" s="51" t="s">
        <v>274</v>
      </c>
      <c r="D449" s="28" t="s">
        <v>1213</v>
      </c>
      <c r="E449" s="29">
        <v>-176400</v>
      </c>
      <c r="F449" s="30" t="s">
        <v>18</v>
      </c>
      <c r="G449" s="29">
        <v>-14112</v>
      </c>
      <c r="H449" s="29">
        <f t="shared" si="6"/>
        <v>-190512</v>
      </c>
      <c r="I449" s="28" t="s">
        <v>23</v>
      </c>
      <c r="J449" s="28" t="s">
        <v>24</v>
      </c>
    </row>
    <row r="450" spans="1:10" outlineLevel="1" x14ac:dyDescent="0.25">
      <c r="A450" s="50">
        <v>45852</v>
      </c>
      <c r="B450" s="28" t="s">
        <v>1214</v>
      </c>
      <c r="C450" s="51" t="s">
        <v>225</v>
      </c>
      <c r="D450" s="28" t="s">
        <v>1215</v>
      </c>
      <c r="E450" s="29">
        <v>-234671</v>
      </c>
      <c r="F450" s="30" t="s">
        <v>18</v>
      </c>
      <c r="G450" s="29">
        <v>-18774</v>
      </c>
      <c r="H450" s="29">
        <f t="shared" si="6"/>
        <v>-253445</v>
      </c>
      <c r="I450" s="28" t="s">
        <v>19</v>
      </c>
      <c r="J450" s="28" t="s">
        <v>20</v>
      </c>
    </row>
    <row r="451" spans="1:10" outlineLevel="1" x14ac:dyDescent="0.25">
      <c r="A451" s="50">
        <v>45852</v>
      </c>
      <c r="B451" s="28" t="s">
        <v>1216</v>
      </c>
      <c r="C451" s="51" t="s">
        <v>225</v>
      </c>
      <c r="D451" s="28" t="s">
        <v>1217</v>
      </c>
      <c r="E451" s="29">
        <v>-368978</v>
      </c>
      <c r="F451" s="30" t="s">
        <v>18</v>
      </c>
      <c r="G451" s="29">
        <v>-29518</v>
      </c>
      <c r="H451" s="29">
        <f t="shared" ref="H451:H514" si="7">+E451+G451</f>
        <v>-398496</v>
      </c>
      <c r="I451" s="28" t="s">
        <v>19</v>
      </c>
      <c r="J451" s="28" t="s">
        <v>20</v>
      </c>
    </row>
    <row r="452" spans="1:10" outlineLevel="1" x14ac:dyDescent="0.25">
      <c r="A452" s="50">
        <v>45852</v>
      </c>
      <c r="B452" s="28" t="s">
        <v>1218</v>
      </c>
      <c r="C452" s="51" t="s">
        <v>225</v>
      </c>
      <c r="D452" s="28" t="s">
        <v>1219</v>
      </c>
      <c r="E452" s="29">
        <v>-171314</v>
      </c>
      <c r="F452" s="30" t="s">
        <v>18</v>
      </c>
      <c r="G452" s="29">
        <v>-13705</v>
      </c>
      <c r="H452" s="29">
        <f t="shared" si="7"/>
        <v>-185019</v>
      </c>
      <c r="I452" s="28" t="s">
        <v>19</v>
      </c>
      <c r="J452" s="28" t="s">
        <v>20</v>
      </c>
    </row>
    <row r="453" spans="1:10" outlineLevel="1" x14ac:dyDescent="0.25">
      <c r="A453" s="50">
        <v>45852</v>
      </c>
      <c r="B453" s="28" t="s">
        <v>1220</v>
      </c>
      <c r="C453" s="51" t="s">
        <v>225</v>
      </c>
      <c r="D453" s="28" t="s">
        <v>1221</v>
      </c>
      <c r="E453" s="29">
        <v>-444230</v>
      </c>
      <c r="F453" s="30" t="s">
        <v>18</v>
      </c>
      <c r="G453" s="29">
        <v>-35538</v>
      </c>
      <c r="H453" s="29">
        <f t="shared" si="7"/>
        <v>-479768</v>
      </c>
      <c r="I453" s="28" t="s">
        <v>19</v>
      </c>
      <c r="J453" s="28" t="s">
        <v>20</v>
      </c>
    </row>
    <row r="454" spans="1:10" outlineLevel="1" x14ac:dyDescent="0.25">
      <c r="A454" s="50">
        <v>45852</v>
      </c>
      <c r="B454" s="28" t="s">
        <v>1222</v>
      </c>
      <c r="C454" s="51" t="s">
        <v>225</v>
      </c>
      <c r="D454" s="28" t="s">
        <v>1223</v>
      </c>
      <c r="E454" s="29">
        <v>-148500</v>
      </c>
      <c r="F454" s="30" t="s">
        <v>18</v>
      </c>
      <c r="G454" s="29">
        <v>-11880</v>
      </c>
      <c r="H454" s="29">
        <f t="shared" si="7"/>
        <v>-160380</v>
      </c>
      <c r="I454" s="28" t="s">
        <v>19</v>
      </c>
      <c r="J454" s="28" t="s">
        <v>20</v>
      </c>
    </row>
    <row r="455" spans="1:10" outlineLevel="1" x14ac:dyDescent="0.25">
      <c r="A455" s="50">
        <v>45852</v>
      </c>
      <c r="B455" s="28" t="s">
        <v>1224</v>
      </c>
      <c r="C455" s="51" t="s">
        <v>225</v>
      </c>
      <c r="D455" s="28" t="s">
        <v>1225</v>
      </c>
      <c r="E455" s="29">
        <v>-323322</v>
      </c>
      <c r="F455" s="30" t="s">
        <v>18</v>
      </c>
      <c r="G455" s="29">
        <v>-25866</v>
      </c>
      <c r="H455" s="29">
        <f t="shared" si="7"/>
        <v>-349188</v>
      </c>
      <c r="I455" s="28" t="s">
        <v>19</v>
      </c>
      <c r="J455" s="28" t="s">
        <v>20</v>
      </c>
    </row>
    <row r="456" spans="1:10" outlineLevel="1" x14ac:dyDescent="0.25">
      <c r="A456" s="50">
        <v>45852</v>
      </c>
      <c r="B456" s="28" t="s">
        <v>1226</v>
      </c>
      <c r="C456" s="51" t="s">
        <v>225</v>
      </c>
      <c r="D456" s="28" t="s">
        <v>1227</v>
      </c>
      <c r="E456" s="29">
        <v>-571306</v>
      </c>
      <c r="F456" s="30" t="s">
        <v>18</v>
      </c>
      <c r="G456" s="29">
        <v>-45704</v>
      </c>
      <c r="H456" s="29">
        <f t="shared" si="7"/>
        <v>-617010</v>
      </c>
      <c r="I456" s="28" t="s">
        <v>19</v>
      </c>
      <c r="J456" s="28" t="s">
        <v>20</v>
      </c>
    </row>
    <row r="457" spans="1:10" outlineLevel="1" x14ac:dyDescent="0.25">
      <c r="A457" s="50">
        <v>45852</v>
      </c>
      <c r="B457" s="28" t="s">
        <v>1228</v>
      </c>
      <c r="C457" s="51" t="s">
        <v>225</v>
      </c>
      <c r="D457" s="28" t="s">
        <v>1229</v>
      </c>
      <c r="E457" s="29">
        <v>-88846</v>
      </c>
      <c r="F457" s="30" t="s">
        <v>18</v>
      </c>
      <c r="G457" s="29">
        <v>-7108</v>
      </c>
      <c r="H457" s="29">
        <f t="shared" si="7"/>
        <v>-95954</v>
      </c>
      <c r="I457" s="28" t="s">
        <v>19</v>
      </c>
      <c r="J457" s="28" t="s">
        <v>20</v>
      </c>
    </row>
    <row r="458" spans="1:10" outlineLevel="1" x14ac:dyDescent="0.25">
      <c r="A458" s="50">
        <v>45852</v>
      </c>
      <c r="B458" s="28" t="s">
        <v>1230</v>
      </c>
      <c r="C458" s="51" t="s">
        <v>225</v>
      </c>
      <c r="D458" s="28" t="s">
        <v>1231</v>
      </c>
      <c r="E458" s="29">
        <v>-734820</v>
      </c>
      <c r="F458" s="30" t="s">
        <v>18</v>
      </c>
      <c r="G458" s="29">
        <v>-58786</v>
      </c>
      <c r="H458" s="29">
        <f t="shared" si="7"/>
        <v>-793606</v>
      </c>
      <c r="I458" s="28" t="s">
        <v>998</v>
      </c>
      <c r="J458" s="28" t="s">
        <v>20</v>
      </c>
    </row>
    <row r="459" spans="1:10" outlineLevel="1" x14ac:dyDescent="0.25">
      <c r="A459" s="50">
        <v>45852</v>
      </c>
      <c r="B459" s="28" t="s">
        <v>1232</v>
      </c>
      <c r="C459" s="51" t="s">
        <v>225</v>
      </c>
      <c r="D459" s="28" t="s">
        <v>1233</v>
      </c>
      <c r="E459" s="29">
        <v>-485364</v>
      </c>
      <c r="F459" s="30" t="s">
        <v>18</v>
      </c>
      <c r="G459" s="29">
        <v>-38829</v>
      </c>
      <c r="H459" s="29">
        <f t="shared" si="7"/>
        <v>-524193</v>
      </c>
      <c r="I459" s="28" t="s">
        <v>19</v>
      </c>
      <c r="J459" s="28" t="s">
        <v>20</v>
      </c>
    </row>
    <row r="460" spans="1:10" outlineLevel="1" x14ac:dyDescent="0.25">
      <c r="A460" s="50">
        <v>45852</v>
      </c>
      <c r="B460" s="28" t="s">
        <v>1234</v>
      </c>
      <c r="C460" s="51" t="s">
        <v>225</v>
      </c>
      <c r="D460" s="28" t="s">
        <v>1235</v>
      </c>
      <c r="E460" s="29">
        <v>-88846</v>
      </c>
      <c r="F460" s="30" t="s">
        <v>18</v>
      </c>
      <c r="G460" s="29">
        <v>-7108</v>
      </c>
      <c r="H460" s="29">
        <f t="shared" si="7"/>
        <v>-95954</v>
      </c>
      <c r="I460" s="28" t="s">
        <v>19</v>
      </c>
      <c r="J460" s="28" t="s">
        <v>20</v>
      </c>
    </row>
    <row r="461" spans="1:10" outlineLevel="1" x14ac:dyDescent="0.25">
      <c r="A461" s="50">
        <v>45852</v>
      </c>
      <c r="B461" s="28" t="s">
        <v>1236</v>
      </c>
      <c r="C461" s="51" t="s">
        <v>225</v>
      </c>
      <c r="D461" s="28" t="s">
        <v>1237</v>
      </c>
      <c r="E461" s="29">
        <v>-141900</v>
      </c>
      <c r="F461" s="30" t="s">
        <v>18</v>
      </c>
      <c r="G461" s="29">
        <v>-11352</v>
      </c>
      <c r="H461" s="29">
        <f t="shared" si="7"/>
        <v>-153252</v>
      </c>
      <c r="I461" s="28" t="s">
        <v>19</v>
      </c>
      <c r="J461" s="28" t="s">
        <v>20</v>
      </c>
    </row>
    <row r="462" spans="1:10" outlineLevel="1" x14ac:dyDescent="0.25">
      <c r="A462" s="50">
        <v>45852</v>
      </c>
      <c r="B462" s="28" t="s">
        <v>1238</v>
      </c>
      <c r="C462" s="51" t="s">
        <v>225</v>
      </c>
      <c r="D462" s="28" t="s">
        <v>1239</v>
      </c>
      <c r="E462" s="29">
        <v>-169248</v>
      </c>
      <c r="F462" s="30" t="s">
        <v>18</v>
      </c>
      <c r="G462" s="29">
        <v>-13540</v>
      </c>
      <c r="H462" s="29">
        <f t="shared" si="7"/>
        <v>-182788</v>
      </c>
      <c r="I462" s="28" t="s">
        <v>19</v>
      </c>
      <c r="J462" s="28" t="s">
        <v>20</v>
      </c>
    </row>
    <row r="463" spans="1:10" outlineLevel="1" x14ac:dyDescent="0.25">
      <c r="A463" s="50">
        <v>45852</v>
      </c>
      <c r="B463" s="28" t="s">
        <v>1240</v>
      </c>
      <c r="C463" s="51" t="s">
        <v>225</v>
      </c>
      <c r="D463" s="28" t="s">
        <v>1241</v>
      </c>
      <c r="E463" s="29">
        <v>-289628</v>
      </c>
      <c r="F463" s="30" t="s">
        <v>18</v>
      </c>
      <c r="G463" s="29">
        <v>-23170</v>
      </c>
      <c r="H463" s="29">
        <f t="shared" si="7"/>
        <v>-312798</v>
      </c>
      <c r="I463" s="28" t="s">
        <v>19</v>
      </c>
      <c r="J463" s="28" t="s">
        <v>20</v>
      </c>
    </row>
    <row r="464" spans="1:10" outlineLevel="1" x14ac:dyDescent="0.25">
      <c r="A464" s="50">
        <v>45852</v>
      </c>
      <c r="B464" s="28" t="s">
        <v>1242</v>
      </c>
      <c r="C464" s="51" t="s">
        <v>225</v>
      </c>
      <c r="D464" s="28" t="s">
        <v>302</v>
      </c>
      <c r="E464" s="29">
        <v>-458425</v>
      </c>
      <c r="F464" s="30" t="s">
        <v>18</v>
      </c>
      <c r="G464" s="29">
        <v>-36674</v>
      </c>
      <c r="H464" s="29">
        <f t="shared" si="7"/>
        <v>-495099</v>
      </c>
      <c r="I464" s="28" t="s">
        <v>998</v>
      </c>
      <c r="J464" s="28" t="s">
        <v>20</v>
      </c>
    </row>
    <row r="465" spans="1:10" outlineLevel="1" x14ac:dyDescent="0.25">
      <c r="A465" s="50">
        <v>45852</v>
      </c>
      <c r="B465" s="28" t="s">
        <v>1243</v>
      </c>
      <c r="C465" s="51" t="s">
        <v>225</v>
      </c>
      <c r="D465" s="28" t="s">
        <v>1244</v>
      </c>
      <c r="E465" s="29">
        <v>-602610</v>
      </c>
      <c r="F465" s="30" t="s">
        <v>18</v>
      </c>
      <c r="G465" s="29">
        <v>-48209</v>
      </c>
      <c r="H465" s="29">
        <f t="shared" si="7"/>
        <v>-650819</v>
      </c>
      <c r="I465" s="28" t="s">
        <v>19</v>
      </c>
      <c r="J465" s="28" t="s">
        <v>20</v>
      </c>
    </row>
    <row r="466" spans="1:10" outlineLevel="1" x14ac:dyDescent="0.25">
      <c r="A466" s="50">
        <v>45852</v>
      </c>
      <c r="B466" s="28" t="s">
        <v>1245</v>
      </c>
      <c r="C466" s="51" t="s">
        <v>225</v>
      </c>
      <c r="D466" s="28" t="s">
        <v>1246</v>
      </c>
      <c r="E466" s="29">
        <v>-118800</v>
      </c>
      <c r="F466" s="30" t="s">
        <v>18</v>
      </c>
      <c r="G466" s="29">
        <v>-9504</v>
      </c>
      <c r="H466" s="29">
        <f t="shared" si="7"/>
        <v>-128304</v>
      </c>
      <c r="I466" s="28" t="s">
        <v>19</v>
      </c>
      <c r="J466" s="28" t="s">
        <v>20</v>
      </c>
    </row>
    <row r="467" spans="1:10" outlineLevel="1" x14ac:dyDescent="0.25">
      <c r="A467" s="50">
        <v>45852</v>
      </c>
      <c r="B467" s="28" t="s">
        <v>1247</v>
      </c>
      <c r="C467" s="51" t="s">
        <v>225</v>
      </c>
      <c r="D467" s="28" t="s">
        <v>1248</v>
      </c>
      <c r="E467" s="29">
        <v>-144381</v>
      </c>
      <c r="F467" s="30" t="s">
        <v>18</v>
      </c>
      <c r="G467" s="29">
        <v>-11550</v>
      </c>
      <c r="H467" s="29">
        <f t="shared" si="7"/>
        <v>-155931</v>
      </c>
      <c r="I467" s="28" t="s">
        <v>19</v>
      </c>
      <c r="J467" s="28" t="s">
        <v>20</v>
      </c>
    </row>
    <row r="468" spans="1:10" outlineLevel="1" x14ac:dyDescent="0.25">
      <c r="A468" s="50">
        <v>45852</v>
      </c>
      <c r="B468" s="28" t="s">
        <v>1249</v>
      </c>
      <c r="C468" s="51" t="s">
        <v>225</v>
      </c>
      <c r="D468" s="28" t="s">
        <v>1250</v>
      </c>
      <c r="E468" s="29">
        <v>-301092</v>
      </c>
      <c r="F468" s="30" t="s">
        <v>18</v>
      </c>
      <c r="G468" s="29">
        <v>-24087</v>
      </c>
      <c r="H468" s="29">
        <f t="shared" si="7"/>
        <v>-325179</v>
      </c>
      <c r="I468" s="28" t="s">
        <v>19</v>
      </c>
      <c r="J468" s="28" t="s">
        <v>20</v>
      </c>
    </row>
    <row r="469" spans="1:10" outlineLevel="1" x14ac:dyDescent="0.25">
      <c r="A469" s="50">
        <v>45852</v>
      </c>
      <c r="B469" s="28" t="s">
        <v>1251</v>
      </c>
      <c r="C469" s="51" t="s">
        <v>225</v>
      </c>
      <c r="D469" s="28" t="s">
        <v>1252</v>
      </c>
      <c r="E469" s="29">
        <v>-1225006</v>
      </c>
      <c r="F469" s="30" t="s">
        <v>18</v>
      </c>
      <c r="G469" s="29">
        <v>-98000</v>
      </c>
      <c r="H469" s="29">
        <f t="shared" si="7"/>
        <v>-1323006</v>
      </c>
      <c r="I469" s="28" t="s">
        <v>19</v>
      </c>
      <c r="J469" s="28" t="s">
        <v>20</v>
      </c>
    </row>
    <row r="470" spans="1:10" outlineLevel="1" x14ac:dyDescent="0.25">
      <c r="A470" s="50">
        <v>45852</v>
      </c>
      <c r="B470" s="28" t="s">
        <v>1253</v>
      </c>
      <c r="C470" s="51" t="s">
        <v>225</v>
      </c>
      <c r="D470" s="28" t="s">
        <v>1254</v>
      </c>
      <c r="E470" s="29">
        <v>-517653</v>
      </c>
      <c r="F470" s="30" t="s">
        <v>18</v>
      </c>
      <c r="G470" s="29">
        <v>-41412</v>
      </c>
      <c r="H470" s="29">
        <f t="shared" si="7"/>
        <v>-559065</v>
      </c>
      <c r="I470" s="28" t="s">
        <v>19</v>
      </c>
      <c r="J470" s="28" t="s">
        <v>20</v>
      </c>
    </row>
    <row r="471" spans="1:10" outlineLevel="1" x14ac:dyDescent="0.25">
      <c r="A471" s="50">
        <v>45852</v>
      </c>
      <c r="B471" s="28" t="s">
        <v>1255</v>
      </c>
      <c r="C471" s="51" t="s">
        <v>225</v>
      </c>
      <c r="D471" s="28" t="s">
        <v>242</v>
      </c>
      <c r="E471" s="29">
        <v>-470573</v>
      </c>
      <c r="F471" s="30" t="s">
        <v>18</v>
      </c>
      <c r="G471" s="29">
        <v>-37646</v>
      </c>
      <c r="H471" s="29">
        <f t="shared" si="7"/>
        <v>-508219</v>
      </c>
      <c r="I471" s="28" t="s">
        <v>998</v>
      </c>
      <c r="J471" s="28" t="s">
        <v>20</v>
      </c>
    </row>
    <row r="472" spans="1:10" outlineLevel="1" x14ac:dyDescent="0.25">
      <c r="A472" s="50">
        <v>45852</v>
      </c>
      <c r="B472" s="28" t="s">
        <v>1256</v>
      </c>
      <c r="C472" s="51" t="s">
        <v>225</v>
      </c>
      <c r="D472" s="28" t="s">
        <v>1257</v>
      </c>
      <c r="E472" s="29">
        <v>-251115</v>
      </c>
      <c r="F472" s="30" t="s">
        <v>18</v>
      </c>
      <c r="G472" s="29">
        <v>-20089</v>
      </c>
      <c r="H472" s="29">
        <f t="shared" si="7"/>
        <v>-271204</v>
      </c>
      <c r="I472" s="28" t="s">
        <v>19</v>
      </c>
      <c r="J472" s="28" t="s">
        <v>20</v>
      </c>
    </row>
    <row r="473" spans="1:10" outlineLevel="1" x14ac:dyDescent="0.25">
      <c r="A473" s="50">
        <v>45852</v>
      </c>
      <c r="B473" s="28" t="s">
        <v>1258</v>
      </c>
      <c r="C473" s="51" t="s">
        <v>225</v>
      </c>
      <c r="D473" s="28" t="s">
        <v>1259</v>
      </c>
      <c r="E473" s="29">
        <v>-224796</v>
      </c>
      <c r="F473" s="30" t="s">
        <v>18</v>
      </c>
      <c r="G473" s="29">
        <v>-17984</v>
      </c>
      <c r="H473" s="29">
        <f t="shared" si="7"/>
        <v>-242780</v>
      </c>
      <c r="I473" s="28" t="s">
        <v>19</v>
      </c>
      <c r="J473" s="28" t="s">
        <v>20</v>
      </c>
    </row>
    <row r="474" spans="1:10" outlineLevel="1" x14ac:dyDescent="0.25">
      <c r="A474" s="50">
        <v>45852</v>
      </c>
      <c r="B474" s="28" t="s">
        <v>1260</v>
      </c>
      <c r="C474" s="51" t="s">
        <v>225</v>
      </c>
      <c r="D474" s="28" t="s">
        <v>1261</v>
      </c>
      <c r="E474" s="29">
        <v>-119066</v>
      </c>
      <c r="F474" s="30" t="s">
        <v>18</v>
      </c>
      <c r="G474" s="29">
        <v>-9525</v>
      </c>
      <c r="H474" s="29">
        <f t="shared" si="7"/>
        <v>-128591</v>
      </c>
      <c r="I474" s="28" t="s">
        <v>19</v>
      </c>
      <c r="J474" s="28" t="s">
        <v>20</v>
      </c>
    </row>
    <row r="475" spans="1:10" outlineLevel="1" x14ac:dyDescent="0.25">
      <c r="A475" s="50">
        <v>45852</v>
      </c>
      <c r="B475" s="28" t="s">
        <v>1262</v>
      </c>
      <c r="C475" s="51" t="s">
        <v>225</v>
      </c>
      <c r="D475" s="28" t="s">
        <v>304</v>
      </c>
      <c r="E475" s="29">
        <v>-694364</v>
      </c>
      <c r="F475" s="30" t="s">
        <v>18</v>
      </c>
      <c r="G475" s="29">
        <v>-55549</v>
      </c>
      <c r="H475" s="29">
        <f t="shared" si="7"/>
        <v>-749913</v>
      </c>
      <c r="I475" s="28" t="s">
        <v>998</v>
      </c>
      <c r="J475" s="28" t="s">
        <v>20</v>
      </c>
    </row>
    <row r="476" spans="1:10" outlineLevel="1" x14ac:dyDescent="0.25">
      <c r="A476" s="50">
        <v>45852</v>
      </c>
      <c r="B476" s="28" t="s">
        <v>1263</v>
      </c>
      <c r="C476" s="51" t="s">
        <v>225</v>
      </c>
      <c r="D476" s="28" t="s">
        <v>1264</v>
      </c>
      <c r="E476" s="29">
        <v>-192082</v>
      </c>
      <c r="F476" s="30" t="s">
        <v>18</v>
      </c>
      <c r="G476" s="29">
        <v>-15367</v>
      </c>
      <c r="H476" s="29">
        <f t="shared" si="7"/>
        <v>-207449</v>
      </c>
      <c r="I476" s="28" t="s">
        <v>998</v>
      </c>
      <c r="J476" s="28" t="s">
        <v>20</v>
      </c>
    </row>
    <row r="477" spans="1:10" outlineLevel="1" x14ac:dyDescent="0.25">
      <c r="A477" s="50">
        <v>45852</v>
      </c>
      <c r="B477" s="28" t="s">
        <v>1265</v>
      </c>
      <c r="C477" s="51" t="s">
        <v>225</v>
      </c>
      <c r="D477" s="28" t="s">
        <v>1266</v>
      </c>
      <c r="E477" s="29">
        <v>-502230</v>
      </c>
      <c r="F477" s="30" t="s">
        <v>18</v>
      </c>
      <c r="G477" s="29">
        <v>-40178</v>
      </c>
      <c r="H477" s="29">
        <f t="shared" si="7"/>
        <v>-542408</v>
      </c>
      <c r="I477" s="28" t="s">
        <v>19</v>
      </c>
      <c r="J477" s="28" t="s">
        <v>20</v>
      </c>
    </row>
    <row r="478" spans="1:10" outlineLevel="1" x14ac:dyDescent="0.25">
      <c r="A478" s="50">
        <v>45852</v>
      </c>
      <c r="B478" s="28" t="s">
        <v>1267</v>
      </c>
      <c r="C478" s="51" t="s">
        <v>225</v>
      </c>
      <c r="D478" s="28" t="s">
        <v>1268</v>
      </c>
      <c r="E478" s="29">
        <v>-491956</v>
      </c>
      <c r="F478" s="30" t="s">
        <v>18</v>
      </c>
      <c r="G478" s="29">
        <v>-39356</v>
      </c>
      <c r="H478" s="29">
        <f t="shared" si="7"/>
        <v>-531312</v>
      </c>
      <c r="I478" s="28" t="s">
        <v>19</v>
      </c>
      <c r="J478" s="28" t="s">
        <v>20</v>
      </c>
    </row>
    <row r="479" spans="1:10" outlineLevel="1" x14ac:dyDescent="0.25">
      <c r="A479" s="50">
        <v>45852</v>
      </c>
      <c r="B479" s="28" t="s">
        <v>1269</v>
      </c>
      <c r="C479" s="51" t="s">
        <v>225</v>
      </c>
      <c r="D479" s="28" t="s">
        <v>1270</v>
      </c>
      <c r="E479" s="29">
        <v>-111058</v>
      </c>
      <c r="F479" s="30" t="s">
        <v>18</v>
      </c>
      <c r="G479" s="29">
        <v>-8885</v>
      </c>
      <c r="H479" s="29">
        <f t="shared" si="7"/>
        <v>-119943</v>
      </c>
      <c r="I479" s="28" t="s">
        <v>19</v>
      </c>
      <c r="J479" s="28" t="s">
        <v>20</v>
      </c>
    </row>
    <row r="480" spans="1:10" outlineLevel="1" x14ac:dyDescent="0.25">
      <c r="A480" s="50">
        <v>45852</v>
      </c>
      <c r="B480" s="28" t="s">
        <v>1271</v>
      </c>
      <c r="C480" s="51" t="s">
        <v>225</v>
      </c>
      <c r="D480" s="28" t="s">
        <v>1272</v>
      </c>
      <c r="E480" s="29">
        <v>-73431</v>
      </c>
      <c r="F480" s="30" t="s">
        <v>18</v>
      </c>
      <c r="G480" s="29">
        <v>-5874</v>
      </c>
      <c r="H480" s="29">
        <f t="shared" si="7"/>
        <v>-79305</v>
      </c>
      <c r="I480" s="28" t="s">
        <v>998</v>
      </c>
      <c r="J480" s="28" t="s">
        <v>20</v>
      </c>
    </row>
    <row r="481" spans="1:10" outlineLevel="1" x14ac:dyDescent="0.25">
      <c r="A481" s="50">
        <v>45852</v>
      </c>
      <c r="B481" s="28" t="s">
        <v>1273</v>
      </c>
      <c r="C481" s="51" t="s">
        <v>225</v>
      </c>
      <c r="D481" s="28" t="s">
        <v>1274</v>
      </c>
      <c r="E481" s="29">
        <v>-86961</v>
      </c>
      <c r="F481" s="30" t="s">
        <v>18</v>
      </c>
      <c r="G481" s="29">
        <v>-6957</v>
      </c>
      <c r="H481" s="29">
        <f t="shared" si="7"/>
        <v>-93918</v>
      </c>
      <c r="I481" s="28" t="s">
        <v>998</v>
      </c>
      <c r="J481" s="28" t="s">
        <v>20</v>
      </c>
    </row>
    <row r="482" spans="1:10" outlineLevel="1" x14ac:dyDescent="0.25">
      <c r="A482" s="50">
        <v>45852</v>
      </c>
      <c r="B482" s="28" t="s">
        <v>1275</v>
      </c>
      <c r="C482" s="51" t="s">
        <v>225</v>
      </c>
      <c r="D482" s="28" t="s">
        <v>302</v>
      </c>
      <c r="E482" s="29">
        <v>-173922</v>
      </c>
      <c r="F482" s="30" t="s">
        <v>18</v>
      </c>
      <c r="G482" s="29">
        <v>-13914</v>
      </c>
      <c r="H482" s="29">
        <f t="shared" si="7"/>
        <v>-187836</v>
      </c>
      <c r="I482" s="28" t="s">
        <v>998</v>
      </c>
      <c r="J482" s="28" t="s">
        <v>20</v>
      </c>
    </row>
    <row r="483" spans="1:10" outlineLevel="1" x14ac:dyDescent="0.25">
      <c r="A483" s="50">
        <v>45852</v>
      </c>
      <c r="B483" s="28" t="s">
        <v>1276</v>
      </c>
      <c r="C483" s="28" t="s">
        <v>220</v>
      </c>
      <c r="D483" s="28" t="s">
        <v>1277</v>
      </c>
      <c r="E483" s="29">
        <v>1641288</v>
      </c>
      <c r="F483" s="30" t="s">
        <v>18</v>
      </c>
      <c r="G483" s="29">
        <v>131303</v>
      </c>
      <c r="H483" s="29">
        <f t="shared" si="7"/>
        <v>1772591</v>
      </c>
      <c r="I483" s="28" t="s">
        <v>19</v>
      </c>
      <c r="J483" s="28" t="s">
        <v>20</v>
      </c>
    </row>
    <row r="484" spans="1:10" outlineLevel="1" x14ac:dyDescent="0.25">
      <c r="A484" s="50">
        <v>45852</v>
      </c>
      <c r="B484" s="28" t="s">
        <v>1278</v>
      </c>
      <c r="C484" s="28" t="s">
        <v>220</v>
      </c>
      <c r="D484" s="28" t="s">
        <v>1279</v>
      </c>
      <c r="E484" s="29">
        <v>1484028</v>
      </c>
      <c r="F484" s="30" t="s">
        <v>18</v>
      </c>
      <c r="G484" s="29">
        <v>118722</v>
      </c>
      <c r="H484" s="29">
        <f t="shared" si="7"/>
        <v>1602750</v>
      </c>
      <c r="I484" s="28" t="s">
        <v>19</v>
      </c>
      <c r="J484" s="28" t="s">
        <v>20</v>
      </c>
    </row>
    <row r="485" spans="1:10" outlineLevel="1" x14ac:dyDescent="0.25">
      <c r="A485" s="50">
        <v>45852</v>
      </c>
      <c r="B485" s="28" t="s">
        <v>1280</v>
      </c>
      <c r="C485" s="28" t="s">
        <v>220</v>
      </c>
      <c r="D485" s="28" t="s">
        <v>1281</v>
      </c>
      <c r="E485" s="29">
        <v>785800</v>
      </c>
      <c r="F485" s="30" t="s">
        <v>18</v>
      </c>
      <c r="G485" s="29">
        <v>62864</v>
      </c>
      <c r="H485" s="29">
        <f t="shared" si="7"/>
        <v>848664</v>
      </c>
      <c r="I485" s="28" t="s">
        <v>19</v>
      </c>
      <c r="J485" s="28" t="s">
        <v>20</v>
      </c>
    </row>
    <row r="486" spans="1:10" outlineLevel="1" x14ac:dyDescent="0.25">
      <c r="A486" s="50">
        <v>45852</v>
      </c>
      <c r="B486" s="28" t="s">
        <v>1282</v>
      </c>
      <c r="C486" s="28" t="s">
        <v>220</v>
      </c>
      <c r="D486" s="28" t="s">
        <v>1283</v>
      </c>
      <c r="E486" s="29">
        <v>2047515</v>
      </c>
      <c r="F486" s="30" t="s">
        <v>18</v>
      </c>
      <c r="G486" s="29">
        <v>163801</v>
      </c>
      <c r="H486" s="29">
        <f t="shared" si="7"/>
        <v>2211316</v>
      </c>
      <c r="I486" s="28" t="s">
        <v>70</v>
      </c>
      <c r="J486" s="28" t="s">
        <v>71</v>
      </c>
    </row>
    <row r="487" spans="1:10" outlineLevel="1" x14ac:dyDescent="0.25">
      <c r="A487" s="50">
        <v>45852</v>
      </c>
      <c r="B487" s="28" t="s">
        <v>1284</v>
      </c>
      <c r="C487" s="28" t="s">
        <v>220</v>
      </c>
      <c r="D487" s="28" t="s">
        <v>1285</v>
      </c>
      <c r="E487" s="29">
        <v>1145340</v>
      </c>
      <c r="F487" s="30" t="s">
        <v>18</v>
      </c>
      <c r="G487" s="29">
        <v>91627</v>
      </c>
      <c r="H487" s="29">
        <f t="shared" si="7"/>
        <v>1236967</v>
      </c>
      <c r="I487" s="28" t="s">
        <v>70</v>
      </c>
      <c r="J487" s="28" t="s">
        <v>71</v>
      </c>
    </row>
    <row r="488" spans="1:10" outlineLevel="1" x14ac:dyDescent="0.25">
      <c r="A488" s="50">
        <v>45852</v>
      </c>
      <c r="B488" s="28" t="s">
        <v>1286</v>
      </c>
      <c r="C488" s="28" t="s">
        <v>220</v>
      </c>
      <c r="D488" s="28" t="s">
        <v>1287</v>
      </c>
      <c r="E488" s="29">
        <v>1198013</v>
      </c>
      <c r="F488" s="30" t="s">
        <v>18</v>
      </c>
      <c r="G488" s="29">
        <v>95841</v>
      </c>
      <c r="H488" s="29">
        <f t="shared" si="7"/>
        <v>1293854</v>
      </c>
      <c r="I488" s="28" t="s">
        <v>19</v>
      </c>
      <c r="J488" s="28" t="s">
        <v>20</v>
      </c>
    </row>
    <row r="489" spans="1:10" outlineLevel="1" x14ac:dyDescent="0.25">
      <c r="A489" s="50">
        <v>45852</v>
      </c>
      <c r="B489" s="28" t="s">
        <v>1288</v>
      </c>
      <c r="C489" s="28" t="s">
        <v>220</v>
      </c>
      <c r="D489" s="28" t="s">
        <v>1289</v>
      </c>
      <c r="E489" s="29">
        <v>220293</v>
      </c>
      <c r="F489" s="30" t="s">
        <v>18</v>
      </c>
      <c r="G489" s="29">
        <v>17623</v>
      </c>
      <c r="H489" s="29">
        <f t="shared" si="7"/>
        <v>237916</v>
      </c>
      <c r="I489" s="28" t="s">
        <v>19</v>
      </c>
      <c r="J489" s="28" t="s">
        <v>20</v>
      </c>
    </row>
    <row r="490" spans="1:10" outlineLevel="1" x14ac:dyDescent="0.25">
      <c r="A490" s="50">
        <v>45852</v>
      </c>
      <c r="B490" s="28" t="s">
        <v>1290</v>
      </c>
      <c r="C490" s="28" t="s">
        <v>220</v>
      </c>
      <c r="D490" s="28" t="s">
        <v>1291</v>
      </c>
      <c r="E490" s="29">
        <v>752730</v>
      </c>
      <c r="F490" s="30" t="s">
        <v>18</v>
      </c>
      <c r="G490" s="29">
        <v>60218</v>
      </c>
      <c r="H490" s="29">
        <f t="shared" si="7"/>
        <v>812948</v>
      </c>
      <c r="I490" s="28" t="s">
        <v>125</v>
      </c>
      <c r="J490" s="28" t="s">
        <v>126</v>
      </c>
    </row>
    <row r="491" spans="1:10" outlineLevel="1" x14ac:dyDescent="0.25">
      <c r="A491" s="50">
        <v>45852</v>
      </c>
      <c r="B491" s="28" t="s">
        <v>1292</v>
      </c>
      <c r="C491" s="28" t="s">
        <v>220</v>
      </c>
      <c r="D491" s="28" t="s">
        <v>1293</v>
      </c>
      <c r="E491" s="29">
        <v>367155</v>
      </c>
      <c r="F491" s="30" t="s">
        <v>18</v>
      </c>
      <c r="G491" s="29">
        <v>29372</v>
      </c>
      <c r="H491" s="29">
        <f t="shared" si="7"/>
        <v>396527</v>
      </c>
      <c r="I491" s="28" t="s">
        <v>19</v>
      </c>
      <c r="J491" s="28" t="s">
        <v>20</v>
      </c>
    </row>
    <row r="492" spans="1:10" outlineLevel="1" x14ac:dyDescent="0.25">
      <c r="A492" s="50">
        <v>45852</v>
      </c>
      <c r="B492" s="28" t="s">
        <v>1294</v>
      </c>
      <c r="C492" s="28" t="s">
        <v>220</v>
      </c>
      <c r="D492" s="28" t="s">
        <v>1295</v>
      </c>
      <c r="E492" s="29">
        <v>1033889</v>
      </c>
      <c r="F492" s="30" t="s">
        <v>18</v>
      </c>
      <c r="G492" s="29">
        <v>82711</v>
      </c>
      <c r="H492" s="29">
        <f t="shared" si="7"/>
        <v>1116600</v>
      </c>
      <c r="I492" s="28" t="s">
        <v>19</v>
      </c>
      <c r="J492" s="28" t="s">
        <v>20</v>
      </c>
    </row>
    <row r="493" spans="1:10" outlineLevel="1" x14ac:dyDescent="0.25">
      <c r="A493" s="50">
        <v>45852</v>
      </c>
      <c r="B493" s="28" t="s">
        <v>1296</v>
      </c>
      <c r="C493" s="28" t="s">
        <v>220</v>
      </c>
      <c r="D493" s="28" t="s">
        <v>168</v>
      </c>
      <c r="E493" s="29">
        <v>797784</v>
      </c>
      <c r="F493" s="30" t="s">
        <v>18</v>
      </c>
      <c r="G493" s="29">
        <v>63823</v>
      </c>
      <c r="H493" s="29">
        <f t="shared" si="7"/>
        <v>861607</v>
      </c>
      <c r="I493" s="28" t="s">
        <v>40</v>
      </c>
      <c r="J493" s="28" t="s">
        <v>41</v>
      </c>
    </row>
    <row r="494" spans="1:10" outlineLevel="1" x14ac:dyDescent="0.25">
      <c r="A494" s="50">
        <v>45852</v>
      </c>
      <c r="B494" s="28" t="s">
        <v>1297</v>
      </c>
      <c r="C494" s="28" t="s">
        <v>220</v>
      </c>
      <c r="D494" s="28" t="s">
        <v>343</v>
      </c>
      <c r="E494" s="29">
        <v>734310</v>
      </c>
      <c r="F494" s="30" t="s">
        <v>18</v>
      </c>
      <c r="G494" s="29">
        <v>58745</v>
      </c>
      <c r="H494" s="29">
        <f t="shared" si="7"/>
        <v>793055</v>
      </c>
      <c r="I494" s="28" t="s">
        <v>40</v>
      </c>
      <c r="J494" s="28" t="s">
        <v>41</v>
      </c>
    </row>
    <row r="495" spans="1:10" outlineLevel="1" x14ac:dyDescent="0.25">
      <c r="A495" s="50">
        <v>45852</v>
      </c>
      <c r="B495" s="28" t="s">
        <v>1298</v>
      </c>
      <c r="C495" s="28" t="s">
        <v>220</v>
      </c>
      <c r="D495" s="28" t="s">
        <v>241</v>
      </c>
      <c r="E495" s="29">
        <v>1178540</v>
      </c>
      <c r="F495" s="30" t="s">
        <v>18</v>
      </c>
      <c r="G495" s="29">
        <v>94283</v>
      </c>
      <c r="H495" s="29">
        <f t="shared" si="7"/>
        <v>1272823</v>
      </c>
      <c r="I495" s="28" t="s">
        <v>40</v>
      </c>
      <c r="J495" s="28" t="s">
        <v>41</v>
      </c>
    </row>
    <row r="496" spans="1:10" outlineLevel="1" x14ac:dyDescent="0.25">
      <c r="A496" s="50">
        <v>45852</v>
      </c>
      <c r="B496" s="28" t="s">
        <v>1299</v>
      </c>
      <c r="C496" s="28" t="s">
        <v>220</v>
      </c>
      <c r="D496" s="28" t="s">
        <v>1300</v>
      </c>
      <c r="E496" s="29">
        <v>551250</v>
      </c>
      <c r="F496" s="30" t="s">
        <v>18</v>
      </c>
      <c r="G496" s="29">
        <v>44100</v>
      </c>
      <c r="H496" s="29">
        <f t="shared" si="7"/>
        <v>595350</v>
      </c>
      <c r="I496" s="28" t="s">
        <v>78</v>
      </c>
      <c r="J496" s="28" t="s">
        <v>79</v>
      </c>
    </row>
    <row r="497" spans="1:10" outlineLevel="1" x14ac:dyDescent="0.25">
      <c r="A497" s="50">
        <v>45852</v>
      </c>
      <c r="B497" s="28" t="s">
        <v>1301</v>
      </c>
      <c r="C497" s="28" t="s">
        <v>220</v>
      </c>
      <c r="D497" s="28" t="s">
        <v>1302</v>
      </c>
      <c r="E497" s="29">
        <v>477225</v>
      </c>
      <c r="F497" s="30" t="s">
        <v>18</v>
      </c>
      <c r="G497" s="29">
        <v>38178</v>
      </c>
      <c r="H497" s="29">
        <f t="shared" si="7"/>
        <v>515403</v>
      </c>
      <c r="I497" s="28" t="s">
        <v>209</v>
      </c>
      <c r="J497" s="28" t="s">
        <v>210</v>
      </c>
    </row>
    <row r="498" spans="1:10" outlineLevel="1" x14ac:dyDescent="0.25">
      <c r="A498" s="50">
        <v>45852</v>
      </c>
      <c r="B498" s="28" t="s">
        <v>1303</v>
      </c>
      <c r="C498" s="28" t="s">
        <v>220</v>
      </c>
      <c r="D498" s="28" t="s">
        <v>1304</v>
      </c>
      <c r="E498" s="29">
        <v>551250</v>
      </c>
      <c r="F498" s="30" t="s">
        <v>18</v>
      </c>
      <c r="G498" s="29">
        <v>44100</v>
      </c>
      <c r="H498" s="29">
        <f t="shared" si="7"/>
        <v>595350</v>
      </c>
      <c r="I498" s="28" t="s">
        <v>31</v>
      </c>
      <c r="J498" s="28" t="s">
        <v>32</v>
      </c>
    </row>
    <row r="499" spans="1:10" outlineLevel="1" x14ac:dyDescent="0.25">
      <c r="A499" s="50">
        <v>45852</v>
      </c>
      <c r="B499" s="28" t="s">
        <v>1305</v>
      </c>
      <c r="C499" s="28" t="s">
        <v>220</v>
      </c>
      <c r="D499" s="28" t="s">
        <v>1306</v>
      </c>
      <c r="E499" s="29">
        <v>1234170</v>
      </c>
      <c r="F499" s="30" t="s">
        <v>18</v>
      </c>
      <c r="G499" s="29">
        <v>98734</v>
      </c>
      <c r="H499" s="29">
        <f t="shared" si="7"/>
        <v>1332904</v>
      </c>
      <c r="I499" s="28" t="s">
        <v>29</v>
      </c>
      <c r="J499" s="28" t="s">
        <v>30</v>
      </c>
    </row>
    <row r="500" spans="1:10" outlineLevel="1" x14ac:dyDescent="0.25">
      <c r="A500" s="50">
        <v>45852</v>
      </c>
      <c r="B500" s="28" t="s">
        <v>1307</v>
      </c>
      <c r="C500" s="28" t="s">
        <v>220</v>
      </c>
      <c r="D500" s="28" t="s">
        <v>1308</v>
      </c>
      <c r="E500" s="29">
        <v>888460</v>
      </c>
      <c r="F500" s="30" t="s">
        <v>18</v>
      </c>
      <c r="G500" s="29">
        <v>71077</v>
      </c>
      <c r="H500" s="29">
        <f t="shared" si="7"/>
        <v>959537</v>
      </c>
      <c r="I500" s="28" t="s">
        <v>27</v>
      </c>
      <c r="J500" s="28" t="s">
        <v>28</v>
      </c>
    </row>
    <row r="501" spans="1:10" outlineLevel="1" x14ac:dyDescent="0.25">
      <c r="A501" s="50">
        <v>45852</v>
      </c>
      <c r="B501" s="28" t="s">
        <v>1309</v>
      </c>
      <c r="C501" s="28" t="s">
        <v>220</v>
      </c>
      <c r="D501" s="28" t="s">
        <v>1310</v>
      </c>
      <c r="E501" s="29">
        <v>501820</v>
      </c>
      <c r="F501" s="30" t="s">
        <v>18</v>
      </c>
      <c r="G501" s="29">
        <v>40146</v>
      </c>
      <c r="H501" s="29">
        <f t="shared" si="7"/>
        <v>541966</v>
      </c>
      <c r="I501" s="28" t="s">
        <v>25</v>
      </c>
      <c r="J501" s="28" t="s">
        <v>26</v>
      </c>
    </row>
    <row r="502" spans="1:10" outlineLevel="1" x14ac:dyDescent="0.25">
      <c r="A502" s="50">
        <v>45852</v>
      </c>
      <c r="B502" s="28" t="s">
        <v>1311</v>
      </c>
      <c r="C502" s="28" t="s">
        <v>220</v>
      </c>
      <c r="D502" s="28" t="s">
        <v>1312</v>
      </c>
      <c r="E502" s="29">
        <v>976910</v>
      </c>
      <c r="F502" s="30" t="s">
        <v>18</v>
      </c>
      <c r="G502" s="29">
        <v>78153</v>
      </c>
      <c r="H502" s="29">
        <f t="shared" si="7"/>
        <v>1055063</v>
      </c>
      <c r="I502" s="28" t="s">
        <v>31</v>
      </c>
      <c r="J502" s="28" t="s">
        <v>32</v>
      </c>
    </row>
    <row r="503" spans="1:10" outlineLevel="1" x14ac:dyDescent="0.25">
      <c r="A503" s="50">
        <v>45852</v>
      </c>
      <c r="B503" s="28" t="s">
        <v>1313</v>
      </c>
      <c r="C503" s="28" t="s">
        <v>220</v>
      </c>
      <c r="D503" s="28" t="s">
        <v>1314</v>
      </c>
      <c r="E503" s="29">
        <v>710808</v>
      </c>
      <c r="F503" s="30" t="s">
        <v>18</v>
      </c>
      <c r="G503" s="29">
        <v>56865</v>
      </c>
      <c r="H503" s="29">
        <f t="shared" si="7"/>
        <v>767673</v>
      </c>
      <c r="I503" s="28" t="s">
        <v>23</v>
      </c>
      <c r="J503" s="28" t="s">
        <v>24</v>
      </c>
    </row>
    <row r="504" spans="1:10" outlineLevel="1" x14ac:dyDescent="0.25">
      <c r="A504" s="50">
        <v>45852</v>
      </c>
      <c r="B504" s="28" t="s">
        <v>1315</v>
      </c>
      <c r="C504" s="28" t="s">
        <v>220</v>
      </c>
      <c r="D504" s="28" t="s">
        <v>1316</v>
      </c>
      <c r="E504" s="29">
        <v>2434650</v>
      </c>
      <c r="F504" s="30" t="s">
        <v>18</v>
      </c>
      <c r="G504" s="29">
        <v>194772</v>
      </c>
      <c r="H504" s="29">
        <f t="shared" si="7"/>
        <v>2629422</v>
      </c>
      <c r="I504" s="28" t="s">
        <v>29</v>
      </c>
      <c r="J504" s="28" t="s">
        <v>30</v>
      </c>
    </row>
    <row r="505" spans="1:10" outlineLevel="1" x14ac:dyDescent="0.25">
      <c r="A505" s="50">
        <v>45852</v>
      </c>
      <c r="B505" s="28" t="s">
        <v>1317</v>
      </c>
      <c r="C505" s="28" t="s">
        <v>220</v>
      </c>
      <c r="D505" s="28" t="s">
        <v>1318</v>
      </c>
      <c r="E505" s="29">
        <v>888460</v>
      </c>
      <c r="F505" s="30" t="s">
        <v>18</v>
      </c>
      <c r="G505" s="29">
        <v>71077</v>
      </c>
      <c r="H505" s="29">
        <f t="shared" si="7"/>
        <v>959537</v>
      </c>
      <c r="I505" s="28" t="s">
        <v>281</v>
      </c>
      <c r="J505" s="28" t="s">
        <v>202</v>
      </c>
    </row>
    <row r="506" spans="1:10" outlineLevel="1" x14ac:dyDescent="0.25">
      <c r="A506" s="50">
        <v>45853</v>
      </c>
      <c r="B506" s="28" t="s">
        <v>889</v>
      </c>
      <c r="C506" s="51" t="s">
        <v>267</v>
      </c>
      <c r="D506" s="28" t="s">
        <v>1319</v>
      </c>
      <c r="E506" s="29">
        <v>-1346432</v>
      </c>
      <c r="F506" s="30" t="s">
        <v>18</v>
      </c>
      <c r="G506" s="29">
        <v>-107715</v>
      </c>
      <c r="H506" s="29">
        <f t="shared" si="7"/>
        <v>-1454147</v>
      </c>
      <c r="I506" s="28" t="s">
        <v>84</v>
      </c>
      <c r="J506" s="28" t="s">
        <v>85</v>
      </c>
    </row>
    <row r="507" spans="1:10" outlineLevel="1" x14ac:dyDescent="0.25">
      <c r="A507" s="50">
        <v>45853</v>
      </c>
      <c r="B507" s="28" t="s">
        <v>1320</v>
      </c>
      <c r="C507" s="51" t="s">
        <v>267</v>
      </c>
      <c r="D507" s="28" t="s">
        <v>1319</v>
      </c>
      <c r="E507" s="29">
        <v>-286335</v>
      </c>
      <c r="F507" s="30" t="s">
        <v>18</v>
      </c>
      <c r="G507" s="29">
        <v>-22907</v>
      </c>
      <c r="H507" s="29">
        <f t="shared" si="7"/>
        <v>-309242</v>
      </c>
      <c r="I507" s="28" t="s">
        <v>84</v>
      </c>
      <c r="J507" s="28" t="s">
        <v>85</v>
      </c>
    </row>
    <row r="508" spans="1:10" outlineLevel="1" x14ac:dyDescent="0.25">
      <c r="A508" s="50">
        <v>45853</v>
      </c>
      <c r="B508" s="28" t="s">
        <v>1321</v>
      </c>
      <c r="C508" s="51" t="s">
        <v>221</v>
      </c>
      <c r="D508" s="28" t="s">
        <v>1322</v>
      </c>
      <c r="E508" s="29">
        <v>-234485</v>
      </c>
      <c r="F508" s="30" t="s">
        <v>18</v>
      </c>
      <c r="G508" s="29">
        <v>-18759</v>
      </c>
      <c r="H508" s="29">
        <f t="shared" si="7"/>
        <v>-253244</v>
      </c>
      <c r="I508" s="28" t="s">
        <v>40</v>
      </c>
      <c r="J508" s="28" t="s">
        <v>41</v>
      </c>
    </row>
    <row r="509" spans="1:10" outlineLevel="1" x14ac:dyDescent="0.25">
      <c r="A509" s="50">
        <v>45853</v>
      </c>
      <c r="B509" s="28" t="s">
        <v>1323</v>
      </c>
      <c r="C509" s="51" t="s">
        <v>221</v>
      </c>
      <c r="D509" s="28" t="s">
        <v>1324</v>
      </c>
      <c r="E509" s="29">
        <v>-237600</v>
      </c>
      <c r="F509" s="30" t="s">
        <v>18</v>
      </c>
      <c r="G509" s="29">
        <v>-19008</v>
      </c>
      <c r="H509" s="29">
        <f t="shared" si="7"/>
        <v>-256608</v>
      </c>
      <c r="I509" s="28" t="s">
        <v>40</v>
      </c>
      <c r="J509" s="28" t="s">
        <v>41</v>
      </c>
    </row>
    <row r="510" spans="1:10" outlineLevel="1" x14ac:dyDescent="0.25">
      <c r="A510" s="50">
        <v>45853</v>
      </c>
      <c r="B510" s="28" t="s">
        <v>1325</v>
      </c>
      <c r="C510" s="51" t="s">
        <v>221</v>
      </c>
      <c r="D510" s="28" t="s">
        <v>1326</v>
      </c>
      <c r="E510" s="29">
        <v>-223212</v>
      </c>
      <c r="F510" s="30" t="s">
        <v>18</v>
      </c>
      <c r="G510" s="29">
        <v>-17857</v>
      </c>
      <c r="H510" s="29">
        <f t="shared" si="7"/>
        <v>-241069</v>
      </c>
      <c r="I510" s="28" t="s">
        <v>40</v>
      </c>
      <c r="J510" s="28" t="s">
        <v>41</v>
      </c>
    </row>
    <row r="511" spans="1:10" outlineLevel="1" x14ac:dyDescent="0.25">
      <c r="A511" s="50">
        <v>45853</v>
      </c>
      <c r="B511" s="28" t="s">
        <v>1327</v>
      </c>
      <c r="C511" s="51" t="s">
        <v>221</v>
      </c>
      <c r="D511" s="28" t="s">
        <v>1328</v>
      </c>
      <c r="E511" s="29">
        <v>-433538</v>
      </c>
      <c r="F511" s="30" t="s">
        <v>18</v>
      </c>
      <c r="G511" s="29">
        <v>-34683</v>
      </c>
      <c r="H511" s="29">
        <f t="shared" si="7"/>
        <v>-468221</v>
      </c>
      <c r="I511" s="28" t="s">
        <v>40</v>
      </c>
      <c r="J511" s="28" t="s">
        <v>41</v>
      </c>
    </row>
    <row r="512" spans="1:10" outlineLevel="1" x14ac:dyDescent="0.25">
      <c r="A512" s="50">
        <v>45853</v>
      </c>
      <c r="B512" s="28" t="s">
        <v>1329</v>
      </c>
      <c r="C512" s="51" t="s">
        <v>221</v>
      </c>
      <c r="D512" s="28" t="s">
        <v>1330</v>
      </c>
      <c r="E512" s="29">
        <v>-244945</v>
      </c>
      <c r="F512" s="30" t="s">
        <v>18</v>
      </c>
      <c r="G512" s="29">
        <v>-19596</v>
      </c>
      <c r="H512" s="29">
        <f t="shared" si="7"/>
        <v>-264541</v>
      </c>
      <c r="I512" s="28" t="s">
        <v>40</v>
      </c>
      <c r="J512" s="28" t="s">
        <v>41</v>
      </c>
    </row>
    <row r="513" spans="1:10" outlineLevel="1" x14ac:dyDescent="0.25">
      <c r="A513" s="50">
        <v>45853</v>
      </c>
      <c r="B513" s="28" t="s">
        <v>1331</v>
      </c>
      <c r="C513" s="51" t="s">
        <v>221</v>
      </c>
      <c r="D513" s="28" t="s">
        <v>1332</v>
      </c>
      <c r="E513" s="29">
        <v>-397268</v>
      </c>
      <c r="F513" s="30" t="s">
        <v>18</v>
      </c>
      <c r="G513" s="29">
        <v>-31781</v>
      </c>
      <c r="H513" s="29">
        <f t="shared" si="7"/>
        <v>-429049</v>
      </c>
      <c r="I513" s="28" t="s">
        <v>40</v>
      </c>
      <c r="J513" s="28" t="s">
        <v>41</v>
      </c>
    </row>
    <row r="514" spans="1:10" outlineLevel="1" x14ac:dyDescent="0.25">
      <c r="A514" s="50">
        <v>45853</v>
      </c>
      <c r="B514" s="28" t="s">
        <v>1333</v>
      </c>
      <c r="C514" s="51" t="s">
        <v>221</v>
      </c>
      <c r="D514" s="28" t="s">
        <v>1334</v>
      </c>
      <c r="E514" s="29">
        <v>-367082</v>
      </c>
      <c r="F514" s="30" t="s">
        <v>18</v>
      </c>
      <c r="G514" s="29">
        <v>-29367</v>
      </c>
      <c r="H514" s="29">
        <f t="shared" si="7"/>
        <v>-396449</v>
      </c>
      <c r="I514" s="28" t="s">
        <v>40</v>
      </c>
      <c r="J514" s="28" t="s">
        <v>41</v>
      </c>
    </row>
    <row r="515" spans="1:10" outlineLevel="1" x14ac:dyDescent="0.25">
      <c r="A515" s="50">
        <v>45853</v>
      </c>
      <c r="B515" s="28" t="s">
        <v>1335</v>
      </c>
      <c r="C515" s="51" t="s">
        <v>221</v>
      </c>
      <c r="D515" s="28" t="s">
        <v>1336</v>
      </c>
      <c r="E515" s="29">
        <v>-433538</v>
      </c>
      <c r="F515" s="30" t="s">
        <v>18</v>
      </c>
      <c r="G515" s="29">
        <v>-34683</v>
      </c>
      <c r="H515" s="29">
        <f t="shared" ref="H515:H578" si="8">+E515+G515</f>
        <v>-468221</v>
      </c>
      <c r="I515" s="28" t="s">
        <v>40</v>
      </c>
      <c r="J515" s="28" t="s">
        <v>41</v>
      </c>
    </row>
    <row r="516" spans="1:10" outlineLevel="1" x14ac:dyDescent="0.25">
      <c r="A516" s="50">
        <v>45853</v>
      </c>
      <c r="B516" s="28" t="s">
        <v>1337</v>
      </c>
      <c r="C516" s="51" t="s">
        <v>225</v>
      </c>
      <c r="D516" s="28" t="s">
        <v>1338</v>
      </c>
      <c r="E516" s="29">
        <v>-644737</v>
      </c>
      <c r="F516" s="30" t="s">
        <v>18</v>
      </c>
      <c r="G516" s="29">
        <v>-51579</v>
      </c>
      <c r="H516" s="29">
        <f t="shared" si="8"/>
        <v>-696316</v>
      </c>
      <c r="I516" s="28" t="s">
        <v>19</v>
      </c>
      <c r="J516" s="28" t="s">
        <v>20</v>
      </c>
    </row>
    <row r="517" spans="1:10" outlineLevel="1" x14ac:dyDescent="0.25">
      <c r="A517" s="50">
        <v>45853</v>
      </c>
      <c r="B517" s="28" t="s">
        <v>1339</v>
      </c>
      <c r="C517" s="51" t="s">
        <v>225</v>
      </c>
      <c r="D517" s="28" t="s">
        <v>1340</v>
      </c>
      <c r="E517" s="29">
        <v>-832298</v>
      </c>
      <c r="F517" s="30" t="s">
        <v>18</v>
      </c>
      <c r="G517" s="29">
        <v>-66584</v>
      </c>
      <c r="H517" s="29">
        <f t="shared" si="8"/>
        <v>-898882</v>
      </c>
      <c r="I517" s="28" t="s">
        <v>19</v>
      </c>
      <c r="J517" s="28" t="s">
        <v>20</v>
      </c>
    </row>
    <row r="518" spans="1:10" outlineLevel="1" x14ac:dyDescent="0.25">
      <c r="A518" s="50">
        <v>45853</v>
      </c>
      <c r="B518" s="28" t="s">
        <v>1341</v>
      </c>
      <c r="C518" s="51" t="s">
        <v>225</v>
      </c>
      <c r="D518" s="28" t="s">
        <v>1342</v>
      </c>
      <c r="E518" s="29">
        <v>-192082</v>
      </c>
      <c r="F518" s="30" t="s">
        <v>18</v>
      </c>
      <c r="G518" s="29">
        <v>-15367</v>
      </c>
      <c r="H518" s="29">
        <f t="shared" si="8"/>
        <v>-207449</v>
      </c>
      <c r="I518" s="28" t="s">
        <v>19</v>
      </c>
      <c r="J518" s="28" t="s">
        <v>20</v>
      </c>
    </row>
    <row r="519" spans="1:10" outlineLevel="1" x14ac:dyDescent="0.25">
      <c r="A519" s="50">
        <v>45853</v>
      </c>
      <c r="B519" s="28" t="s">
        <v>1343</v>
      </c>
      <c r="C519" s="51" t="s">
        <v>225</v>
      </c>
      <c r="D519" s="28" t="s">
        <v>1344</v>
      </c>
      <c r="E519" s="29">
        <v>-286281</v>
      </c>
      <c r="F519" s="30" t="s">
        <v>18</v>
      </c>
      <c r="G519" s="29">
        <v>-22902</v>
      </c>
      <c r="H519" s="29">
        <f t="shared" si="8"/>
        <v>-309183</v>
      </c>
      <c r="I519" s="28" t="s">
        <v>19</v>
      </c>
      <c r="J519" s="28" t="s">
        <v>20</v>
      </c>
    </row>
    <row r="520" spans="1:10" outlineLevel="1" x14ac:dyDescent="0.25">
      <c r="A520" s="50">
        <v>45853</v>
      </c>
      <c r="B520" s="28" t="s">
        <v>1345</v>
      </c>
      <c r="C520" s="51" t="s">
        <v>225</v>
      </c>
      <c r="D520" s="28" t="s">
        <v>1346</v>
      </c>
      <c r="E520" s="29">
        <v>-119066</v>
      </c>
      <c r="F520" s="30" t="s">
        <v>18</v>
      </c>
      <c r="G520" s="29">
        <v>-9525</v>
      </c>
      <c r="H520" s="29">
        <f t="shared" si="8"/>
        <v>-128591</v>
      </c>
      <c r="I520" s="28" t="s">
        <v>19</v>
      </c>
      <c r="J520" s="28" t="s">
        <v>20</v>
      </c>
    </row>
    <row r="521" spans="1:10" outlineLevel="1" x14ac:dyDescent="0.25">
      <c r="A521" s="50">
        <v>45853</v>
      </c>
      <c r="B521" s="28" t="s">
        <v>1347</v>
      </c>
      <c r="C521" s="28" t="s">
        <v>220</v>
      </c>
      <c r="D521" s="28" t="s">
        <v>1348</v>
      </c>
      <c r="E521" s="29">
        <v>2098015</v>
      </c>
      <c r="F521" s="30" t="s">
        <v>18</v>
      </c>
      <c r="G521" s="29">
        <v>167841</v>
      </c>
      <c r="H521" s="29">
        <f t="shared" si="8"/>
        <v>2265856</v>
      </c>
      <c r="I521" s="28" t="s">
        <v>127</v>
      </c>
      <c r="J521" s="28" t="s">
        <v>128</v>
      </c>
    </row>
    <row r="522" spans="1:10" outlineLevel="1" x14ac:dyDescent="0.25">
      <c r="A522" s="50">
        <v>45853</v>
      </c>
      <c r="B522" s="28" t="s">
        <v>1349</v>
      </c>
      <c r="C522" s="28" t="s">
        <v>220</v>
      </c>
      <c r="D522" s="28" t="s">
        <v>1350</v>
      </c>
      <c r="E522" s="29">
        <v>1028475</v>
      </c>
      <c r="F522" s="30" t="s">
        <v>18</v>
      </c>
      <c r="G522" s="29">
        <v>82278</v>
      </c>
      <c r="H522" s="29">
        <f t="shared" si="8"/>
        <v>1110753</v>
      </c>
      <c r="I522" s="28" t="s">
        <v>127</v>
      </c>
      <c r="J522" s="28" t="s">
        <v>128</v>
      </c>
    </row>
    <row r="523" spans="1:10" outlineLevel="1" x14ac:dyDescent="0.25">
      <c r="A523" s="50">
        <v>45853</v>
      </c>
      <c r="B523" s="28" t="s">
        <v>1351</v>
      </c>
      <c r="C523" s="28" t="s">
        <v>220</v>
      </c>
      <c r="D523" s="28" t="s">
        <v>1352</v>
      </c>
      <c r="E523" s="29">
        <v>486831</v>
      </c>
      <c r="F523" s="30" t="s">
        <v>18</v>
      </c>
      <c r="G523" s="29">
        <v>38946</v>
      </c>
      <c r="H523" s="29">
        <f t="shared" si="8"/>
        <v>525777</v>
      </c>
      <c r="I523" s="28" t="s">
        <v>19</v>
      </c>
      <c r="J523" s="28" t="s">
        <v>20</v>
      </c>
    </row>
    <row r="524" spans="1:10" outlineLevel="1" x14ac:dyDescent="0.25">
      <c r="A524" s="50">
        <v>45853</v>
      </c>
      <c r="B524" s="28" t="s">
        <v>1353</v>
      </c>
      <c r="C524" s="28" t="s">
        <v>220</v>
      </c>
      <c r="D524" s="28" t="s">
        <v>1354</v>
      </c>
      <c r="E524" s="29">
        <v>477225</v>
      </c>
      <c r="F524" s="30" t="s">
        <v>18</v>
      </c>
      <c r="G524" s="29">
        <v>38178</v>
      </c>
      <c r="H524" s="29">
        <f t="shared" si="8"/>
        <v>515403</v>
      </c>
      <c r="I524" s="28" t="s">
        <v>19</v>
      </c>
      <c r="J524" s="28" t="s">
        <v>20</v>
      </c>
    </row>
    <row r="525" spans="1:10" outlineLevel="1" x14ac:dyDescent="0.25">
      <c r="A525" s="50">
        <v>45853</v>
      </c>
      <c r="B525" s="28" t="s">
        <v>1355</v>
      </c>
      <c r="C525" s="28" t="s">
        <v>220</v>
      </c>
      <c r="D525" s="28" t="s">
        <v>1356</v>
      </c>
      <c r="E525" s="29">
        <v>4584250</v>
      </c>
      <c r="F525" s="30" t="s">
        <v>18</v>
      </c>
      <c r="G525" s="29">
        <v>366740</v>
      </c>
      <c r="H525" s="29">
        <f t="shared" si="8"/>
        <v>4950990</v>
      </c>
      <c r="I525" s="28" t="s">
        <v>213</v>
      </c>
      <c r="J525" s="28" t="s">
        <v>214</v>
      </c>
    </row>
    <row r="526" spans="1:10" outlineLevel="1" x14ac:dyDescent="0.25">
      <c r="A526" s="50">
        <v>45853</v>
      </c>
      <c r="B526" s="28" t="s">
        <v>1357</v>
      </c>
      <c r="C526" s="28" t="s">
        <v>220</v>
      </c>
      <c r="D526" s="28" t="s">
        <v>1358</v>
      </c>
      <c r="E526" s="29">
        <v>3381470</v>
      </c>
      <c r="F526" s="30" t="s">
        <v>18</v>
      </c>
      <c r="G526" s="29">
        <v>270518</v>
      </c>
      <c r="H526" s="29">
        <f t="shared" si="8"/>
        <v>3651988</v>
      </c>
      <c r="I526" s="28" t="s">
        <v>160</v>
      </c>
      <c r="J526" s="28" t="s">
        <v>161</v>
      </c>
    </row>
    <row r="527" spans="1:10" outlineLevel="1" x14ac:dyDescent="0.25">
      <c r="A527" s="50">
        <v>45853</v>
      </c>
      <c r="B527" s="28" t="s">
        <v>1359</v>
      </c>
      <c r="C527" s="28" t="s">
        <v>220</v>
      </c>
      <c r="D527" s="28" t="s">
        <v>1360</v>
      </c>
      <c r="E527" s="29">
        <v>728037</v>
      </c>
      <c r="F527" s="30" t="s">
        <v>18</v>
      </c>
      <c r="G527" s="29">
        <v>58243</v>
      </c>
      <c r="H527" s="29">
        <f t="shared" si="8"/>
        <v>786280</v>
      </c>
      <c r="I527" s="28" t="s">
        <v>19</v>
      </c>
      <c r="J527" s="28" t="s">
        <v>20</v>
      </c>
    </row>
    <row r="528" spans="1:10" outlineLevel="1" x14ac:dyDescent="0.25">
      <c r="A528" s="50">
        <v>45853</v>
      </c>
      <c r="B528" s="28" t="s">
        <v>1361</v>
      </c>
      <c r="C528" s="28" t="s">
        <v>220</v>
      </c>
      <c r="D528" s="28" t="s">
        <v>1362</v>
      </c>
      <c r="E528" s="29">
        <v>2850155</v>
      </c>
      <c r="F528" s="30" t="s">
        <v>18</v>
      </c>
      <c r="G528" s="29">
        <v>228012</v>
      </c>
      <c r="H528" s="29">
        <f t="shared" si="8"/>
        <v>3078167</v>
      </c>
      <c r="I528" s="28" t="s">
        <v>56</v>
      </c>
      <c r="J528" s="28" t="s">
        <v>57</v>
      </c>
    </row>
    <row r="529" spans="1:10" outlineLevel="1" x14ac:dyDescent="0.25">
      <c r="A529" s="50">
        <v>45853</v>
      </c>
      <c r="B529" s="28" t="s">
        <v>1363</v>
      </c>
      <c r="C529" s="28" t="s">
        <v>220</v>
      </c>
      <c r="D529" s="28" t="s">
        <v>1364</v>
      </c>
      <c r="E529" s="29">
        <v>1217325</v>
      </c>
      <c r="F529" s="30" t="s">
        <v>18</v>
      </c>
      <c r="G529" s="29">
        <v>97386</v>
      </c>
      <c r="H529" s="29">
        <f t="shared" si="8"/>
        <v>1314711</v>
      </c>
      <c r="I529" s="28" t="s">
        <v>19</v>
      </c>
      <c r="J529" s="28" t="s">
        <v>20</v>
      </c>
    </row>
    <row r="530" spans="1:10" outlineLevel="1" x14ac:dyDescent="0.25">
      <c r="A530" s="50">
        <v>45853</v>
      </c>
      <c r="B530" s="28" t="s">
        <v>1365</v>
      </c>
      <c r="C530" s="28" t="s">
        <v>220</v>
      </c>
      <c r="D530" s="28" t="s">
        <v>1366</v>
      </c>
      <c r="E530" s="29">
        <v>297408</v>
      </c>
      <c r="F530" s="30" t="s">
        <v>18</v>
      </c>
      <c r="G530" s="29">
        <v>23793</v>
      </c>
      <c r="H530" s="29">
        <f t="shared" si="8"/>
        <v>321201</v>
      </c>
      <c r="I530" s="28" t="s">
        <v>19</v>
      </c>
      <c r="J530" s="28" t="s">
        <v>20</v>
      </c>
    </row>
    <row r="531" spans="1:10" outlineLevel="1" x14ac:dyDescent="0.25">
      <c r="A531" s="50">
        <v>45853</v>
      </c>
      <c r="B531" s="28" t="s">
        <v>1367</v>
      </c>
      <c r="C531" s="28" t="s">
        <v>220</v>
      </c>
      <c r="D531" s="28" t="s">
        <v>1368</v>
      </c>
      <c r="E531" s="29">
        <v>1680360</v>
      </c>
      <c r="F531" s="30" t="s">
        <v>18</v>
      </c>
      <c r="G531" s="29">
        <v>134429</v>
      </c>
      <c r="H531" s="29">
        <f t="shared" si="8"/>
        <v>1814789</v>
      </c>
      <c r="I531" s="28" t="s">
        <v>148</v>
      </c>
      <c r="J531" s="28" t="s">
        <v>149</v>
      </c>
    </row>
    <row r="532" spans="1:10" outlineLevel="1" x14ac:dyDescent="0.25">
      <c r="A532" s="50">
        <v>45853</v>
      </c>
      <c r="B532" s="28" t="s">
        <v>1369</v>
      </c>
      <c r="C532" s="28" t="s">
        <v>220</v>
      </c>
      <c r="D532" s="28" t="s">
        <v>1370</v>
      </c>
      <c r="E532" s="29">
        <v>477225</v>
      </c>
      <c r="F532" s="30" t="s">
        <v>18</v>
      </c>
      <c r="G532" s="29">
        <v>38178</v>
      </c>
      <c r="H532" s="29">
        <f t="shared" si="8"/>
        <v>515403</v>
      </c>
      <c r="I532" s="28" t="s">
        <v>148</v>
      </c>
      <c r="J532" s="28" t="s">
        <v>149</v>
      </c>
    </row>
    <row r="533" spans="1:10" outlineLevel="1" x14ac:dyDescent="0.25">
      <c r="A533" s="50">
        <v>45853</v>
      </c>
      <c r="B533" s="28" t="s">
        <v>1371</v>
      </c>
      <c r="C533" s="28" t="s">
        <v>220</v>
      </c>
      <c r="D533" s="28" t="s">
        <v>1372</v>
      </c>
      <c r="E533" s="29">
        <v>618065</v>
      </c>
      <c r="F533" s="30" t="s">
        <v>18</v>
      </c>
      <c r="G533" s="29">
        <v>49445</v>
      </c>
      <c r="H533" s="29">
        <f t="shared" si="8"/>
        <v>667510</v>
      </c>
      <c r="I533" s="28" t="s">
        <v>19</v>
      </c>
      <c r="J533" s="28" t="s">
        <v>20</v>
      </c>
    </row>
    <row r="534" spans="1:10" outlineLevel="1" x14ac:dyDescent="0.25">
      <c r="A534" s="50">
        <v>45853</v>
      </c>
      <c r="B534" s="28" t="s">
        <v>1373</v>
      </c>
      <c r="C534" s="28" t="s">
        <v>220</v>
      </c>
      <c r="D534" s="28" t="s">
        <v>243</v>
      </c>
      <c r="E534" s="29">
        <v>843419</v>
      </c>
      <c r="F534" s="30" t="s">
        <v>18</v>
      </c>
      <c r="G534" s="29">
        <v>67474</v>
      </c>
      <c r="H534" s="29">
        <f t="shared" si="8"/>
        <v>910893</v>
      </c>
      <c r="I534" s="28" t="s">
        <v>40</v>
      </c>
      <c r="J534" s="28" t="s">
        <v>41</v>
      </c>
    </row>
    <row r="535" spans="1:10" outlineLevel="1" x14ac:dyDescent="0.25">
      <c r="A535" s="50">
        <v>45853</v>
      </c>
      <c r="B535" s="28" t="s">
        <v>1374</v>
      </c>
      <c r="C535" s="28" t="s">
        <v>220</v>
      </c>
      <c r="D535" s="28" t="s">
        <v>39</v>
      </c>
      <c r="E535" s="29">
        <v>957060</v>
      </c>
      <c r="F535" s="30" t="s">
        <v>18</v>
      </c>
      <c r="G535" s="29">
        <v>76565</v>
      </c>
      <c r="H535" s="29">
        <f t="shared" si="8"/>
        <v>1033625</v>
      </c>
      <c r="I535" s="28" t="s">
        <v>40</v>
      </c>
      <c r="J535" s="28" t="s">
        <v>41</v>
      </c>
    </row>
    <row r="536" spans="1:10" outlineLevel="1" x14ac:dyDescent="0.25">
      <c r="A536" s="50">
        <v>45853</v>
      </c>
      <c r="B536" s="28" t="s">
        <v>1375</v>
      </c>
      <c r="C536" s="28" t="s">
        <v>220</v>
      </c>
      <c r="D536" s="28" t="s">
        <v>262</v>
      </c>
      <c r="E536" s="29">
        <v>948330</v>
      </c>
      <c r="F536" s="30" t="s">
        <v>18</v>
      </c>
      <c r="G536" s="29">
        <v>75866</v>
      </c>
      <c r="H536" s="29">
        <f t="shared" si="8"/>
        <v>1024196</v>
      </c>
      <c r="I536" s="28" t="s">
        <v>40</v>
      </c>
      <c r="J536" s="28" t="s">
        <v>41</v>
      </c>
    </row>
    <row r="537" spans="1:10" outlineLevel="1" x14ac:dyDescent="0.25">
      <c r="A537" s="50">
        <v>45853</v>
      </c>
      <c r="B537" s="28" t="s">
        <v>1376</v>
      </c>
      <c r="C537" s="28" t="s">
        <v>220</v>
      </c>
      <c r="D537" s="28" t="s">
        <v>1377</v>
      </c>
      <c r="E537" s="29">
        <v>1626865</v>
      </c>
      <c r="F537" s="30" t="s">
        <v>18</v>
      </c>
      <c r="G537" s="29">
        <v>130149</v>
      </c>
      <c r="H537" s="29">
        <f t="shared" si="8"/>
        <v>1757014</v>
      </c>
      <c r="I537" s="28" t="s">
        <v>154</v>
      </c>
      <c r="J537" s="28" t="s">
        <v>155</v>
      </c>
    </row>
    <row r="538" spans="1:10" outlineLevel="1" x14ac:dyDescent="0.25">
      <c r="A538" s="50">
        <v>45853</v>
      </c>
      <c r="B538" s="28" t="s">
        <v>1378</v>
      </c>
      <c r="C538" s="28" t="s">
        <v>220</v>
      </c>
      <c r="D538" s="28" t="s">
        <v>1379</v>
      </c>
      <c r="E538" s="29">
        <v>477225</v>
      </c>
      <c r="F538" s="30" t="s">
        <v>18</v>
      </c>
      <c r="G538" s="29">
        <v>38178</v>
      </c>
      <c r="H538" s="29">
        <f t="shared" si="8"/>
        <v>515403</v>
      </c>
      <c r="I538" s="28" t="s">
        <v>154</v>
      </c>
      <c r="J538" s="28" t="s">
        <v>155</v>
      </c>
    </row>
    <row r="539" spans="1:10" outlineLevel="1" x14ac:dyDescent="0.25">
      <c r="A539" s="50">
        <v>45853</v>
      </c>
      <c r="B539" s="28" t="s">
        <v>1380</v>
      </c>
      <c r="C539" s="28" t="s">
        <v>220</v>
      </c>
      <c r="D539" s="28" t="s">
        <v>1381</v>
      </c>
      <c r="E539" s="29">
        <v>477225</v>
      </c>
      <c r="F539" s="30" t="s">
        <v>18</v>
      </c>
      <c r="G539" s="29">
        <v>38178</v>
      </c>
      <c r="H539" s="29">
        <f t="shared" si="8"/>
        <v>515403</v>
      </c>
      <c r="I539" s="28" t="s">
        <v>182</v>
      </c>
      <c r="J539" s="28" t="s">
        <v>183</v>
      </c>
    </row>
    <row r="540" spans="1:10" outlineLevel="1" x14ac:dyDescent="0.25">
      <c r="A540" s="50">
        <v>45853</v>
      </c>
      <c r="B540" s="28" t="s">
        <v>1382</v>
      </c>
      <c r="C540" s="28" t="s">
        <v>220</v>
      </c>
      <c r="D540" s="28" t="s">
        <v>1383</v>
      </c>
      <c r="E540" s="29">
        <v>954450</v>
      </c>
      <c r="F540" s="30" t="s">
        <v>18</v>
      </c>
      <c r="G540" s="29">
        <v>76356</v>
      </c>
      <c r="H540" s="29">
        <f t="shared" si="8"/>
        <v>1030806</v>
      </c>
      <c r="I540" s="28" t="s">
        <v>86</v>
      </c>
      <c r="J540" s="28" t="s">
        <v>87</v>
      </c>
    </row>
    <row r="541" spans="1:10" outlineLevel="1" x14ac:dyDescent="0.25">
      <c r="A541" s="50">
        <v>45853</v>
      </c>
      <c r="B541" s="28" t="s">
        <v>1384</v>
      </c>
      <c r="C541" s="28" t="s">
        <v>220</v>
      </c>
      <c r="D541" s="28" t="s">
        <v>1385</v>
      </c>
      <c r="E541" s="29">
        <v>477225</v>
      </c>
      <c r="F541" s="30" t="s">
        <v>18</v>
      </c>
      <c r="G541" s="29">
        <v>38178</v>
      </c>
      <c r="H541" s="29">
        <f t="shared" si="8"/>
        <v>515403</v>
      </c>
      <c r="I541" s="28" t="s">
        <v>82</v>
      </c>
      <c r="J541" s="28" t="s">
        <v>83</v>
      </c>
    </row>
    <row r="542" spans="1:10" outlineLevel="1" x14ac:dyDescent="0.25">
      <c r="A542" s="50">
        <v>45853</v>
      </c>
      <c r="B542" s="28" t="s">
        <v>1386</v>
      </c>
      <c r="C542" s="28" t="s">
        <v>220</v>
      </c>
      <c r="D542" s="28" t="s">
        <v>1387</v>
      </c>
      <c r="E542" s="29">
        <v>1908900</v>
      </c>
      <c r="F542" s="30" t="s">
        <v>18</v>
      </c>
      <c r="G542" s="29">
        <v>152712</v>
      </c>
      <c r="H542" s="29">
        <f t="shared" si="8"/>
        <v>2061612</v>
      </c>
      <c r="I542" s="28" t="s">
        <v>44</v>
      </c>
      <c r="J542" s="28" t="s">
        <v>45</v>
      </c>
    </row>
    <row r="543" spans="1:10" outlineLevel="1" x14ac:dyDescent="0.25">
      <c r="A543" s="50">
        <v>45853</v>
      </c>
      <c r="B543" s="28" t="s">
        <v>1388</v>
      </c>
      <c r="C543" s="28" t="s">
        <v>220</v>
      </c>
      <c r="D543" s="28" t="s">
        <v>1389</v>
      </c>
      <c r="E543" s="29">
        <v>1505700</v>
      </c>
      <c r="F543" s="30" t="s">
        <v>18</v>
      </c>
      <c r="G543" s="29">
        <v>120456</v>
      </c>
      <c r="H543" s="29">
        <f t="shared" si="8"/>
        <v>1626156</v>
      </c>
      <c r="I543" s="28" t="s">
        <v>21</v>
      </c>
      <c r="J543" s="28" t="s">
        <v>22</v>
      </c>
    </row>
    <row r="544" spans="1:10" outlineLevel="1" x14ac:dyDescent="0.25">
      <c r="A544" s="50">
        <v>45853</v>
      </c>
      <c r="B544" s="28" t="s">
        <v>1390</v>
      </c>
      <c r="C544" s="28" t="s">
        <v>220</v>
      </c>
      <c r="D544" s="28" t="s">
        <v>1391</v>
      </c>
      <c r="E544" s="29">
        <v>4560010</v>
      </c>
      <c r="F544" s="30" t="s">
        <v>18</v>
      </c>
      <c r="G544" s="29">
        <v>364801</v>
      </c>
      <c r="H544" s="29">
        <f t="shared" si="8"/>
        <v>4924811</v>
      </c>
      <c r="I544" s="28" t="s">
        <v>84</v>
      </c>
      <c r="J544" s="28" t="s">
        <v>85</v>
      </c>
    </row>
    <row r="545" spans="1:10" outlineLevel="1" x14ac:dyDescent="0.25">
      <c r="A545" s="50">
        <v>45853</v>
      </c>
      <c r="B545" s="28" t="s">
        <v>1392</v>
      </c>
      <c r="C545" s="28" t="s">
        <v>220</v>
      </c>
      <c r="D545" s="28" t="s">
        <v>1393</v>
      </c>
      <c r="E545" s="29">
        <v>444230</v>
      </c>
      <c r="F545" s="30" t="s">
        <v>18</v>
      </c>
      <c r="G545" s="29">
        <v>35538</v>
      </c>
      <c r="H545" s="29">
        <f t="shared" si="8"/>
        <v>479768</v>
      </c>
      <c r="I545" s="28" t="s">
        <v>182</v>
      </c>
      <c r="J545" s="28" t="s">
        <v>183</v>
      </c>
    </row>
    <row r="546" spans="1:10" outlineLevel="1" x14ac:dyDescent="0.25">
      <c r="A546" s="50">
        <v>45853</v>
      </c>
      <c r="B546" s="28" t="s">
        <v>1394</v>
      </c>
      <c r="C546" s="28" t="s">
        <v>220</v>
      </c>
      <c r="D546" s="28" t="s">
        <v>1395</v>
      </c>
      <c r="E546" s="29">
        <v>1236130</v>
      </c>
      <c r="F546" s="30" t="s">
        <v>18</v>
      </c>
      <c r="G546" s="29">
        <v>98890</v>
      </c>
      <c r="H546" s="29">
        <f t="shared" si="8"/>
        <v>1335020</v>
      </c>
      <c r="I546" s="28" t="s">
        <v>86</v>
      </c>
      <c r="J546" s="28" t="s">
        <v>87</v>
      </c>
    </row>
    <row r="547" spans="1:10" outlineLevel="1" x14ac:dyDescent="0.25">
      <c r="A547" s="50">
        <v>45853</v>
      </c>
      <c r="B547" s="28" t="s">
        <v>1396</v>
      </c>
      <c r="C547" s="28" t="s">
        <v>220</v>
      </c>
      <c r="D547" s="28" t="s">
        <v>1397</v>
      </c>
      <c r="E547" s="29">
        <v>1989925</v>
      </c>
      <c r="F547" s="30" t="s">
        <v>18</v>
      </c>
      <c r="G547" s="29">
        <v>159194</v>
      </c>
      <c r="H547" s="29">
        <f t="shared" si="8"/>
        <v>2149119</v>
      </c>
      <c r="I547" s="28" t="s">
        <v>88</v>
      </c>
      <c r="J547" s="28" t="s">
        <v>89</v>
      </c>
    </row>
    <row r="548" spans="1:10" outlineLevel="1" x14ac:dyDescent="0.25">
      <c r="A548" s="50">
        <v>45853</v>
      </c>
      <c r="B548" s="28" t="s">
        <v>1398</v>
      </c>
      <c r="C548" s="28" t="s">
        <v>220</v>
      </c>
      <c r="D548" s="28" t="s">
        <v>1399</v>
      </c>
      <c r="E548" s="29">
        <v>726000</v>
      </c>
      <c r="F548" s="30" t="s">
        <v>18</v>
      </c>
      <c r="G548" s="29">
        <v>58080</v>
      </c>
      <c r="H548" s="29">
        <f t="shared" si="8"/>
        <v>784080</v>
      </c>
      <c r="I548" s="28" t="s">
        <v>90</v>
      </c>
      <c r="J548" s="28" t="s">
        <v>91</v>
      </c>
    </row>
    <row r="549" spans="1:10" outlineLevel="1" x14ac:dyDescent="0.25">
      <c r="A549" s="50">
        <v>45853</v>
      </c>
      <c r="B549" s="28" t="s">
        <v>1400</v>
      </c>
      <c r="C549" s="28" t="s">
        <v>220</v>
      </c>
      <c r="D549" s="28" t="s">
        <v>1401</v>
      </c>
      <c r="E549" s="29">
        <v>2955660</v>
      </c>
      <c r="F549" s="30" t="s">
        <v>18</v>
      </c>
      <c r="G549" s="29">
        <v>236453</v>
      </c>
      <c r="H549" s="29">
        <f t="shared" si="8"/>
        <v>3192113</v>
      </c>
      <c r="I549" s="28" t="s">
        <v>114</v>
      </c>
      <c r="J549" s="28" t="s">
        <v>115</v>
      </c>
    </row>
    <row r="550" spans="1:10" outlineLevel="1" x14ac:dyDescent="0.25">
      <c r="A550" s="50">
        <v>45853</v>
      </c>
      <c r="B550" s="28" t="s">
        <v>1402</v>
      </c>
      <c r="C550" s="28" t="s">
        <v>220</v>
      </c>
      <c r="D550" s="28" t="s">
        <v>1403</v>
      </c>
      <c r="E550" s="29">
        <v>4532960</v>
      </c>
      <c r="F550" s="30" t="s">
        <v>18</v>
      </c>
      <c r="G550" s="29">
        <v>362637</v>
      </c>
      <c r="H550" s="29">
        <f t="shared" si="8"/>
        <v>4895597</v>
      </c>
      <c r="I550" s="28" t="s">
        <v>82</v>
      </c>
      <c r="J550" s="28" t="s">
        <v>83</v>
      </c>
    </row>
    <row r="551" spans="1:10" outlineLevel="1" x14ac:dyDescent="0.25">
      <c r="A551" s="50">
        <v>45853</v>
      </c>
      <c r="B551" s="28" t="s">
        <v>1404</v>
      </c>
      <c r="C551" s="28" t="s">
        <v>220</v>
      </c>
      <c r="D551" s="28" t="s">
        <v>1405</v>
      </c>
      <c r="E551" s="29">
        <v>1290470</v>
      </c>
      <c r="F551" s="30" t="s">
        <v>18</v>
      </c>
      <c r="G551" s="29">
        <v>103238</v>
      </c>
      <c r="H551" s="29">
        <f t="shared" si="8"/>
        <v>1393708</v>
      </c>
      <c r="I551" s="28" t="s">
        <v>42</v>
      </c>
      <c r="J551" s="28" t="s">
        <v>43</v>
      </c>
    </row>
    <row r="552" spans="1:10" outlineLevel="1" x14ac:dyDescent="0.25">
      <c r="A552" s="50">
        <v>45853</v>
      </c>
      <c r="B552" s="28" t="s">
        <v>1406</v>
      </c>
      <c r="C552" s="28" t="s">
        <v>220</v>
      </c>
      <c r="D552" s="28" t="s">
        <v>1407</v>
      </c>
      <c r="E552" s="29">
        <v>1924970</v>
      </c>
      <c r="F552" s="30" t="s">
        <v>18</v>
      </c>
      <c r="G552" s="29">
        <v>153998</v>
      </c>
      <c r="H552" s="29">
        <f t="shared" si="8"/>
        <v>2078968</v>
      </c>
      <c r="I552" s="28" t="s">
        <v>44</v>
      </c>
      <c r="J552" s="28" t="s">
        <v>45</v>
      </c>
    </row>
    <row r="553" spans="1:10" outlineLevel="1" x14ac:dyDescent="0.25">
      <c r="A553" s="50">
        <v>45853</v>
      </c>
      <c r="B553" s="28" t="s">
        <v>1408</v>
      </c>
      <c r="C553" s="28" t="s">
        <v>220</v>
      </c>
      <c r="D553" s="28" t="s">
        <v>1409</v>
      </c>
      <c r="E553" s="29">
        <v>444230</v>
      </c>
      <c r="F553" s="30" t="s">
        <v>18</v>
      </c>
      <c r="G553" s="29">
        <v>35538</v>
      </c>
      <c r="H553" s="29">
        <f t="shared" si="8"/>
        <v>479768</v>
      </c>
      <c r="I553" s="28" t="s">
        <v>180</v>
      </c>
      <c r="J553" s="28" t="s">
        <v>181</v>
      </c>
    </row>
    <row r="554" spans="1:10" outlineLevel="1" x14ac:dyDescent="0.25">
      <c r="A554" s="50">
        <v>45854</v>
      </c>
      <c r="B554" s="28" t="s">
        <v>1410</v>
      </c>
      <c r="C554" s="51" t="s">
        <v>229</v>
      </c>
      <c r="D554" s="28" t="s">
        <v>264</v>
      </c>
      <c r="E554" s="29">
        <v>-367155</v>
      </c>
      <c r="F554" s="30" t="s">
        <v>18</v>
      </c>
      <c r="G554" s="29">
        <v>-29372</v>
      </c>
      <c r="H554" s="29">
        <f t="shared" si="8"/>
        <v>-396527</v>
      </c>
      <c r="I554" s="28" t="s">
        <v>33</v>
      </c>
      <c r="J554" s="28" t="s">
        <v>34</v>
      </c>
    </row>
    <row r="555" spans="1:10" outlineLevel="1" x14ac:dyDescent="0.25">
      <c r="A555" s="50">
        <v>45854</v>
      </c>
      <c r="B555" s="28" t="s">
        <v>1411</v>
      </c>
      <c r="C555" s="51" t="s">
        <v>229</v>
      </c>
      <c r="D555" s="28" t="s">
        <v>263</v>
      </c>
      <c r="E555" s="29">
        <v>-88846</v>
      </c>
      <c r="F555" s="30" t="s">
        <v>18</v>
      </c>
      <c r="G555" s="29">
        <v>-7108</v>
      </c>
      <c r="H555" s="29">
        <f t="shared" si="8"/>
        <v>-95954</v>
      </c>
      <c r="I555" s="28" t="s">
        <v>33</v>
      </c>
      <c r="J555" s="28" t="s">
        <v>34</v>
      </c>
    </row>
    <row r="556" spans="1:10" outlineLevel="1" x14ac:dyDescent="0.25">
      <c r="A556" s="50">
        <v>45854</v>
      </c>
      <c r="B556" s="28" t="s">
        <v>1412</v>
      </c>
      <c r="C556" s="51" t="s">
        <v>295</v>
      </c>
      <c r="D556" s="28" t="s">
        <v>296</v>
      </c>
      <c r="E556" s="29">
        <v>-323322</v>
      </c>
      <c r="F556" s="30" t="s">
        <v>18</v>
      </c>
      <c r="G556" s="29">
        <v>-25866</v>
      </c>
      <c r="H556" s="29">
        <f t="shared" si="8"/>
        <v>-349188</v>
      </c>
      <c r="I556" s="28" t="s">
        <v>27</v>
      </c>
      <c r="J556" s="28" t="s">
        <v>28</v>
      </c>
    </row>
    <row r="557" spans="1:10" outlineLevel="1" x14ac:dyDescent="0.25">
      <c r="A557" s="50">
        <v>45854</v>
      </c>
      <c r="B557" s="28" t="s">
        <v>1413</v>
      </c>
      <c r="C557" s="51" t="s">
        <v>295</v>
      </c>
      <c r="D557" s="28" t="s">
        <v>1414</v>
      </c>
      <c r="E557" s="29">
        <v>-106050</v>
      </c>
      <c r="F557" s="30" t="s">
        <v>18</v>
      </c>
      <c r="G557" s="29">
        <v>-8484</v>
      </c>
      <c r="H557" s="29">
        <f t="shared" si="8"/>
        <v>-114534</v>
      </c>
      <c r="I557" s="28" t="s">
        <v>84</v>
      </c>
      <c r="J557" s="28" t="s">
        <v>85</v>
      </c>
    </row>
    <row r="558" spans="1:10" outlineLevel="1" x14ac:dyDescent="0.25">
      <c r="A558" s="50">
        <v>45854</v>
      </c>
      <c r="B558" s="28" t="s">
        <v>1415</v>
      </c>
      <c r="C558" s="51" t="s">
        <v>290</v>
      </c>
      <c r="D558" s="28" t="s">
        <v>1416</v>
      </c>
      <c r="E558" s="29">
        <v>-506030</v>
      </c>
      <c r="F558" s="30" t="s">
        <v>18</v>
      </c>
      <c r="G558" s="29">
        <v>-40482</v>
      </c>
      <c r="H558" s="29">
        <f t="shared" si="8"/>
        <v>-546512</v>
      </c>
      <c r="I558" s="28" t="s">
        <v>207</v>
      </c>
      <c r="J558" s="28" t="s">
        <v>208</v>
      </c>
    </row>
    <row r="559" spans="1:10" outlineLevel="1" x14ac:dyDescent="0.25">
      <c r="A559" s="50">
        <v>45854</v>
      </c>
      <c r="B559" s="28" t="s">
        <v>1417</v>
      </c>
      <c r="C559" s="51" t="s">
        <v>225</v>
      </c>
      <c r="D559" s="28" t="s">
        <v>1418</v>
      </c>
      <c r="E559" s="29">
        <v>-173795</v>
      </c>
      <c r="F559" s="30" t="s">
        <v>18</v>
      </c>
      <c r="G559" s="29">
        <v>-13904</v>
      </c>
      <c r="H559" s="29">
        <f t="shared" si="8"/>
        <v>-187699</v>
      </c>
      <c r="I559" s="28" t="s">
        <v>19</v>
      </c>
      <c r="J559" s="28" t="s">
        <v>20</v>
      </c>
    </row>
    <row r="560" spans="1:10" outlineLevel="1" x14ac:dyDescent="0.25">
      <c r="A560" s="50">
        <v>45854</v>
      </c>
      <c r="B560" s="28" t="s">
        <v>1419</v>
      </c>
      <c r="C560" s="28" t="s">
        <v>220</v>
      </c>
      <c r="D560" s="28" t="s">
        <v>1420</v>
      </c>
      <c r="E560" s="29">
        <v>894867</v>
      </c>
      <c r="F560" s="30" t="s">
        <v>18</v>
      </c>
      <c r="G560" s="29">
        <v>71589</v>
      </c>
      <c r="H560" s="29">
        <f t="shared" si="8"/>
        <v>966456</v>
      </c>
      <c r="I560" s="28" t="s">
        <v>19</v>
      </c>
      <c r="J560" s="28" t="s">
        <v>20</v>
      </c>
    </row>
    <row r="561" spans="1:10" outlineLevel="1" x14ac:dyDescent="0.25">
      <c r="A561" s="50">
        <v>45854</v>
      </c>
      <c r="B561" s="28" t="s">
        <v>1421</v>
      </c>
      <c r="C561" s="28" t="s">
        <v>220</v>
      </c>
      <c r="D561" s="28" t="s">
        <v>1422</v>
      </c>
      <c r="E561" s="29">
        <v>1028475</v>
      </c>
      <c r="F561" s="30" t="s">
        <v>18</v>
      </c>
      <c r="G561" s="29">
        <v>82278</v>
      </c>
      <c r="H561" s="29">
        <f t="shared" si="8"/>
        <v>1110753</v>
      </c>
      <c r="I561" s="28" t="s">
        <v>64</v>
      </c>
      <c r="J561" s="28" t="s">
        <v>65</v>
      </c>
    </row>
    <row r="562" spans="1:10" outlineLevel="1" x14ac:dyDescent="0.25">
      <c r="A562" s="50">
        <v>45854</v>
      </c>
      <c r="B562" s="28" t="s">
        <v>1423</v>
      </c>
      <c r="C562" s="28" t="s">
        <v>220</v>
      </c>
      <c r="D562" s="28" t="s">
        <v>1424</v>
      </c>
      <c r="E562" s="29">
        <v>1433545</v>
      </c>
      <c r="F562" s="30" t="s">
        <v>18</v>
      </c>
      <c r="G562" s="29">
        <v>114684</v>
      </c>
      <c r="H562" s="29">
        <f t="shared" si="8"/>
        <v>1548229</v>
      </c>
      <c r="I562" s="28" t="s">
        <v>19</v>
      </c>
      <c r="J562" s="28" t="s">
        <v>20</v>
      </c>
    </row>
    <row r="563" spans="1:10" outlineLevel="1" x14ac:dyDescent="0.25">
      <c r="A563" s="50">
        <v>45854</v>
      </c>
      <c r="B563" s="28" t="s">
        <v>1425</v>
      </c>
      <c r="C563" s="28" t="s">
        <v>220</v>
      </c>
      <c r="D563" s="28" t="s">
        <v>1426</v>
      </c>
      <c r="E563" s="29">
        <v>737741</v>
      </c>
      <c r="F563" s="30" t="s">
        <v>18</v>
      </c>
      <c r="G563" s="29">
        <v>59019</v>
      </c>
      <c r="H563" s="29">
        <f t="shared" si="8"/>
        <v>796760</v>
      </c>
      <c r="I563" s="28" t="s">
        <v>19</v>
      </c>
      <c r="J563" s="28" t="s">
        <v>20</v>
      </c>
    </row>
    <row r="564" spans="1:10" outlineLevel="1" x14ac:dyDescent="0.25">
      <c r="A564" s="50">
        <v>45854</v>
      </c>
      <c r="B564" s="28" t="s">
        <v>1427</v>
      </c>
      <c r="C564" s="28" t="s">
        <v>220</v>
      </c>
      <c r="D564" s="28" t="s">
        <v>1428</v>
      </c>
      <c r="E564" s="29">
        <v>858081</v>
      </c>
      <c r="F564" s="30" t="s">
        <v>18</v>
      </c>
      <c r="G564" s="29">
        <v>68646</v>
      </c>
      <c r="H564" s="29">
        <f t="shared" si="8"/>
        <v>926727</v>
      </c>
      <c r="I564" s="28" t="s">
        <v>19</v>
      </c>
      <c r="J564" s="28" t="s">
        <v>20</v>
      </c>
    </row>
    <row r="565" spans="1:10" outlineLevel="1" x14ac:dyDescent="0.25">
      <c r="A565" s="50">
        <v>45854</v>
      </c>
      <c r="B565" s="28" t="s">
        <v>1429</v>
      </c>
      <c r="C565" s="28" t="s">
        <v>220</v>
      </c>
      <c r="D565" s="28" t="s">
        <v>1430</v>
      </c>
      <c r="E565" s="29">
        <v>756244</v>
      </c>
      <c r="F565" s="30" t="s">
        <v>18</v>
      </c>
      <c r="G565" s="29">
        <v>60500</v>
      </c>
      <c r="H565" s="29">
        <f t="shared" si="8"/>
        <v>816744</v>
      </c>
      <c r="I565" s="28" t="s">
        <v>19</v>
      </c>
      <c r="J565" s="28" t="s">
        <v>20</v>
      </c>
    </row>
    <row r="566" spans="1:10" outlineLevel="1" x14ac:dyDescent="0.25">
      <c r="A566" s="50">
        <v>45854</v>
      </c>
      <c r="B566" s="28" t="s">
        <v>1431</v>
      </c>
      <c r="C566" s="28" t="s">
        <v>220</v>
      </c>
      <c r="D566" s="28" t="s">
        <v>1432</v>
      </c>
      <c r="E566" s="29">
        <v>2887455</v>
      </c>
      <c r="F566" s="30" t="s">
        <v>18</v>
      </c>
      <c r="G566" s="29">
        <v>230996</v>
      </c>
      <c r="H566" s="29">
        <f t="shared" si="8"/>
        <v>3118451</v>
      </c>
      <c r="I566" s="28" t="s">
        <v>52</v>
      </c>
      <c r="J566" s="28" t="s">
        <v>53</v>
      </c>
    </row>
    <row r="567" spans="1:10" outlineLevel="1" x14ac:dyDescent="0.25">
      <c r="A567" s="50">
        <v>45854</v>
      </c>
      <c r="B567" s="28" t="s">
        <v>1433</v>
      </c>
      <c r="C567" s="28" t="s">
        <v>220</v>
      </c>
      <c r="D567" s="28" t="s">
        <v>1434</v>
      </c>
      <c r="E567" s="29">
        <v>1196199</v>
      </c>
      <c r="F567" s="30" t="s">
        <v>18</v>
      </c>
      <c r="G567" s="29">
        <v>95696</v>
      </c>
      <c r="H567" s="29">
        <f t="shared" si="8"/>
        <v>1291895</v>
      </c>
      <c r="I567" s="28" t="s">
        <v>19</v>
      </c>
      <c r="J567" s="28" t="s">
        <v>20</v>
      </c>
    </row>
    <row r="568" spans="1:10" outlineLevel="1" x14ac:dyDescent="0.25">
      <c r="A568" s="50">
        <v>45854</v>
      </c>
      <c r="B568" s="28" t="s">
        <v>1435</v>
      </c>
      <c r="C568" s="28" t="s">
        <v>220</v>
      </c>
      <c r="D568" s="28" t="s">
        <v>1436</v>
      </c>
      <c r="E568" s="29">
        <v>632830</v>
      </c>
      <c r="F568" s="30" t="s">
        <v>18</v>
      </c>
      <c r="G568" s="29">
        <v>50626</v>
      </c>
      <c r="H568" s="29">
        <f t="shared" si="8"/>
        <v>683456</v>
      </c>
      <c r="I568" s="28" t="s">
        <v>19</v>
      </c>
      <c r="J568" s="28" t="s">
        <v>20</v>
      </c>
    </row>
    <row r="569" spans="1:10" outlineLevel="1" x14ac:dyDescent="0.25">
      <c r="A569" s="50">
        <v>45854</v>
      </c>
      <c r="B569" s="28" t="s">
        <v>1437</v>
      </c>
      <c r="C569" s="28" t="s">
        <v>220</v>
      </c>
      <c r="D569" s="28" t="s">
        <v>1438</v>
      </c>
      <c r="E569" s="29">
        <v>250910</v>
      </c>
      <c r="F569" s="30" t="s">
        <v>18</v>
      </c>
      <c r="G569" s="29">
        <v>20073</v>
      </c>
      <c r="H569" s="29">
        <f t="shared" si="8"/>
        <v>270983</v>
      </c>
      <c r="I569" s="28" t="s">
        <v>19</v>
      </c>
      <c r="J569" s="28" t="s">
        <v>20</v>
      </c>
    </row>
    <row r="570" spans="1:10" outlineLevel="1" x14ac:dyDescent="0.25">
      <c r="A570" s="50">
        <v>45854</v>
      </c>
      <c r="B570" s="28" t="s">
        <v>1439</v>
      </c>
      <c r="C570" s="28" t="s">
        <v>220</v>
      </c>
      <c r="D570" s="28" t="s">
        <v>1440</v>
      </c>
      <c r="E570" s="29">
        <v>441024</v>
      </c>
      <c r="F570" s="30" t="s">
        <v>18</v>
      </c>
      <c r="G570" s="29">
        <v>35282</v>
      </c>
      <c r="H570" s="29">
        <f t="shared" si="8"/>
        <v>476306</v>
      </c>
      <c r="I570" s="28" t="s">
        <v>19</v>
      </c>
      <c r="J570" s="28" t="s">
        <v>20</v>
      </c>
    </row>
    <row r="571" spans="1:10" outlineLevel="1" x14ac:dyDescent="0.25">
      <c r="A571" s="50">
        <v>45854</v>
      </c>
      <c r="B571" s="28" t="s">
        <v>1441</v>
      </c>
      <c r="C571" s="28" t="s">
        <v>220</v>
      </c>
      <c r="D571" s="28" t="s">
        <v>1442</v>
      </c>
      <c r="E571" s="29">
        <v>433143</v>
      </c>
      <c r="F571" s="30" t="s">
        <v>18</v>
      </c>
      <c r="G571" s="29">
        <v>34651</v>
      </c>
      <c r="H571" s="29">
        <f t="shared" si="8"/>
        <v>467794</v>
      </c>
      <c r="I571" s="28" t="s">
        <v>19</v>
      </c>
      <c r="J571" s="28" t="s">
        <v>20</v>
      </c>
    </row>
    <row r="572" spans="1:10" outlineLevel="1" x14ac:dyDescent="0.25">
      <c r="A572" s="50">
        <v>45854</v>
      </c>
      <c r="B572" s="28" t="s">
        <v>1443</v>
      </c>
      <c r="C572" s="28" t="s">
        <v>220</v>
      </c>
      <c r="D572" s="28" t="s">
        <v>1444</v>
      </c>
      <c r="E572" s="29">
        <v>577491</v>
      </c>
      <c r="F572" s="30" t="s">
        <v>18</v>
      </c>
      <c r="G572" s="29">
        <v>46199</v>
      </c>
      <c r="H572" s="29">
        <f t="shared" si="8"/>
        <v>623690</v>
      </c>
      <c r="I572" s="28" t="s">
        <v>19</v>
      </c>
      <c r="J572" s="28" t="s">
        <v>20</v>
      </c>
    </row>
    <row r="573" spans="1:10" outlineLevel="1" x14ac:dyDescent="0.25">
      <c r="A573" s="50">
        <v>45854</v>
      </c>
      <c r="B573" s="28" t="s">
        <v>1445</v>
      </c>
      <c r="C573" s="28" t="s">
        <v>220</v>
      </c>
      <c r="D573" s="28" t="s">
        <v>1446</v>
      </c>
      <c r="E573" s="29">
        <v>953301</v>
      </c>
      <c r="F573" s="30" t="s">
        <v>18</v>
      </c>
      <c r="G573" s="29">
        <v>76264</v>
      </c>
      <c r="H573" s="29">
        <f t="shared" si="8"/>
        <v>1029565</v>
      </c>
      <c r="I573" s="28" t="s">
        <v>19</v>
      </c>
      <c r="J573" s="28" t="s">
        <v>20</v>
      </c>
    </row>
    <row r="574" spans="1:10" outlineLevel="1" x14ac:dyDescent="0.25">
      <c r="A574" s="50">
        <v>45854</v>
      </c>
      <c r="B574" s="28" t="s">
        <v>1447</v>
      </c>
      <c r="C574" s="28" t="s">
        <v>220</v>
      </c>
      <c r="D574" s="28" t="s">
        <v>1448</v>
      </c>
      <c r="E574" s="29">
        <v>728037</v>
      </c>
      <c r="F574" s="30" t="s">
        <v>18</v>
      </c>
      <c r="G574" s="29">
        <v>58243</v>
      </c>
      <c r="H574" s="29">
        <f t="shared" si="8"/>
        <v>786280</v>
      </c>
      <c r="I574" s="28" t="s">
        <v>19</v>
      </c>
      <c r="J574" s="28" t="s">
        <v>20</v>
      </c>
    </row>
    <row r="575" spans="1:10" outlineLevel="1" x14ac:dyDescent="0.25">
      <c r="A575" s="50">
        <v>45854</v>
      </c>
      <c r="B575" s="28" t="s">
        <v>1449</v>
      </c>
      <c r="C575" s="28" t="s">
        <v>220</v>
      </c>
      <c r="D575" s="28" t="s">
        <v>1450</v>
      </c>
      <c r="E575" s="29">
        <v>1094939</v>
      </c>
      <c r="F575" s="30" t="s">
        <v>18</v>
      </c>
      <c r="G575" s="29">
        <v>87595</v>
      </c>
      <c r="H575" s="29">
        <f t="shared" si="8"/>
        <v>1182534</v>
      </c>
      <c r="I575" s="28" t="s">
        <v>80</v>
      </c>
      <c r="J575" s="28" t="s">
        <v>81</v>
      </c>
    </row>
    <row r="576" spans="1:10" outlineLevel="1" x14ac:dyDescent="0.25">
      <c r="A576" s="50">
        <v>45854</v>
      </c>
      <c r="B576" s="28" t="s">
        <v>1451</v>
      </c>
      <c r="C576" s="28" t="s">
        <v>220</v>
      </c>
      <c r="D576" s="28" t="s">
        <v>1452</v>
      </c>
      <c r="E576" s="29">
        <v>1055303</v>
      </c>
      <c r="F576" s="30" t="s">
        <v>18</v>
      </c>
      <c r="G576" s="29">
        <v>84424</v>
      </c>
      <c r="H576" s="29">
        <f t="shared" si="8"/>
        <v>1139727</v>
      </c>
      <c r="I576" s="28" t="s">
        <v>80</v>
      </c>
      <c r="J576" s="28" t="s">
        <v>81</v>
      </c>
    </row>
    <row r="577" spans="1:10" outlineLevel="1" x14ac:dyDescent="0.25">
      <c r="A577" s="50">
        <v>45854</v>
      </c>
      <c r="B577" s="28" t="s">
        <v>1453</v>
      </c>
      <c r="C577" s="28" t="s">
        <v>220</v>
      </c>
      <c r="D577" s="28" t="s">
        <v>1454</v>
      </c>
      <c r="E577" s="29">
        <v>1545695</v>
      </c>
      <c r="F577" s="30" t="s">
        <v>18</v>
      </c>
      <c r="G577" s="29">
        <v>123656</v>
      </c>
      <c r="H577" s="29">
        <f t="shared" si="8"/>
        <v>1669351</v>
      </c>
      <c r="I577" s="28" t="s">
        <v>217</v>
      </c>
      <c r="J577" s="28" t="s">
        <v>74</v>
      </c>
    </row>
    <row r="578" spans="1:10" outlineLevel="1" x14ac:dyDescent="0.25">
      <c r="A578" s="50">
        <v>45854</v>
      </c>
      <c r="B578" s="28" t="s">
        <v>1455</v>
      </c>
      <c r="C578" s="28" t="s">
        <v>220</v>
      </c>
      <c r="D578" s="28" t="s">
        <v>1456</v>
      </c>
      <c r="E578" s="29">
        <v>1406715</v>
      </c>
      <c r="F578" s="30" t="s">
        <v>18</v>
      </c>
      <c r="G578" s="29">
        <v>112537</v>
      </c>
      <c r="H578" s="29">
        <f t="shared" si="8"/>
        <v>1519252</v>
      </c>
      <c r="I578" s="28" t="s">
        <v>94</v>
      </c>
      <c r="J578" s="28" t="s">
        <v>95</v>
      </c>
    </row>
    <row r="579" spans="1:10" outlineLevel="1" x14ac:dyDescent="0.25">
      <c r="A579" s="50">
        <v>45854</v>
      </c>
      <c r="B579" s="28" t="s">
        <v>1457</v>
      </c>
      <c r="C579" s="28" t="s">
        <v>220</v>
      </c>
      <c r="D579" s="28" t="s">
        <v>131</v>
      </c>
      <c r="E579" s="29">
        <v>914246</v>
      </c>
      <c r="F579" s="30" t="s">
        <v>18</v>
      </c>
      <c r="G579" s="29">
        <v>73140</v>
      </c>
      <c r="H579" s="29">
        <f t="shared" ref="H579:H642" si="9">+E579+G579</f>
        <v>987386</v>
      </c>
      <c r="I579" s="28" t="s">
        <v>40</v>
      </c>
      <c r="J579" s="28" t="s">
        <v>41</v>
      </c>
    </row>
    <row r="580" spans="1:10" outlineLevel="1" x14ac:dyDescent="0.25">
      <c r="A580" s="50">
        <v>45854</v>
      </c>
      <c r="B580" s="28" t="s">
        <v>1458</v>
      </c>
      <c r="C580" s="28" t="s">
        <v>220</v>
      </c>
      <c r="D580" s="28" t="s">
        <v>179</v>
      </c>
      <c r="E580" s="29">
        <v>1178540</v>
      </c>
      <c r="F580" s="30" t="s">
        <v>18</v>
      </c>
      <c r="G580" s="29">
        <v>94283</v>
      </c>
      <c r="H580" s="29">
        <f t="shared" si="9"/>
        <v>1272823</v>
      </c>
      <c r="I580" s="28" t="s">
        <v>40</v>
      </c>
      <c r="J580" s="28" t="s">
        <v>41</v>
      </c>
    </row>
    <row r="581" spans="1:10" outlineLevel="1" x14ac:dyDescent="0.25">
      <c r="A581" s="50">
        <v>45854</v>
      </c>
      <c r="B581" s="28" t="s">
        <v>1459</v>
      </c>
      <c r="C581" s="28" t="s">
        <v>220</v>
      </c>
      <c r="D581" s="28" t="s">
        <v>1460</v>
      </c>
      <c r="E581" s="29">
        <v>425700</v>
      </c>
      <c r="F581" s="30" t="s">
        <v>18</v>
      </c>
      <c r="G581" s="29">
        <v>34056</v>
      </c>
      <c r="H581" s="29">
        <f t="shared" si="9"/>
        <v>459756</v>
      </c>
      <c r="I581" s="28" t="s">
        <v>19</v>
      </c>
      <c r="J581" s="28" t="s">
        <v>20</v>
      </c>
    </row>
    <row r="582" spans="1:10" outlineLevel="1" x14ac:dyDescent="0.25">
      <c r="A582" s="50">
        <v>45854</v>
      </c>
      <c r="B582" s="28" t="s">
        <v>1461</v>
      </c>
      <c r="C582" s="28" t="s">
        <v>220</v>
      </c>
      <c r="D582" s="28" t="s">
        <v>1462</v>
      </c>
      <c r="E582" s="29">
        <v>445500</v>
      </c>
      <c r="F582" s="30" t="s">
        <v>18</v>
      </c>
      <c r="G582" s="29">
        <v>35640</v>
      </c>
      <c r="H582" s="29">
        <f t="shared" si="9"/>
        <v>481140</v>
      </c>
      <c r="I582" s="28" t="s">
        <v>19</v>
      </c>
      <c r="J582" s="28" t="s">
        <v>20</v>
      </c>
    </row>
    <row r="583" spans="1:10" outlineLevel="1" x14ac:dyDescent="0.25">
      <c r="A583" s="50">
        <v>45854</v>
      </c>
      <c r="B583" s="28" t="s">
        <v>1463</v>
      </c>
      <c r="C583" s="28" t="s">
        <v>220</v>
      </c>
      <c r="D583" s="28" t="s">
        <v>1464</v>
      </c>
      <c r="E583" s="29">
        <v>370839</v>
      </c>
      <c r="F583" s="30" t="s">
        <v>18</v>
      </c>
      <c r="G583" s="29">
        <v>29667</v>
      </c>
      <c r="H583" s="29">
        <f t="shared" si="9"/>
        <v>400506</v>
      </c>
      <c r="I583" s="28" t="s">
        <v>19</v>
      </c>
      <c r="J583" s="28" t="s">
        <v>20</v>
      </c>
    </row>
    <row r="584" spans="1:10" outlineLevel="1" x14ac:dyDescent="0.25">
      <c r="A584" s="50">
        <v>45854</v>
      </c>
      <c r="B584" s="28" t="s">
        <v>1465</v>
      </c>
      <c r="C584" s="28" t="s">
        <v>220</v>
      </c>
      <c r="D584" s="28" t="s">
        <v>216</v>
      </c>
      <c r="E584" s="29">
        <v>738405</v>
      </c>
      <c r="F584" s="30" t="s">
        <v>18</v>
      </c>
      <c r="G584" s="29">
        <v>59072</v>
      </c>
      <c r="H584" s="29">
        <f t="shared" si="9"/>
        <v>797477</v>
      </c>
      <c r="I584" s="28" t="s">
        <v>40</v>
      </c>
      <c r="J584" s="28" t="s">
        <v>41</v>
      </c>
    </row>
    <row r="585" spans="1:10" outlineLevel="1" x14ac:dyDescent="0.25">
      <c r="A585" s="50">
        <v>45854</v>
      </c>
      <c r="B585" s="28" t="s">
        <v>1466</v>
      </c>
      <c r="C585" s="28" t="s">
        <v>220</v>
      </c>
      <c r="D585" s="28" t="s">
        <v>77</v>
      </c>
      <c r="E585" s="29">
        <v>724353</v>
      </c>
      <c r="F585" s="30" t="s">
        <v>18</v>
      </c>
      <c r="G585" s="29">
        <v>57948</v>
      </c>
      <c r="H585" s="29">
        <f t="shared" si="9"/>
        <v>782301</v>
      </c>
      <c r="I585" s="28" t="s">
        <v>40</v>
      </c>
      <c r="J585" s="28" t="s">
        <v>41</v>
      </c>
    </row>
    <row r="586" spans="1:10" outlineLevel="1" x14ac:dyDescent="0.25">
      <c r="A586" s="50">
        <v>45854</v>
      </c>
      <c r="B586" s="28" t="s">
        <v>1467</v>
      </c>
      <c r="C586" s="28" t="s">
        <v>220</v>
      </c>
      <c r="D586" s="28" t="s">
        <v>158</v>
      </c>
      <c r="E586" s="29">
        <v>1339970</v>
      </c>
      <c r="F586" s="30" t="s">
        <v>18</v>
      </c>
      <c r="G586" s="29">
        <v>107198</v>
      </c>
      <c r="H586" s="29">
        <f t="shared" si="9"/>
        <v>1447168</v>
      </c>
      <c r="I586" s="28" t="s">
        <v>40</v>
      </c>
      <c r="J586" s="28" t="s">
        <v>41</v>
      </c>
    </row>
    <row r="587" spans="1:10" outlineLevel="1" x14ac:dyDescent="0.25">
      <c r="A587" s="50">
        <v>45854</v>
      </c>
      <c r="B587" s="28" t="s">
        <v>1468</v>
      </c>
      <c r="C587" s="28" t="s">
        <v>220</v>
      </c>
      <c r="D587" s="28" t="s">
        <v>1469</v>
      </c>
      <c r="E587" s="29">
        <v>477225</v>
      </c>
      <c r="F587" s="30" t="s">
        <v>18</v>
      </c>
      <c r="G587" s="29">
        <v>38178</v>
      </c>
      <c r="H587" s="29">
        <f t="shared" si="9"/>
        <v>515403</v>
      </c>
      <c r="I587" s="28" t="s">
        <v>92</v>
      </c>
      <c r="J587" s="28" t="s">
        <v>93</v>
      </c>
    </row>
    <row r="588" spans="1:10" outlineLevel="1" x14ac:dyDescent="0.25">
      <c r="A588" s="50">
        <v>45854</v>
      </c>
      <c r="B588" s="28" t="s">
        <v>1470</v>
      </c>
      <c r="C588" s="28" t="s">
        <v>220</v>
      </c>
      <c r="D588" s="28" t="s">
        <v>1471</v>
      </c>
      <c r="E588" s="29">
        <v>551250</v>
      </c>
      <c r="F588" s="30" t="s">
        <v>18</v>
      </c>
      <c r="G588" s="29">
        <v>44100</v>
      </c>
      <c r="H588" s="29">
        <f t="shared" si="9"/>
        <v>595350</v>
      </c>
      <c r="I588" s="28" t="s">
        <v>205</v>
      </c>
      <c r="J588" s="28" t="s">
        <v>206</v>
      </c>
    </row>
    <row r="589" spans="1:10" outlineLevel="1" x14ac:dyDescent="0.25">
      <c r="A589" s="50">
        <v>45854</v>
      </c>
      <c r="B589" s="28" t="s">
        <v>1472</v>
      </c>
      <c r="C589" s="28" t="s">
        <v>220</v>
      </c>
      <c r="D589" s="28" t="s">
        <v>1473</v>
      </c>
      <c r="E589" s="29">
        <v>411390</v>
      </c>
      <c r="F589" s="30" t="s">
        <v>18</v>
      </c>
      <c r="G589" s="29">
        <v>32911</v>
      </c>
      <c r="H589" s="29">
        <f t="shared" si="9"/>
        <v>444301</v>
      </c>
      <c r="I589" s="28" t="s">
        <v>207</v>
      </c>
      <c r="J589" s="28" t="s">
        <v>208</v>
      </c>
    </row>
    <row r="590" spans="1:10" outlineLevel="1" x14ac:dyDescent="0.25">
      <c r="A590" s="50">
        <v>45854</v>
      </c>
      <c r="B590" s="28" t="s">
        <v>1474</v>
      </c>
      <c r="C590" s="28" t="s">
        <v>220</v>
      </c>
      <c r="D590" s="28" t="s">
        <v>1475</v>
      </c>
      <c r="E590" s="29">
        <v>954450</v>
      </c>
      <c r="F590" s="30" t="s">
        <v>18</v>
      </c>
      <c r="G590" s="29">
        <v>76356</v>
      </c>
      <c r="H590" s="29">
        <f t="shared" si="9"/>
        <v>1030806</v>
      </c>
      <c r="I590" s="28" t="s">
        <v>135</v>
      </c>
      <c r="J590" s="28" t="s">
        <v>136</v>
      </c>
    </row>
    <row r="591" spans="1:10" outlineLevel="1" x14ac:dyDescent="0.25">
      <c r="A591" s="50">
        <v>45854</v>
      </c>
      <c r="B591" s="28" t="s">
        <v>1476</v>
      </c>
      <c r="C591" s="28" t="s">
        <v>220</v>
      </c>
      <c r="D591" s="28" t="s">
        <v>1477</v>
      </c>
      <c r="E591" s="29">
        <v>4877380</v>
      </c>
      <c r="F591" s="30" t="s">
        <v>18</v>
      </c>
      <c r="G591" s="29">
        <v>390190</v>
      </c>
      <c r="H591" s="29">
        <f t="shared" si="9"/>
        <v>5267570</v>
      </c>
      <c r="I591" s="28" t="s">
        <v>100</v>
      </c>
      <c r="J591" s="28" t="s">
        <v>101</v>
      </c>
    </row>
    <row r="592" spans="1:10" outlineLevel="1" x14ac:dyDescent="0.25">
      <c r="A592" s="50">
        <v>45854</v>
      </c>
      <c r="B592" s="28" t="s">
        <v>1478</v>
      </c>
      <c r="C592" s="28" t="s">
        <v>220</v>
      </c>
      <c r="D592" s="28" t="s">
        <v>1479</v>
      </c>
      <c r="E592" s="29">
        <v>444230</v>
      </c>
      <c r="F592" s="30" t="s">
        <v>18</v>
      </c>
      <c r="G592" s="29">
        <v>35538</v>
      </c>
      <c r="H592" s="29">
        <f t="shared" si="9"/>
        <v>479768</v>
      </c>
      <c r="I592" s="28" t="s">
        <v>98</v>
      </c>
      <c r="J592" s="28" t="s">
        <v>99</v>
      </c>
    </row>
    <row r="593" spans="1:10" outlineLevel="1" x14ac:dyDescent="0.25">
      <c r="A593" s="50">
        <v>45854</v>
      </c>
      <c r="B593" s="28" t="s">
        <v>1480</v>
      </c>
      <c r="C593" s="28" t="s">
        <v>220</v>
      </c>
      <c r="D593" s="28" t="s">
        <v>1481</v>
      </c>
      <c r="E593" s="29">
        <v>2473105</v>
      </c>
      <c r="F593" s="30" t="s">
        <v>18</v>
      </c>
      <c r="G593" s="29">
        <v>197848</v>
      </c>
      <c r="H593" s="29">
        <f t="shared" si="9"/>
        <v>2670953</v>
      </c>
      <c r="I593" s="28" t="s">
        <v>92</v>
      </c>
      <c r="J593" s="28" t="s">
        <v>93</v>
      </c>
    </row>
    <row r="594" spans="1:10" outlineLevel="1" x14ac:dyDescent="0.25">
      <c r="A594" s="50">
        <v>45854</v>
      </c>
      <c r="B594" s="28" t="s">
        <v>1482</v>
      </c>
      <c r="C594" s="28" t="s">
        <v>220</v>
      </c>
      <c r="D594" s="28" t="s">
        <v>1483</v>
      </c>
      <c r="E594" s="29">
        <v>444230</v>
      </c>
      <c r="F594" s="30" t="s">
        <v>18</v>
      </c>
      <c r="G594" s="29">
        <v>35538</v>
      </c>
      <c r="H594" s="29">
        <f t="shared" si="9"/>
        <v>479768</v>
      </c>
      <c r="I594" s="28" t="s">
        <v>205</v>
      </c>
      <c r="J594" s="28" t="s">
        <v>206</v>
      </c>
    </row>
    <row r="595" spans="1:10" outlineLevel="1" x14ac:dyDescent="0.25">
      <c r="A595" s="50">
        <v>45854</v>
      </c>
      <c r="B595" s="28" t="s">
        <v>1484</v>
      </c>
      <c r="C595" s="28" t="s">
        <v>220</v>
      </c>
      <c r="D595" s="28" t="s">
        <v>1485</v>
      </c>
      <c r="E595" s="29">
        <v>808940</v>
      </c>
      <c r="F595" s="30" t="s">
        <v>18</v>
      </c>
      <c r="G595" s="29">
        <v>64715</v>
      </c>
      <c r="H595" s="29">
        <f t="shared" si="9"/>
        <v>873655</v>
      </c>
      <c r="I595" s="28" t="s">
        <v>137</v>
      </c>
      <c r="J595" s="28" t="s">
        <v>138</v>
      </c>
    </row>
    <row r="596" spans="1:10" outlineLevel="1" x14ac:dyDescent="0.25">
      <c r="A596" s="50">
        <v>45854</v>
      </c>
      <c r="B596" s="28" t="s">
        <v>1486</v>
      </c>
      <c r="C596" s="28" t="s">
        <v>220</v>
      </c>
      <c r="D596" s="28" t="s">
        <v>1487</v>
      </c>
      <c r="E596" s="29">
        <v>1924970</v>
      </c>
      <c r="F596" s="30" t="s">
        <v>18</v>
      </c>
      <c r="G596" s="29">
        <v>153998</v>
      </c>
      <c r="H596" s="29">
        <f t="shared" si="9"/>
        <v>2078968</v>
      </c>
      <c r="I596" s="28" t="s">
        <v>108</v>
      </c>
      <c r="J596" s="28" t="s">
        <v>109</v>
      </c>
    </row>
    <row r="597" spans="1:10" outlineLevel="1" x14ac:dyDescent="0.25">
      <c r="A597" s="50">
        <v>45854</v>
      </c>
      <c r="B597" s="28" t="s">
        <v>1488</v>
      </c>
      <c r="C597" s="28" t="s">
        <v>220</v>
      </c>
      <c r="D597" s="28" t="s">
        <v>1489</v>
      </c>
      <c r="E597" s="29">
        <v>811385</v>
      </c>
      <c r="F597" s="30" t="s">
        <v>18</v>
      </c>
      <c r="G597" s="29">
        <v>64911</v>
      </c>
      <c r="H597" s="29">
        <f t="shared" si="9"/>
        <v>876296</v>
      </c>
      <c r="I597" s="28" t="s">
        <v>110</v>
      </c>
      <c r="J597" s="28" t="s">
        <v>111</v>
      </c>
    </row>
    <row r="598" spans="1:10" outlineLevel="1" x14ac:dyDescent="0.25">
      <c r="A598" s="50">
        <v>45854</v>
      </c>
      <c r="B598" s="28" t="s">
        <v>1490</v>
      </c>
      <c r="C598" s="28" t="s">
        <v>220</v>
      </c>
      <c r="D598" s="28" t="s">
        <v>1491</v>
      </c>
      <c r="E598" s="29">
        <v>721905</v>
      </c>
      <c r="F598" s="30" t="s">
        <v>18</v>
      </c>
      <c r="G598" s="29">
        <v>57752</v>
      </c>
      <c r="H598" s="29">
        <f t="shared" si="9"/>
        <v>779657</v>
      </c>
      <c r="I598" s="28" t="s">
        <v>207</v>
      </c>
      <c r="J598" s="28" t="s">
        <v>208</v>
      </c>
    </row>
    <row r="599" spans="1:10" outlineLevel="1" x14ac:dyDescent="0.25">
      <c r="A599" s="50">
        <v>45854</v>
      </c>
      <c r="B599" s="28" t="s">
        <v>1492</v>
      </c>
      <c r="C599" s="28" t="s">
        <v>220</v>
      </c>
      <c r="D599" s="28" t="s">
        <v>1493</v>
      </c>
      <c r="E599" s="29">
        <v>811385</v>
      </c>
      <c r="F599" s="30" t="s">
        <v>18</v>
      </c>
      <c r="G599" s="29">
        <v>64911</v>
      </c>
      <c r="H599" s="29">
        <f t="shared" si="9"/>
        <v>876296</v>
      </c>
      <c r="I599" s="28" t="s">
        <v>135</v>
      </c>
      <c r="J599" s="28" t="s">
        <v>136</v>
      </c>
    </row>
    <row r="600" spans="1:10" outlineLevel="1" x14ac:dyDescent="0.25">
      <c r="A600" s="50">
        <v>45855</v>
      </c>
      <c r="B600" s="28" t="s">
        <v>1494</v>
      </c>
      <c r="C600" s="51" t="s">
        <v>319</v>
      </c>
      <c r="D600" s="28" t="s">
        <v>320</v>
      </c>
      <c r="E600" s="29">
        <v>-508907</v>
      </c>
      <c r="F600" s="30" t="s">
        <v>18</v>
      </c>
      <c r="G600" s="29">
        <v>-40713</v>
      </c>
      <c r="H600" s="29">
        <f t="shared" si="9"/>
        <v>-549620</v>
      </c>
      <c r="I600" s="28" t="s">
        <v>129</v>
      </c>
      <c r="J600" s="28" t="s">
        <v>130</v>
      </c>
    </row>
    <row r="601" spans="1:10" outlineLevel="1" x14ac:dyDescent="0.25">
      <c r="A601" s="50">
        <v>45855</v>
      </c>
      <c r="B601" s="28" t="s">
        <v>1495</v>
      </c>
      <c r="C601" s="51" t="s">
        <v>225</v>
      </c>
      <c r="D601" s="28" t="s">
        <v>1496</v>
      </c>
      <c r="E601" s="29">
        <v>-1214035</v>
      </c>
      <c r="F601" s="30" t="s">
        <v>18</v>
      </c>
      <c r="G601" s="29">
        <v>-97123</v>
      </c>
      <c r="H601" s="29">
        <f t="shared" si="9"/>
        <v>-1311158</v>
      </c>
      <c r="I601" s="28" t="s">
        <v>19</v>
      </c>
      <c r="J601" s="28" t="s">
        <v>20</v>
      </c>
    </row>
    <row r="602" spans="1:10" outlineLevel="1" x14ac:dyDescent="0.25">
      <c r="A602" s="50">
        <v>45855</v>
      </c>
      <c r="B602" s="28" t="s">
        <v>1497</v>
      </c>
      <c r="C602" s="51" t="s">
        <v>225</v>
      </c>
      <c r="D602" s="28" t="s">
        <v>1498</v>
      </c>
      <c r="E602" s="29">
        <v>-177692</v>
      </c>
      <c r="F602" s="30" t="s">
        <v>18</v>
      </c>
      <c r="G602" s="29">
        <v>-14215</v>
      </c>
      <c r="H602" s="29">
        <f t="shared" si="9"/>
        <v>-191907</v>
      </c>
      <c r="I602" s="28" t="s">
        <v>19</v>
      </c>
      <c r="J602" s="28" t="s">
        <v>20</v>
      </c>
    </row>
    <row r="603" spans="1:10" outlineLevel="1" x14ac:dyDescent="0.25">
      <c r="A603" s="50">
        <v>45855</v>
      </c>
      <c r="B603" s="28" t="s">
        <v>1499</v>
      </c>
      <c r="C603" s="51" t="s">
        <v>225</v>
      </c>
      <c r="D603" s="28" t="s">
        <v>1500</v>
      </c>
      <c r="E603" s="29">
        <v>-532043</v>
      </c>
      <c r="F603" s="30" t="s">
        <v>18</v>
      </c>
      <c r="G603" s="29">
        <v>-42563</v>
      </c>
      <c r="H603" s="29">
        <f t="shared" si="9"/>
        <v>-574606</v>
      </c>
      <c r="I603" s="28" t="s">
        <v>19</v>
      </c>
      <c r="J603" s="28" t="s">
        <v>20</v>
      </c>
    </row>
    <row r="604" spans="1:10" outlineLevel="1" x14ac:dyDescent="0.25">
      <c r="A604" s="50">
        <v>45855</v>
      </c>
      <c r="B604" s="28" t="s">
        <v>1501</v>
      </c>
      <c r="C604" s="51" t="s">
        <v>225</v>
      </c>
      <c r="D604" s="28" t="s">
        <v>1502</v>
      </c>
      <c r="E604" s="29">
        <v>-256256</v>
      </c>
      <c r="F604" s="30" t="s">
        <v>18</v>
      </c>
      <c r="G604" s="29">
        <v>-20500</v>
      </c>
      <c r="H604" s="29">
        <f t="shared" si="9"/>
        <v>-276756</v>
      </c>
      <c r="I604" s="28" t="s">
        <v>19</v>
      </c>
      <c r="J604" s="28" t="s">
        <v>20</v>
      </c>
    </row>
    <row r="605" spans="1:10" outlineLevel="1" x14ac:dyDescent="0.25">
      <c r="A605" s="50">
        <v>45855</v>
      </c>
      <c r="B605" s="28" t="s">
        <v>1503</v>
      </c>
      <c r="C605" s="51" t="s">
        <v>225</v>
      </c>
      <c r="D605" s="28" t="s">
        <v>301</v>
      </c>
      <c r="E605" s="29">
        <v>-379674</v>
      </c>
      <c r="F605" s="30" t="s">
        <v>18</v>
      </c>
      <c r="G605" s="29">
        <v>-30374</v>
      </c>
      <c r="H605" s="29">
        <f t="shared" si="9"/>
        <v>-410048</v>
      </c>
      <c r="I605" s="28" t="s">
        <v>998</v>
      </c>
      <c r="J605" s="28" t="s">
        <v>20</v>
      </c>
    </row>
    <row r="606" spans="1:10" outlineLevel="1" x14ac:dyDescent="0.25">
      <c r="A606" s="50">
        <v>45855</v>
      </c>
      <c r="B606" s="28" t="s">
        <v>1504</v>
      </c>
      <c r="C606" s="28" t="s">
        <v>220</v>
      </c>
      <c r="D606" s="28" t="s">
        <v>1505</v>
      </c>
      <c r="E606" s="29">
        <v>962485</v>
      </c>
      <c r="F606" s="30" t="s">
        <v>18</v>
      </c>
      <c r="G606" s="29">
        <v>76999</v>
      </c>
      <c r="H606" s="29">
        <f t="shared" si="9"/>
        <v>1039484</v>
      </c>
      <c r="I606" s="28" t="s">
        <v>19</v>
      </c>
      <c r="J606" s="28" t="s">
        <v>20</v>
      </c>
    </row>
    <row r="607" spans="1:10" outlineLevel="1" x14ac:dyDescent="0.25">
      <c r="A607" s="50">
        <v>45855</v>
      </c>
      <c r="B607" s="28" t="s">
        <v>1506</v>
      </c>
      <c r="C607" s="28" t="s">
        <v>220</v>
      </c>
      <c r="D607" s="28" t="s">
        <v>1507</v>
      </c>
      <c r="E607" s="29">
        <v>397985</v>
      </c>
      <c r="F607" s="30" t="s">
        <v>18</v>
      </c>
      <c r="G607" s="29">
        <v>31839</v>
      </c>
      <c r="H607" s="29">
        <f t="shared" si="9"/>
        <v>429824</v>
      </c>
      <c r="I607" s="28" t="s">
        <v>19</v>
      </c>
      <c r="J607" s="28" t="s">
        <v>20</v>
      </c>
    </row>
    <row r="608" spans="1:10" outlineLevel="1" x14ac:dyDescent="0.25">
      <c r="A608" s="50">
        <v>45855</v>
      </c>
      <c r="B608" s="28" t="s">
        <v>1508</v>
      </c>
      <c r="C608" s="28" t="s">
        <v>220</v>
      </c>
      <c r="D608" s="28" t="s">
        <v>1509</v>
      </c>
      <c r="E608" s="29">
        <v>477225</v>
      </c>
      <c r="F608" s="30" t="s">
        <v>18</v>
      </c>
      <c r="G608" s="29">
        <v>38178</v>
      </c>
      <c r="H608" s="29">
        <f t="shared" si="9"/>
        <v>515403</v>
      </c>
      <c r="I608" s="28" t="s">
        <v>56</v>
      </c>
      <c r="J608" s="28" t="s">
        <v>57</v>
      </c>
    </row>
    <row r="609" spans="1:10" outlineLevel="1" x14ac:dyDescent="0.25">
      <c r="A609" s="50">
        <v>45855</v>
      </c>
      <c r="B609" s="28" t="s">
        <v>1510</v>
      </c>
      <c r="C609" s="28" t="s">
        <v>220</v>
      </c>
      <c r="D609" s="28" t="s">
        <v>1511</v>
      </c>
      <c r="E609" s="29">
        <v>2694740</v>
      </c>
      <c r="F609" s="30" t="s">
        <v>18</v>
      </c>
      <c r="G609" s="29">
        <v>215579</v>
      </c>
      <c r="H609" s="29">
        <f t="shared" si="9"/>
        <v>2910319</v>
      </c>
      <c r="I609" s="28" t="s">
        <v>56</v>
      </c>
      <c r="J609" s="28" t="s">
        <v>57</v>
      </c>
    </row>
    <row r="610" spans="1:10" outlineLevel="1" x14ac:dyDescent="0.25">
      <c r="A610" s="50">
        <v>45855</v>
      </c>
      <c r="B610" s="28" t="s">
        <v>1512</v>
      </c>
      <c r="C610" s="28" t="s">
        <v>220</v>
      </c>
      <c r="D610" s="28" t="s">
        <v>1513</v>
      </c>
      <c r="E610" s="29">
        <v>513764</v>
      </c>
      <c r="F610" s="30" t="s">
        <v>18</v>
      </c>
      <c r="G610" s="29">
        <v>41101</v>
      </c>
      <c r="H610" s="29">
        <f t="shared" si="9"/>
        <v>554865</v>
      </c>
      <c r="I610" s="28" t="s">
        <v>19</v>
      </c>
      <c r="J610" s="28" t="s">
        <v>20</v>
      </c>
    </row>
    <row r="611" spans="1:10" outlineLevel="1" x14ac:dyDescent="0.25">
      <c r="A611" s="50">
        <v>45855</v>
      </c>
      <c r="B611" s="28" t="s">
        <v>1514</v>
      </c>
      <c r="C611" s="28" t="s">
        <v>220</v>
      </c>
      <c r="D611" s="28" t="s">
        <v>1515</v>
      </c>
      <c r="E611" s="29">
        <v>596667</v>
      </c>
      <c r="F611" s="30" t="s">
        <v>18</v>
      </c>
      <c r="G611" s="29">
        <v>47733</v>
      </c>
      <c r="H611" s="29">
        <f t="shared" si="9"/>
        <v>644400</v>
      </c>
      <c r="I611" s="28" t="s">
        <v>19</v>
      </c>
      <c r="J611" s="28" t="s">
        <v>20</v>
      </c>
    </row>
    <row r="612" spans="1:10" outlineLevel="1" x14ac:dyDescent="0.25">
      <c r="A612" s="50">
        <v>45855</v>
      </c>
      <c r="B612" s="28" t="s">
        <v>1516</v>
      </c>
      <c r="C612" s="28" t="s">
        <v>220</v>
      </c>
      <c r="D612" s="28" t="s">
        <v>1517</v>
      </c>
      <c r="E612" s="29">
        <v>438860</v>
      </c>
      <c r="F612" s="30" t="s">
        <v>18</v>
      </c>
      <c r="G612" s="29">
        <v>35109</v>
      </c>
      <c r="H612" s="29">
        <f t="shared" si="9"/>
        <v>473969</v>
      </c>
      <c r="I612" s="28" t="s">
        <v>19</v>
      </c>
      <c r="J612" s="28" t="s">
        <v>20</v>
      </c>
    </row>
    <row r="613" spans="1:10" outlineLevel="1" x14ac:dyDescent="0.25">
      <c r="A613" s="50">
        <v>45855</v>
      </c>
      <c r="B613" s="28" t="s">
        <v>1518</v>
      </c>
      <c r="C613" s="28" t="s">
        <v>220</v>
      </c>
      <c r="D613" s="28" t="s">
        <v>1519</v>
      </c>
      <c r="E613" s="29">
        <v>2798040</v>
      </c>
      <c r="F613" s="30" t="s">
        <v>18</v>
      </c>
      <c r="G613" s="29">
        <v>223843</v>
      </c>
      <c r="H613" s="29">
        <f t="shared" si="9"/>
        <v>3021883</v>
      </c>
      <c r="I613" s="28" t="s">
        <v>117</v>
      </c>
      <c r="J613" s="28" t="s">
        <v>118</v>
      </c>
    </row>
    <row r="614" spans="1:10" outlineLevel="1" x14ac:dyDescent="0.25">
      <c r="A614" s="50">
        <v>45855</v>
      </c>
      <c r="B614" s="28" t="s">
        <v>1520</v>
      </c>
      <c r="C614" s="28" t="s">
        <v>220</v>
      </c>
      <c r="D614" s="28" t="s">
        <v>1521</v>
      </c>
      <c r="E614" s="29">
        <v>1319129</v>
      </c>
      <c r="F614" s="30" t="s">
        <v>18</v>
      </c>
      <c r="G614" s="29">
        <v>105530</v>
      </c>
      <c r="H614" s="29">
        <f t="shared" si="9"/>
        <v>1424659</v>
      </c>
      <c r="I614" s="28" t="s">
        <v>19</v>
      </c>
      <c r="J614" s="28" t="s">
        <v>20</v>
      </c>
    </row>
    <row r="615" spans="1:10" outlineLevel="1" x14ac:dyDescent="0.25">
      <c r="A615" s="50">
        <v>45855</v>
      </c>
      <c r="B615" s="28" t="s">
        <v>1522</v>
      </c>
      <c r="C615" s="28" t="s">
        <v>220</v>
      </c>
      <c r="D615" s="28" t="s">
        <v>1523</v>
      </c>
      <c r="E615" s="29">
        <v>1213395</v>
      </c>
      <c r="F615" s="30" t="s">
        <v>18</v>
      </c>
      <c r="G615" s="29">
        <v>97072</v>
      </c>
      <c r="H615" s="29">
        <f t="shared" si="9"/>
        <v>1310467</v>
      </c>
      <c r="I615" s="28" t="s">
        <v>19</v>
      </c>
      <c r="J615" s="28" t="s">
        <v>20</v>
      </c>
    </row>
    <row r="616" spans="1:10" outlineLevel="1" x14ac:dyDescent="0.25">
      <c r="A616" s="50">
        <v>45855</v>
      </c>
      <c r="B616" s="28" t="s">
        <v>1524</v>
      </c>
      <c r="C616" s="28" t="s">
        <v>220</v>
      </c>
      <c r="D616" s="28" t="s">
        <v>1525</v>
      </c>
      <c r="E616" s="29">
        <v>975263</v>
      </c>
      <c r="F616" s="30" t="s">
        <v>18</v>
      </c>
      <c r="G616" s="29">
        <v>78021</v>
      </c>
      <c r="H616" s="29">
        <f t="shared" si="9"/>
        <v>1053284</v>
      </c>
      <c r="I616" s="28" t="s">
        <v>19</v>
      </c>
      <c r="J616" s="28" t="s">
        <v>20</v>
      </c>
    </row>
    <row r="617" spans="1:10" outlineLevel="1" x14ac:dyDescent="0.25">
      <c r="A617" s="50">
        <v>45855</v>
      </c>
      <c r="B617" s="28" t="s">
        <v>1526</v>
      </c>
      <c r="C617" s="28" t="s">
        <v>220</v>
      </c>
      <c r="D617" s="28" t="s">
        <v>1527</v>
      </c>
      <c r="E617" s="29">
        <v>397985</v>
      </c>
      <c r="F617" s="30" t="s">
        <v>18</v>
      </c>
      <c r="G617" s="29">
        <v>31839</v>
      </c>
      <c r="H617" s="29">
        <f t="shared" si="9"/>
        <v>429824</v>
      </c>
      <c r="I617" s="28" t="s">
        <v>19</v>
      </c>
      <c r="J617" s="28" t="s">
        <v>20</v>
      </c>
    </row>
    <row r="618" spans="1:10" outlineLevel="1" x14ac:dyDescent="0.25">
      <c r="A618" s="50">
        <v>45855</v>
      </c>
      <c r="B618" s="28" t="s">
        <v>1528</v>
      </c>
      <c r="C618" s="28" t="s">
        <v>220</v>
      </c>
      <c r="D618" s="28" t="s">
        <v>1529</v>
      </c>
      <c r="E618" s="29">
        <v>551250</v>
      </c>
      <c r="F618" s="30" t="s">
        <v>18</v>
      </c>
      <c r="G618" s="29">
        <v>44100</v>
      </c>
      <c r="H618" s="29">
        <f t="shared" si="9"/>
        <v>595350</v>
      </c>
      <c r="I618" s="28" t="s">
        <v>119</v>
      </c>
      <c r="J618" s="28" t="s">
        <v>120</v>
      </c>
    </row>
    <row r="619" spans="1:10" outlineLevel="1" x14ac:dyDescent="0.25">
      <c r="A619" s="50">
        <v>45855</v>
      </c>
      <c r="B619" s="28" t="s">
        <v>1530</v>
      </c>
      <c r="C619" s="28" t="s">
        <v>220</v>
      </c>
      <c r="D619" s="28" t="s">
        <v>1531</v>
      </c>
      <c r="E619" s="29">
        <v>1866060</v>
      </c>
      <c r="F619" s="30" t="s">
        <v>18</v>
      </c>
      <c r="G619" s="29">
        <v>149285</v>
      </c>
      <c r="H619" s="29">
        <f t="shared" si="9"/>
        <v>2015345</v>
      </c>
      <c r="I619" s="28" t="s">
        <v>188</v>
      </c>
      <c r="J619" s="28" t="s">
        <v>189</v>
      </c>
    </row>
    <row r="620" spans="1:10" outlineLevel="1" x14ac:dyDescent="0.25">
      <c r="A620" s="50">
        <v>45855</v>
      </c>
      <c r="B620" s="28" t="s">
        <v>1532</v>
      </c>
      <c r="C620" s="28" t="s">
        <v>220</v>
      </c>
      <c r="D620" s="28" t="s">
        <v>1533</v>
      </c>
      <c r="E620" s="29">
        <v>1014278</v>
      </c>
      <c r="F620" s="30" t="s">
        <v>18</v>
      </c>
      <c r="G620" s="29">
        <v>81142</v>
      </c>
      <c r="H620" s="29">
        <f t="shared" si="9"/>
        <v>1095420</v>
      </c>
      <c r="I620" s="28" t="s">
        <v>48</v>
      </c>
      <c r="J620" s="28" t="s">
        <v>49</v>
      </c>
    </row>
    <row r="621" spans="1:10" outlineLevel="1" x14ac:dyDescent="0.25">
      <c r="A621" s="50">
        <v>45855</v>
      </c>
      <c r="B621" s="28" t="s">
        <v>1534</v>
      </c>
      <c r="C621" s="28" t="s">
        <v>220</v>
      </c>
      <c r="D621" s="28" t="s">
        <v>1535</v>
      </c>
      <c r="E621" s="29">
        <v>1443810</v>
      </c>
      <c r="F621" s="30" t="s">
        <v>18</v>
      </c>
      <c r="G621" s="29">
        <v>115505</v>
      </c>
      <c r="H621" s="29">
        <f t="shared" si="9"/>
        <v>1559315</v>
      </c>
      <c r="I621" s="28" t="s">
        <v>19</v>
      </c>
      <c r="J621" s="28" t="s">
        <v>20</v>
      </c>
    </row>
    <row r="622" spans="1:10" outlineLevel="1" x14ac:dyDescent="0.25">
      <c r="A622" s="50">
        <v>45855</v>
      </c>
      <c r="B622" s="28" t="s">
        <v>1536</v>
      </c>
      <c r="C622" s="28" t="s">
        <v>220</v>
      </c>
      <c r="D622" s="28" t="s">
        <v>1537</v>
      </c>
      <c r="E622" s="29">
        <v>728037</v>
      </c>
      <c r="F622" s="30" t="s">
        <v>18</v>
      </c>
      <c r="G622" s="29">
        <v>58243</v>
      </c>
      <c r="H622" s="29">
        <f t="shared" si="9"/>
        <v>786280</v>
      </c>
      <c r="I622" s="28" t="s">
        <v>19</v>
      </c>
      <c r="J622" s="28" t="s">
        <v>20</v>
      </c>
    </row>
    <row r="623" spans="1:10" outlineLevel="1" x14ac:dyDescent="0.25">
      <c r="A623" s="50">
        <v>45855</v>
      </c>
      <c r="B623" s="28" t="s">
        <v>1538</v>
      </c>
      <c r="C623" s="28" t="s">
        <v>220</v>
      </c>
      <c r="D623" s="28" t="s">
        <v>1539</v>
      </c>
      <c r="E623" s="29">
        <v>477225</v>
      </c>
      <c r="F623" s="30" t="s">
        <v>18</v>
      </c>
      <c r="G623" s="29">
        <v>38178</v>
      </c>
      <c r="H623" s="29">
        <f t="shared" si="9"/>
        <v>515403</v>
      </c>
      <c r="I623" s="28" t="s">
        <v>56</v>
      </c>
      <c r="J623" s="28" t="s">
        <v>57</v>
      </c>
    </row>
    <row r="624" spans="1:10" outlineLevel="1" x14ac:dyDescent="0.25">
      <c r="A624" s="50">
        <v>45855</v>
      </c>
      <c r="B624" s="28" t="s">
        <v>1540</v>
      </c>
      <c r="C624" s="28" t="s">
        <v>220</v>
      </c>
      <c r="D624" s="28" t="s">
        <v>1541</v>
      </c>
      <c r="E624" s="29">
        <v>3204970</v>
      </c>
      <c r="F624" s="30" t="s">
        <v>18</v>
      </c>
      <c r="G624" s="29">
        <v>256398</v>
      </c>
      <c r="H624" s="29">
        <f t="shared" si="9"/>
        <v>3461368</v>
      </c>
      <c r="I624" s="28" t="s">
        <v>56</v>
      </c>
      <c r="J624" s="28" t="s">
        <v>57</v>
      </c>
    </row>
    <row r="625" spans="1:10" outlineLevel="1" x14ac:dyDescent="0.25">
      <c r="A625" s="50">
        <v>45855</v>
      </c>
      <c r="B625" s="28" t="s">
        <v>1542</v>
      </c>
      <c r="C625" s="28" t="s">
        <v>220</v>
      </c>
      <c r="D625" s="28" t="s">
        <v>1543</v>
      </c>
      <c r="E625" s="29">
        <v>728037</v>
      </c>
      <c r="F625" s="30" t="s">
        <v>18</v>
      </c>
      <c r="G625" s="29">
        <v>58243</v>
      </c>
      <c r="H625" s="29">
        <f t="shared" si="9"/>
        <v>786280</v>
      </c>
      <c r="I625" s="28" t="s">
        <v>19</v>
      </c>
      <c r="J625" s="28" t="s">
        <v>20</v>
      </c>
    </row>
    <row r="626" spans="1:10" outlineLevel="1" x14ac:dyDescent="0.25">
      <c r="A626" s="50">
        <v>45855</v>
      </c>
      <c r="B626" s="28" t="s">
        <v>1544</v>
      </c>
      <c r="C626" s="28" t="s">
        <v>220</v>
      </c>
      <c r="D626" s="28" t="s">
        <v>1545</v>
      </c>
      <c r="E626" s="29">
        <v>774282</v>
      </c>
      <c r="F626" s="30" t="s">
        <v>18</v>
      </c>
      <c r="G626" s="29">
        <v>61943</v>
      </c>
      <c r="H626" s="29">
        <f t="shared" si="9"/>
        <v>836225</v>
      </c>
      <c r="I626" s="28" t="s">
        <v>19</v>
      </c>
      <c r="J626" s="28" t="s">
        <v>20</v>
      </c>
    </row>
    <row r="627" spans="1:10" outlineLevel="1" x14ac:dyDescent="0.25">
      <c r="A627" s="50">
        <v>45855</v>
      </c>
      <c r="B627" s="28" t="s">
        <v>1546</v>
      </c>
      <c r="C627" s="28" t="s">
        <v>220</v>
      </c>
      <c r="D627" s="28" t="s">
        <v>1547</v>
      </c>
      <c r="E627" s="29">
        <v>1008216</v>
      </c>
      <c r="F627" s="30" t="s">
        <v>18</v>
      </c>
      <c r="G627" s="29">
        <v>80657</v>
      </c>
      <c r="H627" s="29">
        <f t="shared" si="9"/>
        <v>1088873</v>
      </c>
      <c r="I627" s="28" t="s">
        <v>19</v>
      </c>
      <c r="J627" s="28" t="s">
        <v>20</v>
      </c>
    </row>
    <row r="628" spans="1:10" outlineLevel="1" x14ac:dyDescent="0.25">
      <c r="A628" s="50">
        <v>45855</v>
      </c>
      <c r="B628" s="28" t="s">
        <v>1548</v>
      </c>
      <c r="C628" s="28" t="s">
        <v>220</v>
      </c>
      <c r="D628" s="28" t="s">
        <v>1549</v>
      </c>
      <c r="E628" s="29">
        <v>637377</v>
      </c>
      <c r="F628" s="30" t="s">
        <v>18</v>
      </c>
      <c r="G628" s="29">
        <v>50990</v>
      </c>
      <c r="H628" s="29">
        <f t="shared" si="9"/>
        <v>688367</v>
      </c>
      <c r="I628" s="28" t="s">
        <v>19</v>
      </c>
      <c r="J628" s="28" t="s">
        <v>20</v>
      </c>
    </row>
    <row r="629" spans="1:10" outlineLevel="1" x14ac:dyDescent="0.25">
      <c r="A629" s="50">
        <v>45855</v>
      </c>
      <c r="B629" s="28" t="s">
        <v>1550</v>
      </c>
      <c r="C629" s="28" t="s">
        <v>220</v>
      </c>
      <c r="D629" s="28" t="s">
        <v>1551</v>
      </c>
      <c r="E629" s="29">
        <v>575677</v>
      </c>
      <c r="F629" s="30" t="s">
        <v>18</v>
      </c>
      <c r="G629" s="29">
        <v>46054</v>
      </c>
      <c r="H629" s="29">
        <f t="shared" si="9"/>
        <v>621731</v>
      </c>
      <c r="I629" s="28" t="s">
        <v>75</v>
      </c>
      <c r="J629" s="28" t="s">
        <v>76</v>
      </c>
    </row>
    <row r="630" spans="1:10" outlineLevel="1" x14ac:dyDescent="0.25">
      <c r="A630" s="50">
        <v>45855</v>
      </c>
      <c r="B630" s="28" t="s">
        <v>1552</v>
      </c>
      <c r="C630" s="28" t="s">
        <v>220</v>
      </c>
      <c r="D630" s="28" t="s">
        <v>1553</v>
      </c>
      <c r="E630" s="29">
        <v>1468620</v>
      </c>
      <c r="F630" s="30" t="s">
        <v>18</v>
      </c>
      <c r="G630" s="29">
        <v>117490</v>
      </c>
      <c r="H630" s="29">
        <f t="shared" si="9"/>
        <v>1586110</v>
      </c>
      <c r="I630" s="28" t="s">
        <v>66</v>
      </c>
      <c r="J630" s="28" t="s">
        <v>67</v>
      </c>
    </row>
    <row r="631" spans="1:10" outlineLevel="1" x14ac:dyDescent="0.25">
      <c r="A631" s="50">
        <v>45855</v>
      </c>
      <c r="B631" s="28" t="s">
        <v>1554</v>
      </c>
      <c r="C631" s="28" t="s">
        <v>220</v>
      </c>
      <c r="D631" s="28" t="s">
        <v>1555</v>
      </c>
      <c r="E631" s="29">
        <v>618065</v>
      </c>
      <c r="F631" s="30" t="s">
        <v>18</v>
      </c>
      <c r="G631" s="29">
        <v>49445</v>
      </c>
      <c r="H631" s="29">
        <f t="shared" si="9"/>
        <v>667510</v>
      </c>
      <c r="I631" s="28" t="s">
        <v>19</v>
      </c>
      <c r="J631" s="28" t="s">
        <v>20</v>
      </c>
    </row>
    <row r="632" spans="1:10" outlineLevel="1" x14ac:dyDescent="0.25">
      <c r="A632" s="50">
        <v>45855</v>
      </c>
      <c r="B632" s="28" t="s">
        <v>1556</v>
      </c>
      <c r="C632" s="28" t="s">
        <v>220</v>
      </c>
      <c r="D632" s="28" t="s">
        <v>1557</v>
      </c>
      <c r="E632" s="29">
        <v>730551</v>
      </c>
      <c r="F632" s="30" t="s">
        <v>18</v>
      </c>
      <c r="G632" s="29">
        <v>58444</v>
      </c>
      <c r="H632" s="29">
        <f t="shared" si="9"/>
        <v>788995</v>
      </c>
      <c r="I632" s="28" t="s">
        <v>19</v>
      </c>
      <c r="J632" s="28" t="s">
        <v>20</v>
      </c>
    </row>
    <row r="633" spans="1:10" outlineLevel="1" x14ac:dyDescent="0.25">
      <c r="A633" s="50">
        <v>45855</v>
      </c>
      <c r="B633" s="28" t="s">
        <v>1558</v>
      </c>
      <c r="C633" s="28" t="s">
        <v>220</v>
      </c>
      <c r="D633" s="28" t="s">
        <v>1559</v>
      </c>
      <c r="E633" s="29">
        <v>1272704</v>
      </c>
      <c r="F633" s="30" t="s">
        <v>18</v>
      </c>
      <c r="G633" s="29">
        <v>101816</v>
      </c>
      <c r="H633" s="29">
        <f t="shared" si="9"/>
        <v>1374520</v>
      </c>
      <c r="I633" s="28" t="s">
        <v>19</v>
      </c>
      <c r="J633" s="28" t="s">
        <v>20</v>
      </c>
    </row>
    <row r="634" spans="1:10" outlineLevel="1" x14ac:dyDescent="0.25">
      <c r="A634" s="50">
        <v>45855</v>
      </c>
      <c r="B634" s="28" t="s">
        <v>1560</v>
      </c>
      <c r="C634" s="28" t="s">
        <v>220</v>
      </c>
      <c r="D634" s="28" t="s">
        <v>1561</v>
      </c>
      <c r="E634" s="29">
        <v>2369200</v>
      </c>
      <c r="F634" s="30" t="s">
        <v>18</v>
      </c>
      <c r="G634" s="29">
        <v>189536</v>
      </c>
      <c r="H634" s="29">
        <f t="shared" si="9"/>
        <v>2558736</v>
      </c>
      <c r="I634" s="28" t="s">
        <v>62</v>
      </c>
      <c r="J634" s="28" t="s">
        <v>63</v>
      </c>
    </row>
    <row r="635" spans="1:10" outlineLevel="1" x14ac:dyDescent="0.25">
      <c r="A635" s="50">
        <v>45855</v>
      </c>
      <c r="B635" s="28" t="s">
        <v>1562</v>
      </c>
      <c r="C635" s="28" t="s">
        <v>220</v>
      </c>
      <c r="D635" s="28" t="s">
        <v>1563</v>
      </c>
      <c r="E635" s="29">
        <v>401456</v>
      </c>
      <c r="F635" s="30" t="s">
        <v>18</v>
      </c>
      <c r="G635" s="29">
        <v>32116</v>
      </c>
      <c r="H635" s="29">
        <f t="shared" si="9"/>
        <v>433572</v>
      </c>
      <c r="I635" s="28" t="s">
        <v>19</v>
      </c>
      <c r="J635" s="28" t="s">
        <v>20</v>
      </c>
    </row>
    <row r="636" spans="1:10" outlineLevel="1" x14ac:dyDescent="0.25">
      <c r="A636" s="50">
        <v>45855</v>
      </c>
      <c r="B636" s="28" t="s">
        <v>1564</v>
      </c>
      <c r="C636" s="28" t="s">
        <v>220</v>
      </c>
      <c r="D636" s="28" t="s">
        <v>1565</v>
      </c>
      <c r="E636" s="29">
        <v>413400</v>
      </c>
      <c r="F636" s="30" t="s">
        <v>18</v>
      </c>
      <c r="G636" s="29">
        <v>33072</v>
      </c>
      <c r="H636" s="29">
        <f t="shared" si="9"/>
        <v>446472</v>
      </c>
      <c r="I636" s="28" t="s">
        <v>19</v>
      </c>
      <c r="J636" s="28" t="s">
        <v>20</v>
      </c>
    </row>
    <row r="637" spans="1:10" outlineLevel="1" x14ac:dyDescent="0.25">
      <c r="A637" s="50">
        <v>45855</v>
      </c>
      <c r="B637" s="28" t="s">
        <v>1566</v>
      </c>
      <c r="C637" s="28" t="s">
        <v>220</v>
      </c>
      <c r="D637" s="28" t="s">
        <v>1567</v>
      </c>
      <c r="E637" s="29">
        <v>679328</v>
      </c>
      <c r="F637" s="30" t="s">
        <v>18</v>
      </c>
      <c r="G637" s="29">
        <v>54346</v>
      </c>
      <c r="H637" s="29">
        <f t="shared" si="9"/>
        <v>733674</v>
      </c>
      <c r="I637" s="28" t="s">
        <v>19</v>
      </c>
      <c r="J637" s="28" t="s">
        <v>20</v>
      </c>
    </row>
    <row r="638" spans="1:10" outlineLevel="1" x14ac:dyDescent="0.25">
      <c r="A638" s="50">
        <v>45855</v>
      </c>
      <c r="B638" s="28" t="s">
        <v>1568</v>
      </c>
      <c r="C638" s="28" t="s">
        <v>220</v>
      </c>
      <c r="D638" s="28" t="s">
        <v>1569</v>
      </c>
      <c r="E638" s="29">
        <v>932298</v>
      </c>
      <c r="F638" s="30" t="s">
        <v>18</v>
      </c>
      <c r="G638" s="29">
        <v>74584</v>
      </c>
      <c r="H638" s="29">
        <f t="shared" si="9"/>
        <v>1006882</v>
      </c>
      <c r="I638" s="28" t="s">
        <v>19</v>
      </c>
      <c r="J638" s="28" t="s">
        <v>20</v>
      </c>
    </row>
    <row r="639" spans="1:10" outlineLevel="1" x14ac:dyDescent="0.25">
      <c r="A639" s="50">
        <v>45855</v>
      </c>
      <c r="B639" s="28" t="s">
        <v>1570</v>
      </c>
      <c r="C639" s="28" t="s">
        <v>220</v>
      </c>
      <c r="D639" s="28" t="s">
        <v>1571</v>
      </c>
      <c r="E639" s="29">
        <v>738405</v>
      </c>
      <c r="F639" s="30" t="s">
        <v>18</v>
      </c>
      <c r="G639" s="29">
        <v>59072</v>
      </c>
      <c r="H639" s="29">
        <f t="shared" si="9"/>
        <v>797477</v>
      </c>
      <c r="I639" s="28" t="s">
        <v>19</v>
      </c>
      <c r="J639" s="28" t="s">
        <v>20</v>
      </c>
    </row>
    <row r="640" spans="1:10" outlineLevel="1" x14ac:dyDescent="0.25">
      <c r="A640" s="50">
        <v>45855</v>
      </c>
      <c r="B640" s="28" t="s">
        <v>1572</v>
      </c>
      <c r="C640" s="28" t="s">
        <v>220</v>
      </c>
      <c r="D640" s="28" t="s">
        <v>1573</v>
      </c>
      <c r="E640" s="29">
        <v>586146</v>
      </c>
      <c r="F640" s="30" t="s">
        <v>18</v>
      </c>
      <c r="G640" s="29">
        <v>46892</v>
      </c>
      <c r="H640" s="29">
        <f t="shared" si="9"/>
        <v>633038</v>
      </c>
      <c r="I640" s="28" t="s">
        <v>48</v>
      </c>
      <c r="J640" s="28" t="s">
        <v>49</v>
      </c>
    </row>
    <row r="641" spans="1:10" outlineLevel="1" x14ac:dyDescent="0.25">
      <c r="A641" s="50">
        <v>45855</v>
      </c>
      <c r="B641" s="28" t="s">
        <v>1574</v>
      </c>
      <c r="C641" s="28" t="s">
        <v>220</v>
      </c>
      <c r="D641" s="28" t="s">
        <v>1575</v>
      </c>
      <c r="E641" s="29">
        <v>857808</v>
      </c>
      <c r="F641" s="30" t="s">
        <v>18</v>
      </c>
      <c r="G641" s="29">
        <v>68625</v>
      </c>
      <c r="H641" s="29">
        <f t="shared" si="9"/>
        <v>926433</v>
      </c>
      <c r="I641" s="28" t="s">
        <v>48</v>
      </c>
      <c r="J641" s="28" t="s">
        <v>49</v>
      </c>
    </row>
    <row r="642" spans="1:10" outlineLevel="1" x14ac:dyDescent="0.25">
      <c r="A642" s="50">
        <v>45855</v>
      </c>
      <c r="B642" s="28" t="s">
        <v>1576</v>
      </c>
      <c r="C642" s="28" t="s">
        <v>220</v>
      </c>
      <c r="D642" s="28" t="s">
        <v>157</v>
      </c>
      <c r="E642" s="29">
        <v>1477542</v>
      </c>
      <c r="F642" s="30" t="s">
        <v>18</v>
      </c>
      <c r="G642" s="29">
        <v>118203</v>
      </c>
      <c r="H642" s="29">
        <f t="shared" si="9"/>
        <v>1595745</v>
      </c>
      <c r="I642" s="28" t="s">
        <v>40</v>
      </c>
      <c r="J642" s="28" t="s">
        <v>41</v>
      </c>
    </row>
    <row r="643" spans="1:10" outlineLevel="1" x14ac:dyDescent="0.25">
      <c r="A643" s="50">
        <v>45855</v>
      </c>
      <c r="B643" s="28" t="s">
        <v>1577</v>
      </c>
      <c r="C643" s="28" t="s">
        <v>220</v>
      </c>
      <c r="D643" s="28" t="s">
        <v>1578</v>
      </c>
      <c r="E643" s="29">
        <v>1060500</v>
      </c>
      <c r="F643" s="30" t="s">
        <v>18</v>
      </c>
      <c r="G643" s="29">
        <v>84840</v>
      </c>
      <c r="H643" s="29">
        <f t="shared" ref="H643:H706" si="10">+E643+G643</f>
        <v>1145340</v>
      </c>
      <c r="I643" s="28" t="s">
        <v>29</v>
      </c>
      <c r="J643" s="28" t="s">
        <v>30</v>
      </c>
    </row>
    <row r="644" spans="1:10" outlineLevel="1" x14ac:dyDescent="0.25">
      <c r="A644" s="50">
        <v>45855</v>
      </c>
      <c r="B644" s="28" t="s">
        <v>1579</v>
      </c>
      <c r="C644" s="28" t="s">
        <v>220</v>
      </c>
      <c r="D644" s="28" t="s">
        <v>1580</v>
      </c>
      <c r="E644" s="29">
        <v>1255615</v>
      </c>
      <c r="F644" s="30" t="s">
        <v>18</v>
      </c>
      <c r="G644" s="29">
        <v>100449</v>
      </c>
      <c r="H644" s="29">
        <f t="shared" si="10"/>
        <v>1356064</v>
      </c>
      <c r="I644" s="28" t="s">
        <v>31</v>
      </c>
      <c r="J644" s="28" t="s">
        <v>32</v>
      </c>
    </row>
    <row r="645" spans="1:10" outlineLevel="1" x14ac:dyDescent="0.25">
      <c r="A645" s="50">
        <v>45855</v>
      </c>
      <c r="B645" s="28" t="s">
        <v>1581</v>
      </c>
      <c r="C645" s="28" t="s">
        <v>220</v>
      </c>
      <c r="D645" s="28" t="s">
        <v>1582</v>
      </c>
      <c r="E645" s="29">
        <v>2650970</v>
      </c>
      <c r="F645" s="30" t="s">
        <v>18</v>
      </c>
      <c r="G645" s="29">
        <v>212078</v>
      </c>
      <c r="H645" s="29">
        <f t="shared" si="10"/>
        <v>2863048</v>
      </c>
      <c r="I645" s="28" t="s">
        <v>29</v>
      </c>
      <c r="J645" s="28" t="s">
        <v>30</v>
      </c>
    </row>
    <row r="646" spans="1:10" outlineLevel="1" x14ac:dyDescent="0.25">
      <c r="A646" s="50">
        <v>45855</v>
      </c>
      <c r="B646" s="28" t="s">
        <v>1583</v>
      </c>
      <c r="C646" s="28" t="s">
        <v>220</v>
      </c>
      <c r="D646" s="28" t="s">
        <v>1584</v>
      </c>
      <c r="E646" s="29">
        <v>1321330</v>
      </c>
      <c r="F646" s="30" t="s">
        <v>18</v>
      </c>
      <c r="G646" s="29">
        <v>105706</v>
      </c>
      <c r="H646" s="29">
        <f t="shared" si="10"/>
        <v>1427036</v>
      </c>
      <c r="I646" s="28" t="s">
        <v>164</v>
      </c>
      <c r="J646" s="28" t="s">
        <v>165</v>
      </c>
    </row>
    <row r="647" spans="1:10" outlineLevel="1" x14ac:dyDescent="0.25">
      <c r="A647" s="50">
        <v>45856</v>
      </c>
      <c r="B647" s="28" t="s">
        <v>1585</v>
      </c>
      <c r="C647" s="51" t="s">
        <v>273</v>
      </c>
      <c r="D647" s="28" t="s">
        <v>1586</v>
      </c>
      <c r="E647" s="29">
        <v>-2134138</v>
      </c>
      <c r="F647" s="30" t="s">
        <v>18</v>
      </c>
      <c r="G647" s="29">
        <v>-170731</v>
      </c>
      <c r="H647" s="29">
        <f t="shared" si="10"/>
        <v>-2304869</v>
      </c>
      <c r="I647" s="28" t="s">
        <v>148</v>
      </c>
      <c r="J647" s="28" t="s">
        <v>149</v>
      </c>
    </row>
    <row r="648" spans="1:10" outlineLevel="1" x14ac:dyDescent="0.25">
      <c r="A648" s="50">
        <v>45856</v>
      </c>
      <c r="B648" s="28" t="s">
        <v>1587</v>
      </c>
      <c r="C648" s="51" t="s">
        <v>227</v>
      </c>
      <c r="D648" s="28" t="s">
        <v>288</v>
      </c>
      <c r="E648" s="29">
        <v>-363652</v>
      </c>
      <c r="F648" s="30" t="s">
        <v>18</v>
      </c>
      <c r="G648" s="29">
        <v>-29092</v>
      </c>
      <c r="H648" s="29">
        <f t="shared" si="10"/>
        <v>-392744</v>
      </c>
      <c r="I648" s="28" t="s">
        <v>48</v>
      </c>
      <c r="J648" s="28" t="s">
        <v>49</v>
      </c>
    </row>
    <row r="649" spans="1:10" outlineLevel="1" x14ac:dyDescent="0.25">
      <c r="A649" s="50">
        <v>45856</v>
      </c>
      <c r="B649" s="28" t="s">
        <v>1588</v>
      </c>
      <c r="C649" s="51" t="s">
        <v>227</v>
      </c>
      <c r="D649" s="28" t="s">
        <v>1589</v>
      </c>
      <c r="E649" s="29">
        <v>-396333</v>
      </c>
      <c r="F649" s="30" t="s">
        <v>18</v>
      </c>
      <c r="G649" s="29">
        <v>-31707</v>
      </c>
      <c r="H649" s="29">
        <f t="shared" si="10"/>
        <v>-428040</v>
      </c>
      <c r="I649" s="28" t="s">
        <v>48</v>
      </c>
      <c r="J649" s="28" t="s">
        <v>49</v>
      </c>
    </row>
    <row r="650" spans="1:10" outlineLevel="1" x14ac:dyDescent="0.25">
      <c r="A650" s="50">
        <v>45856</v>
      </c>
      <c r="B650" s="28" t="s">
        <v>1590</v>
      </c>
      <c r="C650" s="51" t="s">
        <v>810</v>
      </c>
      <c r="D650" s="28" t="s">
        <v>1591</v>
      </c>
      <c r="E650" s="29">
        <v>-202412</v>
      </c>
      <c r="F650" s="30" t="s">
        <v>18</v>
      </c>
      <c r="G650" s="29">
        <v>-16193</v>
      </c>
      <c r="H650" s="29">
        <f t="shared" si="10"/>
        <v>-218605</v>
      </c>
      <c r="I650" s="28" t="s">
        <v>190</v>
      </c>
      <c r="J650" s="28" t="s">
        <v>191</v>
      </c>
    </row>
    <row r="651" spans="1:10" outlineLevel="1" x14ac:dyDescent="0.25">
      <c r="A651" s="50">
        <v>45856</v>
      </c>
      <c r="B651" s="28" t="s">
        <v>1592</v>
      </c>
      <c r="C651" s="51" t="s">
        <v>324</v>
      </c>
      <c r="D651" s="28" t="s">
        <v>335</v>
      </c>
      <c r="E651" s="29">
        <v>-424528</v>
      </c>
      <c r="F651" s="30" t="s">
        <v>18</v>
      </c>
      <c r="G651" s="29">
        <v>-33962</v>
      </c>
      <c r="H651" s="29">
        <f t="shared" si="10"/>
        <v>-458490</v>
      </c>
      <c r="I651" s="28" t="s">
        <v>162</v>
      </c>
      <c r="J651" s="28" t="s">
        <v>163</v>
      </c>
    </row>
    <row r="652" spans="1:10" outlineLevel="1" x14ac:dyDescent="0.25">
      <c r="A652" s="50">
        <v>45856</v>
      </c>
      <c r="B652" s="28" t="s">
        <v>1593</v>
      </c>
      <c r="C652" s="28" t="s">
        <v>220</v>
      </c>
      <c r="D652" s="28" t="s">
        <v>1594</v>
      </c>
      <c r="E652" s="29">
        <v>1182635</v>
      </c>
      <c r="F652" s="30" t="s">
        <v>18</v>
      </c>
      <c r="G652" s="29">
        <v>94611</v>
      </c>
      <c r="H652" s="29">
        <f t="shared" si="10"/>
        <v>1277246</v>
      </c>
      <c r="I652" s="28" t="s">
        <v>80</v>
      </c>
      <c r="J652" s="28" t="s">
        <v>81</v>
      </c>
    </row>
    <row r="653" spans="1:10" outlineLevel="1" x14ac:dyDescent="0.25">
      <c r="A653" s="50">
        <v>45856</v>
      </c>
      <c r="B653" s="28" t="s">
        <v>1595</v>
      </c>
      <c r="C653" s="28" t="s">
        <v>220</v>
      </c>
      <c r="D653" s="28" t="s">
        <v>1596</v>
      </c>
      <c r="E653" s="29">
        <v>1542243</v>
      </c>
      <c r="F653" s="30" t="s">
        <v>18</v>
      </c>
      <c r="G653" s="29">
        <v>123379</v>
      </c>
      <c r="H653" s="29">
        <f t="shared" si="10"/>
        <v>1665622</v>
      </c>
      <c r="I653" s="28" t="s">
        <v>80</v>
      </c>
      <c r="J653" s="28" t="s">
        <v>81</v>
      </c>
    </row>
    <row r="654" spans="1:10" outlineLevel="1" x14ac:dyDescent="0.25">
      <c r="A654" s="50">
        <v>45856</v>
      </c>
      <c r="B654" s="28" t="s">
        <v>1597</v>
      </c>
      <c r="C654" s="28" t="s">
        <v>220</v>
      </c>
      <c r="D654" s="28" t="s">
        <v>1598</v>
      </c>
      <c r="E654" s="29">
        <v>499098</v>
      </c>
      <c r="F654" s="30" t="s">
        <v>18</v>
      </c>
      <c r="G654" s="29">
        <v>39928</v>
      </c>
      <c r="H654" s="29">
        <f t="shared" si="10"/>
        <v>539026</v>
      </c>
      <c r="I654" s="28" t="s">
        <v>19</v>
      </c>
      <c r="J654" s="28" t="s">
        <v>20</v>
      </c>
    </row>
    <row r="655" spans="1:10" outlineLevel="1" x14ac:dyDescent="0.25">
      <c r="A655" s="50">
        <v>45856</v>
      </c>
      <c r="B655" s="28" t="s">
        <v>1599</v>
      </c>
      <c r="C655" s="28" t="s">
        <v>220</v>
      </c>
      <c r="D655" s="28" t="s">
        <v>1600</v>
      </c>
      <c r="E655" s="29">
        <v>584100</v>
      </c>
      <c r="F655" s="30" t="s">
        <v>18</v>
      </c>
      <c r="G655" s="29">
        <v>46728</v>
      </c>
      <c r="H655" s="29">
        <f t="shared" si="10"/>
        <v>630828</v>
      </c>
      <c r="I655" s="28" t="s">
        <v>19</v>
      </c>
      <c r="J655" s="28" t="s">
        <v>20</v>
      </c>
    </row>
    <row r="656" spans="1:10" outlineLevel="1" x14ac:dyDescent="0.25">
      <c r="A656" s="50">
        <v>45856</v>
      </c>
      <c r="B656" s="28" t="s">
        <v>1601</v>
      </c>
      <c r="C656" s="28" t="s">
        <v>220</v>
      </c>
      <c r="D656" s="28" t="s">
        <v>1602</v>
      </c>
      <c r="E656" s="29">
        <v>444230</v>
      </c>
      <c r="F656" s="30" t="s">
        <v>18</v>
      </c>
      <c r="G656" s="29">
        <v>35538</v>
      </c>
      <c r="H656" s="29">
        <f t="shared" si="10"/>
        <v>479768</v>
      </c>
      <c r="I656" s="28" t="s">
        <v>19</v>
      </c>
      <c r="J656" s="28" t="s">
        <v>20</v>
      </c>
    </row>
    <row r="657" spans="1:10" outlineLevel="1" x14ac:dyDescent="0.25">
      <c r="A657" s="50">
        <v>45856</v>
      </c>
      <c r="B657" s="28" t="s">
        <v>1603</v>
      </c>
      <c r="C657" s="28" t="s">
        <v>220</v>
      </c>
      <c r="D657" s="28" t="s">
        <v>1604</v>
      </c>
      <c r="E657" s="29">
        <v>1776920</v>
      </c>
      <c r="F657" s="30" t="s">
        <v>18</v>
      </c>
      <c r="G657" s="29">
        <v>142154</v>
      </c>
      <c r="H657" s="29">
        <f t="shared" si="10"/>
        <v>1919074</v>
      </c>
      <c r="I657" s="28" t="s">
        <v>37</v>
      </c>
      <c r="J657" s="28" t="s">
        <v>38</v>
      </c>
    </row>
    <row r="658" spans="1:10" outlineLevel="1" x14ac:dyDescent="0.25">
      <c r="A658" s="50">
        <v>45856</v>
      </c>
      <c r="B658" s="28" t="s">
        <v>1605</v>
      </c>
      <c r="C658" s="28" t="s">
        <v>220</v>
      </c>
      <c r="D658" s="28" t="s">
        <v>1606</v>
      </c>
      <c r="E658" s="29">
        <v>467519</v>
      </c>
      <c r="F658" s="30" t="s">
        <v>18</v>
      </c>
      <c r="G658" s="29">
        <v>37402</v>
      </c>
      <c r="H658" s="29">
        <f t="shared" si="10"/>
        <v>504921</v>
      </c>
      <c r="I658" s="28" t="s">
        <v>19</v>
      </c>
      <c r="J658" s="28" t="s">
        <v>20</v>
      </c>
    </row>
    <row r="659" spans="1:10" outlineLevel="1" x14ac:dyDescent="0.25">
      <c r="A659" s="50">
        <v>45856</v>
      </c>
      <c r="B659" s="28" t="s">
        <v>1607</v>
      </c>
      <c r="C659" s="28" t="s">
        <v>220</v>
      </c>
      <c r="D659" s="28" t="s">
        <v>1608</v>
      </c>
      <c r="E659" s="29">
        <v>2115661</v>
      </c>
      <c r="F659" s="30" t="s">
        <v>18</v>
      </c>
      <c r="G659" s="29">
        <v>169253</v>
      </c>
      <c r="H659" s="29">
        <f t="shared" si="10"/>
        <v>2284914</v>
      </c>
      <c r="I659" s="28" t="s">
        <v>148</v>
      </c>
      <c r="J659" s="28" t="s">
        <v>149</v>
      </c>
    </row>
    <row r="660" spans="1:10" outlineLevel="1" x14ac:dyDescent="0.25">
      <c r="A660" s="50">
        <v>45856</v>
      </c>
      <c r="B660" s="28" t="s">
        <v>1609</v>
      </c>
      <c r="C660" s="28" t="s">
        <v>220</v>
      </c>
      <c r="D660" s="28" t="s">
        <v>1610</v>
      </c>
      <c r="E660" s="29">
        <v>367155</v>
      </c>
      <c r="F660" s="30" t="s">
        <v>18</v>
      </c>
      <c r="G660" s="29">
        <v>29372</v>
      </c>
      <c r="H660" s="29">
        <f t="shared" si="10"/>
        <v>396527</v>
      </c>
      <c r="I660" s="28" t="s">
        <v>19</v>
      </c>
      <c r="J660" s="28" t="s">
        <v>20</v>
      </c>
    </row>
    <row r="661" spans="1:10" outlineLevel="1" x14ac:dyDescent="0.25">
      <c r="A661" s="50">
        <v>45856</v>
      </c>
      <c r="B661" s="28" t="s">
        <v>1611</v>
      </c>
      <c r="C661" s="28" t="s">
        <v>220</v>
      </c>
      <c r="D661" s="28" t="s">
        <v>1612</v>
      </c>
      <c r="E661" s="29">
        <v>886086</v>
      </c>
      <c r="F661" s="30" t="s">
        <v>18</v>
      </c>
      <c r="G661" s="29">
        <v>70887</v>
      </c>
      <c r="H661" s="29">
        <f t="shared" si="10"/>
        <v>956973</v>
      </c>
      <c r="I661" s="28" t="s">
        <v>19</v>
      </c>
      <c r="J661" s="28" t="s">
        <v>20</v>
      </c>
    </row>
    <row r="662" spans="1:10" outlineLevel="1" x14ac:dyDescent="0.25">
      <c r="A662" s="50">
        <v>45856</v>
      </c>
      <c r="B662" s="28" t="s">
        <v>1613</v>
      </c>
      <c r="C662" s="28" t="s">
        <v>220</v>
      </c>
      <c r="D662" s="28" t="s">
        <v>1614</v>
      </c>
      <c r="E662" s="29">
        <v>1924970</v>
      </c>
      <c r="F662" s="30" t="s">
        <v>18</v>
      </c>
      <c r="G662" s="29">
        <v>153998</v>
      </c>
      <c r="H662" s="29">
        <f t="shared" si="10"/>
        <v>2078968</v>
      </c>
      <c r="I662" s="28" t="s">
        <v>56</v>
      </c>
      <c r="J662" s="28" t="s">
        <v>57</v>
      </c>
    </row>
    <row r="663" spans="1:10" outlineLevel="1" x14ac:dyDescent="0.25">
      <c r="A663" s="50">
        <v>45856</v>
      </c>
      <c r="B663" s="28" t="s">
        <v>1615</v>
      </c>
      <c r="C663" s="28" t="s">
        <v>220</v>
      </c>
      <c r="D663" s="28" t="s">
        <v>1616</v>
      </c>
      <c r="E663" s="29">
        <v>473054</v>
      </c>
      <c r="F663" s="30" t="s">
        <v>18</v>
      </c>
      <c r="G663" s="29">
        <v>37844</v>
      </c>
      <c r="H663" s="29">
        <f t="shared" si="10"/>
        <v>510898</v>
      </c>
      <c r="I663" s="28" t="s">
        <v>19</v>
      </c>
      <c r="J663" s="28" t="s">
        <v>20</v>
      </c>
    </row>
    <row r="664" spans="1:10" outlineLevel="1" x14ac:dyDescent="0.25">
      <c r="A664" s="50">
        <v>45856</v>
      </c>
      <c r="B664" s="28" t="s">
        <v>1617</v>
      </c>
      <c r="C664" s="28" t="s">
        <v>220</v>
      </c>
      <c r="D664" s="28" t="s">
        <v>1618</v>
      </c>
      <c r="E664" s="29">
        <v>811550</v>
      </c>
      <c r="F664" s="30" t="s">
        <v>18</v>
      </c>
      <c r="G664" s="29">
        <v>64924</v>
      </c>
      <c r="H664" s="29">
        <f t="shared" si="10"/>
        <v>876474</v>
      </c>
      <c r="I664" s="28" t="s">
        <v>19</v>
      </c>
      <c r="J664" s="28" t="s">
        <v>20</v>
      </c>
    </row>
    <row r="665" spans="1:10" outlineLevel="1" x14ac:dyDescent="0.25">
      <c r="A665" s="50">
        <v>45856</v>
      </c>
      <c r="B665" s="28" t="s">
        <v>1619</v>
      </c>
      <c r="C665" s="28" t="s">
        <v>220</v>
      </c>
      <c r="D665" s="28" t="s">
        <v>1620</v>
      </c>
      <c r="E665" s="29">
        <v>699903</v>
      </c>
      <c r="F665" s="30" t="s">
        <v>18</v>
      </c>
      <c r="G665" s="29">
        <v>55992</v>
      </c>
      <c r="H665" s="29">
        <f t="shared" si="10"/>
        <v>755895</v>
      </c>
      <c r="I665" s="28" t="s">
        <v>19</v>
      </c>
      <c r="J665" s="28" t="s">
        <v>20</v>
      </c>
    </row>
    <row r="666" spans="1:10" outlineLevel="1" x14ac:dyDescent="0.25">
      <c r="A666" s="50">
        <v>45856</v>
      </c>
      <c r="B666" s="28" t="s">
        <v>1621</v>
      </c>
      <c r="C666" s="28" t="s">
        <v>220</v>
      </c>
      <c r="D666" s="28" t="s">
        <v>1622</v>
      </c>
      <c r="E666" s="29">
        <v>367155</v>
      </c>
      <c r="F666" s="30" t="s">
        <v>18</v>
      </c>
      <c r="G666" s="29">
        <v>29372</v>
      </c>
      <c r="H666" s="29">
        <f t="shared" si="10"/>
        <v>396527</v>
      </c>
      <c r="I666" s="28" t="s">
        <v>19</v>
      </c>
      <c r="J666" s="28" t="s">
        <v>20</v>
      </c>
    </row>
    <row r="667" spans="1:10" outlineLevel="1" x14ac:dyDescent="0.25">
      <c r="A667" s="50">
        <v>45856</v>
      </c>
      <c r="B667" s="28" t="s">
        <v>1623</v>
      </c>
      <c r="C667" s="28" t="s">
        <v>220</v>
      </c>
      <c r="D667" s="28" t="s">
        <v>1624</v>
      </c>
      <c r="E667" s="29">
        <v>770418</v>
      </c>
      <c r="F667" s="30" t="s">
        <v>18</v>
      </c>
      <c r="G667" s="29">
        <v>61633</v>
      </c>
      <c r="H667" s="29">
        <f t="shared" si="10"/>
        <v>832051</v>
      </c>
      <c r="I667" s="28" t="s">
        <v>19</v>
      </c>
      <c r="J667" s="28" t="s">
        <v>20</v>
      </c>
    </row>
    <row r="668" spans="1:10" outlineLevel="1" x14ac:dyDescent="0.25">
      <c r="A668" s="50">
        <v>45856</v>
      </c>
      <c r="B668" s="28" t="s">
        <v>1625</v>
      </c>
      <c r="C668" s="28" t="s">
        <v>220</v>
      </c>
      <c r="D668" s="28" t="s">
        <v>1626</v>
      </c>
      <c r="E668" s="29">
        <v>950200</v>
      </c>
      <c r="F668" s="30" t="s">
        <v>18</v>
      </c>
      <c r="G668" s="29">
        <v>76016</v>
      </c>
      <c r="H668" s="29">
        <f t="shared" si="10"/>
        <v>1026216</v>
      </c>
      <c r="I668" s="28" t="s">
        <v>19</v>
      </c>
      <c r="J668" s="28" t="s">
        <v>20</v>
      </c>
    </row>
    <row r="669" spans="1:10" outlineLevel="1" x14ac:dyDescent="0.25">
      <c r="A669" s="50">
        <v>45856</v>
      </c>
      <c r="B669" s="28" t="s">
        <v>1627</v>
      </c>
      <c r="C669" s="28" t="s">
        <v>220</v>
      </c>
      <c r="D669" s="28" t="s">
        <v>1628</v>
      </c>
      <c r="E669" s="29">
        <v>544847</v>
      </c>
      <c r="F669" s="30" t="s">
        <v>18</v>
      </c>
      <c r="G669" s="29">
        <v>43588</v>
      </c>
      <c r="H669" s="29">
        <f t="shared" si="10"/>
        <v>588435</v>
      </c>
      <c r="I669" s="28" t="s">
        <v>19</v>
      </c>
      <c r="J669" s="28" t="s">
        <v>20</v>
      </c>
    </row>
    <row r="670" spans="1:10" outlineLevel="1" x14ac:dyDescent="0.25">
      <c r="A670" s="50">
        <v>45856</v>
      </c>
      <c r="B670" s="28" t="s">
        <v>1629</v>
      </c>
      <c r="C670" s="28" t="s">
        <v>220</v>
      </c>
      <c r="D670" s="28" t="s">
        <v>1630</v>
      </c>
      <c r="E670" s="29">
        <v>1039560</v>
      </c>
      <c r="F670" s="30" t="s">
        <v>18</v>
      </c>
      <c r="G670" s="29">
        <v>83165</v>
      </c>
      <c r="H670" s="29">
        <f t="shared" si="10"/>
        <v>1122725</v>
      </c>
      <c r="I670" s="28" t="s">
        <v>123</v>
      </c>
      <c r="J670" s="28" t="s">
        <v>124</v>
      </c>
    </row>
    <row r="671" spans="1:10" outlineLevel="1" x14ac:dyDescent="0.25">
      <c r="A671" s="50">
        <v>45856</v>
      </c>
      <c r="B671" s="28" t="s">
        <v>1631</v>
      </c>
      <c r="C671" s="28" t="s">
        <v>220</v>
      </c>
      <c r="D671" s="28" t="s">
        <v>1632</v>
      </c>
      <c r="E671" s="29">
        <v>440586</v>
      </c>
      <c r="F671" s="30" t="s">
        <v>18</v>
      </c>
      <c r="G671" s="29">
        <v>35247</v>
      </c>
      <c r="H671" s="29">
        <f t="shared" si="10"/>
        <v>475833</v>
      </c>
      <c r="I671" s="28" t="s">
        <v>19</v>
      </c>
      <c r="J671" s="28" t="s">
        <v>20</v>
      </c>
    </row>
    <row r="672" spans="1:10" outlineLevel="1" x14ac:dyDescent="0.25">
      <c r="A672" s="50">
        <v>45856</v>
      </c>
      <c r="B672" s="28" t="s">
        <v>1633</v>
      </c>
      <c r="C672" s="28" t="s">
        <v>220</v>
      </c>
      <c r="D672" s="28" t="s">
        <v>1634</v>
      </c>
      <c r="E672" s="29">
        <v>1195565</v>
      </c>
      <c r="F672" s="30" t="s">
        <v>18</v>
      </c>
      <c r="G672" s="29">
        <v>95645</v>
      </c>
      <c r="H672" s="29">
        <f t="shared" si="10"/>
        <v>1291210</v>
      </c>
      <c r="I672" s="28" t="s">
        <v>19</v>
      </c>
      <c r="J672" s="28" t="s">
        <v>20</v>
      </c>
    </row>
    <row r="673" spans="1:10" outlineLevel="1" x14ac:dyDescent="0.25">
      <c r="A673" s="50">
        <v>45856</v>
      </c>
      <c r="B673" s="28" t="s">
        <v>1635</v>
      </c>
      <c r="C673" s="28" t="s">
        <v>220</v>
      </c>
      <c r="D673" s="28" t="s">
        <v>1636</v>
      </c>
      <c r="E673" s="29">
        <v>3156950</v>
      </c>
      <c r="F673" s="30" t="s">
        <v>18</v>
      </c>
      <c r="G673" s="29">
        <v>252556</v>
      </c>
      <c r="H673" s="29">
        <f t="shared" si="10"/>
        <v>3409506</v>
      </c>
      <c r="I673" s="28" t="s">
        <v>64</v>
      </c>
      <c r="J673" s="28" t="s">
        <v>65</v>
      </c>
    </row>
    <row r="674" spans="1:10" outlineLevel="1" x14ac:dyDescent="0.25">
      <c r="A674" s="50">
        <v>45856</v>
      </c>
      <c r="B674" s="28" t="s">
        <v>1637</v>
      </c>
      <c r="C674" s="28" t="s">
        <v>220</v>
      </c>
      <c r="D674" s="28" t="s">
        <v>1638</v>
      </c>
      <c r="E674" s="29">
        <v>1211320</v>
      </c>
      <c r="F674" s="30" t="s">
        <v>18</v>
      </c>
      <c r="G674" s="29">
        <v>96906</v>
      </c>
      <c r="H674" s="29">
        <f t="shared" si="10"/>
        <v>1308226</v>
      </c>
      <c r="I674" s="28" t="s">
        <v>72</v>
      </c>
      <c r="J674" s="28" t="s">
        <v>73</v>
      </c>
    </row>
    <row r="675" spans="1:10" outlineLevel="1" x14ac:dyDescent="0.25">
      <c r="A675" s="50">
        <v>45856</v>
      </c>
      <c r="B675" s="28" t="s">
        <v>1639</v>
      </c>
      <c r="C675" s="28" t="s">
        <v>220</v>
      </c>
      <c r="D675" s="28" t="s">
        <v>1640</v>
      </c>
      <c r="E675" s="29">
        <v>2056950</v>
      </c>
      <c r="F675" s="30" t="s">
        <v>18</v>
      </c>
      <c r="G675" s="29">
        <v>164556</v>
      </c>
      <c r="H675" s="29">
        <f t="shared" si="10"/>
        <v>2221506</v>
      </c>
      <c r="I675" s="28" t="s">
        <v>213</v>
      </c>
      <c r="J675" s="28" t="s">
        <v>214</v>
      </c>
    </row>
    <row r="676" spans="1:10" outlineLevel="1" x14ac:dyDescent="0.25">
      <c r="A676" s="50">
        <v>45856</v>
      </c>
      <c r="B676" s="28" t="s">
        <v>1641</v>
      </c>
      <c r="C676" s="28" t="s">
        <v>220</v>
      </c>
      <c r="D676" s="28" t="s">
        <v>1642</v>
      </c>
      <c r="E676" s="29">
        <v>3027040</v>
      </c>
      <c r="F676" s="30" t="s">
        <v>18</v>
      </c>
      <c r="G676" s="29">
        <v>242163</v>
      </c>
      <c r="H676" s="29">
        <f t="shared" si="10"/>
        <v>3269203</v>
      </c>
      <c r="I676" s="28" t="s">
        <v>64</v>
      </c>
      <c r="J676" s="28" t="s">
        <v>65</v>
      </c>
    </row>
    <row r="677" spans="1:10" outlineLevel="1" x14ac:dyDescent="0.25">
      <c r="A677" s="50">
        <v>45856</v>
      </c>
      <c r="B677" s="28" t="s">
        <v>1643</v>
      </c>
      <c r="C677" s="28" t="s">
        <v>220</v>
      </c>
      <c r="D677" s="28" t="s">
        <v>1644</v>
      </c>
      <c r="E677" s="29">
        <v>2121000</v>
      </c>
      <c r="F677" s="30" t="s">
        <v>18</v>
      </c>
      <c r="G677" s="29">
        <v>169680</v>
      </c>
      <c r="H677" s="29">
        <f t="shared" si="10"/>
        <v>2290680</v>
      </c>
      <c r="I677" s="28" t="s">
        <v>44</v>
      </c>
      <c r="J677" s="28" t="s">
        <v>45</v>
      </c>
    </row>
    <row r="678" spans="1:10" outlineLevel="1" x14ac:dyDescent="0.25">
      <c r="A678" s="50">
        <v>45856</v>
      </c>
      <c r="B678" s="28" t="s">
        <v>1645</v>
      </c>
      <c r="C678" s="28" t="s">
        <v>220</v>
      </c>
      <c r="D678" s="28" t="s">
        <v>1646</v>
      </c>
      <c r="E678" s="29">
        <v>1611750</v>
      </c>
      <c r="F678" s="30" t="s">
        <v>18</v>
      </c>
      <c r="G678" s="29">
        <v>128940</v>
      </c>
      <c r="H678" s="29">
        <f t="shared" si="10"/>
        <v>1740690</v>
      </c>
      <c r="I678" s="28" t="s">
        <v>42</v>
      </c>
      <c r="J678" s="28" t="s">
        <v>43</v>
      </c>
    </row>
    <row r="679" spans="1:10" outlineLevel="1" x14ac:dyDescent="0.25">
      <c r="A679" s="50">
        <v>45856</v>
      </c>
      <c r="B679" s="28" t="s">
        <v>1647</v>
      </c>
      <c r="C679" s="28" t="s">
        <v>220</v>
      </c>
      <c r="D679" s="28" t="s">
        <v>1648</v>
      </c>
      <c r="E679" s="29">
        <v>3148980</v>
      </c>
      <c r="F679" s="30" t="s">
        <v>18</v>
      </c>
      <c r="G679" s="29">
        <v>251918</v>
      </c>
      <c r="H679" s="29">
        <f t="shared" si="10"/>
        <v>3400898</v>
      </c>
      <c r="I679" s="28" t="s">
        <v>114</v>
      </c>
      <c r="J679" s="28" t="s">
        <v>115</v>
      </c>
    </row>
    <row r="680" spans="1:10" outlineLevel="1" x14ac:dyDescent="0.25">
      <c r="A680" s="50">
        <v>45856</v>
      </c>
      <c r="B680" s="28" t="s">
        <v>1649</v>
      </c>
      <c r="C680" s="28" t="s">
        <v>220</v>
      </c>
      <c r="D680" s="28" t="s">
        <v>1650</v>
      </c>
      <c r="E680" s="29">
        <v>1924970</v>
      </c>
      <c r="F680" s="30" t="s">
        <v>18</v>
      </c>
      <c r="G680" s="29">
        <v>153998</v>
      </c>
      <c r="H680" s="29">
        <f t="shared" si="10"/>
        <v>2078968</v>
      </c>
      <c r="I680" s="28" t="s">
        <v>44</v>
      </c>
      <c r="J680" s="28" t="s">
        <v>45</v>
      </c>
    </row>
    <row r="681" spans="1:10" outlineLevel="1" x14ac:dyDescent="0.25">
      <c r="A681" s="50">
        <v>45856</v>
      </c>
      <c r="B681" s="28" t="s">
        <v>1651</v>
      </c>
      <c r="C681" s="28" t="s">
        <v>220</v>
      </c>
      <c r="D681" s="28" t="s">
        <v>1652</v>
      </c>
      <c r="E681" s="29">
        <v>1329640</v>
      </c>
      <c r="F681" s="30" t="s">
        <v>18</v>
      </c>
      <c r="G681" s="29">
        <v>106371</v>
      </c>
      <c r="H681" s="29">
        <f t="shared" si="10"/>
        <v>1436011</v>
      </c>
      <c r="I681" s="28" t="s">
        <v>169</v>
      </c>
      <c r="J681" s="28" t="s">
        <v>170</v>
      </c>
    </row>
    <row r="682" spans="1:10" outlineLevel="1" x14ac:dyDescent="0.25">
      <c r="A682" s="50">
        <v>45857</v>
      </c>
      <c r="B682" s="28" t="s">
        <v>1653</v>
      </c>
      <c r="C682" s="51" t="s">
        <v>1654</v>
      </c>
      <c r="D682" s="28" t="s">
        <v>1655</v>
      </c>
      <c r="E682" s="29">
        <v>-803217</v>
      </c>
      <c r="F682" s="30" t="s">
        <v>18</v>
      </c>
      <c r="G682" s="29">
        <v>-64257</v>
      </c>
      <c r="H682" s="29">
        <f t="shared" si="10"/>
        <v>-867474</v>
      </c>
      <c r="I682" s="28" t="s">
        <v>148</v>
      </c>
      <c r="J682" s="28" t="s">
        <v>149</v>
      </c>
    </row>
    <row r="683" spans="1:10" outlineLevel="1" x14ac:dyDescent="0.25">
      <c r="A683" s="50">
        <v>45857</v>
      </c>
      <c r="B683" s="28" t="s">
        <v>297</v>
      </c>
      <c r="C683" s="51" t="s">
        <v>254</v>
      </c>
      <c r="D683" s="28" t="s">
        <v>1656</v>
      </c>
      <c r="E683" s="29">
        <v>-220500</v>
      </c>
      <c r="F683" s="30" t="s">
        <v>18</v>
      </c>
      <c r="G683" s="29">
        <v>-17640</v>
      </c>
      <c r="H683" s="29">
        <f t="shared" si="10"/>
        <v>-238140</v>
      </c>
      <c r="I683" s="28" t="s">
        <v>84</v>
      </c>
      <c r="J683" s="28" t="s">
        <v>85</v>
      </c>
    </row>
    <row r="684" spans="1:10" outlineLevel="1" x14ac:dyDescent="0.25">
      <c r="A684" s="50">
        <v>45857</v>
      </c>
      <c r="B684" s="28" t="s">
        <v>306</v>
      </c>
      <c r="C684" s="51" t="s">
        <v>254</v>
      </c>
      <c r="D684" s="28" t="s">
        <v>1657</v>
      </c>
      <c r="E684" s="29">
        <v>-111058</v>
      </c>
      <c r="F684" s="30" t="s">
        <v>18</v>
      </c>
      <c r="G684" s="29">
        <v>-8885</v>
      </c>
      <c r="H684" s="29">
        <f t="shared" si="10"/>
        <v>-119943</v>
      </c>
      <c r="I684" s="28" t="s">
        <v>205</v>
      </c>
      <c r="J684" s="28" t="s">
        <v>206</v>
      </c>
    </row>
    <row r="685" spans="1:10" outlineLevel="1" x14ac:dyDescent="0.25">
      <c r="A685" s="50">
        <v>45857</v>
      </c>
      <c r="B685" s="28" t="s">
        <v>1658</v>
      </c>
      <c r="C685" s="51" t="s">
        <v>225</v>
      </c>
      <c r="D685" s="28" t="s">
        <v>1659</v>
      </c>
      <c r="E685" s="29">
        <v>-197044</v>
      </c>
      <c r="F685" s="30" t="s">
        <v>18</v>
      </c>
      <c r="G685" s="29">
        <v>-15764</v>
      </c>
      <c r="H685" s="29">
        <f t="shared" si="10"/>
        <v>-212808</v>
      </c>
      <c r="I685" s="28" t="s">
        <v>19</v>
      </c>
      <c r="J685" s="28" t="s">
        <v>20</v>
      </c>
    </row>
    <row r="686" spans="1:10" outlineLevel="1" x14ac:dyDescent="0.25">
      <c r="A686" s="50">
        <v>45857</v>
      </c>
      <c r="B686" s="28" t="s">
        <v>1660</v>
      </c>
      <c r="C686" s="28" t="s">
        <v>220</v>
      </c>
      <c r="D686" s="28" t="s">
        <v>1661</v>
      </c>
      <c r="E686" s="29">
        <v>247226</v>
      </c>
      <c r="F686" s="30" t="s">
        <v>18</v>
      </c>
      <c r="G686" s="29">
        <v>19778</v>
      </c>
      <c r="H686" s="29">
        <f t="shared" si="10"/>
        <v>267004</v>
      </c>
      <c r="I686" s="28" t="s">
        <v>19</v>
      </c>
      <c r="J686" s="28" t="s">
        <v>20</v>
      </c>
    </row>
    <row r="687" spans="1:10" outlineLevel="1" x14ac:dyDescent="0.25">
      <c r="A687" s="50">
        <v>45857</v>
      </c>
      <c r="B687" s="28" t="s">
        <v>1662</v>
      </c>
      <c r="C687" s="28" t="s">
        <v>220</v>
      </c>
      <c r="D687" s="28" t="s">
        <v>1663</v>
      </c>
      <c r="E687" s="29">
        <v>517448</v>
      </c>
      <c r="F687" s="30" t="s">
        <v>18</v>
      </c>
      <c r="G687" s="29">
        <v>41396</v>
      </c>
      <c r="H687" s="29">
        <f t="shared" si="10"/>
        <v>558844</v>
      </c>
      <c r="I687" s="28" t="s">
        <v>19</v>
      </c>
      <c r="J687" s="28" t="s">
        <v>20</v>
      </c>
    </row>
    <row r="688" spans="1:10" outlineLevel="1" x14ac:dyDescent="0.25">
      <c r="A688" s="50">
        <v>45857</v>
      </c>
      <c r="B688" s="28" t="s">
        <v>1664</v>
      </c>
      <c r="C688" s="28" t="s">
        <v>220</v>
      </c>
      <c r="D688" s="28" t="s">
        <v>1665</v>
      </c>
      <c r="E688" s="29">
        <v>666255</v>
      </c>
      <c r="F688" s="30" t="s">
        <v>18</v>
      </c>
      <c r="G688" s="29">
        <v>53300</v>
      </c>
      <c r="H688" s="29">
        <f t="shared" si="10"/>
        <v>719555</v>
      </c>
      <c r="I688" s="28" t="s">
        <v>19</v>
      </c>
      <c r="J688" s="28" t="s">
        <v>20</v>
      </c>
    </row>
    <row r="689" spans="1:10" outlineLevel="1" x14ac:dyDescent="0.25">
      <c r="A689" s="50">
        <v>45857</v>
      </c>
      <c r="B689" s="28" t="s">
        <v>1666</v>
      </c>
      <c r="C689" s="28" t="s">
        <v>220</v>
      </c>
      <c r="D689" s="28" t="s">
        <v>1667</v>
      </c>
      <c r="E689" s="29">
        <v>297408</v>
      </c>
      <c r="F689" s="30" t="s">
        <v>18</v>
      </c>
      <c r="G689" s="29">
        <v>23793</v>
      </c>
      <c r="H689" s="29">
        <f t="shared" si="10"/>
        <v>321201</v>
      </c>
      <c r="I689" s="28" t="s">
        <v>19</v>
      </c>
      <c r="J689" s="28" t="s">
        <v>20</v>
      </c>
    </row>
    <row r="690" spans="1:10" outlineLevel="1" x14ac:dyDescent="0.25">
      <c r="A690" s="50">
        <v>45857</v>
      </c>
      <c r="B690" s="28" t="s">
        <v>1668</v>
      </c>
      <c r="C690" s="28" t="s">
        <v>220</v>
      </c>
      <c r="D690" s="28" t="s">
        <v>1669</v>
      </c>
      <c r="E690" s="29">
        <v>618065</v>
      </c>
      <c r="F690" s="30" t="s">
        <v>18</v>
      </c>
      <c r="G690" s="29">
        <v>49445</v>
      </c>
      <c r="H690" s="29">
        <f t="shared" si="10"/>
        <v>667510</v>
      </c>
      <c r="I690" s="28" t="s">
        <v>19</v>
      </c>
      <c r="J690" s="28" t="s">
        <v>20</v>
      </c>
    </row>
    <row r="691" spans="1:10" outlineLevel="1" x14ac:dyDescent="0.25">
      <c r="A691" s="50">
        <v>45857</v>
      </c>
      <c r="B691" s="28" t="s">
        <v>1670</v>
      </c>
      <c r="C691" s="28" t="s">
        <v>220</v>
      </c>
      <c r="D691" s="28" t="s">
        <v>1671</v>
      </c>
      <c r="E691" s="29">
        <v>370839</v>
      </c>
      <c r="F691" s="30" t="s">
        <v>18</v>
      </c>
      <c r="G691" s="29">
        <v>29667</v>
      </c>
      <c r="H691" s="29">
        <f t="shared" si="10"/>
        <v>400506</v>
      </c>
      <c r="I691" s="28" t="s">
        <v>19</v>
      </c>
      <c r="J691" s="28" t="s">
        <v>20</v>
      </c>
    </row>
    <row r="692" spans="1:10" outlineLevel="1" x14ac:dyDescent="0.25">
      <c r="A692" s="50">
        <v>45857</v>
      </c>
      <c r="B692" s="28" t="s">
        <v>1672</v>
      </c>
      <c r="C692" s="28" t="s">
        <v>220</v>
      </c>
      <c r="D692" s="28" t="s">
        <v>1673</v>
      </c>
      <c r="E692" s="29">
        <v>666980</v>
      </c>
      <c r="F692" s="30" t="s">
        <v>18</v>
      </c>
      <c r="G692" s="29">
        <v>53358</v>
      </c>
      <c r="H692" s="29">
        <f t="shared" si="10"/>
        <v>720338</v>
      </c>
      <c r="I692" s="28" t="s">
        <v>19</v>
      </c>
      <c r="J692" s="28" t="s">
        <v>20</v>
      </c>
    </row>
    <row r="693" spans="1:10" outlineLevel="1" x14ac:dyDescent="0.25">
      <c r="A693" s="50">
        <v>45857</v>
      </c>
      <c r="B693" s="28" t="s">
        <v>1674</v>
      </c>
      <c r="C693" s="28" t="s">
        <v>220</v>
      </c>
      <c r="D693" s="28" t="s">
        <v>1675</v>
      </c>
      <c r="E693" s="29">
        <v>618065</v>
      </c>
      <c r="F693" s="30" t="s">
        <v>18</v>
      </c>
      <c r="G693" s="29">
        <v>49445</v>
      </c>
      <c r="H693" s="29">
        <f t="shared" si="10"/>
        <v>667510</v>
      </c>
      <c r="I693" s="28" t="s">
        <v>19</v>
      </c>
      <c r="J693" s="28" t="s">
        <v>20</v>
      </c>
    </row>
    <row r="694" spans="1:10" outlineLevel="1" x14ac:dyDescent="0.25">
      <c r="A694" s="50">
        <v>45857</v>
      </c>
      <c r="B694" s="28" t="s">
        <v>1676</v>
      </c>
      <c r="C694" s="28" t="s">
        <v>220</v>
      </c>
      <c r="D694" s="28" t="s">
        <v>1677</v>
      </c>
      <c r="E694" s="29">
        <v>1785990</v>
      </c>
      <c r="F694" s="30" t="s">
        <v>18</v>
      </c>
      <c r="G694" s="29">
        <v>142879</v>
      </c>
      <c r="H694" s="29">
        <f t="shared" si="10"/>
        <v>1928869</v>
      </c>
      <c r="I694" s="28" t="s">
        <v>148</v>
      </c>
      <c r="J694" s="28" t="s">
        <v>149</v>
      </c>
    </row>
    <row r="695" spans="1:10" outlineLevel="1" x14ac:dyDescent="0.25">
      <c r="A695" s="50">
        <v>45857</v>
      </c>
      <c r="B695" s="28" t="s">
        <v>1678</v>
      </c>
      <c r="C695" s="28" t="s">
        <v>220</v>
      </c>
      <c r="D695" s="28" t="s">
        <v>211</v>
      </c>
      <c r="E695" s="29">
        <v>486831</v>
      </c>
      <c r="F695" s="30" t="s">
        <v>18</v>
      </c>
      <c r="G695" s="29">
        <v>38946</v>
      </c>
      <c r="H695" s="29">
        <f t="shared" si="10"/>
        <v>525777</v>
      </c>
      <c r="I695" s="28" t="s">
        <v>40</v>
      </c>
      <c r="J695" s="28" t="s">
        <v>41</v>
      </c>
    </row>
    <row r="696" spans="1:10" outlineLevel="1" x14ac:dyDescent="0.25">
      <c r="A696" s="50">
        <v>45857</v>
      </c>
      <c r="B696" s="28" t="s">
        <v>1679</v>
      </c>
      <c r="C696" s="28" t="s">
        <v>220</v>
      </c>
      <c r="D696" s="28" t="s">
        <v>246</v>
      </c>
      <c r="E696" s="29">
        <v>1479545</v>
      </c>
      <c r="F696" s="30" t="s">
        <v>18</v>
      </c>
      <c r="G696" s="29">
        <v>118364</v>
      </c>
      <c r="H696" s="29">
        <f t="shared" si="10"/>
        <v>1597909</v>
      </c>
      <c r="I696" s="28" t="s">
        <v>40</v>
      </c>
      <c r="J696" s="28" t="s">
        <v>41</v>
      </c>
    </row>
    <row r="697" spans="1:10" outlineLevel="1" x14ac:dyDescent="0.25">
      <c r="A697" s="50">
        <v>45857</v>
      </c>
      <c r="B697" s="28" t="s">
        <v>1680</v>
      </c>
      <c r="C697" s="28" t="s">
        <v>220</v>
      </c>
      <c r="D697" s="28" t="s">
        <v>262</v>
      </c>
      <c r="E697" s="29">
        <v>962485</v>
      </c>
      <c r="F697" s="30" t="s">
        <v>18</v>
      </c>
      <c r="G697" s="29">
        <v>76999</v>
      </c>
      <c r="H697" s="29">
        <f t="shared" si="10"/>
        <v>1039484</v>
      </c>
      <c r="I697" s="28" t="s">
        <v>40</v>
      </c>
      <c r="J697" s="28" t="s">
        <v>41</v>
      </c>
    </row>
    <row r="698" spans="1:10" outlineLevel="1" x14ac:dyDescent="0.25">
      <c r="A698" s="50">
        <v>45857</v>
      </c>
      <c r="B698" s="28" t="s">
        <v>1681</v>
      </c>
      <c r="C698" s="28" t="s">
        <v>220</v>
      </c>
      <c r="D698" s="28" t="s">
        <v>1682</v>
      </c>
      <c r="E698" s="29">
        <v>2047515</v>
      </c>
      <c r="F698" s="30" t="s">
        <v>18</v>
      </c>
      <c r="G698" s="29">
        <v>163801</v>
      </c>
      <c r="H698" s="29">
        <f t="shared" si="10"/>
        <v>2211316</v>
      </c>
      <c r="I698" s="28" t="s">
        <v>50</v>
      </c>
      <c r="J698" s="28" t="s">
        <v>51</v>
      </c>
    </row>
    <row r="699" spans="1:10" outlineLevel="1" x14ac:dyDescent="0.25">
      <c r="A699" s="50">
        <v>45857</v>
      </c>
      <c r="B699" s="28" t="s">
        <v>1683</v>
      </c>
      <c r="C699" s="28" t="s">
        <v>220</v>
      </c>
      <c r="D699" s="28" t="s">
        <v>1684</v>
      </c>
      <c r="E699" s="29">
        <v>1611750</v>
      </c>
      <c r="F699" s="30" t="s">
        <v>18</v>
      </c>
      <c r="G699" s="29">
        <v>128940</v>
      </c>
      <c r="H699" s="29">
        <f t="shared" si="10"/>
        <v>1740690</v>
      </c>
      <c r="I699" s="28" t="s">
        <v>50</v>
      </c>
      <c r="J699" s="28" t="s">
        <v>51</v>
      </c>
    </row>
    <row r="700" spans="1:10" outlineLevel="1" x14ac:dyDescent="0.25">
      <c r="A700" s="50">
        <v>45857</v>
      </c>
      <c r="B700" s="28" t="s">
        <v>1685</v>
      </c>
      <c r="C700" s="28" t="s">
        <v>220</v>
      </c>
      <c r="D700" s="28" t="s">
        <v>1686</v>
      </c>
      <c r="E700" s="29">
        <v>3372840</v>
      </c>
      <c r="F700" s="30" t="s">
        <v>18</v>
      </c>
      <c r="G700" s="29">
        <v>269827</v>
      </c>
      <c r="H700" s="29">
        <f t="shared" si="10"/>
        <v>3642667</v>
      </c>
      <c r="I700" s="28" t="s">
        <v>198</v>
      </c>
      <c r="J700" s="28" t="s">
        <v>199</v>
      </c>
    </row>
    <row r="701" spans="1:10" outlineLevel="1" x14ac:dyDescent="0.25">
      <c r="A701" s="50">
        <v>45857</v>
      </c>
      <c r="B701" s="28" t="s">
        <v>1687</v>
      </c>
      <c r="C701" s="28" t="s">
        <v>220</v>
      </c>
      <c r="D701" s="28" t="s">
        <v>1688</v>
      </c>
      <c r="E701" s="29">
        <v>1557815</v>
      </c>
      <c r="F701" s="30" t="s">
        <v>18</v>
      </c>
      <c r="G701" s="29">
        <v>124625</v>
      </c>
      <c r="H701" s="29">
        <f t="shared" si="10"/>
        <v>1682440</v>
      </c>
      <c r="I701" s="28" t="s">
        <v>96</v>
      </c>
      <c r="J701" s="28" t="s">
        <v>97</v>
      </c>
    </row>
    <row r="702" spans="1:10" outlineLevel="1" x14ac:dyDescent="0.25">
      <c r="A702" s="50">
        <v>45857</v>
      </c>
      <c r="B702" s="28" t="s">
        <v>1689</v>
      </c>
      <c r="C702" s="28" t="s">
        <v>220</v>
      </c>
      <c r="D702" s="28" t="s">
        <v>1690</v>
      </c>
      <c r="E702" s="29">
        <v>1178540</v>
      </c>
      <c r="F702" s="30" t="s">
        <v>18</v>
      </c>
      <c r="G702" s="29">
        <v>94283</v>
      </c>
      <c r="H702" s="29">
        <f t="shared" si="10"/>
        <v>1272823</v>
      </c>
      <c r="I702" s="28" t="s">
        <v>177</v>
      </c>
      <c r="J702" s="28" t="s">
        <v>178</v>
      </c>
    </row>
    <row r="703" spans="1:10" outlineLevel="1" x14ac:dyDescent="0.25">
      <c r="A703" s="50">
        <v>45857</v>
      </c>
      <c r="B703" s="28" t="s">
        <v>1691</v>
      </c>
      <c r="C703" s="28" t="s">
        <v>220</v>
      </c>
      <c r="D703" s="28" t="s">
        <v>1692</v>
      </c>
      <c r="E703" s="29">
        <v>801428</v>
      </c>
      <c r="F703" s="30" t="s">
        <v>18</v>
      </c>
      <c r="G703" s="29">
        <v>64114</v>
      </c>
      <c r="H703" s="29">
        <f t="shared" si="10"/>
        <v>865542</v>
      </c>
      <c r="I703" s="28" t="s">
        <v>162</v>
      </c>
      <c r="J703" s="28" t="s">
        <v>163</v>
      </c>
    </row>
    <row r="704" spans="1:10" outlineLevel="1" x14ac:dyDescent="0.25">
      <c r="A704" s="50">
        <v>45857</v>
      </c>
      <c r="B704" s="28" t="s">
        <v>1693</v>
      </c>
      <c r="C704" s="28" t="s">
        <v>220</v>
      </c>
      <c r="D704" s="28" t="s">
        <v>1694</v>
      </c>
      <c r="E704" s="29">
        <v>1773870</v>
      </c>
      <c r="F704" s="30" t="s">
        <v>18</v>
      </c>
      <c r="G704" s="29">
        <v>141910</v>
      </c>
      <c r="H704" s="29">
        <f t="shared" si="10"/>
        <v>1915780</v>
      </c>
      <c r="I704" s="28" t="s">
        <v>171</v>
      </c>
      <c r="J704" s="28" t="s">
        <v>172</v>
      </c>
    </row>
    <row r="705" spans="1:10" outlineLevel="1" x14ac:dyDescent="0.25">
      <c r="A705" s="50">
        <v>45859</v>
      </c>
      <c r="B705" s="28" t="s">
        <v>1695</v>
      </c>
      <c r="C705" s="51" t="s">
        <v>227</v>
      </c>
      <c r="D705" s="28" t="s">
        <v>1696</v>
      </c>
      <c r="E705" s="29">
        <v>-161788</v>
      </c>
      <c r="F705" s="30" t="s">
        <v>18</v>
      </c>
      <c r="G705" s="29">
        <v>-12943</v>
      </c>
      <c r="H705" s="29">
        <f t="shared" si="10"/>
        <v>-174731</v>
      </c>
      <c r="I705" s="28" t="s">
        <v>48</v>
      </c>
      <c r="J705" s="28" t="s">
        <v>49</v>
      </c>
    </row>
    <row r="706" spans="1:10" outlineLevel="1" x14ac:dyDescent="0.25">
      <c r="A706" s="50">
        <v>45859</v>
      </c>
      <c r="B706" s="28" t="s">
        <v>1592</v>
      </c>
      <c r="C706" s="51" t="s">
        <v>271</v>
      </c>
      <c r="D706" s="28" t="s">
        <v>310</v>
      </c>
      <c r="E706" s="29">
        <v>-141900</v>
      </c>
      <c r="F706" s="30" t="s">
        <v>18</v>
      </c>
      <c r="G706" s="29">
        <v>-11352</v>
      </c>
      <c r="H706" s="29">
        <f t="shared" si="10"/>
        <v>-153252</v>
      </c>
      <c r="I706" s="28" t="s">
        <v>121</v>
      </c>
      <c r="J706" s="28" t="s">
        <v>122</v>
      </c>
    </row>
    <row r="707" spans="1:10" outlineLevel="1" x14ac:dyDescent="0.25">
      <c r="A707" s="50">
        <v>45859</v>
      </c>
      <c r="B707" s="28" t="s">
        <v>1697</v>
      </c>
      <c r="C707" s="51" t="s">
        <v>307</v>
      </c>
      <c r="D707" s="28" t="s">
        <v>1698</v>
      </c>
      <c r="E707" s="29">
        <v>-88846</v>
      </c>
      <c r="F707" s="30" t="s">
        <v>18</v>
      </c>
      <c r="G707" s="29">
        <v>-7108</v>
      </c>
      <c r="H707" s="29">
        <f t="shared" ref="H707:H770" si="11">+E707+G707</f>
        <v>-95954</v>
      </c>
      <c r="I707" s="28" t="s">
        <v>31</v>
      </c>
      <c r="J707" s="28" t="s">
        <v>32</v>
      </c>
    </row>
    <row r="708" spans="1:10" outlineLevel="1" x14ac:dyDescent="0.25">
      <c r="A708" s="50">
        <v>45859</v>
      </c>
      <c r="B708" s="28" t="s">
        <v>1699</v>
      </c>
      <c r="C708" s="51" t="s">
        <v>340</v>
      </c>
      <c r="D708" s="28" t="s">
        <v>1700</v>
      </c>
      <c r="E708" s="29">
        <v>-1000342</v>
      </c>
      <c r="F708" s="30" t="s">
        <v>18</v>
      </c>
      <c r="G708" s="29">
        <v>-80027</v>
      </c>
      <c r="H708" s="29">
        <f t="shared" si="11"/>
        <v>-1080369</v>
      </c>
      <c r="I708" s="28" t="s">
        <v>141</v>
      </c>
      <c r="J708" s="28" t="s">
        <v>142</v>
      </c>
    </row>
    <row r="709" spans="1:10" outlineLevel="1" x14ac:dyDescent="0.25">
      <c r="A709" s="50">
        <v>45859</v>
      </c>
      <c r="B709" s="28" t="s">
        <v>1701</v>
      </c>
      <c r="C709" s="51" t="s">
        <v>221</v>
      </c>
      <c r="D709" s="28" t="s">
        <v>1702</v>
      </c>
      <c r="E709" s="29">
        <v>-178570</v>
      </c>
      <c r="F709" s="30" t="s">
        <v>18</v>
      </c>
      <c r="G709" s="29">
        <v>-14286</v>
      </c>
      <c r="H709" s="29">
        <f t="shared" si="11"/>
        <v>-192856</v>
      </c>
      <c r="I709" s="28" t="s">
        <v>40</v>
      </c>
      <c r="J709" s="28" t="s">
        <v>41</v>
      </c>
    </row>
    <row r="710" spans="1:10" outlineLevel="1" x14ac:dyDescent="0.25">
      <c r="A710" s="50">
        <v>45859</v>
      </c>
      <c r="B710" s="28" t="s">
        <v>1703</v>
      </c>
      <c r="C710" s="51" t="s">
        <v>221</v>
      </c>
      <c r="D710" s="28" t="s">
        <v>1704</v>
      </c>
      <c r="E710" s="29">
        <v>-310288</v>
      </c>
      <c r="F710" s="30" t="s">
        <v>18</v>
      </c>
      <c r="G710" s="29">
        <v>-24823</v>
      </c>
      <c r="H710" s="29">
        <f t="shared" si="11"/>
        <v>-335111</v>
      </c>
      <c r="I710" s="28" t="s">
        <v>40</v>
      </c>
      <c r="J710" s="28" t="s">
        <v>41</v>
      </c>
    </row>
    <row r="711" spans="1:10" outlineLevel="1" x14ac:dyDescent="0.25">
      <c r="A711" s="50">
        <v>45859</v>
      </c>
      <c r="B711" s="28" t="s">
        <v>1705</v>
      </c>
      <c r="C711" s="51" t="s">
        <v>221</v>
      </c>
      <c r="D711" s="28" t="s">
        <v>235</v>
      </c>
      <c r="E711" s="29">
        <v>-621332</v>
      </c>
      <c r="F711" s="30" t="s">
        <v>18</v>
      </c>
      <c r="G711" s="29">
        <v>-49707</v>
      </c>
      <c r="H711" s="29">
        <f t="shared" si="11"/>
        <v>-671039</v>
      </c>
      <c r="I711" s="28" t="s">
        <v>40</v>
      </c>
      <c r="J711" s="28" t="s">
        <v>41</v>
      </c>
    </row>
    <row r="712" spans="1:10" outlineLevel="1" x14ac:dyDescent="0.25">
      <c r="A712" s="50">
        <v>45859</v>
      </c>
      <c r="B712" s="28" t="s">
        <v>1706</v>
      </c>
      <c r="C712" s="51" t="s">
        <v>225</v>
      </c>
      <c r="D712" s="28" t="s">
        <v>1707</v>
      </c>
      <c r="E712" s="29">
        <v>-483720</v>
      </c>
      <c r="F712" s="30" t="s">
        <v>18</v>
      </c>
      <c r="G712" s="29">
        <v>-38698</v>
      </c>
      <c r="H712" s="29">
        <f t="shared" si="11"/>
        <v>-522418</v>
      </c>
      <c r="I712" s="28" t="s">
        <v>19</v>
      </c>
      <c r="J712" s="28" t="s">
        <v>20</v>
      </c>
    </row>
    <row r="713" spans="1:10" outlineLevel="1" x14ac:dyDescent="0.25">
      <c r="A713" s="50">
        <v>45859</v>
      </c>
      <c r="B713" s="28" t="s">
        <v>1708</v>
      </c>
      <c r="C713" s="51" t="s">
        <v>225</v>
      </c>
      <c r="D713" s="28" t="s">
        <v>1709</v>
      </c>
      <c r="E713" s="29">
        <v>-511333</v>
      </c>
      <c r="F713" s="30" t="s">
        <v>18</v>
      </c>
      <c r="G713" s="29">
        <v>-40907</v>
      </c>
      <c r="H713" s="29">
        <f t="shared" si="11"/>
        <v>-552240</v>
      </c>
      <c r="I713" s="28" t="s">
        <v>19</v>
      </c>
      <c r="J713" s="28" t="s">
        <v>20</v>
      </c>
    </row>
    <row r="714" spans="1:10" outlineLevel="1" x14ac:dyDescent="0.25">
      <c r="A714" s="50">
        <v>45859</v>
      </c>
      <c r="B714" s="28" t="s">
        <v>1710</v>
      </c>
      <c r="C714" s="51" t="s">
        <v>225</v>
      </c>
      <c r="D714" s="28" t="s">
        <v>1711</v>
      </c>
      <c r="E714" s="29">
        <v>-400686</v>
      </c>
      <c r="F714" s="30" t="s">
        <v>18</v>
      </c>
      <c r="G714" s="29">
        <v>-32055</v>
      </c>
      <c r="H714" s="29">
        <f t="shared" si="11"/>
        <v>-432741</v>
      </c>
      <c r="I714" s="28" t="s">
        <v>19</v>
      </c>
      <c r="J714" s="28" t="s">
        <v>20</v>
      </c>
    </row>
    <row r="715" spans="1:10" outlineLevel="1" x14ac:dyDescent="0.25">
      <c r="A715" s="50">
        <v>45859</v>
      </c>
      <c r="B715" s="28" t="s">
        <v>1712</v>
      </c>
      <c r="C715" s="51" t="s">
        <v>225</v>
      </c>
      <c r="D715" s="28" t="s">
        <v>1713</v>
      </c>
      <c r="E715" s="29">
        <v>-266332</v>
      </c>
      <c r="F715" s="30" t="s">
        <v>18</v>
      </c>
      <c r="G715" s="29">
        <v>-21307</v>
      </c>
      <c r="H715" s="29">
        <f t="shared" si="11"/>
        <v>-287639</v>
      </c>
      <c r="I715" s="28" t="s">
        <v>19</v>
      </c>
      <c r="J715" s="28" t="s">
        <v>20</v>
      </c>
    </row>
    <row r="716" spans="1:10" outlineLevel="1" x14ac:dyDescent="0.25">
      <c r="A716" s="50">
        <v>45859</v>
      </c>
      <c r="B716" s="28" t="s">
        <v>1714</v>
      </c>
      <c r="C716" s="51" t="s">
        <v>225</v>
      </c>
      <c r="D716" s="28" t="s">
        <v>1715</v>
      </c>
      <c r="E716" s="29">
        <v>-66088</v>
      </c>
      <c r="F716" s="30" t="s">
        <v>18</v>
      </c>
      <c r="G716" s="29">
        <v>-5287</v>
      </c>
      <c r="H716" s="29">
        <f t="shared" si="11"/>
        <v>-71375</v>
      </c>
      <c r="I716" s="28" t="s">
        <v>19</v>
      </c>
      <c r="J716" s="28" t="s">
        <v>20</v>
      </c>
    </row>
    <row r="717" spans="1:10" outlineLevel="1" x14ac:dyDescent="0.25">
      <c r="A717" s="50">
        <v>45859</v>
      </c>
      <c r="B717" s="28" t="s">
        <v>1716</v>
      </c>
      <c r="C717" s="51" t="s">
        <v>225</v>
      </c>
      <c r="D717" s="28" t="s">
        <v>1717</v>
      </c>
      <c r="E717" s="29">
        <v>-301658</v>
      </c>
      <c r="F717" s="30" t="s">
        <v>18</v>
      </c>
      <c r="G717" s="29">
        <v>-24133</v>
      </c>
      <c r="H717" s="29">
        <f t="shared" si="11"/>
        <v>-325791</v>
      </c>
      <c r="I717" s="28" t="s">
        <v>19</v>
      </c>
      <c r="J717" s="28" t="s">
        <v>20</v>
      </c>
    </row>
    <row r="718" spans="1:10" outlineLevel="1" x14ac:dyDescent="0.25">
      <c r="A718" s="50">
        <v>45859</v>
      </c>
      <c r="B718" s="28" t="s">
        <v>1718</v>
      </c>
      <c r="C718" s="51" t="s">
        <v>225</v>
      </c>
      <c r="D718" s="28" t="s">
        <v>1719</v>
      </c>
      <c r="E718" s="29">
        <v>-200343</v>
      </c>
      <c r="F718" s="30" t="s">
        <v>18</v>
      </c>
      <c r="G718" s="29">
        <v>-16027</v>
      </c>
      <c r="H718" s="29">
        <f t="shared" si="11"/>
        <v>-216370</v>
      </c>
      <c r="I718" s="28" t="s">
        <v>19</v>
      </c>
      <c r="J718" s="28" t="s">
        <v>20</v>
      </c>
    </row>
    <row r="719" spans="1:10" outlineLevel="1" x14ac:dyDescent="0.25">
      <c r="A719" s="50">
        <v>45859</v>
      </c>
      <c r="B719" s="28" t="s">
        <v>1720</v>
      </c>
      <c r="C719" s="51" t="s">
        <v>225</v>
      </c>
      <c r="D719" s="28" t="s">
        <v>1721</v>
      </c>
      <c r="E719" s="29">
        <v>-590240</v>
      </c>
      <c r="F719" s="30" t="s">
        <v>18</v>
      </c>
      <c r="G719" s="29">
        <v>-47219</v>
      </c>
      <c r="H719" s="29">
        <f t="shared" si="11"/>
        <v>-637459</v>
      </c>
      <c r="I719" s="28" t="s">
        <v>19</v>
      </c>
      <c r="J719" s="28" t="s">
        <v>20</v>
      </c>
    </row>
    <row r="720" spans="1:10" outlineLevel="1" x14ac:dyDescent="0.25">
      <c r="A720" s="50">
        <v>45859</v>
      </c>
      <c r="B720" s="28" t="s">
        <v>1722</v>
      </c>
      <c r="C720" s="51" t="s">
        <v>225</v>
      </c>
      <c r="D720" s="28" t="s">
        <v>1723</v>
      </c>
      <c r="E720" s="29">
        <v>-452415</v>
      </c>
      <c r="F720" s="30" t="s">
        <v>18</v>
      </c>
      <c r="G720" s="29">
        <v>-36193</v>
      </c>
      <c r="H720" s="29">
        <f t="shared" si="11"/>
        <v>-488608</v>
      </c>
      <c r="I720" s="28" t="s">
        <v>19</v>
      </c>
      <c r="J720" s="28" t="s">
        <v>20</v>
      </c>
    </row>
    <row r="721" spans="1:10" outlineLevel="1" x14ac:dyDescent="0.25">
      <c r="A721" s="50">
        <v>45859</v>
      </c>
      <c r="B721" s="28" t="s">
        <v>1724</v>
      </c>
      <c r="C721" s="28" t="s">
        <v>220</v>
      </c>
      <c r="D721" s="28" t="s">
        <v>1725</v>
      </c>
      <c r="E721" s="29">
        <v>1138183</v>
      </c>
      <c r="F721" s="30" t="s">
        <v>18</v>
      </c>
      <c r="G721" s="29">
        <v>91055</v>
      </c>
      <c r="H721" s="29">
        <f t="shared" si="11"/>
        <v>1229238</v>
      </c>
      <c r="I721" s="28" t="s">
        <v>19</v>
      </c>
      <c r="J721" s="28" t="s">
        <v>20</v>
      </c>
    </row>
    <row r="722" spans="1:10" outlineLevel="1" x14ac:dyDescent="0.25">
      <c r="A722" s="50">
        <v>45859</v>
      </c>
      <c r="B722" s="28" t="s">
        <v>1726</v>
      </c>
      <c r="C722" s="28" t="s">
        <v>220</v>
      </c>
      <c r="D722" s="28" t="s">
        <v>1727</v>
      </c>
      <c r="E722" s="29">
        <v>266538</v>
      </c>
      <c r="F722" s="30" t="s">
        <v>18</v>
      </c>
      <c r="G722" s="29">
        <v>21323</v>
      </c>
      <c r="H722" s="29">
        <f t="shared" si="11"/>
        <v>287861</v>
      </c>
      <c r="I722" s="28" t="s">
        <v>19</v>
      </c>
      <c r="J722" s="28" t="s">
        <v>20</v>
      </c>
    </row>
    <row r="723" spans="1:10" outlineLevel="1" x14ac:dyDescent="0.25">
      <c r="A723" s="50">
        <v>45859</v>
      </c>
      <c r="B723" s="28" t="s">
        <v>1728</v>
      </c>
      <c r="C723" s="28" t="s">
        <v>220</v>
      </c>
      <c r="D723" s="28" t="s">
        <v>1729</v>
      </c>
      <c r="E723" s="29">
        <v>639834</v>
      </c>
      <c r="F723" s="30" t="s">
        <v>18</v>
      </c>
      <c r="G723" s="29">
        <v>51187</v>
      </c>
      <c r="H723" s="29">
        <f t="shared" si="11"/>
        <v>691021</v>
      </c>
      <c r="I723" s="28" t="s">
        <v>19</v>
      </c>
      <c r="J723" s="28" t="s">
        <v>20</v>
      </c>
    </row>
    <row r="724" spans="1:10" outlineLevel="1" x14ac:dyDescent="0.25">
      <c r="A724" s="50">
        <v>45859</v>
      </c>
      <c r="B724" s="28" t="s">
        <v>1730</v>
      </c>
      <c r="C724" s="28" t="s">
        <v>220</v>
      </c>
      <c r="D724" s="28" t="s">
        <v>1731</v>
      </c>
      <c r="E724" s="29">
        <v>637377</v>
      </c>
      <c r="F724" s="30" t="s">
        <v>18</v>
      </c>
      <c r="G724" s="29">
        <v>50990</v>
      </c>
      <c r="H724" s="29">
        <f t="shared" si="11"/>
        <v>688367</v>
      </c>
      <c r="I724" s="28" t="s">
        <v>19</v>
      </c>
      <c r="J724" s="28" t="s">
        <v>20</v>
      </c>
    </row>
    <row r="725" spans="1:10" outlineLevel="1" x14ac:dyDescent="0.25">
      <c r="A725" s="50">
        <v>45859</v>
      </c>
      <c r="B725" s="28" t="s">
        <v>1732</v>
      </c>
      <c r="C725" s="28" t="s">
        <v>220</v>
      </c>
      <c r="D725" s="28" t="s">
        <v>1733</v>
      </c>
      <c r="E725" s="29">
        <v>354750</v>
      </c>
      <c r="F725" s="30" t="s">
        <v>18</v>
      </c>
      <c r="G725" s="29">
        <v>28380</v>
      </c>
      <c r="H725" s="29">
        <f t="shared" si="11"/>
        <v>383130</v>
      </c>
      <c r="I725" s="28" t="s">
        <v>19</v>
      </c>
      <c r="J725" s="28" t="s">
        <v>20</v>
      </c>
    </row>
    <row r="726" spans="1:10" outlineLevel="1" x14ac:dyDescent="0.25">
      <c r="A726" s="50">
        <v>45859</v>
      </c>
      <c r="B726" s="28" t="s">
        <v>1734</v>
      </c>
      <c r="C726" s="28" t="s">
        <v>220</v>
      </c>
      <c r="D726" s="28" t="s">
        <v>1735</v>
      </c>
      <c r="E726" s="29">
        <v>608971</v>
      </c>
      <c r="F726" s="30" t="s">
        <v>18</v>
      </c>
      <c r="G726" s="29">
        <v>48718</v>
      </c>
      <c r="H726" s="29">
        <f t="shared" si="11"/>
        <v>657689</v>
      </c>
      <c r="I726" s="28" t="s">
        <v>19</v>
      </c>
      <c r="J726" s="28" t="s">
        <v>20</v>
      </c>
    </row>
    <row r="727" spans="1:10" outlineLevel="1" x14ac:dyDescent="0.25">
      <c r="A727" s="50">
        <v>45859</v>
      </c>
      <c r="B727" s="28" t="s">
        <v>1736</v>
      </c>
      <c r="C727" s="28" t="s">
        <v>220</v>
      </c>
      <c r="D727" s="28" t="s">
        <v>1737</v>
      </c>
      <c r="E727" s="29">
        <v>622160</v>
      </c>
      <c r="F727" s="30" t="s">
        <v>18</v>
      </c>
      <c r="G727" s="29">
        <v>49773</v>
      </c>
      <c r="H727" s="29">
        <f t="shared" si="11"/>
        <v>671933</v>
      </c>
      <c r="I727" s="28" t="s">
        <v>154</v>
      </c>
      <c r="J727" s="28" t="s">
        <v>155</v>
      </c>
    </row>
    <row r="728" spans="1:10" outlineLevel="1" x14ac:dyDescent="0.25">
      <c r="A728" s="50">
        <v>45859</v>
      </c>
      <c r="B728" s="28" t="s">
        <v>1738</v>
      </c>
      <c r="C728" s="28" t="s">
        <v>220</v>
      </c>
      <c r="D728" s="28" t="s">
        <v>1739</v>
      </c>
      <c r="E728" s="29">
        <v>551250</v>
      </c>
      <c r="F728" s="30" t="s">
        <v>18</v>
      </c>
      <c r="G728" s="29">
        <v>44100</v>
      </c>
      <c r="H728" s="29">
        <f t="shared" si="11"/>
        <v>595350</v>
      </c>
      <c r="I728" s="28" t="s">
        <v>66</v>
      </c>
      <c r="J728" s="28" t="s">
        <v>67</v>
      </c>
    </row>
    <row r="729" spans="1:10" outlineLevel="1" x14ac:dyDescent="0.25">
      <c r="A729" s="50">
        <v>45859</v>
      </c>
      <c r="B729" s="28" t="s">
        <v>1740</v>
      </c>
      <c r="C729" s="28" t="s">
        <v>220</v>
      </c>
      <c r="D729" s="28" t="s">
        <v>1741</v>
      </c>
      <c r="E729" s="29">
        <v>1680360</v>
      </c>
      <c r="F729" s="30" t="s">
        <v>18</v>
      </c>
      <c r="G729" s="29">
        <v>134429</v>
      </c>
      <c r="H729" s="29">
        <f t="shared" si="11"/>
        <v>1814789</v>
      </c>
      <c r="I729" s="28" t="s">
        <v>66</v>
      </c>
      <c r="J729" s="28" t="s">
        <v>67</v>
      </c>
    </row>
    <row r="730" spans="1:10" outlineLevel="1" x14ac:dyDescent="0.25">
      <c r="A730" s="50">
        <v>45859</v>
      </c>
      <c r="B730" s="28" t="s">
        <v>1742</v>
      </c>
      <c r="C730" s="28" t="s">
        <v>220</v>
      </c>
      <c r="D730" s="28" t="s">
        <v>1743</v>
      </c>
      <c r="E730" s="29">
        <v>3470316</v>
      </c>
      <c r="F730" s="30" t="s">
        <v>18</v>
      </c>
      <c r="G730" s="29">
        <v>277625</v>
      </c>
      <c r="H730" s="29">
        <f t="shared" si="11"/>
        <v>3747941</v>
      </c>
      <c r="I730" s="28" t="s">
        <v>160</v>
      </c>
      <c r="J730" s="28" t="s">
        <v>161</v>
      </c>
    </row>
    <row r="731" spans="1:10" outlineLevel="1" x14ac:dyDescent="0.25">
      <c r="A731" s="50">
        <v>45859</v>
      </c>
      <c r="B731" s="28" t="s">
        <v>1744</v>
      </c>
      <c r="C731" s="28" t="s">
        <v>220</v>
      </c>
      <c r="D731" s="28" t="s">
        <v>216</v>
      </c>
      <c r="E731" s="29">
        <v>1868796</v>
      </c>
      <c r="F731" s="30" t="s">
        <v>18</v>
      </c>
      <c r="G731" s="29">
        <v>149504</v>
      </c>
      <c r="H731" s="29">
        <f t="shared" si="11"/>
        <v>2018300</v>
      </c>
      <c r="I731" s="28" t="s">
        <v>40</v>
      </c>
      <c r="J731" s="28" t="s">
        <v>41</v>
      </c>
    </row>
    <row r="732" spans="1:10" outlineLevel="1" x14ac:dyDescent="0.25">
      <c r="A732" s="50">
        <v>45859</v>
      </c>
      <c r="B732" s="28" t="s">
        <v>1745</v>
      </c>
      <c r="C732" s="28" t="s">
        <v>220</v>
      </c>
      <c r="D732" s="28" t="s">
        <v>1746</v>
      </c>
      <c r="E732" s="29">
        <v>848400</v>
      </c>
      <c r="F732" s="30" t="s">
        <v>18</v>
      </c>
      <c r="G732" s="29">
        <v>67872</v>
      </c>
      <c r="H732" s="29">
        <f t="shared" si="11"/>
        <v>916272</v>
      </c>
      <c r="I732" s="28" t="s">
        <v>25</v>
      </c>
      <c r="J732" s="28" t="s">
        <v>26</v>
      </c>
    </row>
    <row r="733" spans="1:10" outlineLevel="1" x14ac:dyDescent="0.25">
      <c r="A733" s="50">
        <v>45859</v>
      </c>
      <c r="B733" s="28" t="s">
        <v>1747</v>
      </c>
      <c r="C733" s="28" t="s">
        <v>220</v>
      </c>
      <c r="D733" s="28" t="s">
        <v>1748</v>
      </c>
      <c r="E733" s="29">
        <v>1297800</v>
      </c>
      <c r="F733" s="30" t="s">
        <v>18</v>
      </c>
      <c r="G733" s="29">
        <v>103824</v>
      </c>
      <c r="H733" s="29">
        <f t="shared" si="11"/>
        <v>1401624</v>
      </c>
      <c r="I733" s="28" t="s">
        <v>29</v>
      </c>
      <c r="J733" s="28" t="s">
        <v>30</v>
      </c>
    </row>
    <row r="734" spans="1:10" outlineLevel="1" x14ac:dyDescent="0.25">
      <c r="A734" s="50">
        <v>45859</v>
      </c>
      <c r="B734" s="28" t="s">
        <v>1749</v>
      </c>
      <c r="C734" s="28" t="s">
        <v>220</v>
      </c>
      <c r="D734" s="28" t="s">
        <v>1750</v>
      </c>
      <c r="E734" s="29">
        <v>1168583</v>
      </c>
      <c r="F734" s="30" t="s">
        <v>18</v>
      </c>
      <c r="G734" s="29">
        <v>93487</v>
      </c>
      <c r="H734" s="29">
        <f t="shared" si="11"/>
        <v>1262070</v>
      </c>
      <c r="I734" s="28" t="s">
        <v>78</v>
      </c>
      <c r="J734" s="28" t="s">
        <v>79</v>
      </c>
    </row>
    <row r="735" spans="1:10" outlineLevel="1" x14ac:dyDescent="0.25">
      <c r="A735" s="50">
        <v>45859</v>
      </c>
      <c r="B735" s="28" t="s">
        <v>1751</v>
      </c>
      <c r="C735" s="28" t="s">
        <v>220</v>
      </c>
      <c r="D735" s="28" t="s">
        <v>1752</v>
      </c>
      <c r="E735" s="29">
        <v>1468620</v>
      </c>
      <c r="F735" s="30" t="s">
        <v>18</v>
      </c>
      <c r="G735" s="29">
        <v>117490</v>
      </c>
      <c r="H735" s="29">
        <f t="shared" si="11"/>
        <v>1586110</v>
      </c>
      <c r="I735" s="28" t="s">
        <v>27</v>
      </c>
      <c r="J735" s="28" t="s">
        <v>28</v>
      </c>
    </row>
    <row r="736" spans="1:10" outlineLevel="1" x14ac:dyDescent="0.25">
      <c r="A736" s="50">
        <v>45859</v>
      </c>
      <c r="B736" s="28" t="s">
        <v>1753</v>
      </c>
      <c r="C736" s="28" t="s">
        <v>220</v>
      </c>
      <c r="D736" s="28" t="s">
        <v>1754</v>
      </c>
      <c r="E736" s="29">
        <v>582462</v>
      </c>
      <c r="F736" s="30" t="s">
        <v>18</v>
      </c>
      <c r="G736" s="29">
        <v>46597</v>
      </c>
      <c r="H736" s="29">
        <f t="shared" si="11"/>
        <v>629059</v>
      </c>
      <c r="I736" s="28" t="s">
        <v>33</v>
      </c>
      <c r="J736" s="28" t="s">
        <v>34</v>
      </c>
    </row>
    <row r="737" spans="1:10" outlineLevel="1" x14ac:dyDescent="0.25">
      <c r="A737" s="50">
        <v>45859</v>
      </c>
      <c r="B737" s="28" t="s">
        <v>1755</v>
      </c>
      <c r="C737" s="28" t="s">
        <v>220</v>
      </c>
      <c r="D737" s="28" t="s">
        <v>1756</v>
      </c>
      <c r="E737" s="29">
        <v>1221477</v>
      </c>
      <c r="F737" s="30" t="s">
        <v>18</v>
      </c>
      <c r="G737" s="29">
        <v>97718</v>
      </c>
      <c r="H737" s="29">
        <f t="shared" si="11"/>
        <v>1319195</v>
      </c>
      <c r="I737" s="28" t="s">
        <v>33</v>
      </c>
      <c r="J737" s="28" t="s">
        <v>34</v>
      </c>
    </row>
    <row r="738" spans="1:10" outlineLevel="1" x14ac:dyDescent="0.25">
      <c r="A738" s="50">
        <v>45859</v>
      </c>
      <c r="B738" s="28" t="s">
        <v>1757</v>
      </c>
      <c r="C738" s="28" t="s">
        <v>220</v>
      </c>
      <c r="D738" s="28" t="s">
        <v>1758</v>
      </c>
      <c r="E738" s="29">
        <v>1233744</v>
      </c>
      <c r="F738" s="30" t="s">
        <v>18</v>
      </c>
      <c r="G738" s="29">
        <v>98700</v>
      </c>
      <c r="H738" s="29">
        <f t="shared" si="11"/>
        <v>1332444</v>
      </c>
      <c r="I738" s="28" t="s">
        <v>33</v>
      </c>
      <c r="J738" s="28" t="s">
        <v>34</v>
      </c>
    </row>
    <row r="739" spans="1:10" outlineLevel="1" x14ac:dyDescent="0.25">
      <c r="A739" s="50">
        <v>45859</v>
      </c>
      <c r="B739" s="28" t="s">
        <v>1759</v>
      </c>
      <c r="C739" s="28" t="s">
        <v>220</v>
      </c>
      <c r="D739" s="28" t="s">
        <v>1760</v>
      </c>
      <c r="E739" s="29">
        <v>1021111</v>
      </c>
      <c r="F739" s="30" t="s">
        <v>18</v>
      </c>
      <c r="G739" s="29">
        <v>81689</v>
      </c>
      <c r="H739" s="29">
        <f t="shared" si="11"/>
        <v>1102800</v>
      </c>
      <c r="I739" s="28" t="s">
        <v>33</v>
      </c>
      <c r="J739" s="28" t="s">
        <v>34</v>
      </c>
    </row>
    <row r="740" spans="1:10" outlineLevel="1" x14ac:dyDescent="0.25">
      <c r="A740" s="50">
        <v>45859</v>
      </c>
      <c r="B740" s="28" t="s">
        <v>1761</v>
      </c>
      <c r="C740" s="28" t="s">
        <v>220</v>
      </c>
      <c r="D740" s="28" t="s">
        <v>1762</v>
      </c>
      <c r="E740" s="29">
        <v>1371205</v>
      </c>
      <c r="F740" s="30" t="s">
        <v>18</v>
      </c>
      <c r="G740" s="29">
        <v>109696</v>
      </c>
      <c r="H740" s="29">
        <f t="shared" si="11"/>
        <v>1480901</v>
      </c>
      <c r="I740" s="28" t="s">
        <v>129</v>
      </c>
      <c r="J740" s="28" t="s">
        <v>130</v>
      </c>
    </row>
    <row r="741" spans="1:10" outlineLevel="1" x14ac:dyDescent="0.25">
      <c r="A741" s="50">
        <v>45859</v>
      </c>
      <c r="B741" s="28" t="s">
        <v>1763</v>
      </c>
      <c r="C741" s="28" t="s">
        <v>220</v>
      </c>
      <c r="D741" s="28" t="s">
        <v>1764</v>
      </c>
      <c r="E741" s="29">
        <v>2028875</v>
      </c>
      <c r="F741" s="30" t="s">
        <v>18</v>
      </c>
      <c r="G741" s="29">
        <v>162310</v>
      </c>
      <c r="H741" s="29">
        <f t="shared" si="11"/>
        <v>2191185</v>
      </c>
      <c r="I741" s="28" t="s">
        <v>31</v>
      </c>
      <c r="J741" s="28" t="s">
        <v>32</v>
      </c>
    </row>
    <row r="742" spans="1:10" outlineLevel="1" x14ac:dyDescent="0.25">
      <c r="A742" s="50">
        <v>45859</v>
      </c>
      <c r="B742" s="28" t="s">
        <v>1765</v>
      </c>
      <c r="C742" s="28" t="s">
        <v>220</v>
      </c>
      <c r="D742" s="28" t="s">
        <v>1766</v>
      </c>
      <c r="E742" s="29">
        <v>2145954</v>
      </c>
      <c r="F742" s="30" t="s">
        <v>18</v>
      </c>
      <c r="G742" s="29">
        <v>171676</v>
      </c>
      <c r="H742" s="29">
        <f t="shared" si="11"/>
        <v>2317630</v>
      </c>
      <c r="I742" s="28" t="s">
        <v>29</v>
      </c>
      <c r="J742" s="28" t="s">
        <v>30</v>
      </c>
    </row>
    <row r="743" spans="1:10" outlineLevel="1" x14ac:dyDescent="0.25">
      <c r="A743" s="50">
        <v>45859</v>
      </c>
      <c r="B743" s="28" t="s">
        <v>1767</v>
      </c>
      <c r="C743" s="28" t="s">
        <v>220</v>
      </c>
      <c r="D743" s="28" t="s">
        <v>1768</v>
      </c>
      <c r="E743" s="29">
        <v>1029676</v>
      </c>
      <c r="F743" s="30" t="s">
        <v>18</v>
      </c>
      <c r="G743" s="29">
        <v>82374</v>
      </c>
      <c r="H743" s="29">
        <f t="shared" si="11"/>
        <v>1112050</v>
      </c>
      <c r="I743" s="28" t="s">
        <v>146</v>
      </c>
      <c r="J743" s="28" t="s">
        <v>147</v>
      </c>
    </row>
    <row r="744" spans="1:10" outlineLevel="1" x14ac:dyDescent="0.25">
      <c r="A744" s="50">
        <v>45859</v>
      </c>
      <c r="B744" s="28" t="s">
        <v>1769</v>
      </c>
      <c r="C744" s="28" t="s">
        <v>220</v>
      </c>
      <c r="D744" s="28" t="s">
        <v>1770</v>
      </c>
      <c r="E744" s="29">
        <v>888460</v>
      </c>
      <c r="F744" s="30" t="s">
        <v>18</v>
      </c>
      <c r="G744" s="29">
        <v>71077</v>
      </c>
      <c r="H744" s="29">
        <f t="shared" si="11"/>
        <v>959537</v>
      </c>
      <c r="I744" s="28" t="s">
        <v>35</v>
      </c>
      <c r="J744" s="28" t="s">
        <v>36</v>
      </c>
    </row>
    <row r="745" spans="1:10" outlineLevel="1" x14ac:dyDescent="0.25">
      <c r="A745" s="50">
        <v>45860</v>
      </c>
      <c r="B745" s="28" t="s">
        <v>1771</v>
      </c>
      <c r="C745" s="51" t="s">
        <v>227</v>
      </c>
      <c r="D745" s="28" t="s">
        <v>1772</v>
      </c>
      <c r="E745" s="29">
        <v>-739969</v>
      </c>
      <c r="F745" s="30" t="s">
        <v>18</v>
      </c>
      <c r="G745" s="29">
        <v>-59198</v>
      </c>
      <c r="H745" s="29">
        <f t="shared" si="11"/>
        <v>-799167</v>
      </c>
      <c r="I745" s="28" t="s">
        <v>48</v>
      </c>
      <c r="J745" s="28" t="s">
        <v>49</v>
      </c>
    </row>
    <row r="746" spans="1:10" outlineLevel="1" x14ac:dyDescent="0.25">
      <c r="A746" s="50">
        <v>45860</v>
      </c>
      <c r="B746" s="28" t="s">
        <v>298</v>
      </c>
      <c r="C746" s="51" t="s">
        <v>1773</v>
      </c>
      <c r="D746" s="28" t="s">
        <v>1774</v>
      </c>
      <c r="E746" s="29">
        <v>-216300</v>
      </c>
      <c r="F746" s="30" t="s">
        <v>18</v>
      </c>
      <c r="G746" s="29">
        <v>-17304</v>
      </c>
      <c r="H746" s="29">
        <f t="shared" si="11"/>
        <v>-233604</v>
      </c>
      <c r="I746" s="28" t="s">
        <v>29</v>
      </c>
      <c r="J746" s="28" t="s">
        <v>30</v>
      </c>
    </row>
    <row r="747" spans="1:10" outlineLevel="1" x14ac:dyDescent="0.25">
      <c r="A747" s="50">
        <v>45860</v>
      </c>
      <c r="B747" s="28" t="s">
        <v>299</v>
      </c>
      <c r="C747" s="51" t="s">
        <v>1773</v>
      </c>
      <c r="D747" s="28" t="s">
        <v>1775</v>
      </c>
      <c r="E747" s="29">
        <v>-630174</v>
      </c>
      <c r="F747" s="30" t="s">
        <v>18</v>
      </c>
      <c r="G747" s="29">
        <v>-50414</v>
      </c>
      <c r="H747" s="29">
        <f t="shared" si="11"/>
        <v>-680588</v>
      </c>
      <c r="I747" s="28" t="s">
        <v>29</v>
      </c>
      <c r="J747" s="28" t="s">
        <v>30</v>
      </c>
    </row>
    <row r="748" spans="1:10" outlineLevel="1" x14ac:dyDescent="0.25">
      <c r="A748" s="50">
        <v>45860</v>
      </c>
      <c r="B748" s="28" t="s">
        <v>1776</v>
      </c>
      <c r="C748" s="51" t="s">
        <v>225</v>
      </c>
      <c r="D748" s="28" t="s">
        <v>1777</v>
      </c>
      <c r="E748" s="29">
        <v>-431390</v>
      </c>
      <c r="F748" s="30" t="s">
        <v>18</v>
      </c>
      <c r="G748" s="29">
        <v>-34511</v>
      </c>
      <c r="H748" s="29">
        <f t="shared" si="11"/>
        <v>-465901</v>
      </c>
      <c r="I748" s="28" t="s">
        <v>19</v>
      </c>
      <c r="J748" s="28" t="s">
        <v>20</v>
      </c>
    </row>
    <row r="749" spans="1:10" outlineLevel="1" x14ac:dyDescent="0.25">
      <c r="A749" s="50">
        <v>45860</v>
      </c>
      <c r="B749" s="28" t="s">
        <v>1778</v>
      </c>
      <c r="C749" s="51" t="s">
        <v>225</v>
      </c>
      <c r="D749" s="28" t="s">
        <v>1779</v>
      </c>
      <c r="E749" s="29">
        <v>-429634</v>
      </c>
      <c r="F749" s="30" t="s">
        <v>18</v>
      </c>
      <c r="G749" s="29">
        <v>-34371</v>
      </c>
      <c r="H749" s="29">
        <f t="shared" si="11"/>
        <v>-464005</v>
      </c>
      <c r="I749" s="28" t="s">
        <v>19</v>
      </c>
      <c r="J749" s="28" t="s">
        <v>20</v>
      </c>
    </row>
    <row r="750" spans="1:10" outlineLevel="1" x14ac:dyDescent="0.25">
      <c r="A750" s="50">
        <v>45860</v>
      </c>
      <c r="B750" s="28" t="s">
        <v>1780</v>
      </c>
      <c r="C750" s="51" t="s">
        <v>225</v>
      </c>
      <c r="D750" s="28" t="s">
        <v>1781</v>
      </c>
      <c r="E750" s="29">
        <v>-592931</v>
      </c>
      <c r="F750" s="30" t="s">
        <v>18</v>
      </c>
      <c r="G750" s="29">
        <v>-47434</v>
      </c>
      <c r="H750" s="29">
        <f t="shared" si="11"/>
        <v>-640365</v>
      </c>
      <c r="I750" s="28" t="s">
        <v>19</v>
      </c>
      <c r="J750" s="28" t="s">
        <v>20</v>
      </c>
    </row>
    <row r="751" spans="1:10" outlineLevel="1" x14ac:dyDescent="0.25">
      <c r="A751" s="50">
        <v>45860</v>
      </c>
      <c r="B751" s="28" t="s">
        <v>1782</v>
      </c>
      <c r="C751" s="51" t="s">
        <v>225</v>
      </c>
      <c r="D751" s="28" t="s">
        <v>1783</v>
      </c>
      <c r="E751" s="29">
        <v>-666938</v>
      </c>
      <c r="F751" s="30" t="s">
        <v>18</v>
      </c>
      <c r="G751" s="29">
        <v>-53355</v>
      </c>
      <c r="H751" s="29">
        <f t="shared" si="11"/>
        <v>-720293</v>
      </c>
      <c r="I751" s="28" t="s">
        <v>19</v>
      </c>
      <c r="J751" s="28" t="s">
        <v>20</v>
      </c>
    </row>
    <row r="752" spans="1:10" outlineLevel="1" x14ac:dyDescent="0.25">
      <c r="A752" s="50">
        <v>45860</v>
      </c>
      <c r="B752" s="28" t="s">
        <v>1784</v>
      </c>
      <c r="C752" s="51" t="s">
        <v>225</v>
      </c>
      <c r="D752" s="28" t="s">
        <v>1785</v>
      </c>
      <c r="E752" s="29">
        <v>-404124</v>
      </c>
      <c r="F752" s="30" t="s">
        <v>18</v>
      </c>
      <c r="G752" s="29">
        <v>-32330</v>
      </c>
      <c r="H752" s="29">
        <f t="shared" si="11"/>
        <v>-436454</v>
      </c>
      <c r="I752" s="28" t="s">
        <v>19</v>
      </c>
      <c r="J752" s="28" t="s">
        <v>20</v>
      </c>
    </row>
    <row r="753" spans="1:10" outlineLevel="1" x14ac:dyDescent="0.25">
      <c r="A753" s="50">
        <v>45860</v>
      </c>
      <c r="B753" s="28" t="s">
        <v>1786</v>
      </c>
      <c r="C753" s="51" t="s">
        <v>225</v>
      </c>
      <c r="D753" s="28" t="s">
        <v>1787</v>
      </c>
      <c r="E753" s="29">
        <v>-622558</v>
      </c>
      <c r="F753" s="30" t="s">
        <v>18</v>
      </c>
      <c r="G753" s="29">
        <v>-49805</v>
      </c>
      <c r="H753" s="29">
        <f t="shared" si="11"/>
        <v>-672363</v>
      </c>
      <c r="I753" s="28" t="s">
        <v>19</v>
      </c>
      <c r="J753" s="28" t="s">
        <v>20</v>
      </c>
    </row>
    <row r="754" spans="1:10" outlineLevel="1" x14ac:dyDescent="0.25">
      <c r="A754" s="50">
        <v>45860</v>
      </c>
      <c r="B754" s="28" t="s">
        <v>1788</v>
      </c>
      <c r="C754" s="51" t="s">
        <v>225</v>
      </c>
      <c r="D754" s="28" t="s">
        <v>1789</v>
      </c>
      <c r="E754" s="29">
        <v>-261604</v>
      </c>
      <c r="F754" s="30" t="s">
        <v>18</v>
      </c>
      <c r="G754" s="29">
        <v>-20928</v>
      </c>
      <c r="H754" s="29">
        <f t="shared" si="11"/>
        <v>-282532</v>
      </c>
      <c r="I754" s="28" t="s">
        <v>19</v>
      </c>
      <c r="J754" s="28" t="s">
        <v>20</v>
      </c>
    </row>
    <row r="755" spans="1:10" outlineLevel="1" x14ac:dyDescent="0.25">
      <c r="A755" s="50">
        <v>45860</v>
      </c>
      <c r="B755" s="28" t="s">
        <v>1790</v>
      </c>
      <c r="C755" s="51" t="s">
        <v>225</v>
      </c>
      <c r="D755" s="28" t="s">
        <v>1791</v>
      </c>
      <c r="E755" s="29">
        <v>-333174</v>
      </c>
      <c r="F755" s="30" t="s">
        <v>18</v>
      </c>
      <c r="G755" s="29">
        <v>-26654</v>
      </c>
      <c r="H755" s="29">
        <f t="shared" si="11"/>
        <v>-359828</v>
      </c>
      <c r="I755" s="28" t="s">
        <v>19</v>
      </c>
      <c r="J755" s="28" t="s">
        <v>20</v>
      </c>
    </row>
    <row r="756" spans="1:10" outlineLevel="1" x14ac:dyDescent="0.25">
      <c r="A756" s="50">
        <v>45860</v>
      </c>
      <c r="B756" s="28" t="s">
        <v>1792</v>
      </c>
      <c r="C756" s="51" t="s">
        <v>225</v>
      </c>
      <c r="D756" s="28" t="s">
        <v>1793</v>
      </c>
      <c r="E756" s="29">
        <v>-496052</v>
      </c>
      <c r="F756" s="30" t="s">
        <v>18</v>
      </c>
      <c r="G756" s="29">
        <v>-39684</v>
      </c>
      <c r="H756" s="29">
        <f t="shared" si="11"/>
        <v>-535736</v>
      </c>
      <c r="I756" s="28" t="s">
        <v>19</v>
      </c>
      <c r="J756" s="28" t="s">
        <v>20</v>
      </c>
    </row>
    <row r="757" spans="1:10" outlineLevel="1" x14ac:dyDescent="0.25">
      <c r="A757" s="50">
        <v>45860</v>
      </c>
      <c r="B757" s="28" t="s">
        <v>1794</v>
      </c>
      <c r="C757" s="51" t="s">
        <v>225</v>
      </c>
      <c r="D757" s="28" t="s">
        <v>332</v>
      </c>
      <c r="E757" s="29">
        <v>-399600</v>
      </c>
      <c r="F757" s="30" t="s">
        <v>18</v>
      </c>
      <c r="G757" s="29">
        <v>-31968</v>
      </c>
      <c r="H757" s="29">
        <f t="shared" si="11"/>
        <v>-431568</v>
      </c>
      <c r="I757" s="28" t="s">
        <v>998</v>
      </c>
      <c r="J757" s="28" t="s">
        <v>20</v>
      </c>
    </row>
    <row r="758" spans="1:10" outlineLevel="1" x14ac:dyDescent="0.25">
      <c r="A758" s="50">
        <v>45860</v>
      </c>
      <c r="B758" s="28" t="s">
        <v>1795</v>
      </c>
      <c r="C758" s="51" t="s">
        <v>225</v>
      </c>
      <c r="D758" s="28" t="s">
        <v>1796</v>
      </c>
      <c r="E758" s="29">
        <v>-811343</v>
      </c>
      <c r="F758" s="30" t="s">
        <v>18</v>
      </c>
      <c r="G758" s="29">
        <v>-64907</v>
      </c>
      <c r="H758" s="29">
        <f t="shared" si="11"/>
        <v>-876250</v>
      </c>
      <c r="I758" s="28" t="s">
        <v>19</v>
      </c>
      <c r="J758" s="28" t="s">
        <v>20</v>
      </c>
    </row>
    <row r="759" spans="1:10" outlineLevel="1" x14ac:dyDescent="0.25">
      <c r="A759" s="50">
        <v>45860</v>
      </c>
      <c r="B759" s="28" t="s">
        <v>1797</v>
      </c>
      <c r="C759" s="51" t="s">
        <v>225</v>
      </c>
      <c r="D759" s="28" t="s">
        <v>1798</v>
      </c>
      <c r="E759" s="29">
        <v>-370074</v>
      </c>
      <c r="F759" s="30" t="s">
        <v>18</v>
      </c>
      <c r="G759" s="29">
        <v>-29606</v>
      </c>
      <c r="H759" s="29">
        <f t="shared" si="11"/>
        <v>-399680</v>
      </c>
      <c r="I759" s="28" t="s">
        <v>19</v>
      </c>
      <c r="J759" s="28" t="s">
        <v>20</v>
      </c>
    </row>
    <row r="760" spans="1:10" outlineLevel="1" x14ac:dyDescent="0.25">
      <c r="A760" s="50">
        <v>45860</v>
      </c>
      <c r="B760" s="28" t="s">
        <v>1799</v>
      </c>
      <c r="C760" s="51" t="s">
        <v>225</v>
      </c>
      <c r="D760" s="28" t="s">
        <v>1800</v>
      </c>
      <c r="E760" s="29">
        <v>-343248</v>
      </c>
      <c r="F760" s="30" t="s">
        <v>18</v>
      </c>
      <c r="G760" s="29">
        <v>-27460</v>
      </c>
      <c r="H760" s="29">
        <f t="shared" si="11"/>
        <v>-370708</v>
      </c>
      <c r="I760" s="28" t="s">
        <v>19</v>
      </c>
      <c r="J760" s="28" t="s">
        <v>20</v>
      </c>
    </row>
    <row r="761" spans="1:10" outlineLevel="1" x14ac:dyDescent="0.25">
      <c r="A761" s="50">
        <v>45860</v>
      </c>
      <c r="B761" s="28" t="s">
        <v>1801</v>
      </c>
      <c r="C761" s="51" t="s">
        <v>225</v>
      </c>
      <c r="D761" s="28" t="s">
        <v>1802</v>
      </c>
      <c r="E761" s="29">
        <v>-336072</v>
      </c>
      <c r="F761" s="30" t="s">
        <v>18</v>
      </c>
      <c r="G761" s="29">
        <v>-26886</v>
      </c>
      <c r="H761" s="29">
        <f t="shared" si="11"/>
        <v>-362958</v>
      </c>
      <c r="I761" s="28" t="s">
        <v>19</v>
      </c>
      <c r="J761" s="28" t="s">
        <v>20</v>
      </c>
    </row>
    <row r="762" spans="1:10" outlineLevel="1" x14ac:dyDescent="0.25">
      <c r="A762" s="50">
        <v>45860</v>
      </c>
      <c r="B762" s="28" t="s">
        <v>1803</v>
      </c>
      <c r="C762" s="51" t="s">
        <v>225</v>
      </c>
      <c r="D762" s="28" t="s">
        <v>1804</v>
      </c>
      <c r="E762" s="29">
        <v>-319814</v>
      </c>
      <c r="F762" s="30" t="s">
        <v>18</v>
      </c>
      <c r="G762" s="29">
        <v>-25585</v>
      </c>
      <c r="H762" s="29">
        <f t="shared" si="11"/>
        <v>-345399</v>
      </c>
      <c r="I762" s="28" t="s">
        <v>19</v>
      </c>
      <c r="J762" s="28" t="s">
        <v>20</v>
      </c>
    </row>
    <row r="763" spans="1:10" outlineLevel="1" x14ac:dyDescent="0.25">
      <c r="A763" s="50">
        <v>45860</v>
      </c>
      <c r="B763" s="28" t="s">
        <v>1805</v>
      </c>
      <c r="C763" s="51" t="s">
        <v>225</v>
      </c>
      <c r="D763" s="28" t="s">
        <v>1806</v>
      </c>
      <c r="E763" s="29">
        <v>-150546</v>
      </c>
      <c r="F763" s="30" t="s">
        <v>18</v>
      </c>
      <c r="G763" s="29">
        <v>-12044</v>
      </c>
      <c r="H763" s="29">
        <f t="shared" si="11"/>
        <v>-162590</v>
      </c>
      <c r="I763" s="28" t="s">
        <v>19</v>
      </c>
      <c r="J763" s="28" t="s">
        <v>20</v>
      </c>
    </row>
    <row r="764" spans="1:10" outlineLevel="1" x14ac:dyDescent="0.25">
      <c r="A764" s="50">
        <v>45860</v>
      </c>
      <c r="B764" s="28" t="s">
        <v>1807</v>
      </c>
      <c r="C764" s="51" t="s">
        <v>225</v>
      </c>
      <c r="D764" s="28" t="s">
        <v>1808</v>
      </c>
      <c r="E764" s="29">
        <v>-262446</v>
      </c>
      <c r="F764" s="30" t="s">
        <v>18</v>
      </c>
      <c r="G764" s="29">
        <v>-20996</v>
      </c>
      <c r="H764" s="29">
        <f t="shared" si="11"/>
        <v>-283442</v>
      </c>
      <c r="I764" s="28" t="s">
        <v>19</v>
      </c>
      <c r="J764" s="28" t="s">
        <v>20</v>
      </c>
    </row>
    <row r="765" spans="1:10" outlineLevel="1" x14ac:dyDescent="0.25">
      <c r="A765" s="50">
        <v>45860</v>
      </c>
      <c r="B765" s="28" t="s">
        <v>1809</v>
      </c>
      <c r="C765" s="51" t="s">
        <v>225</v>
      </c>
      <c r="D765" s="28" t="s">
        <v>1810</v>
      </c>
      <c r="E765" s="29">
        <v>-414198</v>
      </c>
      <c r="F765" s="30" t="s">
        <v>18</v>
      </c>
      <c r="G765" s="29">
        <v>-33136</v>
      </c>
      <c r="H765" s="29">
        <f t="shared" si="11"/>
        <v>-447334</v>
      </c>
      <c r="I765" s="28" t="s">
        <v>19</v>
      </c>
      <c r="J765" s="28" t="s">
        <v>20</v>
      </c>
    </row>
    <row r="766" spans="1:10" outlineLevel="1" x14ac:dyDescent="0.25">
      <c r="A766" s="50">
        <v>45860</v>
      </c>
      <c r="B766" s="28" t="s">
        <v>1811</v>
      </c>
      <c r="C766" s="51" t="s">
        <v>225</v>
      </c>
      <c r="D766" s="28" t="s">
        <v>1812</v>
      </c>
      <c r="E766" s="29">
        <v>-88846</v>
      </c>
      <c r="F766" s="30" t="s">
        <v>18</v>
      </c>
      <c r="G766" s="29">
        <v>-7108</v>
      </c>
      <c r="H766" s="29">
        <f t="shared" si="11"/>
        <v>-95954</v>
      </c>
      <c r="I766" s="28" t="s">
        <v>19</v>
      </c>
      <c r="J766" s="28" t="s">
        <v>20</v>
      </c>
    </row>
    <row r="767" spans="1:10" outlineLevel="1" x14ac:dyDescent="0.25">
      <c r="A767" s="50">
        <v>45860</v>
      </c>
      <c r="B767" s="28" t="s">
        <v>1813</v>
      </c>
      <c r="C767" s="51" t="s">
        <v>225</v>
      </c>
      <c r="D767" s="28" t="s">
        <v>1814</v>
      </c>
      <c r="E767" s="29">
        <v>-505327</v>
      </c>
      <c r="F767" s="30" t="s">
        <v>18</v>
      </c>
      <c r="G767" s="29">
        <v>-40426</v>
      </c>
      <c r="H767" s="29">
        <f t="shared" si="11"/>
        <v>-545753</v>
      </c>
      <c r="I767" s="28" t="s">
        <v>19</v>
      </c>
      <c r="J767" s="28" t="s">
        <v>20</v>
      </c>
    </row>
    <row r="768" spans="1:10" outlineLevel="1" x14ac:dyDescent="0.25">
      <c r="A768" s="50">
        <v>45860</v>
      </c>
      <c r="B768" s="28" t="s">
        <v>1815</v>
      </c>
      <c r="C768" s="51" t="s">
        <v>225</v>
      </c>
      <c r="D768" s="28" t="s">
        <v>1816</v>
      </c>
      <c r="E768" s="29">
        <v>-161240</v>
      </c>
      <c r="F768" s="30" t="s">
        <v>18</v>
      </c>
      <c r="G768" s="29">
        <v>-12899</v>
      </c>
      <c r="H768" s="29">
        <f t="shared" si="11"/>
        <v>-174139</v>
      </c>
      <c r="I768" s="28" t="s">
        <v>19</v>
      </c>
      <c r="J768" s="28" t="s">
        <v>20</v>
      </c>
    </row>
    <row r="769" spans="1:10" outlineLevel="1" x14ac:dyDescent="0.25">
      <c r="A769" s="50">
        <v>45860</v>
      </c>
      <c r="B769" s="28" t="s">
        <v>1817</v>
      </c>
      <c r="C769" s="51" t="s">
        <v>225</v>
      </c>
      <c r="D769" s="28" t="s">
        <v>1818</v>
      </c>
      <c r="E769" s="29">
        <v>-471636</v>
      </c>
      <c r="F769" s="30" t="s">
        <v>18</v>
      </c>
      <c r="G769" s="29">
        <v>-37731</v>
      </c>
      <c r="H769" s="29">
        <f t="shared" si="11"/>
        <v>-509367</v>
      </c>
      <c r="I769" s="28" t="s">
        <v>19</v>
      </c>
      <c r="J769" s="28" t="s">
        <v>20</v>
      </c>
    </row>
    <row r="770" spans="1:10" outlineLevel="1" x14ac:dyDescent="0.25">
      <c r="A770" s="50">
        <v>45860</v>
      </c>
      <c r="B770" s="28" t="s">
        <v>1819</v>
      </c>
      <c r="C770" s="51" t="s">
        <v>225</v>
      </c>
      <c r="D770" s="28" t="s">
        <v>1820</v>
      </c>
      <c r="E770" s="29">
        <v>-400442</v>
      </c>
      <c r="F770" s="30" t="s">
        <v>18</v>
      </c>
      <c r="G770" s="29">
        <v>-32035</v>
      </c>
      <c r="H770" s="29">
        <f t="shared" si="11"/>
        <v>-432477</v>
      </c>
      <c r="I770" s="28" t="s">
        <v>19</v>
      </c>
      <c r="J770" s="28" t="s">
        <v>20</v>
      </c>
    </row>
    <row r="771" spans="1:10" outlineLevel="1" x14ac:dyDescent="0.25">
      <c r="A771" s="50">
        <v>45860</v>
      </c>
      <c r="B771" s="28" t="s">
        <v>1821</v>
      </c>
      <c r="C771" s="51" t="s">
        <v>225</v>
      </c>
      <c r="D771" s="28" t="s">
        <v>1822</v>
      </c>
      <c r="E771" s="29">
        <v>-435399</v>
      </c>
      <c r="F771" s="30" t="s">
        <v>18</v>
      </c>
      <c r="G771" s="29">
        <v>-34832</v>
      </c>
      <c r="H771" s="29">
        <f t="shared" ref="H771:H834" si="12">+E771+G771</f>
        <v>-470231</v>
      </c>
      <c r="I771" s="28" t="s">
        <v>19</v>
      </c>
      <c r="J771" s="28" t="s">
        <v>20</v>
      </c>
    </row>
    <row r="772" spans="1:10" outlineLevel="1" x14ac:dyDescent="0.25">
      <c r="A772" s="50">
        <v>45860</v>
      </c>
      <c r="B772" s="28" t="s">
        <v>1823</v>
      </c>
      <c r="C772" s="28" t="s">
        <v>220</v>
      </c>
      <c r="D772" s="28" t="s">
        <v>1824</v>
      </c>
      <c r="E772" s="29">
        <v>944257</v>
      </c>
      <c r="F772" s="30" t="s">
        <v>18</v>
      </c>
      <c r="G772" s="29">
        <v>75541</v>
      </c>
      <c r="H772" s="29">
        <f t="shared" si="12"/>
        <v>1019798</v>
      </c>
      <c r="I772" s="28" t="s">
        <v>19</v>
      </c>
      <c r="J772" s="28" t="s">
        <v>20</v>
      </c>
    </row>
    <row r="773" spans="1:10" outlineLevel="1" x14ac:dyDescent="0.25">
      <c r="A773" s="50">
        <v>45860</v>
      </c>
      <c r="B773" s="28" t="s">
        <v>1825</v>
      </c>
      <c r="C773" s="28" t="s">
        <v>220</v>
      </c>
      <c r="D773" s="28" t="s">
        <v>1826</v>
      </c>
      <c r="E773" s="29">
        <v>1306098</v>
      </c>
      <c r="F773" s="30" t="s">
        <v>18</v>
      </c>
      <c r="G773" s="29">
        <v>104488</v>
      </c>
      <c r="H773" s="29">
        <f t="shared" si="12"/>
        <v>1410586</v>
      </c>
      <c r="I773" s="28" t="s">
        <v>148</v>
      </c>
      <c r="J773" s="28" t="s">
        <v>149</v>
      </c>
    </row>
    <row r="774" spans="1:10" outlineLevel="1" x14ac:dyDescent="0.25">
      <c r="A774" s="50">
        <v>45860</v>
      </c>
      <c r="B774" s="28" t="s">
        <v>1827</v>
      </c>
      <c r="C774" s="28" t="s">
        <v>220</v>
      </c>
      <c r="D774" s="28" t="s">
        <v>1828</v>
      </c>
      <c r="E774" s="29">
        <v>1081500</v>
      </c>
      <c r="F774" s="30" t="s">
        <v>18</v>
      </c>
      <c r="G774" s="29">
        <v>86520</v>
      </c>
      <c r="H774" s="29">
        <f t="shared" si="12"/>
        <v>1168020</v>
      </c>
      <c r="I774" s="28" t="s">
        <v>148</v>
      </c>
      <c r="J774" s="28" t="s">
        <v>149</v>
      </c>
    </row>
    <row r="775" spans="1:10" outlineLevel="1" x14ac:dyDescent="0.25">
      <c r="A775" s="50">
        <v>45860</v>
      </c>
      <c r="B775" s="28" t="s">
        <v>1829</v>
      </c>
      <c r="C775" s="28" t="s">
        <v>220</v>
      </c>
      <c r="D775" s="28" t="s">
        <v>1830</v>
      </c>
      <c r="E775" s="29">
        <v>530250</v>
      </c>
      <c r="F775" s="30" t="s">
        <v>18</v>
      </c>
      <c r="G775" s="29">
        <v>42420</v>
      </c>
      <c r="H775" s="29">
        <f t="shared" si="12"/>
        <v>572670</v>
      </c>
      <c r="I775" s="28" t="s">
        <v>48</v>
      </c>
      <c r="J775" s="28" t="s">
        <v>49</v>
      </c>
    </row>
    <row r="776" spans="1:10" outlineLevel="1" x14ac:dyDescent="0.25">
      <c r="A776" s="50">
        <v>45860</v>
      </c>
      <c r="B776" s="28" t="s">
        <v>1831</v>
      </c>
      <c r="C776" s="28" t="s">
        <v>220</v>
      </c>
      <c r="D776" s="28" t="s">
        <v>1832</v>
      </c>
      <c r="E776" s="29">
        <v>2131285</v>
      </c>
      <c r="F776" s="30" t="s">
        <v>18</v>
      </c>
      <c r="G776" s="29">
        <v>170503</v>
      </c>
      <c r="H776" s="29">
        <f t="shared" si="12"/>
        <v>2301788</v>
      </c>
      <c r="I776" s="28" t="s">
        <v>48</v>
      </c>
      <c r="J776" s="28" t="s">
        <v>49</v>
      </c>
    </row>
    <row r="777" spans="1:10" outlineLevel="1" x14ac:dyDescent="0.25">
      <c r="A777" s="50">
        <v>45860</v>
      </c>
      <c r="B777" s="28" t="s">
        <v>1833</v>
      </c>
      <c r="C777" s="28" t="s">
        <v>220</v>
      </c>
      <c r="D777" s="28" t="s">
        <v>1834</v>
      </c>
      <c r="E777" s="29">
        <v>826355</v>
      </c>
      <c r="F777" s="30" t="s">
        <v>18</v>
      </c>
      <c r="G777" s="29">
        <v>66108</v>
      </c>
      <c r="H777" s="29">
        <f t="shared" si="12"/>
        <v>892463</v>
      </c>
      <c r="I777" s="28" t="s">
        <v>48</v>
      </c>
      <c r="J777" s="28" t="s">
        <v>49</v>
      </c>
    </row>
    <row r="778" spans="1:10" outlineLevel="1" x14ac:dyDescent="0.25">
      <c r="A778" s="50">
        <v>45860</v>
      </c>
      <c r="B778" s="28" t="s">
        <v>1835</v>
      </c>
      <c r="C778" s="28" t="s">
        <v>220</v>
      </c>
      <c r="D778" s="28" t="s">
        <v>1836</v>
      </c>
      <c r="E778" s="29">
        <v>517448</v>
      </c>
      <c r="F778" s="30" t="s">
        <v>18</v>
      </c>
      <c r="G778" s="29">
        <v>41396</v>
      </c>
      <c r="H778" s="29">
        <f t="shared" si="12"/>
        <v>558844</v>
      </c>
      <c r="I778" s="28" t="s">
        <v>48</v>
      </c>
      <c r="J778" s="28" t="s">
        <v>49</v>
      </c>
    </row>
    <row r="779" spans="1:10" outlineLevel="1" x14ac:dyDescent="0.25">
      <c r="A779" s="50">
        <v>45860</v>
      </c>
      <c r="B779" s="28" t="s">
        <v>1837</v>
      </c>
      <c r="C779" s="28" t="s">
        <v>220</v>
      </c>
      <c r="D779" s="28" t="s">
        <v>337</v>
      </c>
      <c r="E779" s="29">
        <v>5696530</v>
      </c>
      <c r="F779" s="30" t="s">
        <v>18</v>
      </c>
      <c r="G779" s="29">
        <v>455722</v>
      </c>
      <c r="H779" s="29">
        <f t="shared" si="12"/>
        <v>6152252</v>
      </c>
      <c r="I779" s="28" t="s">
        <v>37</v>
      </c>
      <c r="J779" s="28" t="s">
        <v>38</v>
      </c>
    </row>
    <row r="780" spans="1:10" outlineLevel="1" x14ac:dyDescent="0.25">
      <c r="A780" s="50">
        <v>45860</v>
      </c>
      <c r="B780" s="28" t="s">
        <v>1838</v>
      </c>
      <c r="C780" s="28" t="s">
        <v>220</v>
      </c>
      <c r="D780" s="28" t="s">
        <v>1839</v>
      </c>
      <c r="E780" s="29">
        <v>471203</v>
      </c>
      <c r="F780" s="30" t="s">
        <v>18</v>
      </c>
      <c r="G780" s="29">
        <v>37696</v>
      </c>
      <c r="H780" s="29">
        <f t="shared" si="12"/>
        <v>508899</v>
      </c>
      <c r="I780" s="28" t="s">
        <v>19</v>
      </c>
      <c r="J780" s="28" t="s">
        <v>20</v>
      </c>
    </row>
    <row r="781" spans="1:10" outlineLevel="1" x14ac:dyDescent="0.25">
      <c r="A781" s="50">
        <v>45860</v>
      </c>
      <c r="B781" s="28" t="s">
        <v>1840</v>
      </c>
      <c r="C781" s="28" t="s">
        <v>220</v>
      </c>
      <c r="D781" s="28" t="s">
        <v>1841</v>
      </c>
      <c r="E781" s="29">
        <v>266538</v>
      </c>
      <c r="F781" s="30" t="s">
        <v>18</v>
      </c>
      <c r="G781" s="29">
        <v>21323</v>
      </c>
      <c r="H781" s="29">
        <f t="shared" si="12"/>
        <v>287861</v>
      </c>
      <c r="I781" s="28" t="s">
        <v>19</v>
      </c>
      <c r="J781" s="28" t="s">
        <v>20</v>
      </c>
    </row>
    <row r="782" spans="1:10" outlineLevel="1" x14ac:dyDescent="0.25">
      <c r="A782" s="50">
        <v>45860</v>
      </c>
      <c r="B782" s="28" t="s">
        <v>1842</v>
      </c>
      <c r="C782" s="28" t="s">
        <v>220</v>
      </c>
      <c r="D782" s="28" t="s">
        <v>1843</v>
      </c>
      <c r="E782" s="29">
        <v>551250</v>
      </c>
      <c r="F782" s="30" t="s">
        <v>18</v>
      </c>
      <c r="G782" s="29">
        <v>44100</v>
      </c>
      <c r="H782" s="29">
        <f t="shared" si="12"/>
        <v>595350</v>
      </c>
      <c r="I782" s="28" t="s">
        <v>60</v>
      </c>
      <c r="J782" s="28" t="s">
        <v>61</v>
      </c>
    </row>
    <row r="783" spans="1:10" outlineLevel="1" x14ac:dyDescent="0.25">
      <c r="A783" s="50">
        <v>45860</v>
      </c>
      <c r="B783" s="28" t="s">
        <v>1844</v>
      </c>
      <c r="C783" s="28" t="s">
        <v>220</v>
      </c>
      <c r="D783" s="28" t="s">
        <v>1845</v>
      </c>
      <c r="E783" s="29">
        <v>1081500</v>
      </c>
      <c r="F783" s="30" t="s">
        <v>18</v>
      </c>
      <c r="G783" s="29">
        <v>86520</v>
      </c>
      <c r="H783" s="29">
        <f t="shared" si="12"/>
        <v>1168020</v>
      </c>
      <c r="I783" s="28" t="s">
        <v>60</v>
      </c>
      <c r="J783" s="28" t="s">
        <v>61</v>
      </c>
    </row>
    <row r="784" spans="1:10" outlineLevel="1" x14ac:dyDescent="0.25">
      <c r="A784" s="50">
        <v>45860</v>
      </c>
      <c r="B784" s="28" t="s">
        <v>1846</v>
      </c>
      <c r="C784" s="28" t="s">
        <v>220</v>
      </c>
      <c r="D784" s="28" t="s">
        <v>1847</v>
      </c>
      <c r="E784" s="29">
        <v>888460</v>
      </c>
      <c r="F784" s="30" t="s">
        <v>18</v>
      </c>
      <c r="G784" s="29">
        <v>71077</v>
      </c>
      <c r="H784" s="29">
        <f t="shared" si="12"/>
        <v>959537</v>
      </c>
      <c r="I784" s="28" t="s">
        <v>60</v>
      </c>
      <c r="J784" s="28" t="s">
        <v>61</v>
      </c>
    </row>
    <row r="785" spans="1:10" outlineLevel="1" x14ac:dyDescent="0.25">
      <c r="A785" s="50">
        <v>45860</v>
      </c>
      <c r="B785" s="28" t="s">
        <v>1848</v>
      </c>
      <c r="C785" s="28" t="s">
        <v>220</v>
      </c>
      <c r="D785" s="28" t="s">
        <v>1849</v>
      </c>
      <c r="E785" s="29">
        <v>8712150</v>
      </c>
      <c r="F785" s="30" t="s">
        <v>18</v>
      </c>
      <c r="G785" s="29">
        <v>696972</v>
      </c>
      <c r="H785" s="29">
        <f t="shared" si="12"/>
        <v>9409122</v>
      </c>
      <c r="I785" s="28" t="s">
        <v>213</v>
      </c>
      <c r="J785" s="28" t="s">
        <v>214</v>
      </c>
    </row>
    <row r="786" spans="1:10" outlineLevel="1" x14ac:dyDescent="0.25">
      <c r="A786" s="50">
        <v>45860</v>
      </c>
      <c r="B786" s="28" t="s">
        <v>1850</v>
      </c>
      <c r="C786" s="28" t="s">
        <v>220</v>
      </c>
      <c r="D786" s="28" t="s">
        <v>1851</v>
      </c>
      <c r="E786" s="29">
        <v>741678</v>
      </c>
      <c r="F786" s="30" t="s">
        <v>18</v>
      </c>
      <c r="G786" s="29">
        <v>59334</v>
      </c>
      <c r="H786" s="29">
        <f t="shared" si="12"/>
        <v>801012</v>
      </c>
      <c r="I786" s="28" t="s">
        <v>75</v>
      </c>
      <c r="J786" s="28" t="s">
        <v>76</v>
      </c>
    </row>
    <row r="787" spans="1:10" outlineLevel="1" x14ac:dyDescent="0.25">
      <c r="A787" s="50">
        <v>45860</v>
      </c>
      <c r="B787" s="28" t="s">
        <v>1852</v>
      </c>
      <c r="C787" s="28" t="s">
        <v>220</v>
      </c>
      <c r="D787" s="28" t="s">
        <v>1853</v>
      </c>
      <c r="E787" s="29">
        <v>1924970</v>
      </c>
      <c r="F787" s="30" t="s">
        <v>18</v>
      </c>
      <c r="G787" s="29">
        <v>153998</v>
      </c>
      <c r="H787" s="29">
        <f t="shared" si="12"/>
        <v>2078968</v>
      </c>
      <c r="I787" s="28" t="s">
        <v>56</v>
      </c>
      <c r="J787" s="28" t="s">
        <v>57</v>
      </c>
    </row>
    <row r="788" spans="1:10" outlineLevel="1" x14ac:dyDescent="0.25">
      <c r="A788" s="50">
        <v>45860</v>
      </c>
      <c r="B788" s="28" t="s">
        <v>1854</v>
      </c>
      <c r="C788" s="28" t="s">
        <v>220</v>
      </c>
      <c r="D788" s="28" t="s">
        <v>1855</v>
      </c>
      <c r="E788" s="29">
        <v>347590</v>
      </c>
      <c r="F788" s="30" t="s">
        <v>18</v>
      </c>
      <c r="G788" s="29">
        <v>27807</v>
      </c>
      <c r="H788" s="29">
        <f t="shared" si="12"/>
        <v>375397</v>
      </c>
      <c r="I788" s="28" t="s">
        <v>19</v>
      </c>
      <c r="J788" s="28" t="s">
        <v>20</v>
      </c>
    </row>
    <row r="789" spans="1:10" outlineLevel="1" x14ac:dyDescent="0.25">
      <c r="A789" s="50">
        <v>45860</v>
      </c>
      <c r="B789" s="28" t="s">
        <v>1856</v>
      </c>
      <c r="C789" s="28" t="s">
        <v>220</v>
      </c>
      <c r="D789" s="28" t="s">
        <v>1857</v>
      </c>
      <c r="E789" s="29">
        <v>1000848</v>
      </c>
      <c r="F789" s="30" t="s">
        <v>18</v>
      </c>
      <c r="G789" s="29">
        <v>80068</v>
      </c>
      <c r="H789" s="29">
        <f t="shared" si="12"/>
        <v>1080916</v>
      </c>
      <c r="I789" s="28" t="s">
        <v>19</v>
      </c>
      <c r="J789" s="28" t="s">
        <v>20</v>
      </c>
    </row>
    <row r="790" spans="1:10" outlineLevel="1" x14ac:dyDescent="0.25">
      <c r="A790" s="50">
        <v>45860</v>
      </c>
      <c r="B790" s="28" t="s">
        <v>1858</v>
      </c>
      <c r="C790" s="28" t="s">
        <v>220</v>
      </c>
      <c r="D790" s="28" t="s">
        <v>1859</v>
      </c>
      <c r="E790" s="29">
        <v>811385</v>
      </c>
      <c r="F790" s="30" t="s">
        <v>18</v>
      </c>
      <c r="G790" s="29">
        <v>64911</v>
      </c>
      <c r="H790" s="29">
        <f t="shared" si="12"/>
        <v>876296</v>
      </c>
      <c r="I790" s="28" t="s">
        <v>19</v>
      </c>
      <c r="J790" s="28" t="s">
        <v>20</v>
      </c>
    </row>
    <row r="791" spans="1:10" outlineLevel="1" x14ac:dyDescent="0.25">
      <c r="A791" s="50">
        <v>45860</v>
      </c>
      <c r="B791" s="28" t="s">
        <v>1860</v>
      </c>
      <c r="C791" s="28" t="s">
        <v>220</v>
      </c>
      <c r="D791" s="28" t="s">
        <v>1861</v>
      </c>
      <c r="E791" s="29">
        <v>648900</v>
      </c>
      <c r="F791" s="30" t="s">
        <v>18</v>
      </c>
      <c r="G791" s="29">
        <v>51912</v>
      </c>
      <c r="H791" s="29">
        <f t="shared" si="12"/>
        <v>700812</v>
      </c>
      <c r="I791" s="28" t="s">
        <v>62</v>
      </c>
      <c r="J791" s="28" t="s">
        <v>63</v>
      </c>
    </row>
    <row r="792" spans="1:10" outlineLevel="1" x14ac:dyDescent="0.25">
      <c r="A792" s="50">
        <v>45860</v>
      </c>
      <c r="B792" s="28" t="s">
        <v>1862</v>
      </c>
      <c r="C792" s="28" t="s">
        <v>220</v>
      </c>
      <c r="D792" s="28" t="s">
        <v>1863</v>
      </c>
      <c r="E792" s="29">
        <v>1002260</v>
      </c>
      <c r="F792" s="30" t="s">
        <v>18</v>
      </c>
      <c r="G792" s="29">
        <v>80181</v>
      </c>
      <c r="H792" s="29">
        <f t="shared" si="12"/>
        <v>1082441</v>
      </c>
      <c r="I792" s="28" t="s">
        <v>62</v>
      </c>
      <c r="J792" s="28" t="s">
        <v>63</v>
      </c>
    </row>
    <row r="793" spans="1:10" outlineLevel="1" x14ac:dyDescent="0.25">
      <c r="A793" s="50">
        <v>45860</v>
      </c>
      <c r="B793" s="28" t="s">
        <v>1864</v>
      </c>
      <c r="C793" s="28" t="s">
        <v>220</v>
      </c>
      <c r="D793" s="28" t="s">
        <v>156</v>
      </c>
      <c r="E793" s="29">
        <v>1241404</v>
      </c>
      <c r="F793" s="30" t="s">
        <v>18</v>
      </c>
      <c r="G793" s="29">
        <v>99312</v>
      </c>
      <c r="H793" s="29">
        <f t="shared" si="12"/>
        <v>1340716</v>
      </c>
      <c r="I793" s="28" t="s">
        <v>40</v>
      </c>
      <c r="J793" s="28" t="s">
        <v>41</v>
      </c>
    </row>
    <row r="794" spans="1:10" outlineLevel="1" x14ac:dyDescent="0.25">
      <c r="A794" s="50">
        <v>45860</v>
      </c>
      <c r="B794" s="28" t="s">
        <v>1865</v>
      </c>
      <c r="C794" s="28" t="s">
        <v>220</v>
      </c>
      <c r="D794" s="28" t="s">
        <v>315</v>
      </c>
      <c r="E794" s="29">
        <v>1791594</v>
      </c>
      <c r="F794" s="30" t="s">
        <v>18</v>
      </c>
      <c r="G794" s="29">
        <v>143328</v>
      </c>
      <c r="H794" s="29">
        <f t="shared" si="12"/>
        <v>1934922</v>
      </c>
      <c r="I794" s="28" t="s">
        <v>40</v>
      </c>
      <c r="J794" s="28" t="s">
        <v>41</v>
      </c>
    </row>
    <row r="795" spans="1:10" outlineLevel="1" x14ac:dyDescent="0.25">
      <c r="A795" s="50">
        <v>45860</v>
      </c>
      <c r="B795" s="28" t="s">
        <v>1866</v>
      </c>
      <c r="C795" s="28" t="s">
        <v>220</v>
      </c>
      <c r="D795" s="28" t="s">
        <v>328</v>
      </c>
      <c r="E795" s="29">
        <v>1548031</v>
      </c>
      <c r="F795" s="30" t="s">
        <v>18</v>
      </c>
      <c r="G795" s="29">
        <v>123842</v>
      </c>
      <c r="H795" s="29">
        <f t="shared" si="12"/>
        <v>1671873</v>
      </c>
      <c r="I795" s="28" t="s">
        <v>40</v>
      </c>
      <c r="J795" s="28" t="s">
        <v>41</v>
      </c>
    </row>
    <row r="796" spans="1:10" outlineLevel="1" x14ac:dyDescent="0.25">
      <c r="A796" s="50">
        <v>45860</v>
      </c>
      <c r="B796" s="28" t="s">
        <v>1867</v>
      </c>
      <c r="C796" s="28" t="s">
        <v>220</v>
      </c>
      <c r="D796" s="28" t="s">
        <v>132</v>
      </c>
      <c r="E796" s="29">
        <v>1178540</v>
      </c>
      <c r="F796" s="30" t="s">
        <v>18</v>
      </c>
      <c r="G796" s="29">
        <v>94283</v>
      </c>
      <c r="H796" s="29">
        <f t="shared" si="12"/>
        <v>1272823</v>
      </c>
      <c r="I796" s="28" t="s">
        <v>40</v>
      </c>
      <c r="J796" s="28" t="s">
        <v>41</v>
      </c>
    </row>
    <row r="797" spans="1:10" outlineLevel="1" x14ac:dyDescent="0.25">
      <c r="A797" s="50">
        <v>45860</v>
      </c>
      <c r="B797" s="28" t="s">
        <v>1868</v>
      </c>
      <c r="C797" s="28" t="s">
        <v>220</v>
      </c>
      <c r="D797" s="28" t="s">
        <v>158</v>
      </c>
      <c r="E797" s="29">
        <v>1329640</v>
      </c>
      <c r="F797" s="30" t="s">
        <v>18</v>
      </c>
      <c r="G797" s="29">
        <v>106371</v>
      </c>
      <c r="H797" s="29">
        <f t="shared" si="12"/>
        <v>1436011</v>
      </c>
      <c r="I797" s="28" t="s">
        <v>40</v>
      </c>
      <c r="J797" s="28" t="s">
        <v>41</v>
      </c>
    </row>
    <row r="798" spans="1:10" outlineLevel="1" x14ac:dyDescent="0.25">
      <c r="A798" s="50">
        <v>45860</v>
      </c>
      <c r="B798" s="28" t="s">
        <v>1869</v>
      </c>
      <c r="C798" s="28" t="s">
        <v>220</v>
      </c>
      <c r="D798" s="28" t="s">
        <v>1870</v>
      </c>
      <c r="E798" s="29">
        <v>1060500</v>
      </c>
      <c r="F798" s="30" t="s">
        <v>18</v>
      </c>
      <c r="G798" s="29">
        <v>84840</v>
      </c>
      <c r="H798" s="29">
        <f t="shared" si="12"/>
        <v>1145340</v>
      </c>
      <c r="I798" s="28" t="s">
        <v>42</v>
      </c>
      <c r="J798" s="28" t="s">
        <v>43</v>
      </c>
    </row>
    <row r="799" spans="1:10" outlineLevel="1" x14ac:dyDescent="0.25">
      <c r="A799" s="50">
        <v>45860</v>
      </c>
      <c r="B799" s="28" t="s">
        <v>1871</v>
      </c>
      <c r="C799" s="28" t="s">
        <v>220</v>
      </c>
      <c r="D799" s="28" t="s">
        <v>1872</v>
      </c>
      <c r="E799" s="29">
        <v>2163000</v>
      </c>
      <c r="F799" s="30" t="s">
        <v>18</v>
      </c>
      <c r="G799" s="29">
        <v>173040</v>
      </c>
      <c r="H799" s="29">
        <f t="shared" si="12"/>
        <v>2336040</v>
      </c>
      <c r="I799" s="28" t="s">
        <v>166</v>
      </c>
      <c r="J799" s="28" t="s">
        <v>167</v>
      </c>
    </row>
    <row r="800" spans="1:10" outlineLevel="1" x14ac:dyDescent="0.25">
      <c r="A800" s="50">
        <v>45860</v>
      </c>
      <c r="B800" s="28" t="s">
        <v>1873</v>
      </c>
      <c r="C800" s="28" t="s">
        <v>220</v>
      </c>
      <c r="D800" s="28" t="s">
        <v>1874</v>
      </c>
      <c r="E800" s="29">
        <v>5259130</v>
      </c>
      <c r="F800" s="30" t="s">
        <v>18</v>
      </c>
      <c r="G800" s="29">
        <v>420730</v>
      </c>
      <c r="H800" s="29">
        <f t="shared" si="12"/>
        <v>5679860</v>
      </c>
      <c r="I800" s="28" t="s">
        <v>84</v>
      </c>
      <c r="J800" s="28" t="s">
        <v>85</v>
      </c>
    </row>
    <row r="801" spans="1:10" outlineLevel="1" x14ac:dyDescent="0.25">
      <c r="A801" s="50">
        <v>45860</v>
      </c>
      <c r="B801" s="28" t="s">
        <v>1875</v>
      </c>
      <c r="C801" s="28" t="s">
        <v>220</v>
      </c>
      <c r="D801" s="28" t="s">
        <v>1876</v>
      </c>
      <c r="E801" s="29">
        <v>444230</v>
      </c>
      <c r="F801" s="30" t="s">
        <v>18</v>
      </c>
      <c r="G801" s="29">
        <v>35538</v>
      </c>
      <c r="H801" s="29">
        <f t="shared" si="12"/>
        <v>479768</v>
      </c>
      <c r="I801" s="28" t="s">
        <v>182</v>
      </c>
      <c r="J801" s="28" t="s">
        <v>183</v>
      </c>
    </row>
    <row r="802" spans="1:10" outlineLevel="1" x14ac:dyDescent="0.25">
      <c r="A802" s="50">
        <v>45860</v>
      </c>
      <c r="B802" s="28" t="s">
        <v>1877</v>
      </c>
      <c r="C802" s="28" t="s">
        <v>220</v>
      </c>
      <c r="D802" s="28" t="s">
        <v>1878</v>
      </c>
      <c r="E802" s="29">
        <v>1622770</v>
      </c>
      <c r="F802" s="30" t="s">
        <v>18</v>
      </c>
      <c r="G802" s="29">
        <v>129822</v>
      </c>
      <c r="H802" s="29">
        <f t="shared" si="12"/>
        <v>1752592</v>
      </c>
      <c r="I802" s="28" t="s">
        <v>86</v>
      </c>
      <c r="J802" s="28" t="s">
        <v>87</v>
      </c>
    </row>
    <row r="803" spans="1:10" outlineLevel="1" x14ac:dyDescent="0.25">
      <c r="A803" s="50">
        <v>45860</v>
      </c>
      <c r="B803" s="28" t="s">
        <v>1879</v>
      </c>
      <c r="C803" s="28" t="s">
        <v>220</v>
      </c>
      <c r="D803" s="28" t="s">
        <v>1880</v>
      </c>
      <c r="E803" s="29">
        <v>2813430</v>
      </c>
      <c r="F803" s="30" t="s">
        <v>18</v>
      </c>
      <c r="G803" s="29">
        <v>225074</v>
      </c>
      <c r="H803" s="29">
        <f t="shared" si="12"/>
        <v>3038504</v>
      </c>
      <c r="I803" s="28" t="s">
        <v>88</v>
      </c>
      <c r="J803" s="28" t="s">
        <v>89</v>
      </c>
    </row>
    <row r="804" spans="1:10" outlineLevel="1" x14ac:dyDescent="0.25">
      <c r="A804" s="50">
        <v>45860</v>
      </c>
      <c r="B804" s="28" t="s">
        <v>1881</v>
      </c>
      <c r="C804" s="28" t="s">
        <v>220</v>
      </c>
      <c r="D804" s="28" t="s">
        <v>1882</v>
      </c>
      <c r="E804" s="29">
        <v>1657625</v>
      </c>
      <c r="F804" s="30" t="s">
        <v>18</v>
      </c>
      <c r="G804" s="29">
        <v>132610</v>
      </c>
      <c r="H804" s="29">
        <f t="shared" si="12"/>
        <v>1790235</v>
      </c>
      <c r="I804" s="28" t="s">
        <v>90</v>
      </c>
      <c r="J804" s="28" t="s">
        <v>91</v>
      </c>
    </row>
    <row r="805" spans="1:10" outlineLevel="1" x14ac:dyDescent="0.25">
      <c r="A805" s="50">
        <v>45860</v>
      </c>
      <c r="B805" s="28" t="s">
        <v>1883</v>
      </c>
      <c r="C805" s="28" t="s">
        <v>220</v>
      </c>
      <c r="D805" s="28" t="s">
        <v>1884</v>
      </c>
      <c r="E805" s="29">
        <v>734310</v>
      </c>
      <c r="F805" s="30" t="s">
        <v>18</v>
      </c>
      <c r="G805" s="29">
        <v>58745</v>
      </c>
      <c r="H805" s="29">
        <f t="shared" si="12"/>
        <v>793055</v>
      </c>
      <c r="I805" s="28" t="s">
        <v>218</v>
      </c>
      <c r="J805" s="28" t="s">
        <v>116</v>
      </c>
    </row>
    <row r="806" spans="1:10" outlineLevel="1" x14ac:dyDescent="0.25">
      <c r="A806" s="50">
        <v>45860</v>
      </c>
      <c r="B806" s="28" t="s">
        <v>1885</v>
      </c>
      <c r="C806" s="28" t="s">
        <v>220</v>
      </c>
      <c r="D806" s="28" t="s">
        <v>1886</v>
      </c>
      <c r="E806" s="29">
        <v>1441570</v>
      </c>
      <c r="F806" s="30" t="s">
        <v>18</v>
      </c>
      <c r="G806" s="29">
        <v>115326</v>
      </c>
      <c r="H806" s="29">
        <f t="shared" si="12"/>
        <v>1556896</v>
      </c>
      <c r="I806" s="28" t="s">
        <v>82</v>
      </c>
      <c r="J806" s="28" t="s">
        <v>83</v>
      </c>
    </row>
    <row r="807" spans="1:10" outlineLevel="1" x14ac:dyDescent="0.25">
      <c r="A807" s="50">
        <v>45860</v>
      </c>
      <c r="B807" s="28" t="s">
        <v>1887</v>
      </c>
      <c r="C807" s="28" t="s">
        <v>220</v>
      </c>
      <c r="D807" s="28" t="s">
        <v>1888</v>
      </c>
      <c r="E807" s="29">
        <v>962485</v>
      </c>
      <c r="F807" s="30" t="s">
        <v>18</v>
      </c>
      <c r="G807" s="29">
        <v>76999</v>
      </c>
      <c r="H807" s="29">
        <f t="shared" si="12"/>
        <v>1039484</v>
      </c>
      <c r="I807" s="28" t="s">
        <v>82</v>
      </c>
      <c r="J807" s="28" t="s">
        <v>83</v>
      </c>
    </row>
    <row r="808" spans="1:10" outlineLevel="1" x14ac:dyDescent="0.25">
      <c r="A808" s="50">
        <v>45860</v>
      </c>
      <c r="B808" s="28" t="s">
        <v>1889</v>
      </c>
      <c r="C808" s="28" t="s">
        <v>220</v>
      </c>
      <c r="D808" s="28" t="s">
        <v>1890</v>
      </c>
      <c r="E808" s="29">
        <v>501820</v>
      </c>
      <c r="F808" s="30" t="s">
        <v>18</v>
      </c>
      <c r="G808" s="29">
        <v>40146</v>
      </c>
      <c r="H808" s="29">
        <f t="shared" si="12"/>
        <v>541966</v>
      </c>
      <c r="I808" s="28" t="s">
        <v>21</v>
      </c>
      <c r="J808" s="28" t="s">
        <v>22</v>
      </c>
    </row>
    <row r="809" spans="1:10" outlineLevel="1" x14ac:dyDescent="0.25">
      <c r="A809" s="50">
        <v>45860</v>
      </c>
      <c r="B809" s="28" t="s">
        <v>1891</v>
      </c>
      <c r="C809" s="28" t="s">
        <v>220</v>
      </c>
      <c r="D809" s="28" t="s">
        <v>1892</v>
      </c>
      <c r="E809" s="29">
        <v>888460</v>
      </c>
      <c r="F809" s="30" t="s">
        <v>18</v>
      </c>
      <c r="G809" s="29">
        <v>71077</v>
      </c>
      <c r="H809" s="29">
        <f t="shared" si="12"/>
        <v>959537</v>
      </c>
      <c r="I809" s="28" t="s">
        <v>166</v>
      </c>
      <c r="J809" s="28" t="s">
        <v>167</v>
      </c>
    </row>
    <row r="810" spans="1:10" outlineLevel="1" x14ac:dyDescent="0.25">
      <c r="A810" s="50">
        <v>45860</v>
      </c>
      <c r="B810" s="28" t="s">
        <v>1893</v>
      </c>
      <c r="C810" s="28" t="s">
        <v>220</v>
      </c>
      <c r="D810" s="28" t="s">
        <v>131</v>
      </c>
      <c r="E810" s="29">
        <v>1896916</v>
      </c>
      <c r="F810" s="30" t="s">
        <v>18</v>
      </c>
      <c r="G810" s="29">
        <v>151753</v>
      </c>
      <c r="H810" s="29">
        <f t="shared" si="12"/>
        <v>2048669</v>
      </c>
      <c r="I810" s="28" t="s">
        <v>40</v>
      </c>
      <c r="J810" s="28" t="s">
        <v>41</v>
      </c>
    </row>
    <row r="811" spans="1:10" outlineLevel="1" x14ac:dyDescent="0.25">
      <c r="A811" s="50">
        <v>45861</v>
      </c>
      <c r="B811" s="28" t="s">
        <v>1894</v>
      </c>
      <c r="C811" s="51" t="s">
        <v>225</v>
      </c>
      <c r="D811" s="28" t="s">
        <v>1895</v>
      </c>
      <c r="E811" s="29">
        <v>-175456</v>
      </c>
      <c r="F811" s="30" t="s">
        <v>18</v>
      </c>
      <c r="G811" s="29">
        <v>-14036</v>
      </c>
      <c r="H811" s="29">
        <f t="shared" si="12"/>
        <v>-189492</v>
      </c>
      <c r="I811" s="28" t="s">
        <v>19</v>
      </c>
      <c r="J811" s="28" t="s">
        <v>20</v>
      </c>
    </row>
    <row r="812" spans="1:10" outlineLevel="1" x14ac:dyDescent="0.25">
      <c r="A812" s="50">
        <v>45861</v>
      </c>
      <c r="B812" s="28" t="s">
        <v>1896</v>
      </c>
      <c r="C812" s="51" t="s">
        <v>225</v>
      </c>
      <c r="D812" s="28" t="s">
        <v>1897</v>
      </c>
      <c r="E812" s="29">
        <v>-385604</v>
      </c>
      <c r="F812" s="30" t="s">
        <v>18</v>
      </c>
      <c r="G812" s="29">
        <v>-30848</v>
      </c>
      <c r="H812" s="29">
        <f t="shared" si="12"/>
        <v>-416452</v>
      </c>
      <c r="I812" s="28" t="s">
        <v>19</v>
      </c>
      <c r="J812" s="28" t="s">
        <v>20</v>
      </c>
    </row>
    <row r="813" spans="1:10" outlineLevel="1" x14ac:dyDescent="0.25">
      <c r="A813" s="50">
        <v>45861</v>
      </c>
      <c r="B813" s="28" t="s">
        <v>1898</v>
      </c>
      <c r="C813" s="51" t="s">
        <v>225</v>
      </c>
      <c r="D813" s="28" t="s">
        <v>1899</v>
      </c>
      <c r="E813" s="29">
        <v>-145200</v>
      </c>
      <c r="F813" s="30" t="s">
        <v>18</v>
      </c>
      <c r="G813" s="29">
        <v>-11616</v>
      </c>
      <c r="H813" s="29">
        <f t="shared" si="12"/>
        <v>-156816</v>
      </c>
      <c r="I813" s="28" t="s">
        <v>19</v>
      </c>
      <c r="J813" s="28" t="s">
        <v>20</v>
      </c>
    </row>
    <row r="814" spans="1:10" outlineLevel="1" x14ac:dyDescent="0.25">
      <c r="A814" s="50">
        <v>45861</v>
      </c>
      <c r="B814" s="28" t="s">
        <v>1900</v>
      </c>
      <c r="C814" s="51" t="s">
        <v>225</v>
      </c>
      <c r="D814" s="28" t="s">
        <v>1901</v>
      </c>
      <c r="E814" s="29">
        <v>-679922</v>
      </c>
      <c r="F814" s="30" t="s">
        <v>18</v>
      </c>
      <c r="G814" s="29">
        <v>-54394</v>
      </c>
      <c r="H814" s="29">
        <f t="shared" si="12"/>
        <v>-734316</v>
      </c>
      <c r="I814" s="28" t="s">
        <v>19</v>
      </c>
      <c r="J814" s="28" t="s">
        <v>20</v>
      </c>
    </row>
    <row r="815" spans="1:10" outlineLevel="1" x14ac:dyDescent="0.25">
      <c r="A815" s="50">
        <v>45861</v>
      </c>
      <c r="B815" s="28" t="s">
        <v>1902</v>
      </c>
      <c r="C815" s="28" t="s">
        <v>220</v>
      </c>
      <c r="D815" s="28" t="s">
        <v>1903</v>
      </c>
      <c r="E815" s="29">
        <v>1019060</v>
      </c>
      <c r="F815" s="30" t="s">
        <v>18</v>
      </c>
      <c r="G815" s="29">
        <v>81525</v>
      </c>
      <c r="H815" s="29">
        <f t="shared" si="12"/>
        <v>1100585</v>
      </c>
      <c r="I815" s="28" t="s">
        <v>19</v>
      </c>
      <c r="J815" s="28" t="s">
        <v>20</v>
      </c>
    </row>
    <row r="816" spans="1:10" outlineLevel="1" x14ac:dyDescent="0.25">
      <c r="A816" s="50">
        <v>45861</v>
      </c>
      <c r="B816" s="28" t="s">
        <v>1904</v>
      </c>
      <c r="C816" s="28" t="s">
        <v>220</v>
      </c>
      <c r="D816" s="28" t="s">
        <v>1905</v>
      </c>
      <c r="E816" s="29">
        <v>309139</v>
      </c>
      <c r="F816" s="30" t="s">
        <v>18</v>
      </c>
      <c r="G816" s="29">
        <v>24731</v>
      </c>
      <c r="H816" s="29">
        <f t="shared" si="12"/>
        <v>333870</v>
      </c>
      <c r="I816" s="28" t="s">
        <v>19</v>
      </c>
      <c r="J816" s="28" t="s">
        <v>20</v>
      </c>
    </row>
    <row r="817" spans="1:10" outlineLevel="1" x14ac:dyDescent="0.25">
      <c r="A817" s="50">
        <v>45861</v>
      </c>
      <c r="B817" s="28" t="s">
        <v>1906</v>
      </c>
      <c r="C817" s="28" t="s">
        <v>220</v>
      </c>
      <c r="D817" s="28" t="s">
        <v>1907</v>
      </c>
      <c r="E817" s="29">
        <v>1374890</v>
      </c>
      <c r="F817" s="30" t="s">
        <v>18</v>
      </c>
      <c r="G817" s="29">
        <v>109991</v>
      </c>
      <c r="H817" s="29">
        <f t="shared" si="12"/>
        <v>1484881</v>
      </c>
      <c r="I817" s="28" t="s">
        <v>52</v>
      </c>
      <c r="J817" s="28" t="s">
        <v>53</v>
      </c>
    </row>
    <row r="818" spans="1:10" outlineLevel="1" x14ac:dyDescent="0.25">
      <c r="A818" s="50">
        <v>45861</v>
      </c>
      <c r="B818" s="28" t="s">
        <v>1908</v>
      </c>
      <c r="C818" s="28" t="s">
        <v>220</v>
      </c>
      <c r="D818" s="28" t="s">
        <v>1909</v>
      </c>
      <c r="E818" s="29">
        <v>1052338</v>
      </c>
      <c r="F818" s="30" t="s">
        <v>18</v>
      </c>
      <c r="G818" s="29">
        <v>84187</v>
      </c>
      <c r="H818" s="29">
        <f t="shared" si="12"/>
        <v>1136525</v>
      </c>
      <c r="I818" s="28" t="s">
        <v>19</v>
      </c>
      <c r="J818" s="28" t="s">
        <v>20</v>
      </c>
    </row>
    <row r="819" spans="1:10" outlineLevel="1" x14ac:dyDescent="0.25">
      <c r="A819" s="50">
        <v>45861</v>
      </c>
      <c r="B819" s="28" t="s">
        <v>1910</v>
      </c>
      <c r="C819" s="28" t="s">
        <v>220</v>
      </c>
      <c r="D819" s="28" t="s">
        <v>1911</v>
      </c>
      <c r="E819" s="29">
        <v>946050</v>
      </c>
      <c r="F819" s="30" t="s">
        <v>18</v>
      </c>
      <c r="G819" s="29">
        <v>75684</v>
      </c>
      <c r="H819" s="29">
        <f t="shared" si="12"/>
        <v>1021734</v>
      </c>
      <c r="I819" s="28" t="s">
        <v>184</v>
      </c>
      <c r="J819" s="28" t="s">
        <v>185</v>
      </c>
    </row>
    <row r="820" spans="1:10" outlineLevel="1" x14ac:dyDescent="0.25">
      <c r="A820" s="50">
        <v>45861</v>
      </c>
      <c r="B820" s="28" t="s">
        <v>1912</v>
      </c>
      <c r="C820" s="28" t="s">
        <v>220</v>
      </c>
      <c r="D820" s="28" t="s">
        <v>1913</v>
      </c>
      <c r="E820" s="29">
        <v>966580</v>
      </c>
      <c r="F820" s="30" t="s">
        <v>18</v>
      </c>
      <c r="G820" s="29">
        <v>77326</v>
      </c>
      <c r="H820" s="29">
        <f t="shared" si="12"/>
        <v>1043906</v>
      </c>
      <c r="I820" s="28" t="s">
        <v>19</v>
      </c>
      <c r="J820" s="28" t="s">
        <v>20</v>
      </c>
    </row>
    <row r="821" spans="1:10" outlineLevel="1" x14ac:dyDescent="0.25">
      <c r="A821" s="50">
        <v>45861</v>
      </c>
      <c r="B821" s="28" t="s">
        <v>1914</v>
      </c>
      <c r="C821" s="28" t="s">
        <v>220</v>
      </c>
      <c r="D821" s="28" t="s">
        <v>1915</v>
      </c>
      <c r="E821" s="29">
        <v>593589</v>
      </c>
      <c r="F821" s="30" t="s">
        <v>18</v>
      </c>
      <c r="G821" s="29">
        <v>47487</v>
      </c>
      <c r="H821" s="29">
        <f t="shared" si="12"/>
        <v>641076</v>
      </c>
      <c r="I821" s="28" t="s">
        <v>19</v>
      </c>
      <c r="J821" s="28" t="s">
        <v>20</v>
      </c>
    </row>
    <row r="822" spans="1:10" outlineLevel="1" x14ac:dyDescent="0.25">
      <c r="A822" s="50">
        <v>45861</v>
      </c>
      <c r="B822" s="28" t="s">
        <v>1916</v>
      </c>
      <c r="C822" s="28" t="s">
        <v>220</v>
      </c>
      <c r="D822" s="28" t="s">
        <v>1917</v>
      </c>
      <c r="E822" s="29">
        <v>266538</v>
      </c>
      <c r="F822" s="30" t="s">
        <v>18</v>
      </c>
      <c r="G822" s="29">
        <v>21323</v>
      </c>
      <c r="H822" s="29">
        <f t="shared" si="12"/>
        <v>287861</v>
      </c>
      <c r="I822" s="28" t="s">
        <v>19</v>
      </c>
      <c r="J822" s="28" t="s">
        <v>20</v>
      </c>
    </row>
    <row r="823" spans="1:10" outlineLevel="1" x14ac:dyDescent="0.25">
      <c r="A823" s="50">
        <v>45861</v>
      </c>
      <c r="B823" s="28" t="s">
        <v>1918</v>
      </c>
      <c r="C823" s="28" t="s">
        <v>220</v>
      </c>
      <c r="D823" s="28" t="s">
        <v>1919</v>
      </c>
      <c r="E823" s="29">
        <v>738405</v>
      </c>
      <c r="F823" s="30" t="s">
        <v>18</v>
      </c>
      <c r="G823" s="29">
        <v>59072</v>
      </c>
      <c r="H823" s="29">
        <f t="shared" si="12"/>
        <v>797477</v>
      </c>
      <c r="I823" s="28" t="s">
        <v>19</v>
      </c>
      <c r="J823" s="28" t="s">
        <v>20</v>
      </c>
    </row>
    <row r="824" spans="1:10" outlineLevel="1" x14ac:dyDescent="0.25">
      <c r="A824" s="50">
        <v>45861</v>
      </c>
      <c r="B824" s="28" t="s">
        <v>1920</v>
      </c>
      <c r="C824" s="28" t="s">
        <v>220</v>
      </c>
      <c r="D824" s="28" t="s">
        <v>1921</v>
      </c>
      <c r="E824" s="29">
        <v>2121385</v>
      </c>
      <c r="F824" s="30" t="s">
        <v>18</v>
      </c>
      <c r="G824" s="29">
        <v>169711</v>
      </c>
      <c r="H824" s="29">
        <f t="shared" si="12"/>
        <v>2291096</v>
      </c>
      <c r="I824" s="28" t="s">
        <v>19</v>
      </c>
      <c r="J824" s="28" t="s">
        <v>20</v>
      </c>
    </row>
    <row r="825" spans="1:10" outlineLevel="1" x14ac:dyDescent="0.25">
      <c r="A825" s="50">
        <v>45861</v>
      </c>
      <c r="B825" s="28" t="s">
        <v>1922</v>
      </c>
      <c r="C825" s="28" t="s">
        <v>220</v>
      </c>
      <c r="D825" s="28" t="s">
        <v>1923</v>
      </c>
      <c r="E825" s="29">
        <v>861000</v>
      </c>
      <c r="F825" s="30" t="s">
        <v>18</v>
      </c>
      <c r="G825" s="29">
        <v>68880</v>
      </c>
      <c r="H825" s="29">
        <f t="shared" si="12"/>
        <v>929880</v>
      </c>
      <c r="I825" s="28" t="s">
        <v>56</v>
      </c>
      <c r="J825" s="28" t="s">
        <v>57</v>
      </c>
    </row>
    <row r="826" spans="1:10" outlineLevel="1" x14ac:dyDescent="0.25">
      <c r="A826" s="50">
        <v>45861</v>
      </c>
      <c r="B826" s="28" t="s">
        <v>1924</v>
      </c>
      <c r="C826" s="28" t="s">
        <v>220</v>
      </c>
      <c r="D826" s="28" t="s">
        <v>1925</v>
      </c>
      <c r="E826" s="29">
        <v>2051610</v>
      </c>
      <c r="F826" s="30" t="s">
        <v>18</v>
      </c>
      <c r="G826" s="29">
        <v>164129</v>
      </c>
      <c r="H826" s="29">
        <f t="shared" si="12"/>
        <v>2215739</v>
      </c>
      <c r="I826" s="28" t="s">
        <v>117</v>
      </c>
      <c r="J826" s="28" t="s">
        <v>118</v>
      </c>
    </row>
    <row r="827" spans="1:10" outlineLevel="1" x14ac:dyDescent="0.25">
      <c r="A827" s="50">
        <v>45861</v>
      </c>
      <c r="B827" s="28" t="s">
        <v>1926</v>
      </c>
      <c r="C827" s="28" t="s">
        <v>220</v>
      </c>
      <c r="D827" s="28" t="s">
        <v>1927</v>
      </c>
      <c r="E827" s="29">
        <v>548531</v>
      </c>
      <c r="F827" s="30" t="s">
        <v>18</v>
      </c>
      <c r="G827" s="29">
        <v>43882</v>
      </c>
      <c r="H827" s="29">
        <f t="shared" si="12"/>
        <v>592413</v>
      </c>
      <c r="I827" s="28" t="s">
        <v>19</v>
      </c>
      <c r="J827" s="28" t="s">
        <v>20</v>
      </c>
    </row>
    <row r="828" spans="1:10" outlineLevel="1" x14ac:dyDescent="0.25">
      <c r="A828" s="50">
        <v>45861</v>
      </c>
      <c r="B828" s="28" t="s">
        <v>1928</v>
      </c>
      <c r="C828" s="28" t="s">
        <v>220</v>
      </c>
      <c r="D828" s="28" t="s">
        <v>1929</v>
      </c>
      <c r="E828" s="29">
        <v>830915</v>
      </c>
      <c r="F828" s="30" t="s">
        <v>18</v>
      </c>
      <c r="G828" s="29">
        <v>66473</v>
      </c>
      <c r="H828" s="29">
        <f t="shared" si="12"/>
        <v>897388</v>
      </c>
      <c r="I828" s="28" t="s">
        <v>19</v>
      </c>
      <c r="J828" s="28" t="s">
        <v>20</v>
      </c>
    </row>
    <row r="829" spans="1:10" outlineLevel="1" x14ac:dyDescent="0.25">
      <c r="A829" s="50">
        <v>45861</v>
      </c>
      <c r="B829" s="28" t="s">
        <v>1930</v>
      </c>
      <c r="C829" s="28" t="s">
        <v>220</v>
      </c>
      <c r="D829" s="28" t="s">
        <v>1931</v>
      </c>
      <c r="E829" s="29">
        <v>966580</v>
      </c>
      <c r="F829" s="30" t="s">
        <v>18</v>
      </c>
      <c r="G829" s="29">
        <v>77326</v>
      </c>
      <c r="H829" s="29">
        <f t="shared" si="12"/>
        <v>1043906</v>
      </c>
      <c r="I829" s="28" t="s">
        <v>56</v>
      </c>
      <c r="J829" s="28" t="s">
        <v>57</v>
      </c>
    </row>
    <row r="830" spans="1:10" outlineLevel="1" x14ac:dyDescent="0.25">
      <c r="A830" s="50">
        <v>45861</v>
      </c>
      <c r="B830" s="28" t="s">
        <v>1932</v>
      </c>
      <c r="C830" s="28" t="s">
        <v>220</v>
      </c>
      <c r="D830" s="28" t="s">
        <v>1933</v>
      </c>
      <c r="E830" s="29">
        <v>250910</v>
      </c>
      <c r="F830" s="30" t="s">
        <v>18</v>
      </c>
      <c r="G830" s="29">
        <v>20073</v>
      </c>
      <c r="H830" s="29">
        <f t="shared" si="12"/>
        <v>270983</v>
      </c>
      <c r="I830" s="28" t="s">
        <v>19</v>
      </c>
      <c r="J830" s="28" t="s">
        <v>20</v>
      </c>
    </row>
    <row r="831" spans="1:10" outlineLevel="1" x14ac:dyDescent="0.25">
      <c r="A831" s="50">
        <v>45861</v>
      </c>
      <c r="B831" s="28" t="s">
        <v>1934</v>
      </c>
      <c r="C831" s="28" t="s">
        <v>220</v>
      </c>
      <c r="D831" s="28" t="s">
        <v>1935</v>
      </c>
      <c r="E831" s="29">
        <v>400442</v>
      </c>
      <c r="F831" s="30" t="s">
        <v>18</v>
      </c>
      <c r="G831" s="29">
        <v>32035</v>
      </c>
      <c r="H831" s="29">
        <f t="shared" si="12"/>
        <v>432477</v>
      </c>
      <c r="I831" s="28" t="s">
        <v>19</v>
      </c>
      <c r="J831" s="28" t="s">
        <v>20</v>
      </c>
    </row>
    <row r="832" spans="1:10" outlineLevel="1" x14ac:dyDescent="0.25">
      <c r="A832" s="50">
        <v>45861</v>
      </c>
      <c r="B832" s="28" t="s">
        <v>1936</v>
      </c>
      <c r="C832" s="28" t="s">
        <v>220</v>
      </c>
      <c r="D832" s="28" t="s">
        <v>1937</v>
      </c>
      <c r="E832" s="29">
        <v>544847</v>
      </c>
      <c r="F832" s="30" t="s">
        <v>18</v>
      </c>
      <c r="G832" s="29">
        <v>43588</v>
      </c>
      <c r="H832" s="29">
        <f t="shared" si="12"/>
        <v>588435</v>
      </c>
      <c r="I832" s="28" t="s">
        <v>19</v>
      </c>
      <c r="J832" s="28" t="s">
        <v>20</v>
      </c>
    </row>
    <row r="833" spans="1:10" outlineLevel="1" x14ac:dyDescent="0.25">
      <c r="A833" s="50">
        <v>45861</v>
      </c>
      <c r="B833" s="28" t="s">
        <v>1938</v>
      </c>
      <c r="C833" s="28" t="s">
        <v>220</v>
      </c>
      <c r="D833" s="28" t="s">
        <v>1939</v>
      </c>
      <c r="E833" s="29">
        <v>370839</v>
      </c>
      <c r="F833" s="30" t="s">
        <v>18</v>
      </c>
      <c r="G833" s="29">
        <v>29667</v>
      </c>
      <c r="H833" s="29">
        <f t="shared" si="12"/>
        <v>400506</v>
      </c>
      <c r="I833" s="28" t="s">
        <v>19</v>
      </c>
      <c r="J833" s="28" t="s">
        <v>20</v>
      </c>
    </row>
    <row r="834" spans="1:10" outlineLevel="1" x14ac:dyDescent="0.25">
      <c r="A834" s="50">
        <v>45861</v>
      </c>
      <c r="B834" s="28" t="s">
        <v>1940</v>
      </c>
      <c r="C834" s="28" t="s">
        <v>220</v>
      </c>
      <c r="D834" s="28" t="s">
        <v>1941</v>
      </c>
      <c r="E834" s="29">
        <v>587448</v>
      </c>
      <c r="F834" s="30" t="s">
        <v>18</v>
      </c>
      <c r="G834" s="29">
        <v>46996</v>
      </c>
      <c r="H834" s="29">
        <f t="shared" si="12"/>
        <v>634444</v>
      </c>
      <c r="I834" s="28" t="s">
        <v>75</v>
      </c>
      <c r="J834" s="28" t="s">
        <v>76</v>
      </c>
    </row>
    <row r="835" spans="1:10" outlineLevel="1" x14ac:dyDescent="0.25">
      <c r="A835" s="50">
        <v>45861</v>
      </c>
      <c r="B835" s="28" t="s">
        <v>1942</v>
      </c>
      <c r="C835" s="28" t="s">
        <v>220</v>
      </c>
      <c r="D835" s="28" t="s">
        <v>1943</v>
      </c>
      <c r="E835" s="29">
        <v>1096839</v>
      </c>
      <c r="F835" s="30" t="s">
        <v>18</v>
      </c>
      <c r="G835" s="29">
        <v>87747</v>
      </c>
      <c r="H835" s="29">
        <f t="shared" ref="H835:H898" si="13">+E835+G835</f>
        <v>1184586</v>
      </c>
      <c r="I835" s="28" t="s">
        <v>19</v>
      </c>
      <c r="J835" s="28" t="s">
        <v>20</v>
      </c>
    </row>
    <row r="836" spans="1:10" outlineLevel="1" x14ac:dyDescent="0.25">
      <c r="A836" s="50">
        <v>45861</v>
      </c>
      <c r="B836" s="28" t="s">
        <v>1944</v>
      </c>
      <c r="C836" s="28" t="s">
        <v>220</v>
      </c>
      <c r="D836" s="28" t="s">
        <v>315</v>
      </c>
      <c r="E836" s="29">
        <v>930336</v>
      </c>
      <c r="F836" s="30" t="s">
        <v>18</v>
      </c>
      <c r="G836" s="29">
        <v>74427</v>
      </c>
      <c r="H836" s="29">
        <f t="shared" si="13"/>
        <v>1004763</v>
      </c>
      <c r="I836" s="28" t="s">
        <v>40</v>
      </c>
      <c r="J836" s="28" t="s">
        <v>41</v>
      </c>
    </row>
    <row r="837" spans="1:10" outlineLevel="1" x14ac:dyDescent="0.25">
      <c r="A837" s="50">
        <v>45861</v>
      </c>
      <c r="B837" s="28" t="s">
        <v>1945</v>
      </c>
      <c r="C837" s="28" t="s">
        <v>220</v>
      </c>
      <c r="D837" s="28" t="s">
        <v>1946</v>
      </c>
      <c r="E837" s="29">
        <v>585722</v>
      </c>
      <c r="F837" s="30" t="s">
        <v>18</v>
      </c>
      <c r="G837" s="29">
        <v>46858</v>
      </c>
      <c r="H837" s="29">
        <f t="shared" si="13"/>
        <v>632580</v>
      </c>
      <c r="I837" s="28" t="s">
        <v>19</v>
      </c>
      <c r="J837" s="28" t="s">
        <v>20</v>
      </c>
    </row>
    <row r="838" spans="1:10" outlineLevel="1" x14ac:dyDescent="0.25">
      <c r="A838" s="50">
        <v>45861</v>
      </c>
      <c r="B838" s="28" t="s">
        <v>1947</v>
      </c>
      <c r="C838" s="28" t="s">
        <v>220</v>
      </c>
      <c r="D838" s="28" t="s">
        <v>1948</v>
      </c>
      <c r="E838" s="29">
        <v>781528</v>
      </c>
      <c r="F838" s="30" t="s">
        <v>18</v>
      </c>
      <c r="G838" s="29">
        <v>62522</v>
      </c>
      <c r="H838" s="29">
        <f t="shared" si="13"/>
        <v>844050</v>
      </c>
      <c r="I838" s="28" t="s">
        <v>19</v>
      </c>
      <c r="J838" s="28" t="s">
        <v>20</v>
      </c>
    </row>
    <row r="839" spans="1:10" outlineLevel="1" x14ac:dyDescent="0.25">
      <c r="A839" s="50">
        <v>45861</v>
      </c>
      <c r="B839" s="28" t="s">
        <v>1949</v>
      </c>
      <c r="C839" s="28" t="s">
        <v>220</v>
      </c>
      <c r="D839" s="28" t="s">
        <v>1950</v>
      </c>
      <c r="E839" s="29">
        <v>1217325</v>
      </c>
      <c r="F839" s="30" t="s">
        <v>18</v>
      </c>
      <c r="G839" s="29">
        <v>97386</v>
      </c>
      <c r="H839" s="29">
        <f t="shared" si="13"/>
        <v>1314711</v>
      </c>
      <c r="I839" s="28" t="s">
        <v>19</v>
      </c>
      <c r="J839" s="28" t="s">
        <v>20</v>
      </c>
    </row>
    <row r="840" spans="1:10" outlineLevel="1" x14ac:dyDescent="0.25">
      <c r="A840" s="50">
        <v>45861</v>
      </c>
      <c r="B840" s="28" t="s">
        <v>1951</v>
      </c>
      <c r="C840" s="28" t="s">
        <v>220</v>
      </c>
      <c r="D840" s="28" t="s">
        <v>1952</v>
      </c>
      <c r="E840" s="29">
        <v>471203</v>
      </c>
      <c r="F840" s="30" t="s">
        <v>18</v>
      </c>
      <c r="G840" s="29">
        <v>37696</v>
      </c>
      <c r="H840" s="29">
        <f t="shared" si="13"/>
        <v>508899</v>
      </c>
      <c r="I840" s="28" t="s">
        <v>19</v>
      </c>
      <c r="J840" s="28" t="s">
        <v>20</v>
      </c>
    </row>
    <row r="841" spans="1:10" outlineLevel="1" x14ac:dyDescent="0.25">
      <c r="A841" s="50">
        <v>45861</v>
      </c>
      <c r="B841" s="28" t="s">
        <v>1953</v>
      </c>
      <c r="C841" s="28" t="s">
        <v>220</v>
      </c>
      <c r="D841" s="28" t="s">
        <v>1954</v>
      </c>
      <c r="E841" s="29">
        <v>563946</v>
      </c>
      <c r="F841" s="30" t="s">
        <v>18</v>
      </c>
      <c r="G841" s="29">
        <v>45116</v>
      </c>
      <c r="H841" s="29">
        <f t="shared" si="13"/>
        <v>609062</v>
      </c>
      <c r="I841" s="28" t="s">
        <v>19</v>
      </c>
      <c r="J841" s="28" t="s">
        <v>20</v>
      </c>
    </row>
    <row r="842" spans="1:10" outlineLevel="1" x14ac:dyDescent="0.25">
      <c r="A842" s="50">
        <v>45861</v>
      </c>
      <c r="B842" s="28" t="s">
        <v>1955</v>
      </c>
      <c r="C842" s="28" t="s">
        <v>220</v>
      </c>
      <c r="D842" s="28" t="s">
        <v>1956</v>
      </c>
      <c r="E842" s="29">
        <v>473660</v>
      </c>
      <c r="F842" s="30" t="s">
        <v>18</v>
      </c>
      <c r="G842" s="29">
        <v>37893</v>
      </c>
      <c r="H842" s="29">
        <f t="shared" si="13"/>
        <v>511553</v>
      </c>
      <c r="I842" s="28" t="s">
        <v>19</v>
      </c>
      <c r="J842" s="28" t="s">
        <v>20</v>
      </c>
    </row>
    <row r="843" spans="1:10" outlineLevel="1" x14ac:dyDescent="0.25">
      <c r="A843" s="50">
        <v>45861</v>
      </c>
      <c r="B843" s="28" t="s">
        <v>1957</v>
      </c>
      <c r="C843" s="28" t="s">
        <v>220</v>
      </c>
      <c r="D843" s="28" t="s">
        <v>215</v>
      </c>
      <c r="E843" s="29">
        <v>605660</v>
      </c>
      <c r="F843" s="30" t="s">
        <v>18</v>
      </c>
      <c r="G843" s="29">
        <v>48453</v>
      </c>
      <c r="H843" s="29">
        <f t="shared" si="13"/>
        <v>654113</v>
      </c>
      <c r="I843" s="28" t="s">
        <v>40</v>
      </c>
      <c r="J843" s="28" t="s">
        <v>41</v>
      </c>
    </row>
    <row r="844" spans="1:10" outlineLevel="1" x14ac:dyDescent="0.25">
      <c r="A844" s="50">
        <v>45861</v>
      </c>
      <c r="B844" s="28" t="s">
        <v>1958</v>
      </c>
      <c r="C844" s="28" t="s">
        <v>220</v>
      </c>
      <c r="D844" s="28" t="s">
        <v>158</v>
      </c>
      <c r="E844" s="29">
        <v>927824</v>
      </c>
      <c r="F844" s="30" t="s">
        <v>18</v>
      </c>
      <c r="G844" s="29">
        <v>74226</v>
      </c>
      <c r="H844" s="29">
        <f t="shared" si="13"/>
        <v>1002050</v>
      </c>
      <c r="I844" s="28" t="s">
        <v>40</v>
      </c>
      <c r="J844" s="28" t="s">
        <v>41</v>
      </c>
    </row>
    <row r="845" spans="1:10" outlineLevel="1" x14ac:dyDescent="0.25">
      <c r="A845" s="50">
        <v>45861</v>
      </c>
      <c r="B845" s="28" t="s">
        <v>1959</v>
      </c>
      <c r="C845" s="28" t="s">
        <v>220</v>
      </c>
      <c r="D845" s="28" t="s">
        <v>168</v>
      </c>
      <c r="E845" s="29">
        <v>884816</v>
      </c>
      <c r="F845" s="30" t="s">
        <v>18</v>
      </c>
      <c r="G845" s="29">
        <v>70785</v>
      </c>
      <c r="H845" s="29">
        <f t="shared" si="13"/>
        <v>955601</v>
      </c>
      <c r="I845" s="28" t="s">
        <v>40</v>
      </c>
      <c r="J845" s="28" t="s">
        <v>41</v>
      </c>
    </row>
    <row r="846" spans="1:10" outlineLevel="1" x14ac:dyDescent="0.25">
      <c r="A846" s="50">
        <v>45861</v>
      </c>
      <c r="B846" s="28" t="s">
        <v>1960</v>
      </c>
      <c r="C846" s="28" t="s">
        <v>220</v>
      </c>
      <c r="D846" s="28" t="s">
        <v>1961</v>
      </c>
      <c r="E846" s="29">
        <v>1081500</v>
      </c>
      <c r="F846" s="30" t="s">
        <v>18</v>
      </c>
      <c r="G846" s="29">
        <v>86520</v>
      </c>
      <c r="H846" s="29">
        <f t="shared" si="13"/>
        <v>1168020</v>
      </c>
      <c r="I846" s="28" t="s">
        <v>110</v>
      </c>
      <c r="J846" s="28" t="s">
        <v>111</v>
      </c>
    </row>
    <row r="847" spans="1:10" outlineLevel="1" x14ac:dyDescent="0.25">
      <c r="A847" s="50">
        <v>45861</v>
      </c>
      <c r="B847" s="28" t="s">
        <v>1962</v>
      </c>
      <c r="C847" s="28" t="s">
        <v>220</v>
      </c>
      <c r="D847" s="28" t="s">
        <v>1963</v>
      </c>
      <c r="E847" s="29">
        <v>4966000</v>
      </c>
      <c r="F847" s="30" t="s">
        <v>18</v>
      </c>
      <c r="G847" s="29">
        <v>397280</v>
      </c>
      <c r="H847" s="29">
        <f t="shared" si="13"/>
        <v>5363280</v>
      </c>
      <c r="I847" s="28" t="s">
        <v>100</v>
      </c>
      <c r="J847" s="28" t="s">
        <v>101</v>
      </c>
    </row>
    <row r="848" spans="1:10" outlineLevel="1" x14ac:dyDescent="0.25">
      <c r="A848" s="50">
        <v>45861</v>
      </c>
      <c r="B848" s="28" t="s">
        <v>1964</v>
      </c>
      <c r="C848" s="28" t="s">
        <v>220</v>
      </c>
      <c r="D848" s="28" t="s">
        <v>1965</v>
      </c>
      <c r="E848" s="29">
        <v>1178540</v>
      </c>
      <c r="F848" s="30" t="s">
        <v>18</v>
      </c>
      <c r="G848" s="29">
        <v>94283</v>
      </c>
      <c r="H848" s="29">
        <f t="shared" si="13"/>
        <v>1272823</v>
      </c>
      <c r="I848" s="28" t="s">
        <v>171</v>
      </c>
      <c r="J848" s="28" t="s">
        <v>172</v>
      </c>
    </row>
    <row r="849" spans="1:10" outlineLevel="1" x14ac:dyDescent="0.25">
      <c r="A849" s="50">
        <v>45861</v>
      </c>
      <c r="B849" s="28" t="s">
        <v>1966</v>
      </c>
      <c r="C849" s="28" t="s">
        <v>220</v>
      </c>
      <c r="D849" s="28" t="s">
        <v>1967</v>
      </c>
      <c r="E849" s="29">
        <v>1140177</v>
      </c>
      <c r="F849" s="30" t="s">
        <v>18</v>
      </c>
      <c r="G849" s="29">
        <v>91214</v>
      </c>
      <c r="H849" s="29">
        <f t="shared" si="13"/>
        <v>1231391</v>
      </c>
      <c r="I849" s="28" t="s">
        <v>121</v>
      </c>
      <c r="J849" s="28" t="s">
        <v>122</v>
      </c>
    </row>
    <row r="850" spans="1:10" outlineLevel="1" x14ac:dyDescent="0.25">
      <c r="A850" s="50">
        <v>45861</v>
      </c>
      <c r="B850" s="28" t="s">
        <v>1968</v>
      </c>
      <c r="C850" s="28" t="s">
        <v>220</v>
      </c>
      <c r="D850" s="28" t="s">
        <v>1969</v>
      </c>
      <c r="E850" s="29">
        <v>10480440</v>
      </c>
      <c r="F850" s="30" t="s">
        <v>18</v>
      </c>
      <c r="G850" s="29">
        <v>838435</v>
      </c>
      <c r="H850" s="29">
        <f t="shared" si="13"/>
        <v>11318875</v>
      </c>
      <c r="I850" s="28" t="s">
        <v>133</v>
      </c>
      <c r="J850" s="28" t="s">
        <v>134</v>
      </c>
    </row>
    <row r="851" spans="1:10" outlineLevel="1" x14ac:dyDescent="0.25">
      <c r="A851" s="50">
        <v>45861</v>
      </c>
      <c r="B851" s="28" t="s">
        <v>1970</v>
      </c>
      <c r="C851" s="28" t="s">
        <v>220</v>
      </c>
      <c r="D851" s="28" t="s">
        <v>1971</v>
      </c>
      <c r="E851" s="29">
        <v>811385</v>
      </c>
      <c r="F851" s="30" t="s">
        <v>18</v>
      </c>
      <c r="G851" s="29">
        <v>64911</v>
      </c>
      <c r="H851" s="29">
        <f t="shared" si="13"/>
        <v>876296</v>
      </c>
      <c r="I851" s="28" t="s">
        <v>110</v>
      </c>
      <c r="J851" s="28" t="s">
        <v>111</v>
      </c>
    </row>
    <row r="852" spans="1:10" outlineLevel="1" x14ac:dyDescent="0.25">
      <c r="A852" s="50">
        <v>45861</v>
      </c>
      <c r="B852" s="28" t="s">
        <v>1972</v>
      </c>
      <c r="C852" s="28" t="s">
        <v>220</v>
      </c>
      <c r="D852" s="28" t="s">
        <v>1973</v>
      </c>
      <c r="E852" s="29">
        <v>769235</v>
      </c>
      <c r="F852" s="30" t="s">
        <v>18</v>
      </c>
      <c r="G852" s="29">
        <v>61539</v>
      </c>
      <c r="H852" s="29">
        <f t="shared" si="13"/>
        <v>830774</v>
      </c>
      <c r="I852" s="28" t="s">
        <v>207</v>
      </c>
      <c r="J852" s="28" t="s">
        <v>208</v>
      </c>
    </row>
    <row r="853" spans="1:10" outlineLevel="1" x14ac:dyDescent="0.25">
      <c r="A853" s="50">
        <v>45861</v>
      </c>
      <c r="B853" s="28" t="s">
        <v>1974</v>
      </c>
      <c r="C853" s="28" t="s">
        <v>220</v>
      </c>
      <c r="D853" s="28" t="s">
        <v>1975</v>
      </c>
      <c r="E853" s="29">
        <v>1101465</v>
      </c>
      <c r="F853" s="30" t="s">
        <v>18</v>
      </c>
      <c r="G853" s="29">
        <v>88117</v>
      </c>
      <c r="H853" s="29">
        <f t="shared" si="13"/>
        <v>1189582</v>
      </c>
      <c r="I853" s="28" t="s">
        <v>135</v>
      </c>
      <c r="J853" s="28" t="s">
        <v>136</v>
      </c>
    </row>
    <row r="854" spans="1:10" outlineLevel="1" x14ac:dyDescent="0.25">
      <c r="A854" s="50">
        <v>45862</v>
      </c>
      <c r="B854" s="28" t="s">
        <v>323</v>
      </c>
      <c r="C854" s="51" t="s">
        <v>267</v>
      </c>
      <c r="D854" s="28" t="s">
        <v>1976</v>
      </c>
      <c r="E854" s="29">
        <v>-334397</v>
      </c>
      <c r="F854" s="30" t="s">
        <v>18</v>
      </c>
      <c r="G854" s="29">
        <v>-26752</v>
      </c>
      <c r="H854" s="29">
        <f t="shared" si="13"/>
        <v>-361149</v>
      </c>
      <c r="I854" s="28" t="s">
        <v>84</v>
      </c>
      <c r="J854" s="28" t="s">
        <v>85</v>
      </c>
    </row>
    <row r="855" spans="1:10" outlineLevel="1" x14ac:dyDescent="0.25">
      <c r="A855" s="50">
        <v>45862</v>
      </c>
      <c r="B855" s="28" t="s">
        <v>1977</v>
      </c>
      <c r="C855" s="51" t="s">
        <v>225</v>
      </c>
      <c r="D855" s="28" t="s">
        <v>284</v>
      </c>
      <c r="E855" s="29">
        <v>-430872</v>
      </c>
      <c r="F855" s="30" t="s">
        <v>18</v>
      </c>
      <c r="G855" s="29">
        <v>-34470</v>
      </c>
      <c r="H855" s="29">
        <f t="shared" si="13"/>
        <v>-465342</v>
      </c>
      <c r="I855" s="28" t="s">
        <v>998</v>
      </c>
      <c r="J855" s="28" t="s">
        <v>20</v>
      </c>
    </row>
    <row r="856" spans="1:10" outlineLevel="1" x14ac:dyDescent="0.25">
      <c r="A856" s="50">
        <v>45862</v>
      </c>
      <c r="B856" s="28" t="s">
        <v>1978</v>
      </c>
      <c r="C856" s="51" t="s">
        <v>225</v>
      </c>
      <c r="D856" s="28" t="s">
        <v>1979</v>
      </c>
      <c r="E856" s="29">
        <v>-570525</v>
      </c>
      <c r="F856" s="30" t="s">
        <v>18</v>
      </c>
      <c r="G856" s="29">
        <v>-45642</v>
      </c>
      <c r="H856" s="29">
        <f t="shared" si="13"/>
        <v>-616167</v>
      </c>
      <c r="I856" s="28" t="s">
        <v>19</v>
      </c>
      <c r="J856" s="28" t="s">
        <v>20</v>
      </c>
    </row>
    <row r="857" spans="1:10" outlineLevel="1" x14ac:dyDescent="0.25">
      <c r="A857" s="50">
        <v>45862</v>
      </c>
      <c r="B857" s="28" t="s">
        <v>1980</v>
      </c>
      <c r="C857" s="51" t="s">
        <v>225</v>
      </c>
      <c r="D857" s="28" t="s">
        <v>1981</v>
      </c>
      <c r="E857" s="29">
        <v>-222116</v>
      </c>
      <c r="F857" s="30" t="s">
        <v>18</v>
      </c>
      <c r="G857" s="29">
        <v>-17769</v>
      </c>
      <c r="H857" s="29">
        <f t="shared" si="13"/>
        <v>-239885</v>
      </c>
      <c r="I857" s="28" t="s">
        <v>19</v>
      </c>
      <c r="J857" s="28" t="s">
        <v>20</v>
      </c>
    </row>
    <row r="858" spans="1:10" outlineLevel="1" x14ac:dyDescent="0.25">
      <c r="A858" s="50">
        <v>45862</v>
      </c>
      <c r="B858" s="28" t="s">
        <v>1982</v>
      </c>
      <c r="C858" s="51" t="s">
        <v>225</v>
      </c>
      <c r="D858" s="28" t="s">
        <v>1983</v>
      </c>
      <c r="E858" s="29">
        <v>-351487</v>
      </c>
      <c r="F858" s="30" t="s">
        <v>18</v>
      </c>
      <c r="G858" s="29">
        <v>-28119</v>
      </c>
      <c r="H858" s="29">
        <f t="shared" si="13"/>
        <v>-379606</v>
      </c>
      <c r="I858" s="28" t="s">
        <v>19</v>
      </c>
      <c r="J858" s="28" t="s">
        <v>20</v>
      </c>
    </row>
    <row r="859" spans="1:10" outlineLevel="1" x14ac:dyDescent="0.25">
      <c r="A859" s="50">
        <v>45862</v>
      </c>
      <c r="B859" s="28" t="s">
        <v>1984</v>
      </c>
      <c r="C859" s="51" t="s">
        <v>225</v>
      </c>
      <c r="D859" s="28" t="s">
        <v>1985</v>
      </c>
      <c r="E859" s="29">
        <v>-119066</v>
      </c>
      <c r="F859" s="30" t="s">
        <v>18</v>
      </c>
      <c r="G859" s="29">
        <v>-9525</v>
      </c>
      <c r="H859" s="29">
        <f t="shared" si="13"/>
        <v>-128591</v>
      </c>
      <c r="I859" s="28" t="s">
        <v>19</v>
      </c>
      <c r="J859" s="28" t="s">
        <v>20</v>
      </c>
    </row>
    <row r="860" spans="1:10" outlineLevel="1" x14ac:dyDescent="0.25">
      <c r="A860" s="50">
        <v>45862</v>
      </c>
      <c r="B860" s="28" t="s">
        <v>1986</v>
      </c>
      <c r="C860" s="28" t="s">
        <v>220</v>
      </c>
      <c r="D860" s="28" t="s">
        <v>1987</v>
      </c>
      <c r="E860" s="29">
        <v>1296591</v>
      </c>
      <c r="F860" s="30" t="s">
        <v>18</v>
      </c>
      <c r="G860" s="29">
        <v>103727</v>
      </c>
      <c r="H860" s="29">
        <f t="shared" si="13"/>
        <v>1400318</v>
      </c>
      <c r="I860" s="28" t="s">
        <v>19</v>
      </c>
      <c r="J860" s="28" t="s">
        <v>20</v>
      </c>
    </row>
    <row r="861" spans="1:10" outlineLevel="1" x14ac:dyDescent="0.25">
      <c r="A861" s="50">
        <v>45862</v>
      </c>
      <c r="B861" s="28" t="s">
        <v>1988</v>
      </c>
      <c r="C861" s="28" t="s">
        <v>220</v>
      </c>
      <c r="D861" s="28" t="s">
        <v>1989</v>
      </c>
      <c r="E861" s="29">
        <v>852684</v>
      </c>
      <c r="F861" s="30" t="s">
        <v>18</v>
      </c>
      <c r="G861" s="29">
        <v>68215</v>
      </c>
      <c r="H861" s="29">
        <f t="shared" si="13"/>
        <v>920899</v>
      </c>
      <c r="I861" s="28" t="s">
        <v>19</v>
      </c>
      <c r="J861" s="28" t="s">
        <v>20</v>
      </c>
    </row>
    <row r="862" spans="1:10" outlineLevel="1" x14ac:dyDescent="0.25">
      <c r="A862" s="50">
        <v>45862</v>
      </c>
      <c r="B862" s="28" t="s">
        <v>1990</v>
      </c>
      <c r="C862" s="28" t="s">
        <v>220</v>
      </c>
      <c r="D862" s="28" t="s">
        <v>1991</v>
      </c>
      <c r="E862" s="29">
        <v>985220</v>
      </c>
      <c r="F862" s="30" t="s">
        <v>18</v>
      </c>
      <c r="G862" s="29">
        <v>78818</v>
      </c>
      <c r="H862" s="29">
        <f t="shared" si="13"/>
        <v>1064038</v>
      </c>
      <c r="I862" s="28" t="s">
        <v>19</v>
      </c>
      <c r="J862" s="28" t="s">
        <v>20</v>
      </c>
    </row>
    <row r="863" spans="1:10" outlineLevel="1" x14ac:dyDescent="0.25">
      <c r="A863" s="50">
        <v>45862</v>
      </c>
      <c r="B863" s="28" t="s">
        <v>1992</v>
      </c>
      <c r="C863" s="28" t="s">
        <v>220</v>
      </c>
      <c r="D863" s="28" t="s">
        <v>1993</v>
      </c>
      <c r="E863" s="29">
        <v>2698770</v>
      </c>
      <c r="F863" s="30" t="s">
        <v>18</v>
      </c>
      <c r="G863" s="29">
        <v>215902</v>
      </c>
      <c r="H863" s="29">
        <f t="shared" si="13"/>
        <v>2914672</v>
      </c>
      <c r="I863" s="28" t="s">
        <v>70</v>
      </c>
      <c r="J863" s="28" t="s">
        <v>71</v>
      </c>
    </row>
    <row r="864" spans="1:10" outlineLevel="1" x14ac:dyDescent="0.25">
      <c r="A864" s="50">
        <v>45862</v>
      </c>
      <c r="B864" s="28" t="s">
        <v>1994</v>
      </c>
      <c r="C864" s="28" t="s">
        <v>220</v>
      </c>
      <c r="D864" s="28" t="s">
        <v>1995</v>
      </c>
      <c r="E864" s="29">
        <v>1568210</v>
      </c>
      <c r="F864" s="30" t="s">
        <v>18</v>
      </c>
      <c r="G864" s="29">
        <v>125457</v>
      </c>
      <c r="H864" s="29">
        <f t="shared" si="13"/>
        <v>1693667</v>
      </c>
      <c r="I864" s="28" t="s">
        <v>144</v>
      </c>
      <c r="J864" s="28" t="s">
        <v>145</v>
      </c>
    </row>
    <row r="865" spans="1:10" outlineLevel="1" x14ac:dyDescent="0.25">
      <c r="A865" s="50">
        <v>45862</v>
      </c>
      <c r="B865" s="28" t="s">
        <v>1996</v>
      </c>
      <c r="C865" s="28" t="s">
        <v>220</v>
      </c>
      <c r="D865" s="28" t="s">
        <v>1997</v>
      </c>
      <c r="E865" s="29">
        <v>1060500</v>
      </c>
      <c r="F865" s="30" t="s">
        <v>18</v>
      </c>
      <c r="G865" s="29">
        <v>84840</v>
      </c>
      <c r="H865" s="29">
        <f t="shared" si="13"/>
        <v>1145340</v>
      </c>
      <c r="I865" s="28" t="s">
        <v>72</v>
      </c>
      <c r="J865" s="28" t="s">
        <v>73</v>
      </c>
    </row>
    <row r="866" spans="1:10" outlineLevel="1" x14ac:dyDescent="0.25">
      <c r="A866" s="50">
        <v>45862</v>
      </c>
      <c r="B866" s="28" t="s">
        <v>1998</v>
      </c>
      <c r="C866" s="28" t="s">
        <v>220</v>
      </c>
      <c r="D866" s="28" t="s">
        <v>1999</v>
      </c>
      <c r="E866" s="29">
        <v>946050</v>
      </c>
      <c r="F866" s="30" t="s">
        <v>18</v>
      </c>
      <c r="G866" s="29">
        <v>75684</v>
      </c>
      <c r="H866" s="29">
        <f t="shared" si="13"/>
        <v>1021734</v>
      </c>
      <c r="I866" s="28" t="s">
        <v>19</v>
      </c>
      <c r="J866" s="28" t="s">
        <v>20</v>
      </c>
    </row>
    <row r="867" spans="1:10" outlineLevel="1" x14ac:dyDescent="0.25">
      <c r="A867" s="50">
        <v>45862</v>
      </c>
      <c r="B867" s="28" t="s">
        <v>2000</v>
      </c>
      <c r="C867" s="28" t="s">
        <v>220</v>
      </c>
      <c r="D867" s="28" t="s">
        <v>2001</v>
      </c>
      <c r="E867" s="29">
        <v>1086157</v>
      </c>
      <c r="F867" s="30" t="s">
        <v>18</v>
      </c>
      <c r="G867" s="29">
        <v>86893</v>
      </c>
      <c r="H867" s="29">
        <f t="shared" si="13"/>
        <v>1173050</v>
      </c>
      <c r="I867" s="28" t="s">
        <v>19</v>
      </c>
      <c r="J867" s="28" t="s">
        <v>20</v>
      </c>
    </row>
    <row r="868" spans="1:10" outlineLevel="1" x14ac:dyDescent="0.25">
      <c r="A868" s="50">
        <v>45862</v>
      </c>
      <c r="B868" s="28" t="s">
        <v>2002</v>
      </c>
      <c r="C868" s="28" t="s">
        <v>220</v>
      </c>
      <c r="D868" s="28" t="s">
        <v>2003</v>
      </c>
      <c r="E868" s="29">
        <v>876546</v>
      </c>
      <c r="F868" s="30" t="s">
        <v>18</v>
      </c>
      <c r="G868" s="29">
        <v>70124</v>
      </c>
      <c r="H868" s="29">
        <f t="shared" si="13"/>
        <v>946670</v>
      </c>
      <c r="I868" s="28" t="s">
        <v>19</v>
      </c>
      <c r="J868" s="28" t="s">
        <v>20</v>
      </c>
    </row>
    <row r="869" spans="1:10" outlineLevel="1" x14ac:dyDescent="0.25">
      <c r="A869" s="50">
        <v>45862</v>
      </c>
      <c r="B869" s="28" t="s">
        <v>2004</v>
      </c>
      <c r="C869" s="28" t="s">
        <v>220</v>
      </c>
      <c r="D869" s="28" t="s">
        <v>2005</v>
      </c>
      <c r="E869" s="29">
        <v>1095603</v>
      </c>
      <c r="F869" s="30" t="s">
        <v>18</v>
      </c>
      <c r="G869" s="29">
        <v>87648</v>
      </c>
      <c r="H869" s="29">
        <f t="shared" si="13"/>
        <v>1183251</v>
      </c>
      <c r="I869" s="28" t="s">
        <v>19</v>
      </c>
      <c r="J869" s="28" t="s">
        <v>20</v>
      </c>
    </row>
    <row r="870" spans="1:10" outlineLevel="1" x14ac:dyDescent="0.25">
      <c r="A870" s="50">
        <v>45862</v>
      </c>
      <c r="B870" s="28" t="s">
        <v>2006</v>
      </c>
      <c r="C870" s="28" t="s">
        <v>220</v>
      </c>
      <c r="D870" s="28" t="s">
        <v>2007</v>
      </c>
      <c r="E870" s="29">
        <v>633693</v>
      </c>
      <c r="F870" s="30" t="s">
        <v>18</v>
      </c>
      <c r="G870" s="29">
        <v>50695</v>
      </c>
      <c r="H870" s="29">
        <f t="shared" si="13"/>
        <v>684388</v>
      </c>
      <c r="I870" s="28" t="s">
        <v>19</v>
      </c>
      <c r="J870" s="28" t="s">
        <v>20</v>
      </c>
    </row>
    <row r="871" spans="1:10" outlineLevel="1" x14ac:dyDescent="0.25">
      <c r="A871" s="50">
        <v>45862</v>
      </c>
      <c r="B871" s="28" t="s">
        <v>2008</v>
      </c>
      <c r="C871" s="28" t="s">
        <v>220</v>
      </c>
      <c r="D871" s="28" t="s">
        <v>2009</v>
      </c>
      <c r="E871" s="29">
        <v>247226</v>
      </c>
      <c r="F871" s="30" t="s">
        <v>18</v>
      </c>
      <c r="G871" s="29">
        <v>19778</v>
      </c>
      <c r="H871" s="29">
        <f t="shared" si="13"/>
        <v>267004</v>
      </c>
      <c r="I871" s="28" t="s">
        <v>19</v>
      </c>
      <c r="J871" s="28" t="s">
        <v>20</v>
      </c>
    </row>
    <row r="872" spans="1:10" outlineLevel="1" x14ac:dyDescent="0.25">
      <c r="A872" s="50">
        <v>45862</v>
      </c>
      <c r="B872" s="28" t="s">
        <v>2010</v>
      </c>
      <c r="C872" s="28" t="s">
        <v>220</v>
      </c>
      <c r="D872" s="28" t="s">
        <v>2011</v>
      </c>
      <c r="E872" s="29">
        <v>517701</v>
      </c>
      <c r="F872" s="30" t="s">
        <v>18</v>
      </c>
      <c r="G872" s="29">
        <v>41416</v>
      </c>
      <c r="H872" s="29">
        <f t="shared" si="13"/>
        <v>559117</v>
      </c>
      <c r="I872" s="28" t="s">
        <v>19</v>
      </c>
      <c r="J872" s="28" t="s">
        <v>20</v>
      </c>
    </row>
    <row r="873" spans="1:10" outlineLevel="1" x14ac:dyDescent="0.25">
      <c r="A873" s="50">
        <v>45862</v>
      </c>
      <c r="B873" s="28" t="s">
        <v>2012</v>
      </c>
      <c r="C873" s="28" t="s">
        <v>220</v>
      </c>
      <c r="D873" s="28" t="s">
        <v>2013</v>
      </c>
      <c r="E873" s="29">
        <v>417084</v>
      </c>
      <c r="F873" s="30" t="s">
        <v>18</v>
      </c>
      <c r="G873" s="29">
        <v>33367</v>
      </c>
      <c r="H873" s="29">
        <f t="shared" si="13"/>
        <v>450451</v>
      </c>
      <c r="I873" s="28" t="s">
        <v>19</v>
      </c>
      <c r="J873" s="28" t="s">
        <v>20</v>
      </c>
    </row>
    <row r="874" spans="1:10" outlineLevel="1" x14ac:dyDescent="0.25">
      <c r="A874" s="50">
        <v>45862</v>
      </c>
      <c r="B874" s="28" t="s">
        <v>2014</v>
      </c>
      <c r="C874" s="28" t="s">
        <v>220</v>
      </c>
      <c r="D874" s="28" t="s">
        <v>2015</v>
      </c>
      <c r="E874" s="29">
        <v>1684455</v>
      </c>
      <c r="F874" s="30" t="s">
        <v>18</v>
      </c>
      <c r="G874" s="29">
        <v>134756</v>
      </c>
      <c r="H874" s="29">
        <f t="shared" si="13"/>
        <v>1819211</v>
      </c>
      <c r="I874" s="28" t="s">
        <v>148</v>
      </c>
      <c r="J874" s="28" t="s">
        <v>149</v>
      </c>
    </row>
    <row r="875" spans="1:10" outlineLevel="1" x14ac:dyDescent="0.25">
      <c r="A875" s="50">
        <v>45862</v>
      </c>
      <c r="B875" s="28" t="s">
        <v>2016</v>
      </c>
      <c r="C875" s="28" t="s">
        <v>220</v>
      </c>
      <c r="D875" s="28" t="s">
        <v>2017</v>
      </c>
      <c r="E875" s="29">
        <v>1297800</v>
      </c>
      <c r="F875" s="30" t="s">
        <v>18</v>
      </c>
      <c r="G875" s="29">
        <v>103824</v>
      </c>
      <c r="H875" s="29">
        <f t="shared" si="13"/>
        <v>1401624</v>
      </c>
      <c r="I875" s="28" t="s">
        <v>148</v>
      </c>
      <c r="J875" s="28" t="s">
        <v>149</v>
      </c>
    </row>
    <row r="876" spans="1:10" outlineLevel="1" x14ac:dyDescent="0.25">
      <c r="A876" s="50">
        <v>45862</v>
      </c>
      <c r="B876" s="28" t="s">
        <v>2018</v>
      </c>
      <c r="C876" s="28" t="s">
        <v>220</v>
      </c>
      <c r="D876" s="28" t="s">
        <v>2019</v>
      </c>
      <c r="E876" s="29">
        <v>1429751</v>
      </c>
      <c r="F876" s="30" t="s">
        <v>18</v>
      </c>
      <c r="G876" s="29">
        <v>114380</v>
      </c>
      <c r="H876" s="29">
        <f t="shared" si="13"/>
        <v>1544131</v>
      </c>
      <c r="I876" s="28" t="s">
        <v>19</v>
      </c>
      <c r="J876" s="28" t="s">
        <v>20</v>
      </c>
    </row>
    <row r="877" spans="1:10" outlineLevel="1" x14ac:dyDescent="0.25">
      <c r="A877" s="50">
        <v>45862</v>
      </c>
      <c r="B877" s="28" t="s">
        <v>2020</v>
      </c>
      <c r="C877" s="28" t="s">
        <v>220</v>
      </c>
      <c r="D877" s="28" t="s">
        <v>2021</v>
      </c>
      <c r="E877" s="29">
        <v>868975</v>
      </c>
      <c r="F877" s="30" t="s">
        <v>18</v>
      </c>
      <c r="G877" s="29">
        <v>69518</v>
      </c>
      <c r="H877" s="29">
        <f t="shared" si="13"/>
        <v>938493</v>
      </c>
      <c r="I877" s="28" t="s">
        <v>321</v>
      </c>
      <c r="J877" s="28" t="s">
        <v>358</v>
      </c>
    </row>
    <row r="878" spans="1:10" outlineLevel="1" x14ac:dyDescent="0.25">
      <c r="A878" s="50">
        <v>45862</v>
      </c>
      <c r="B878" s="28" t="s">
        <v>2022</v>
      </c>
      <c r="C878" s="28" t="s">
        <v>220</v>
      </c>
      <c r="D878" s="28" t="s">
        <v>2023</v>
      </c>
      <c r="E878" s="29">
        <v>3292214</v>
      </c>
      <c r="F878" s="30" t="s">
        <v>18</v>
      </c>
      <c r="G878" s="29">
        <v>263377</v>
      </c>
      <c r="H878" s="29">
        <f t="shared" si="13"/>
        <v>3555591</v>
      </c>
      <c r="I878" s="28" t="s">
        <v>222</v>
      </c>
      <c r="J878" s="28" t="s">
        <v>223</v>
      </c>
    </row>
    <row r="879" spans="1:10" outlineLevel="1" x14ac:dyDescent="0.25">
      <c r="A879" s="50">
        <v>45862</v>
      </c>
      <c r="B879" s="28" t="s">
        <v>2024</v>
      </c>
      <c r="C879" s="28" t="s">
        <v>220</v>
      </c>
      <c r="D879" s="28" t="s">
        <v>2025</v>
      </c>
      <c r="E879" s="29">
        <v>1942500</v>
      </c>
      <c r="F879" s="30" t="s">
        <v>18</v>
      </c>
      <c r="G879" s="29">
        <v>155400</v>
      </c>
      <c r="H879" s="29">
        <f t="shared" si="13"/>
        <v>2097900</v>
      </c>
      <c r="I879" s="28" t="s">
        <v>222</v>
      </c>
      <c r="J879" s="28" t="s">
        <v>223</v>
      </c>
    </row>
    <row r="880" spans="1:10" outlineLevel="1" x14ac:dyDescent="0.25">
      <c r="A880" s="50">
        <v>45862</v>
      </c>
      <c r="B880" s="28" t="s">
        <v>2026</v>
      </c>
      <c r="C880" s="28" t="s">
        <v>220</v>
      </c>
      <c r="D880" s="28" t="s">
        <v>131</v>
      </c>
      <c r="E880" s="29">
        <v>1587228</v>
      </c>
      <c r="F880" s="30" t="s">
        <v>18</v>
      </c>
      <c r="G880" s="29">
        <v>126978</v>
      </c>
      <c r="H880" s="29">
        <f t="shared" si="13"/>
        <v>1714206</v>
      </c>
      <c r="I880" s="28" t="s">
        <v>40</v>
      </c>
      <c r="J880" s="28" t="s">
        <v>41</v>
      </c>
    </row>
    <row r="881" spans="1:10" outlineLevel="1" x14ac:dyDescent="0.25">
      <c r="A881" s="50">
        <v>45862</v>
      </c>
      <c r="B881" s="28" t="s">
        <v>2027</v>
      </c>
      <c r="C881" s="28" t="s">
        <v>220</v>
      </c>
      <c r="D881" s="28" t="s">
        <v>2028</v>
      </c>
      <c r="E881" s="29">
        <v>1060500</v>
      </c>
      <c r="F881" s="30" t="s">
        <v>18</v>
      </c>
      <c r="G881" s="29">
        <v>84840</v>
      </c>
      <c r="H881" s="29">
        <f t="shared" si="13"/>
        <v>1145340</v>
      </c>
      <c r="I881" s="28" t="s">
        <v>29</v>
      </c>
      <c r="J881" s="28" t="s">
        <v>30</v>
      </c>
    </row>
    <row r="882" spans="1:10" outlineLevel="1" x14ac:dyDescent="0.25">
      <c r="A882" s="50">
        <v>45862</v>
      </c>
      <c r="B882" s="28" t="s">
        <v>2029</v>
      </c>
      <c r="C882" s="28" t="s">
        <v>220</v>
      </c>
      <c r="D882" s="28" t="s">
        <v>2030</v>
      </c>
      <c r="E882" s="29">
        <v>2002045</v>
      </c>
      <c r="F882" s="30" t="s">
        <v>18</v>
      </c>
      <c r="G882" s="29">
        <v>160164</v>
      </c>
      <c r="H882" s="29">
        <f t="shared" si="13"/>
        <v>2162209</v>
      </c>
      <c r="I882" s="28" t="s">
        <v>31</v>
      </c>
      <c r="J882" s="28" t="s">
        <v>32</v>
      </c>
    </row>
    <row r="883" spans="1:10" outlineLevel="1" x14ac:dyDescent="0.25">
      <c r="A883" s="50">
        <v>45862</v>
      </c>
      <c r="B883" s="28" t="s">
        <v>2031</v>
      </c>
      <c r="C883" s="28" t="s">
        <v>220</v>
      </c>
      <c r="D883" s="28" t="s">
        <v>2032</v>
      </c>
      <c r="E883" s="29">
        <v>501820</v>
      </c>
      <c r="F883" s="30" t="s">
        <v>18</v>
      </c>
      <c r="G883" s="29">
        <v>40146</v>
      </c>
      <c r="H883" s="29">
        <f t="shared" si="13"/>
        <v>541966</v>
      </c>
      <c r="I883" s="28" t="s">
        <v>164</v>
      </c>
      <c r="J883" s="28" t="s">
        <v>165</v>
      </c>
    </row>
    <row r="884" spans="1:10" outlineLevel="1" x14ac:dyDescent="0.25">
      <c r="A884" s="50">
        <v>45862</v>
      </c>
      <c r="B884" s="28" t="s">
        <v>2033</v>
      </c>
      <c r="C884" s="28" t="s">
        <v>220</v>
      </c>
      <c r="D884" s="28" t="s">
        <v>2034</v>
      </c>
      <c r="E884" s="29">
        <v>1244320</v>
      </c>
      <c r="F884" s="30" t="s">
        <v>18</v>
      </c>
      <c r="G884" s="29">
        <v>99546</v>
      </c>
      <c r="H884" s="29">
        <f t="shared" si="13"/>
        <v>1343866</v>
      </c>
      <c r="I884" s="28" t="s">
        <v>29</v>
      </c>
      <c r="J884" s="28" t="s">
        <v>30</v>
      </c>
    </row>
    <row r="885" spans="1:10" outlineLevel="1" x14ac:dyDescent="0.25">
      <c r="A885" s="50">
        <v>45863</v>
      </c>
      <c r="B885" s="28" t="s">
        <v>2035</v>
      </c>
      <c r="C885" s="51" t="s">
        <v>228</v>
      </c>
      <c r="D885" s="28" t="s">
        <v>2036</v>
      </c>
      <c r="E885" s="29">
        <v>-111058</v>
      </c>
      <c r="F885" s="30" t="s">
        <v>18</v>
      </c>
      <c r="G885" s="29">
        <v>-8885</v>
      </c>
      <c r="H885" s="29">
        <f t="shared" si="13"/>
        <v>-119943</v>
      </c>
      <c r="I885" s="28" t="s">
        <v>80</v>
      </c>
      <c r="J885" s="28" t="s">
        <v>81</v>
      </c>
    </row>
    <row r="886" spans="1:10" outlineLevel="1" x14ac:dyDescent="0.25">
      <c r="A886" s="50">
        <v>45863</v>
      </c>
      <c r="B886" s="28" t="s">
        <v>2037</v>
      </c>
      <c r="C886" s="51" t="s">
        <v>228</v>
      </c>
      <c r="D886" s="28" t="s">
        <v>2038</v>
      </c>
      <c r="E886" s="29">
        <v>-259558</v>
      </c>
      <c r="F886" s="30" t="s">
        <v>18</v>
      </c>
      <c r="G886" s="29">
        <v>-20765</v>
      </c>
      <c r="H886" s="29">
        <f t="shared" si="13"/>
        <v>-280323</v>
      </c>
      <c r="I886" s="28" t="s">
        <v>80</v>
      </c>
      <c r="J886" s="28" t="s">
        <v>81</v>
      </c>
    </row>
    <row r="887" spans="1:10" outlineLevel="1" x14ac:dyDescent="0.25">
      <c r="A887" s="50">
        <v>45863</v>
      </c>
      <c r="B887" s="28" t="s">
        <v>2039</v>
      </c>
      <c r="C887" s="51" t="s">
        <v>228</v>
      </c>
      <c r="D887" s="28" t="s">
        <v>2040</v>
      </c>
      <c r="E887" s="29">
        <v>-189750</v>
      </c>
      <c r="F887" s="30" t="s">
        <v>18</v>
      </c>
      <c r="G887" s="29">
        <v>-15180</v>
      </c>
      <c r="H887" s="29">
        <f t="shared" si="13"/>
        <v>-204930</v>
      </c>
      <c r="I887" s="28" t="s">
        <v>80</v>
      </c>
      <c r="J887" s="28" t="s">
        <v>81</v>
      </c>
    </row>
    <row r="888" spans="1:10" outlineLevel="1" x14ac:dyDescent="0.25">
      <c r="A888" s="50">
        <v>45863</v>
      </c>
      <c r="B888" s="28" t="s">
        <v>2041</v>
      </c>
      <c r="C888" s="51" t="s">
        <v>228</v>
      </c>
      <c r="D888" s="28" t="s">
        <v>2042</v>
      </c>
      <c r="E888" s="29">
        <v>-266538</v>
      </c>
      <c r="F888" s="30" t="s">
        <v>18</v>
      </c>
      <c r="G888" s="29">
        <v>-21323</v>
      </c>
      <c r="H888" s="29">
        <f t="shared" si="13"/>
        <v>-287861</v>
      </c>
      <c r="I888" s="28" t="s">
        <v>80</v>
      </c>
      <c r="J888" s="28" t="s">
        <v>81</v>
      </c>
    </row>
    <row r="889" spans="1:10" outlineLevel="1" x14ac:dyDescent="0.25">
      <c r="A889" s="50">
        <v>45863</v>
      </c>
      <c r="B889" s="28" t="s">
        <v>2043</v>
      </c>
      <c r="C889" s="51" t="s">
        <v>228</v>
      </c>
      <c r="D889" s="28" t="s">
        <v>2044</v>
      </c>
      <c r="E889" s="29">
        <v>-177692</v>
      </c>
      <c r="F889" s="30" t="s">
        <v>18</v>
      </c>
      <c r="G889" s="29">
        <v>-14215</v>
      </c>
      <c r="H889" s="29">
        <f t="shared" si="13"/>
        <v>-191907</v>
      </c>
      <c r="I889" s="28" t="s">
        <v>80</v>
      </c>
      <c r="J889" s="28" t="s">
        <v>81</v>
      </c>
    </row>
    <row r="890" spans="1:10" outlineLevel="1" x14ac:dyDescent="0.25">
      <c r="A890" s="50">
        <v>45863</v>
      </c>
      <c r="B890" s="28" t="s">
        <v>2045</v>
      </c>
      <c r="C890" s="51" t="s">
        <v>289</v>
      </c>
      <c r="D890" s="28" t="s">
        <v>2046</v>
      </c>
      <c r="E890" s="29">
        <v>-202412</v>
      </c>
      <c r="F890" s="30" t="s">
        <v>18</v>
      </c>
      <c r="G890" s="29">
        <v>-16193</v>
      </c>
      <c r="H890" s="29">
        <f t="shared" si="13"/>
        <v>-218605</v>
      </c>
      <c r="I890" s="28" t="s">
        <v>213</v>
      </c>
      <c r="J890" s="28" t="s">
        <v>214</v>
      </c>
    </row>
    <row r="891" spans="1:10" outlineLevel="1" x14ac:dyDescent="0.25">
      <c r="A891" s="50">
        <v>45863</v>
      </c>
      <c r="B891" s="28" t="s">
        <v>2047</v>
      </c>
      <c r="C891" s="51" t="s">
        <v>221</v>
      </c>
      <c r="D891" s="28" t="s">
        <v>341</v>
      </c>
      <c r="E891" s="29">
        <v>-746805</v>
      </c>
      <c r="F891" s="30" t="s">
        <v>18</v>
      </c>
      <c r="G891" s="29">
        <v>-59744</v>
      </c>
      <c r="H891" s="29">
        <f t="shared" si="13"/>
        <v>-806549</v>
      </c>
      <c r="I891" s="28" t="s">
        <v>40</v>
      </c>
      <c r="J891" s="28" t="s">
        <v>41</v>
      </c>
    </row>
    <row r="892" spans="1:10" outlineLevel="1" x14ac:dyDescent="0.25">
      <c r="A892" s="50">
        <v>45863</v>
      </c>
      <c r="B892" s="28" t="s">
        <v>2048</v>
      </c>
      <c r="C892" s="28" t="s">
        <v>220</v>
      </c>
      <c r="D892" s="28" t="s">
        <v>2049</v>
      </c>
      <c r="E892" s="29">
        <v>1468620</v>
      </c>
      <c r="F892" s="30" t="s">
        <v>18</v>
      </c>
      <c r="G892" s="29">
        <v>117490</v>
      </c>
      <c r="H892" s="29">
        <f t="shared" si="13"/>
        <v>1586110</v>
      </c>
      <c r="I892" s="28" t="s">
        <v>217</v>
      </c>
      <c r="J892" s="28" t="s">
        <v>74</v>
      </c>
    </row>
    <row r="893" spans="1:10" outlineLevel="1" x14ac:dyDescent="0.25">
      <c r="A893" s="50">
        <v>45863</v>
      </c>
      <c r="B893" s="28" t="s">
        <v>2050</v>
      </c>
      <c r="C893" s="28" t="s">
        <v>220</v>
      </c>
      <c r="D893" s="28" t="s">
        <v>2051</v>
      </c>
      <c r="E893" s="29">
        <v>752730</v>
      </c>
      <c r="F893" s="30" t="s">
        <v>18</v>
      </c>
      <c r="G893" s="29">
        <v>60218</v>
      </c>
      <c r="H893" s="29">
        <f t="shared" si="13"/>
        <v>812948</v>
      </c>
      <c r="I893" s="28" t="s">
        <v>94</v>
      </c>
      <c r="J893" s="28" t="s">
        <v>95</v>
      </c>
    </row>
    <row r="894" spans="1:10" outlineLevel="1" x14ac:dyDescent="0.25">
      <c r="A894" s="50">
        <v>45863</v>
      </c>
      <c r="B894" s="28" t="s">
        <v>2052</v>
      </c>
      <c r="C894" s="28" t="s">
        <v>220</v>
      </c>
      <c r="D894" s="28" t="s">
        <v>2053</v>
      </c>
      <c r="E894" s="29">
        <v>950591</v>
      </c>
      <c r="F894" s="30" t="s">
        <v>18</v>
      </c>
      <c r="G894" s="29">
        <v>76047</v>
      </c>
      <c r="H894" s="29">
        <f t="shared" si="13"/>
        <v>1026638</v>
      </c>
      <c r="I894" s="28" t="s">
        <v>19</v>
      </c>
      <c r="J894" s="28" t="s">
        <v>20</v>
      </c>
    </row>
    <row r="895" spans="1:10" outlineLevel="1" x14ac:dyDescent="0.25">
      <c r="A895" s="50">
        <v>45863</v>
      </c>
      <c r="B895" s="28" t="s">
        <v>2054</v>
      </c>
      <c r="C895" s="28" t="s">
        <v>220</v>
      </c>
      <c r="D895" s="28" t="s">
        <v>2055</v>
      </c>
      <c r="E895" s="29">
        <v>371250</v>
      </c>
      <c r="F895" s="30" t="s">
        <v>18</v>
      </c>
      <c r="G895" s="29">
        <v>29700</v>
      </c>
      <c r="H895" s="29">
        <f t="shared" si="13"/>
        <v>400950</v>
      </c>
      <c r="I895" s="28" t="s">
        <v>19</v>
      </c>
      <c r="J895" s="28" t="s">
        <v>20</v>
      </c>
    </row>
    <row r="896" spans="1:10" outlineLevel="1" x14ac:dyDescent="0.25">
      <c r="A896" s="50">
        <v>45863</v>
      </c>
      <c r="B896" s="28" t="s">
        <v>2056</v>
      </c>
      <c r="C896" s="28" t="s">
        <v>220</v>
      </c>
      <c r="D896" s="28" t="s">
        <v>2057</v>
      </c>
      <c r="E896" s="29">
        <v>989315</v>
      </c>
      <c r="F896" s="30" t="s">
        <v>18</v>
      </c>
      <c r="G896" s="29">
        <v>79145</v>
      </c>
      <c r="H896" s="29">
        <f t="shared" si="13"/>
        <v>1068460</v>
      </c>
      <c r="I896" s="28" t="s">
        <v>19</v>
      </c>
      <c r="J896" s="28" t="s">
        <v>20</v>
      </c>
    </row>
    <row r="897" spans="1:10" outlineLevel="1" x14ac:dyDescent="0.25">
      <c r="A897" s="50">
        <v>45863</v>
      </c>
      <c r="B897" s="28" t="s">
        <v>2058</v>
      </c>
      <c r="C897" s="28" t="s">
        <v>220</v>
      </c>
      <c r="D897" s="28" t="s">
        <v>2059</v>
      </c>
      <c r="E897" s="29">
        <v>5166195</v>
      </c>
      <c r="F897" s="30" t="s">
        <v>18</v>
      </c>
      <c r="G897" s="29">
        <v>413296</v>
      </c>
      <c r="H897" s="29">
        <f t="shared" si="13"/>
        <v>5579491</v>
      </c>
      <c r="I897" s="28" t="s">
        <v>125</v>
      </c>
      <c r="J897" s="28" t="s">
        <v>126</v>
      </c>
    </row>
    <row r="898" spans="1:10" outlineLevel="1" x14ac:dyDescent="0.25">
      <c r="A898" s="50">
        <v>45863</v>
      </c>
      <c r="B898" s="28" t="s">
        <v>2060</v>
      </c>
      <c r="C898" s="28" t="s">
        <v>220</v>
      </c>
      <c r="D898" s="28" t="s">
        <v>2061</v>
      </c>
      <c r="E898" s="29">
        <v>728037</v>
      </c>
      <c r="F898" s="30" t="s">
        <v>18</v>
      </c>
      <c r="G898" s="29">
        <v>58243</v>
      </c>
      <c r="H898" s="29">
        <f t="shared" si="13"/>
        <v>786280</v>
      </c>
      <c r="I898" s="28" t="s">
        <v>19</v>
      </c>
      <c r="J898" s="28" t="s">
        <v>20</v>
      </c>
    </row>
    <row r="899" spans="1:10" outlineLevel="1" x14ac:dyDescent="0.25">
      <c r="A899" s="50">
        <v>45863</v>
      </c>
      <c r="B899" s="28" t="s">
        <v>2062</v>
      </c>
      <c r="C899" s="28" t="s">
        <v>220</v>
      </c>
      <c r="D899" s="28" t="s">
        <v>2063</v>
      </c>
      <c r="E899" s="29">
        <v>486831</v>
      </c>
      <c r="F899" s="30" t="s">
        <v>18</v>
      </c>
      <c r="G899" s="29">
        <v>38946</v>
      </c>
      <c r="H899" s="29">
        <f t="shared" ref="H899:H962" si="14">+E899+G899</f>
        <v>525777</v>
      </c>
      <c r="I899" s="28" t="s">
        <v>127</v>
      </c>
      <c r="J899" s="28" t="s">
        <v>128</v>
      </c>
    </row>
    <row r="900" spans="1:10" outlineLevel="1" x14ac:dyDescent="0.25">
      <c r="A900" s="50">
        <v>45863</v>
      </c>
      <c r="B900" s="28" t="s">
        <v>2064</v>
      </c>
      <c r="C900" s="28" t="s">
        <v>220</v>
      </c>
      <c r="D900" s="28" t="s">
        <v>2065</v>
      </c>
      <c r="E900" s="29">
        <v>530250</v>
      </c>
      <c r="F900" s="30" t="s">
        <v>18</v>
      </c>
      <c r="G900" s="29">
        <v>42420</v>
      </c>
      <c r="H900" s="29">
        <f t="shared" si="14"/>
        <v>572670</v>
      </c>
      <c r="I900" s="28" t="s">
        <v>117</v>
      </c>
      <c r="J900" s="28" t="s">
        <v>118</v>
      </c>
    </row>
    <row r="901" spans="1:10" outlineLevel="1" x14ac:dyDescent="0.25">
      <c r="A901" s="50">
        <v>45863</v>
      </c>
      <c r="B901" s="28" t="s">
        <v>2066</v>
      </c>
      <c r="C901" s="28" t="s">
        <v>220</v>
      </c>
      <c r="D901" s="28" t="s">
        <v>2067</v>
      </c>
      <c r="E901" s="29">
        <v>3887640</v>
      </c>
      <c r="F901" s="30" t="s">
        <v>18</v>
      </c>
      <c r="G901" s="29">
        <v>311011</v>
      </c>
      <c r="H901" s="29">
        <f t="shared" si="14"/>
        <v>4198651</v>
      </c>
      <c r="I901" s="28" t="s">
        <v>117</v>
      </c>
      <c r="J901" s="28" t="s">
        <v>118</v>
      </c>
    </row>
    <row r="902" spans="1:10" outlineLevel="1" x14ac:dyDescent="0.25">
      <c r="A902" s="50">
        <v>45863</v>
      </c>
      <c r="B902" s="28" t="s">
        <v>2068</v>
      </c>
      <c r="C902" s="28" t="s">
        <v>220</v>
      </c>
      <c r="D902" s="28" t="s">
        <v>2069</v>
      </c>
      <c r="E902" s="29">
        <v>792798</v>
      </c>
      <c r="F902" s="30" t="s">
        <v>18</v>
      </c>
      <c r="G902" s="29">
        <v>63424</v>
      </c>
      <c r="H902" s="29">
        <f t="shared" si="14"/>
        <v>856222</v>
      </c>
      <c r="I902" s="28" t="s">
        <v>19</v>
      </c>
      <c r="J902" s="28" t="s">
        <v>20</v>
      </c>
    </row>
    <row r="903" spans="1:10" outlineLevel="1" x14ac:dyDescent="0.25">
      <c r="A903" s="50">
        <v>45863</v>
      </c>
      <c r="B903" s="28" t="s">
        <v>2070</v>
      </c>
      <c r="C903" s="28" t="s">
        <v>220</v>
      </c>
      <c r="D903" s="28" t="s">
        <v>2071</v>
      </c>
      <c r="E903" s="29">
        <v>609419</v>
      </c>
      <c r="F903" s="30" t="s">
        <v>18</v>
      </c>
      <c r="G903" s="29">
        <v>48754</v>
      </c>
      <c r="H903" s="29">
        <f t="shared" si="14"/>
        <v>658173</v>
      </c>
      <c r="I903" s="28" t="s">
        <v>19</v>
      </c>
      <c r="J903" s="28" t="s">
        <v>20</v>
      </c>
    </row>
    <row r="904" spans="1:10" outlineLevel="1" x14ac:dyDescent="0.25">
      <c r="A904" s="50">
        <v>45863</v>
      </c>
      <c r="B904" s="28" t="s">
        <v>2072</v>
      </c>
      <c r="C904" s="28" t="s">
        <v>220</v>
      </c>
      <c r="D904" s="28" t="s">
        <v>2073</v>
      </c>
      <c r="E904" s="29">
        <v>831710</v>
      </c>
      <c r="F904" s="30" t="s">
        <v>18</v>
      </c>
      <c r="G904" s="29">
        <v>66537</v>
      </c>
      <c r="H904" s="29">
        <f t="shared" si="14"/>
        <v>898247</v>
      </c>
      <c r="I904" s="28" t="s">
        <v>19</v>
      </c>
      <c r="J904" s="28" t="s">
        <v>20</v>
      </c>
    </row>
    <row r="905" spans="1:10" outlineLevel="1" x14ac:dyDescent="0.25">
      <c r="A905" s="50">
        <v>45863</v>
      </c>
      <c r="B905" s="28" t="s">
        <v>2074</v>
      </c>
      <c r="C905" s="28" t="s">
        <v>220</v>
      </c>
      <c r="D905" s="28" t="s">
        <v>2075</v>
      </c>
      <c r="E905" s="29">
        <v>367155</v>
      </c>
      <c r="F905" s="30" t="s">
        <v>18</v>
      </c>
      <c r="G905" s="29">
        <v>29372</v>
      </c>
      <c r="H905" s="29">
        <f t="shared" si="14"/>
        <v>396527</v>
      </c>
      <c r="I905" s="28" t="s">
        <v>19</v>
      </c>
      <c r="J905" s="28" t="s">
        <v>20</v>
      </c>
    </row>
    <row r="906" spans="1:10" outlineLevel="1" x14ac:dyDescent="0.25">
      <c r="A906" s="50">
        <v>45863</v>
      </c>
      <c r="B906" s="28" t="s">
        <v>2076</v>
      </c>
      <c r="C906" s="28" t="s">
        <v>220</v>
      </c>
      <c r="D906" s="28" t="s">
        <v>2077</v>
      </c>
      <c r="E906" s="29">
        <v>862999</v>
      </c>
      <c r="F906" s="30" t="s">
        <v>18</v>
      </c>
      <c r="G906" s="29">
        <v>69040</v>
      </c>
      <c r="H906" s="29">
        <f t="shared" si="14"/>
        <v>932039</v>
      </c>
      <c r="I906" s="28" t="s">
        <v>19</v>
      </c>
      <c r="J906" s="28" t="s">
        <v>20</v>
      </c>
    </row>
    <row r="907" spans="1:10" outlineLevel="1" x14ac:dyDescent="0.25">
      <c r="A907" s="50">
        <v>45863</v>
      </c>
      <c r="B907" s="28" t="s">
        <v>2078</v>
      </c>
      <c r="C907" s="28" t="s">
        <v>220</v>
      </c>
      <c r="D907" s="28" t="s">
        <v>2079</v>
      </c>
      <c r="E907" s="29">
        <v>3327755</v>
      </c>
      <c r="F907" s="30" t="s">
        <v>18</v>
      </c>
      <c r="G907" s="29">
        <v>266220</v>
      </c>
      <c r="H907" s="29">
        <f t="shared" si="14"/>
        <v>3593975</v>
      </c>
      <c r="I907" s="28" t="s">
        <v>56</v>
      </c>
      <c r="J907" s="28" t="s">
        <v>57</v>
      </c>
    </row>
    <row r="908" spans="1:10" outlineLevel="1" x14ac:dyDescent="0.25">
      <c r="A908" s="50">
        <v>45863</v>
      </c>
      <c r="B908" s="28" t="s">
        <v>2080</v>
      </c>
      <c r="C908" s="28" t="s">
        <v>220</v>
      </c>
      <c r="D908" s="28" t="s">
        <v>2081</v>
      </c>
      <c r="E908" s="29">
        <v>2205000</v>
      </c>
      <c r="F908" s="30" t="s">
        <v>18</v>
      </c>
      <c r="G908" s="29">
        <v>176400</v>
      </c>
      <c r="H908" s="29">
        <f t="shared" si="14"/>
        <v>2381400</v>
      </c>
      <c r="I908" s="28" t="s">
        <v>56</v>
      </c>
      <c r="J908" s="28" t="s">
        <v>57</v>
      </c>
    </row>
    <row r="909" spans="1:10" outlineLevel="1" x14ac:dyDescent="0.25">
      <c r="A909" s="50">
        <v>45863</v>
      </c>
      <c r="B909" s="28" t="s">
        <v>2082</v>
      </c>
      <c r="C909" s="28" t="s">
        <v>220</v>
      </c>
      <c r="D909" s="28" t="s">
        <v>2083</v>
      </c>
      <c r="E909" s="29">
        <v>530250</v>
      </c>
      <c r="F909" s="30" t="s">
        <v>18</v>
      </c>
      <c r="G909" s="29">
        <v>42420</v>
      </c>
      <c r="H909" s="29">
        <f t="shared" si="14"/>
        <v>572670</v>
      </c>
      <c r="I909" s="28" t="s">
        <v>94</v>
      </c>
      <c r="J909" s="28" t="s">
        <v>95</v>
      </c>
    </row>
    <row r="910" spans="1:10" outlineLevel="1" x14ac:dyDescent="0.25">
      <c r="A910" s="50">
        <v>45863</v>
      </c>
      <c r="B910" s="28" t="s">
        <v>2084</v>
      </c>
      <c r="C910" s="28" t="s">
        <v>220</v>
      </c>
      <c r="D910" s="28" t="s">
        <v>2085</v>
      </c>
      <c r="E910" s="29">
        <v>738405</v>
      </c>
      <c r="F910" s="30" t="s">
        <v>18</v>
      </c>
      <c r="G910" s="29">
        <v>59072</v>
      </c>
      <c r="H910" s="29">
        <f t="shared" si="14"/>
        <v>797477</v>
      </c>
      <c r="I910" s="28" t="s">
        <v>94</v>
      </c>
      <c r="J910" s="28" t="s">
        <v>95</v>
      </c>
    </row>
    <row r="911" spans="1:10" outlineLevel="1" x14ac:dyDescent="0.25">
      <c r="A911" s="50">
        <v>45863</v>
      </c>
      <c r="B911" s="28" t="s">
        <v>2086</v>
      </c>
      <c r="C911" s="28" t="s">
        <v>220</v>
      </c>
      <c r="D911" s="28" t="s">
        <v>2087</v>
      </c>
      <c r="E911" s="29">
        <v>1169505</v>
      </c>
      <c r="F911" s="30" t="s">
        <v>18</v>
      </c>
      <c r="G911" s="29">
        <v>93560</v>
      </c>
      <c r="H911" s="29">
        <f t="shared" si="14"/>
        <v>1263065</v>
      </c>
      <c r="I911" s="28" t="s">
        <v>19</v>
      </c>
      <c r="J911" s="28" t="s">
        <v>20</v>
      </c>
    </row>
    <row r="912" spans="1:10" outlineLevel="1" x14ac:dyDescent="0.25">
      <c r="A912" s="50">
        <v>45863</v>
      </c>
      <c r="B912" s="28" t="s">
        <v>2088</v>
      </c>
      <c r="C912" s="28" t="s">
        <v>220</v>
      </c>
      <c r="D912" s="28" t="s">
        <v>2089</v>
      </c>
      <c r="E912" s="29">
        <v>1060500</v>
      </c>
      <c r="F912" s="30" t="s">
        <v>18</v>
      </c>
      <c r="G912" s="29">
        <v>84840</v>
      </c>
      <c r="H912" s="29">
        <f t="shared" si="14"/>
        <v>1145340</v>
      </c>
      <c r="I912" s="28" t="s">
        <v>188</v>
      </c>
      <c r="J912" s="28" t="s">
        <v>189</v>
      </c>
    </row>
    <row r="913" spans="1:10" outlineLevel="1" x14ac:dyDescent="0.25">
      <c r="A913" s="50">
        <v>45863</v>
      </c>
      <c r="B913" s="28" t="s">
        <v>2090</v>
      </c>
      <c r="C913" s="28" t="s">
        <v>220</v>
      </c>
      <c r="D913" s="28" t="s">
        <v>2091</v>
      </c>
      <c r="E913" s="29">
        <v>471203</v>
      </c>
      <c r="F913" s="30" t="s">
        <v>18</v>
      </c>
      <c r="G913" s="29">
        <v>37696</v>
      </c>
      <c r="H913" s="29">
        <f t="shared" si="14"/>
        <v>508899</v>
      </c>
      <c r="I913" s="28" t="s">
        <v>48</v>
      </c>
      <c r="J913" s="28" t="s">
        <v>49</v>
      </c>
    </row>
    <row r="914" spans="1:10" outlineLevel="1" x14ac:dyDescent="0.25">
      <c r="A914" s="50">
        <v>45863</v>
      </c>
      <c r="B914" s="28" t="s">
        <v>2092</v>
      </c>
      <c r="C914" s="28" t="s">
        <v>220</v>
      </c>
      <c r="D914" s="28" t="s">
        <v>2093</v>
      </c>
      <c r="E914" s="29">
        <v>1136246</v>
      </c>
      <c r="F914" s="30" t="s">
        <v>18</v>
      </c>
      <c r="G914" s="29">
        <v>90900</v>
      </c>
      <c r="H914" s="29">
        <f t="shared" si="14"/>
        <v>1227146</v>
      </c>
      <c r="I914" s="28" t="s">
        <v>58</v>
      </c>
      <c r="J914" s="28" t="s">
        <v>59</v>
      </c>
    </row>
    <row r="915" spans="1:10" outlineLevel="1" x14ac:dyDescent="0.25">
      <c r="A915" s="50">
        <v>45863</v>
      </c>
      <c r="B915" s="28" t="s">
        <v>2094</v>
      </c>
      <c r="C915" s="28" t="s">
        <v>220</v>
      </c>
      <c r="D915" s="28" t="s">
        <v>2095</v>
      </c>
      <c r="E915" s="29">
        <v>774282</v>
      </c>
      <c r="F915" s="30" t="s">
        <v>18</v>
      </c>
      <c r="G915" s="29">
        <v>61943</v>
      </c>
      <c r="H915" s="29">
        <f t="shared" si="14"/>
        <v>836225</v>
      </c>
      <c r="I915" s="28" t="s">
        <v>19</v>
      </c>
      <c r="J915" s="28" t="s">
        <v>20</v>
      </c>
    </row>
    <row r="916" spans="1:10" outlineLevel="1" x14ac:dyDescent="0.25">
      <c r="A916" s="50">
        <v>45863</v>
      </c>
      <c r="B916" s="28" t="s">
        <v>2096</v>
      </c>
      <c r="C916" s="28" t="s">
        <v>220</v>
      </c>
      <c r="D916" s="28" t="s">
        <v>2097</v>
      </c>
      <c r="E916" s="29">
        <v>530250</v>
      </c>
      <c r="F916" s="30" t="s">
        <v>18</v>
      </c>
      <c r="G916" s="29">
        <v>42420</v>
      </c>
      <c r="H916" s="29">
        <f t="shared" si="14"/>
        <v>572670</v>
      </c>
      <c r="I916" s="28" t="s">
        <v>148</v>
      </c>
      <c r="J916" s="28" t="s">
        <v>149</v>
      </c>
    </row>
    <row r="917" spans="1:10" outlineLevel="1" x14ac:dyDescent="0.25">
      <c r="A917" s="50">
        <v>45863</v>
      </c>
      <c r="B917" s="28" t="s">
        <v>2098</v>
      </c>
      <c r="C917" s="28" t="s">
        <v>220</v>
      </c>
      <c r="D917" s="28" t="s">
        <v>2099</v>
      </c>
      <c r="E917" s="29">
        <v>440586</v>
      </c>
      <c r="F917" s="30" t="s">
        <v>18</v>
      </c>
      <c r="G917" s="29">
        <v>35247</v>
      </c>
      <c r="H917" s="29">
        <f t="shared" si="14"/>
        <v>475833</v>
      </c>
      <c r="I917" s="28" t="s">
        <v>19</v>
      </c>
      <c r="J917" s="28" t="s">
        <v>20</v>
      </c>
    </row>
    <row r="918" spans="1:10" outlineLevel="1" x14ac:dyDescent="0.25">
      <c r="A918" s="50">
        <v>45863</v>
      </c>
      <c r="B918" s="28" t="s">
        <v>2100</v>
      </c>
      <c r="C918" s="28" t="s">
        <v>220</v>
      </c>
      <c r="D918" s="28" t="s">
        <v>2101</v>
      </c>
      <c r="E918" s="29">
        <v>830915</v>
      </c>
      <c r="F918" s="30" t="s">
        <v>18</v>
      </c>
      <c r="G918" s="29">
        <v>66473</v>
      </c>
      <c r="H918" s="29">
        <f t="shared" si="14"/>
        <v>897388</v>
      </c>
      <c r="I918" s="28" t="s">
        <v>19</v>
      </c>
      <c r="J918" s="28" t="s">
        <v>20</v>
      </c>
    </row>
    <row r="919" spans="1:10" outlineLevel="1" x14ac:dyDescent="0.25">
      <c r="A919" s="50">
        <v>45863</v>
      </c>
      <c r="B919" s="28" t="s">
        <v>2102</v>
      </c>
      <c r="C919" s="28" t="s">
        <v>220</v>
      </c>
      <c r="D919" s="28" t="s">
        <v>2103</v>
      </c>
      <c r="E919" s="29">
        <v>530250</v>
      </c>
      <c r="F919" s="30" t="s">
        <v>18</v>
      </c>
      <c r="G919" s="29">
        <v>42420</v>
      </c>
      <c r="H919" s="29">
        <f t="shared" si="14"/>
        <v>572670</v>
      </c>
      <c r="I919" s="28" t="s">
        <v>60</v>
      </c>
      <c r="J919" s="28" t="s">
        <v>61</v>
      </c>
    </row>
    <row r="920" spans="1:10" outlineLevel="1" x14ac:dyDescent="0.25">
      <c r="A920" s="50">
        <v>45863</v>
      </c>
      <c r="B920" s="28" t="s">
        <v>2104</v>
      </c>
      <c r="C920" s="28" t="s">
        <v>220</v>
      </c>
      <c r="D920" s="28" t="s">
        <v>2105</v>
      </c>
      <c r="E920" s="29">
        <v>355384</v>
      </c>
      <c r="F920" s="30" t="s">
        <v>18</v>
      </c>
      <c r="G920" s="29">
        <v>28431</v>
      </c>
      <c r="H920" s="29">
        <f t="shared" si="14"/>
        <v>383815</v>
      </c>
      <c r="I920" s="28" t="s">
        <v>19</v>
      </c>
      <c r="J920" s="28" t="s">
        <v>20</v>
      </c>
    </row>
    <row r="921" spans="1:10" outlineLevel="1" x14ac:dyDescent="0.25">
      <c r="A921" s="50">
        <v>45863</v>
      </c>
      <c r="B921" s="28" t="s">
        <v>2106</v>
      </c>
      <c r="C921" s="28" t="s">
        <v>220</v>
      </c>
      <c r="D921" s="28" t="s">
        <v>2107</v>
      </c>
      <c r="E921" s="29">
        <v>578751</v>
      </c>
      <c r="F921" s="30" t="s">
        <v>18</v>
      </c>
      <c r="G921" s="29">
        <v>46300</v>
      </c>
      <c r="H921" s="29">
        <f t="shared" si="14"/>
        <v>625051</v>
      </c>
      <c r="I921" s="28" t="s">
        <v>19</v>
      </c>
      <c r="J921" s="28" t="s">
        <v>20</v>
      </c>
    </row>
    <row r="922" spans="1:10" outlineLevel="1" x14ac:dyDescent="0.25">
      <c r="A922" s="50">
        <v>45863</v>
      </c>
      <c r="B922" s="28" t="s">
        <v>2108</v>
      </c>
      <c r="C922" s="28" t="s">
        <v>220</v>
      </c>
      <c r="D922" s="28" t="s">
        <v>2109</v>
      </c>
      <c r="E922" s="29">
        <v>806439</v>
      </c>
      <c r="F922" s="30" t="s">
        <v>18</v>
      </c>
      <c r="G922" s="29">
        <v>64515</v>
      </c>
      <c r="H922" s="29">
        <f t="shared" si="14"/>
        <v>870954</v>
      </c>
      <c r="I922" s="28" t="s">
        <v>19</v>
      </c>
      <c r="J922" s="28" t="s">
        <v>20</v>
      </c>
    </row>
    <row r="923" spans="1:10" outlineLevel="1" x14ac:dyDescent="0.25">
      <c r="A923" s="50">
        <v>45863</v>
      </c>
      <c r="B923" s="28" t="s">
        <v>2110</v>
      </c>
      <c r="C923" s="28" t="s">
        <v>220</v>
      </c>
      <c r="D923" s="28" t="s">
        <v>2111</v>
      </c>
      <c r="E923" s="29">
        <v>530250</v>
      </c>
      <c r="F923" s="30" t="s">
        <v>18</v>
      </c>
      <c r="G923" s="29">
        <v>42420</v>
      </c>
      <c r="H923" s="29">
        <f t="shared" si="14"/>
        <v>572670</v>
      </c>
      <c r="I923" s="28" t="s">
        <v>68</v>
      </c>
      <c r="J923" s="28" t="s">
        <v>69</v>
      </c>
    </row>
    <row r="924" spans="1:10" outlineLevel="1" x14ac:dyDescent="0.25">
      <c r="A924" s="50">
        <v>45863</v>
      </c>
      <c r="B924" s="28" t="s">
        <v>2112</v>
      </c>
      <c r="C924" s="28" t="s">
        <v>220</v>
      </c>
      <c r="D924" s="28" t="s">
        <v>2113</v>
      </c>
      <c r="E924" s="29">
        <v>1622770</v>
      </c>
      <c r="F924" s="30" t="s">
        <v>18</v>
      </c>
      <c r="G924" s="29">
        <v>129822</v>
      </c>
      <c r="H924" s="29">
        <f t="shared" si="14"/>
        <v>1752592</v>
      </c>
      <c r="I924" s="28" t="s">
        <v>37</v>
      </c>
      <c r="J924" s="28" t="s">
        <v>38</v>
      </c>
    </row>
    <row r="925" spans="1:10" outlineLevel="1" x14ac:dyDescent="0.25">
      <c r="A925" s="50">
        <v>45863</v>
      </c>
      <c r="B925" s="28" t="s">
        <v>2114</v>
      </c>
      <c r="C925" s="28" t="s">
        <v>220</v>
      </c>
      <c r="D925" s="28" t="s">
        <v>2115</v>
      </c>
      <c r="E925" s="29">
        <v>530250</v>
      </c>
      <c r="F925" s="30" t="s">
        <v>18</v>
      </c>
      <c r="G925" s="29">
        <v>42420</v>
      </c>
      <c r="H925" s="29">
        <f t="shared" si="14"/>
        <v>572670</v>
      </c>
      <c r="I925" s="28" t="s">
        <v>169</v>
      </c>
      <c r="J925" s="28" t="s">
        <v>170</v>
      </c>
    </row>
    <row r="926" spans="1:10" outlineLevel="1" x14ac:dyDescent="0.25">
      <c r="A926" s="50">
        <v>45863</v>
      </c>
      <c r="B926" s="28" t="s">
        <v>2116</v>
      </c>
      <c r="C926" s="28" t="s">
        <v>220</v>
      </c>
      <c r="D926" s="28" t="s">
        <v>2117</v>
      </c>
      <c r="E926" s="29">
        <v>530250</v>
      </c>
      <c r="F926" s="30" t="s">
        <v>18</v>
      </c>
      <c r="G926" s="29">
        <v>42420</v>
      </c>
      <c r="H926" s="29">
        <f t="shared" si="14"/>
        <v>572670</v>
      </c>
      <c r="I926" s="28" t="s">
        <v>278</v>
      </c>
      <c r="J926" s="28" t="s">
        <v>279</v>
      </c>
    </row>
    <row r="927" spans="1:10" outlineLevel="1" x14ac:dyDescent="0.25">
      <c r="A927" s="50">
        <v>45863</v>
      </c>
      <c r="B927" s="28" t="s">
        <v>2118</v>
      </c>
      <c r="C927" s="28" t="s">
        <v>220</v>
      </c>
      <c r="D927" s="28" t="s">
        <v>2119</v>
      </c>
      <c r="E927" s="29">
        <v>1060500</v>
      </c>
      <c r="F927" s="30" t="s">
        <v>18</v>
      </c>
      <c r="G927" s="29">
        <v>84840</v>
      </c>
      <c r="H927" s="29">
        <f t="shared" si="14"/>
        <v>1145340</v>
      </c>
      <c r="I927" s="28" t="s">
        <v>44</v>
      </c>
      <c r="J927" s="28" t="s">
        <v>45</v>
      </c>
    </row>
    <row r="928" spans="1:10" outlineLevel="1" x14ac:dyDescent="0.25">
      <c r="A928" s="50">
        <v>45863</v>
      </c>
      <c r="B928" s="28" t="s">
        <v>2120</v>
      </c>
      <c r="C928" s="28" t="s">
        <v>220</v>
      </c>
      <c r="D928" s="28" t="s">
        <v>2121</v>
      </c>
      <c r="E928" s="29">
        <v>1611750</v>
      </c>
      <c r="F928" s="30" t="s">
        <v>18</v>
      </c>
      <c r="G928" s="29">
        <v>128940</v>
      </c>
      <c r="H928" s="29">
        <f t="shared" si="14"/>
        <v>1740690</v>
      </c>
      <c r="I928" s="28" t="s">
        <v>192</v>
      </c>
      <c r="J928" s="28" t="s">
        <v>193</v>
      </c>
    </row>
    <row r="929" spans="1:10" outlineLevel="1" x14ac:dyDescent="0.25">
      <c r="A929" s="50">
        <v>45863</v>
      </c>
      <c r="B929" s="28" t="s">
        <v>2122</v>
      </c>
      <c r="C929" s="28" t="s">
        <v>220</v>
      </c>
      <c r="D929" s="28" t="s">
        <v>2123</v>
      </c>
      <c r="E929" s="29">
        <v>962485</v>
      </c>
      <c r="F929" s="30" t="s">
        <v>18</v>
      </c>
      <c r="G929" s="29">
        <v>76999</v>
      </c>
      <c r="H929" s="29">
        <f t="shared" si="14"/>
        <v>1039484</v>
      </c>
      <c r="I929" s="28" t="s">
        <v>33</v>
      </c>
      <c r="J929" s="28" t="s">
        <v>34</v>
      </c>
    </row>
    <row r="930" spans="1:10" outlineLevel="1" x14ac:dyDescent="0.25">
      <c r="A930" s="50">
        <v>45863</v>
      </c>
      <c r="B930" s="28" t="s">
        <v>2124</v>
      </c>
      <c r="C930" s="28" t="s">
        <v>220</v>
      </c>
      <c r="D930" s="28" t="s">
        <v>2125</v>
      </c>
      <c r="E930" s="29">
        <v>815480</v>
      </c>
      <c r="F930" s="30" t="s">
        <v>18</v>
      </c>
      <c r="G930" s="29">
        <v>65238</v>
      </c>
      <c r="H930" s="29">
        <f t="shared" si="14"/>
        <v>880718</v>
      </c>
      <c r="I930" s="28" t="s">
        <v>42</v>
      </c>
      <c r="J930" s="28" t="s">
        <v>43</v>
      </c>
    </row>
    <row r="931" spans="1:10" outlineLevel="1" x14ac:dyDescent="0.25">
      <c r="A931" s="50">
        <v>45863</v>
      </c>
      <c r="B931" s="28" t="s">
        <v>2126</v>
      </c>
      <c r="C931" s="28" t="s">
        <v>220</v>
      </c>
      <c r="D931" s="28" t="s">
        <v>2127</v>
      </c>
      <c r="E931" s="29">
        <v>2335995</v>
      </c>
      <c r="F931" s="30" t="s">
        <v>18</v>
      </c>
      <c r="G931" s="29">
        <v>186880</v>
      </c>
      <c r="H931" s="29">
        <f t="shared" si="14"/>
        <v>2522875</v>
      </c>
      <c r="I931" s="28" t="s">
        <v>276</v>
      </c>
      <c r="J931" s="28" t="s">
        <v>277</v>
      </c>
    </row>
    <row r="932" spans="1:10" outlineLevel="1" x14ac:dyDescent="0.25">
      <c r="A932" s="50">
        <v>45863</v>
      </c>
      <c r="B932" s="28" t="s">
        <v>2128</v>
      </c>
      <c r="C932" s="28" t="s">
        <v>220</v>
      </c>
      <c r="D932" s="28" t="s">
        <v>2129</v>
      </c>
      <c r="E932" s="29">
        <v>2079120</v>
      </c>
      <c r="F932" s="30" t="s">
        <v>18</v>
      </c>
      <c r="G932" s="29">
        <v>166330</v>
      </c>
      <c r="H932" s="29">
        <f t="shared" si="14"/>
        <v>2245450</v>
      </c>
      <c r="I932" s="28" t="s">
        <v>192</v>
      </c>
      <c r="J932" s="28" t="s">
        <v>193</v>
      </c>
    </row>
    <row r="933" spans="1:10" outlineLevel="1" x14ac:dyDescent="0.25">
      <c r="A933" s="50">
        <v>45863</v>
      </c>
      <c r="B933" s="28" t="s">
        <v>2130</v>
      </c>
      <c r="C933" s="28" t="s">
        <v>220</v>
      </c>
      <c r="D933" s="28" t="s">
        <v>159</v>
      </c>
      <c r="E933" s="29">
        <v>734310</v>
      </c>
      <c r="F933" s="30" t="s">
        <v>18</v>
      </c>
      <c r="G933" s="29">
        <v>58745</v>
      </c>
      <c r="H933" s="29">
        <f t="shared" si="14"/>
        <v>793055</v>
      </c>
      <c r="I933" s="28" t="s">
        <v>141</v>
      </c>
      <c r="J933" s="28" t="s">
        <v>142</v>
      </c>
    </row>
    <row r="934" spans="1:10" outlineLevel="1" x14ac:dyDescent="0.25">
      <c r="A934" s="50">
        <v>45864</v>
      </c>
      <c r="B934" s="28" t="s">
        <v>2131</v>
      </c>
      <c r="C934" s="51" t="s">
        <v>2132</v>
      </c>
      <c r="D934" s="28" t="s">
        <v>2133</v>
      </c>
      <c r="E934" s="29">
        <v>-177692</v>
      </c>
      <c r="F934" s="30" t="s">
        <v>18</v>
      </c>
      <c r="G934" s="29">
        <v>-14215</v>
      </c>
      <c r="H934" s="29">
        <f t="shared" si="14"/>
        <v>-191907</v>
      </c>
      <c r="I934" s="28" t="s">
        <v>98</v>
      </c>
      <c r="J934" s="28" t="s">
        <v>99</v>
      </c>
    </row>
    <row r="935" spans="1:10" outlineLevel="1" x14ac:dyDescent="0.25">
      <c r="A935" s="50">
        <v>45864</v>
      </c>
      <c r="B935" s="28" t="s">
        <v>2134</v>
      </c>
      <c r="C935" s="51" t="s">
        <v>221</v>
      </c>
      <c r="D935" s="28" t="s">
        <v>331</v>
      </c>
      <c r="E935" s="29">
        <v>-440637</v>
      </c>
      <c r="F935" s="30" t="s">
        <v>18</v>
      </c>
      <c r="G935" s="29">
        <v>-35251</v>
      </c>
      <c r="H935" s="29">
        <f t="shared" si="14"/>
        <v>-475888</v>
      </c>
      <c r="I935" s="28" t="s">
        <v>40</v>
      </c>
      <c r="J935" s="28" t="s">
        <v>41</v>
      </c>
    </row>
    <row r="936" spans="1:10" outlineLevel="1" x14ac:dyDescent="0.25">
      <c r="A936" s="50">
        <v>45864</v>
      </c>
      <c r="B936" s="28" t="s">
        <v>2135</v>
      </c>
      <c r="C936" s="51" t="s">
        <v>221</v>
      </c>
      <c r="D936" s="28" t="s">
        <v>2136</v>
      </c>
      <c r="E936" s="29">
        <v>-167410</v>
      </c>
      <c r="F936" s="30" t="s">
        <v>18</v>
      </c>
      <c r="G936" s="29">
        <v>-13393</v>
      </c>
      <c r="H936" s="29">
        <f t="shared" si="14"/>
        <v>-180803</v>
      </c>
      <c r="I936" s="28" t="s">
        <v>40</v>
      </c>
      <c r="J936" s="28" t="s">
        <v>41</v>
      </c>
    </row>
    <row r="937" spans="1:10" outlineLevel="1" x14ac:dyDescent="0.25">
      <c r="A937" s="50">
        <v>45864</v>
      </c>
      <c r="B937" s="28" t="s">
        <v>2137</v>
      </c>
      <c r="C937" s="51" t="s">
        <v>225</v>
      </c>
      <c r="D937" s="28" t="s">
        <v>2138</v>
      </c>
      <c r="E937" s="29">
        <v>-441405</v>
      </c>
      <c r="F937" s="30" t="s">
        <v>18</v>
      </c>
      <c r="G937" s="29">
        <v>-35312</v>
      </c>
      <c r="H937" s="29">
        <f t="shared" si="14"/>
        <v>-476717</v>
      </c>
      <c r="I937" s="28" t="s">
        <v>19</v>
      </c>
      <c r="J937" s="28" t="s">
        <v>20</v>
      </c>
    </row>
    <row r="938" spans="1:10" outlineLevel="1" x14ac:dyDescent="0.25">
      <c r="A938" s="50">
        <v>45864</v>
      </c>
      <c r="B938" s="28" t="s">
        <v>2139</v>
      </c>
      <c r="C938" s="51" t="s">
        <v>225</v>
      </c>
      <c r="D938" s="28" t="s">
        <v>2140</v>
      </c>
      <c r="E938" s="29">
        <v>-515816</v>
      </c>
      <c r="F938" s="30" t="s">
        <v>18</v>
      </c>
      <c r="G938" s="29">
        <v>-41265</v>
      </c>
      <c r="H938" s="29">
        <f t="shared" si="14"/>
        <v>-557081</v>
      </c>
      <c r="I938" s="28" t="s">
        <v>19</v>
      </c>
      <c r="J938" s="28" t="s">
        <v>20</v>
      </c>
    </row>
    <row r="939" spans="1:10" outlineLevel="1" x14ac:dyDescent="0.25">
      <c r="A939" s="50">
        <v>45864</v>
      </c>
      <c r="B939" s="28" t="s">
        <v>2141</v>
      </c>
      <c r="C939" s="51" t="s">
        <v>225</v>
      </c>
      <c r="D939" s="28" t="s">
        <v>2142</v>
      </c>
      <c r="E939" s="29">
        <v>-430872</v>
      </c>
      <c r="F939" s="30" t="s">
        <v>18</v>
      </c>
      <c r="G939" s="29">
        <v>-34470</v>
      </c>
      <c r="H939" s="29">
        <f t="shared" si="14"/>
        <v>-465342</v>
      </c>
      <c r="I939" s="28" t="s">
        <v>19</v>
      </c>
      <c r="J939" s="28" t="s">
        <v>20</v>
      </c>
    </row>
    <row r="940" spans="1:10" outlineLevel="1" x14ac:dyDescent="0.25">
      <c r="A940" s="50">
        <v>45864</v>
      </c>
      <c r="B940" s="28" t="s">
        <v>2143</v>
      </c>
      <c r="C940" s="51" t="s">
        <v>225</v>
      </c>
      <c r="D940" s="28" t="s">
        <v>336</v>
      </c>
      <c r="E940" s="29">
        <v>-404782</v>
      </c>
      <c r="F940" s="30" t="s">
        <v>18</v>
      </c>
      <c r="G940" s="29">
        <v>-32383</v>
      </c>
      <c r="H940" s="29">
        <f t="shared" si="14"/>
        <v>-437165</v>
      </c>
      <c r="I940" s="28" t="s">
        <v>998</v>
      </c>
      <c r="J940" s="28" t="s">
        <v>20</v>
      </c>
    </row>
    <row r="941" spans="1:10" outlineLevel="1" x14ac:dyDescent="0.25">
      <c r="A941" s="50">
        <v>45864</v>
      </c>
      <c r="B941" s="28" t="s">
        <v>2144</v>
      </c>
      <c r="C941" s="51" t="s">
        <v>225</v>
      </c>
      <c r="D941" s="28" t="s">
        <v>2145</v>
      </c>
      <c r="E941" s="29">
        <v>-471924</v>
      </c>
      <c r="F941" s="30" t="s">
        <v>18</v>
      </c>
      <c r="G941" s="29">
        <v>-37754</v>
      </c>
      <c r="H941" s="29">
        <f t="shared" si="14"/>
        <v>-509678</v>
      </c>
      <c r="I941" s="28" t="s">
        <v>19</v>
      </c>
      <c r="J941" s="28" t="s">
        <v>20</v>
      </c>
    </row>
    <row r="942" spans="1:10" outlineLevel="1" x14ac:dyDescent="0.25">
      <c r="A942" s="50">
        <v>45864</v>
      </c>
      <c r="B942" s="28" t="s">
        <v>2146</v>
      </c>
      <c r="C942" s="51" t="s">
        <v>225</v>
      </c>
      <c r="D942" s="28" t="s">
        <v>2147</v>
      </c>
      <c r="E942" s="29">
        <v>-440747</v>
      </c>
      <c r="F942" s="30" t="s">
        <v>18</v>
      </c>
      <c r="G942" s="29">
        <v>-35260</v>
      </c>
      <c r="H942" s="29">
        <f t="shared" si="14"/>
        <v>-476007</v>
      </c>
      <c r="I942" s="28" t="s">
        <v>19</v>
      </c>
      <c r="J942" s="28" t="s">
        <v>20</v>
      </c>
    </row>
    <row r="943" spans="1:10" outlineLevel="1" x14ac:dyDescent="0.25">
      <c r="A943" s="50">
        <v>45864</v>
      </c>
      <c r="B943" s="28" t="s">
        <v>2148</v>
      </c>
      <c r="C943" s="51" t="s">
        <v>225</v>
      </c>
      <c r="D943" s="28" t="s">
        <v>2149</v>
      </c>
      <c r="E943" s="29">
        <v>-198682</v>
      </c>
      <c r="F943" s="30" t="s">
        <v>18</v>
      </c>
      <c r="G943" s="29">
        <v>-15895</v>
      </c>
      <c r="H943" s="29">
        <f t="shared" si="14"/>
        <v>-214577</v>
      </c>
      <c r="I943" s="28" t="s">
        <v>19</v>
      </c>
      <c r="J943" s="28" t="s">
        <v>20</v>
      </c>
    </row>
    <row r="944" spans="1:10" outlineLevel="1" x14ac:dyDescent="0.25">
      <c r="A944" s="50">
        <v>45864</v>
      </c>
      <c r="B944" s="28" t="s">
        <v>2150</v>
      </c>
      <c r="C944" s="28" t="s">
        <v>220</v>
      </c>
      <c r="D944" s="28" t="s">
        <v>2151</v>
      </c>
      <c r="E944" s="29">
        <v>1062295</v>
      </c>
      <c r="F944" s="30" t="s">
        <v>18</v>
      </c>
      <c r="G944" s="29">
        <v>84984</v>
      </c>
      <c r="H944" s="29">
        <f t="shared" si="14"/>
        <v>1147279</v>
      </c>
      <c r="I944" s="28" t="s">
        <v>19</v>
      </c>
      <c r="J944" s="28" t="s">
        <v>20</v>
      </c>
    </row>
    <row r="945" spans="1:10" outlineLevel="1" x14ac:dyDescent="0.25">
      <c r="A945" s="50">
        <v>45864</v>
      </c>
      <c r="B945" s="28" t="s">
        <v>2152</v>
      </c>
      <c r="C945" s="28" t="s">
        <v>220</v>
      </c>
      <c r="D945" s="28" t="s">
        <v>2153</v>
      </c>
      <c r="E945" s="29">
        <v>3242486</v>
      </c>
      <c r="F945" s="30" t="s">
        <v>18</v>
      </c>
      <c r="G945" s="29">
        <v>259399</v>
      </c>
      <c r="H945" s="29">
        <f t="shared" si="14"/>
        <v>3501885</v>
      </c>
      <c r="I945" s="28" t="s">
        <v>52</v>
      </c>
      <c r="J945" s="28" t="s">
        <v>53</v>
      </c>
    </row>
    <row r="946" spans="1:10" outlineLevel="1" x14ac:dyDescent="0.25">
      <c r="A946" s="50">
        <v>45864</v>
      </c>
      <c r="B946" s="28" t="s">
        <v>2154</v>
      </c>
      <c r="C946" s="28" t="s">
        <v>220</v>
      </c>
      <c r="D946" s="28" t="s">
        <v>2155</v>
      </c>
      <c r="E946" s="29">
        <v>2292125</v>
      </c>
      <c r="F946" s="30" t="s">
        <v>18</v>
      </c>
      <c r="G946" s="29">
        <v>183370</v>
      </c>
      <c r="H946" s="29">
        <f t="shared" si="14"/>
        <v>2475495</v>
      </c>
      <c r="I946" s="28" t="s">
        <v>56</v>
      </c>
      <c r="J946" s="28" t="s">
        <v>57</v>
      </c>
    </row>
    <row r="947" spans="1:10" outlineLevel="1" x14ac:dyDescent="0.25">
      <c r="A947" s="50">
        <v>45864</v>
      </c>
      <c r="B947" s="28" t="s">
        <v>2156</v>
      </c>
      <c r="C947" s="28" t="s">
        <v>220</v>
      </c>
      <c r="D947" s="28" t="s">
        <v>2157</v>
      </c>
      <c r="E947" s="29">
        <v>293724</v>
      </c>
      <c r="F947" s="30" t="s">
        <v>18</v>
      </c>
      <c r="G947" s="29">
        <v>23498</v>
      </c>
      <c r="H947" s="29">
        <f t="shared" si="14"/>
        <v>317222</v>
      </c>
      <c r="I947" s="28" t="s">
        <v>75</v>
      </c>
      <c r="J947" s="28" t="s">
        <v>76</v>
      </c>
    </row>
    <row r="948" spans="1:10" outlineLevel="1" x14ac:dyDescent="0.25">
      <c r="A948" s="50">
        <v>45864</v>
      </c>
      <c r="B948" s="28" t="s">
        <v>2158</v>
      </c>
      <c r="C948" s="28" t="s">
        <v>220</v>
      </c>
      <c r="D948" s="28" t="s">
        <v>2159</v>
      </c>
      <c r="E948" s="29">
        <v>2079120</v>
      </c>
      <c r="F948" s="30" t="s">
        <v>18</v>
      </c>
      <c r="G948" s="29">
        <v>166330</v>
      </c>
      <c r="H948" s="29">
        <f t="shared" si="14"/>
        <v>2245450</v>
      </c>
      <c r="I948" s="28" t="s">
        <v>66</v>
      </c>
      <c r="J948" s="28" t="s">
        <v>67</v>
      </c>
    </row>
    <row r="949" spans="1:10" outlineLevel="1" x14ac:dyDescent="0.25">
      <c r="A949" s="50">
        <v>45864</v>
      </c>
      <c r="B949" s="28" t="s">
        <v>2160</v>
      </c>
      <c r="C949" s="28" t="s">
        <v>220</v>
      </c>
      <c r="D949" s="28" t="s">
        <v>2161</v>
      </c>
      <c r="E949" s="29">
        <v>608971</v>
      </c>
      <c r="F949" s="30" t="s">
        <v>18</v>
      </c>
      <c r="G949" s="29">
        <v>48718</v>
      </c>
      <c r="H949" s="29">
        <f t="shared" si="14"/>
        <v>657689</v>
      </c>
      <c r="I949" s="28" t="s">
        <v>19</v>
      </c>
      <c r="J949" s="28" t="s">
        <v>20</v>
      </c>
    </row>
    <row r="950" spans="1:10" outlineLevel="1" x14ac:dyDescent="0.25">
      <c r="A950" s="50">
        <v>45864</v>
      </c>
      <c r="B950" s="28" t="s">
        <v>2162</v>
      </c>
      <c r="C950" s="28" t="s">
        <v>220</v>
      </c>
      <c r="D950" s="28" t="s">
        <v>2163</v>
      </c>
      <c r="E950" s="29">
        <v>628896</v>
      </c>
      <c r="F950" s="30" t="s">
        <v>18</v>
      </c>
      <c r="G950" s="29">
        <v>50312</v>
      </c>
      <c r="H950" s="29">
        <f t="shared" si="14"/>
        <v>679208</v>
      </c>
      <c r="I950" s="28" t="s">
        <v>19</v>
      </c>
      <c r="J950" s="28" t="s">
        <v>20</v>
      </c>
    </row>
    <row r="951" spans="1:10" outlineLevel="1" x14ac:dyDescent="0.25">
      <c r="A951" s="50">
        <v>45864</v>
      </c>
      <c r="B951" s="28" t="s">
        <v>2164</v>
      </c>
      <c r="C951" s="28" t="s">
        <v>220</v>
      </c>
      <c r="D951" s="28" t="s">
        <v>2165</v>
      </c>
      <c r="E951" s="29">
        <v>507744</v>
      </c>
      <c r="F951" s="30" t="s">
        <v>18</v>
      </c>
      <c r="G951" s="29">
        <v>40620</v>
      </c>
      <c r="H951" s="29">
        <f t="shared" si="14"/>
        <v>548364</v>
      </c>
      <c r="I951" s="28" t="s">
        <v>19</v>
      </c>
      <c r="J951" s="28" t="s">
        <v>20</v>
      </c>
    </row>
    <row r="952" spans="1:10" outlineLevel="1" x14ac:dyDescent="0.25">
      <c r="A952" s="50">
        <v>45864</v>
      </c>
      <c r="B952" s="28" t="s">
        <v>2166</v>
      </c>
      <c r="C952" s="28" t="s">
        <v>220</v>
      </c>
      <c r="D952" s="28" t="s">
        <v>2167</v>
      </c>
      <c r="E952" s="29">
        <v>2532080</v>
      </c>
      <c r="F952" s="30" t="s">
        <v>18</v>
      </c>
      <c r="G952" s="29">
        <v>202566</v>
      </c>
      <c r="H952" s="29">
        <f t="shared" si="14"/>
        <v>2734646</v>
      </c>
      <c r="I952" s="28" t="s">
        <v>19</v>
      </c>
      <c r="J952" s="28" t="s">
        <v>20</v>
      </c>
    </row>
    <row r="953" spans="1:10" outlineLevel="1" x14ac:dyDescent="0.25">
      <c r="A953" s="50">
        <v>45864</v>
      </c>
      <c r="B953" s="28" t="s">
        <v>2168</v>
      </c>
      <c r="C953" s="28" t="s">
        <v>220</v>
      </c>
      <c r="D953" s="28" t="s">
        <v>241</v>
      </c>
      <c r="E953" s="29">
        <v>830858</v>
      </c>
      <c r="F953" s="30" t="s">
        <v>18</v>
      </c>
      <c r="G953" s="29">
        <v>66469</v>
      </c>
      <c r="H953" s="29">
        <f t="shared" si="14"/>
        <v>897327</v>
      </c>
      <c r="I953" s="28" t="s">
        <v>40</v>
      </c>
      <c r="J953" s="28" t="s">
        <v>41</v>
      </c>
    </row>
    <row r="954" spans="1:10" outlineLevel="1" x14ac:dyDescent="0.25">
      <c r="A954" s="50">
        <v>45864</v>
      </c>
      <c r="B954" s="28" t="s">
        <v>2169</v>
      </c>
      <c r="C954" s="28" t="s">
        <v>220</v>
      </c>
      <c r="D954" s="28" t="s">
        <v>224</v>
      </c>
      <c r="E954" s="29">
        <v>705657</v>
      </c>
      <c r="F954" s="30" t="s">
        <v>18</v>
      </c>
      <c r="G954" s="29">
        <v>56453</v>
      </c>
      <c r="H954" s="29">
        <f t="shared" si="14"/>
        <v>762110</v>
      </c>
      <c r="I954" s="28" t="s">
        <v>40</v>
      </c>
      <c r="J954" s="28" t="s">
        <v>41</v>
      </c>
    </row>
    <row r="955" spans="1:10" outlineLevel="1" x14ac:dyDescent="0.25">
      <c r="A955" s="50">
        <v>45864</v>
      </c>
      <c r="B955" s="28" t="s">
        <v>2170</v>
      </c>
      <c r="C955" s="28" t="s">
        <v>220</v>
      </c>
      <c r="D955" s="28" t="s">
        <v>157</v>
      </c>
      <c r="E955" s="29">
        <v>1943926</v>
      </c>
      <c r="F955" s="30" t="s">
        <v>18</v>
      </c>
      <c r="G955" s="29">
        <v>155514</v>
      </c>
      <c r="H955" s="29">
        <f t="shared" si="14"/>
        <v>2099440</v>
      </c>
      <c r="I955" s="28" t="s">
        <v>40</v>
      </c>
      <c r="J955" s="28" t="s">
        <v>41</v>
      </c>
    </row>
    <row r="956" spans="1:10" outlineLevel="1" x14ac:dyDescent="0.25">
      <c r="A956" s="50">
        <v>45864</v>
      </c>
      <c r="B956" s="28" t="s">
        <v>2171</v>
      </c>
      <c r="C956" s="28" t="s">
        <v>220</v>
      </c>
      <c r="D956" s="28" t="s">
        <v>2172</v>
      </c>
      <c r="E956" s="29">
        <v>798980</v>
      </c>
      <c r="F956" s="30" t="s">
        <v>18</v>
      </c>
      <c r="G956" s="29">
        <v>63918</v>
      </c>
      <c r="H956" s="29">
        <f t="shared" si="14"/>
        <v>862898</v>
      </c>
      <c r="I956" s="28" t="s">
        <v>154</v>
      </c>
      <c r="J956" s="28" t="s">
        <v>155</v>
      </c>
    </row>
    <row r="957" spans="1:10" outlineLevel="1" x14ac:dyDescent="0.25">
      <c r="A957" s="50">
        <v>45864</v>
      </c>
      <c r="B957" s="28" t="s">
        <v>2173</v>
      </c>
      <c r="C957" s="28" t="s">
        <v>220</v>
      </c>
      <c r="D957" s="28" t="s">
        <v>2174</v>
      </c>
      <c r="E957" s="29">
        <v>530250</v>
      </c>
      <c r="F957" s="30" t="s">
        <v>18</v>
      </c>
      <c r="G957" s="29">
        <v>42420</v>
      </c>
      <c r="H957" s="29">
        <f t="shared" si="14"/>
        <v>572670</v>
      </c>
      <c r="I957" s="28" t="s">
        <v>154</v>
      </c>
      <c r="J957" s="28" t="s">
        <v>155</v>
      </c>
    </row>
    <row r="958" spans="1:10" outlineLevel="1" x14ac:dyDescent="0.25">
      <c r="A958" s="50">
        <v>45864</v>
      </c>
      <c r="B958" s="28" t="s">
        <v>2175</v>
      </c>
      <c r="C958" s="28" t="s">
        <v>220</v>
      </c>
      <c r="D958" s="28" t="s">
        <v>2176</v>
      </c>
      <c r="E958" s="29">
        <v>530250</v>
      </c>
      <c r="F958" s="30" t="s">
        <v>18</v>
      </c>
      <c r="G958" s="29">
        <v>42420</v>
      </c>
      <c r="H958" s="29">
        <f t="shared" si="14"/>
        <v>572670</v>
      </c>
      <c r="I958" s="28" t="s">
        <v>171</v>
      </c>
      <c r="J958" s="28" t="s">
        <v>172</v>
      </c>
    </row>
    <row r="959" spans="1:10" outlineLevel="1" x14ac:dyDescent="0.25">
      <c r="A959" s="50">
        <v>45864</v>
      </c>
      <c r="B959" s="28" t="s">
        <v>2177</v>
      </c>
      <c r="C959" s="28" t="s">
        <v>220</v>
      </c>
      <c r="D959" s="28" t="s">
        <v>2178</v>
      </c>
      <c r="E959" s="29">
        <v>530250</v>
      </c>
      <c r="F959" s="30" t="s">
        <v>18</v>
      </c>
      <c r="G959" s="29">
        <v>42420</v>
      </c>
      <c r="H959" s="29">
        <f t="shared" si="14"/>
        <v>572670</v>
      </c>
      <c r="I959" s="28" t="s">
        <v>96</v>
      </c>
      <c r="J959" s="28" t="s">
        <v>97</v>
      </c>
    </row>
    <row r="960" spans="1:10" outlineLevel="1" x14ac:dyDescent="0.25">
      <c r="A960" s="50">
        <v>45864</v>
      </c>
      <c r="B960" s="28" t="s">
        <v>2179</v>
      </c>
      <c r="C960" s="28" t="s">
        <v>220</v>
      </c>
      <c r="D960" s="28" t="s">
        <v>2180</v>
      </c>
      <c r="E960" s="29">
        <v>1776920</v>
      </c>
      <c r="F960" s="30" t="s">
        <v>18</v>
      </c>
      <c r="G960" s="29">
        <v>142154</v>
      </c>
      <c r="H960" s="29">
        <f t="shared" si="14"/>
        <v>1919074</v>
      </c>
      <c r="I960" s="28" t="s">
        <v>112</v>
      </c>
      <c r="J960" s="28" t="s">
        <v>113</v>
      </c>
    </row>
    <row r="961" spans="1:10" outlineLevel="1" x14ac:dyDescent="0.25">
      <c r="A961" s="50">
        <v>45864</v>
      </c>
      <c r="B961" s="28" t="s">
        <v>2181</v>
      </c>
      <c r="C961" s="28" t="s">
        <v>220</v>
      </c>
      <c r="D961" s="28" t="s">
        <v>2182</v>
      </c>
      <c r="E961" s="29">
        <v>1406715</v>
      </c>
      <c r="F961" s="30" t="s">
        <v>18</v>
      </c>
      <c r="G961" s="29">
        <v>112537</v>
      </c>
      <c r="H961" s="29">
        <f t="shared" si="14"/>
        <v>1519252</v>
      </c>
      <c r="I961" s="28" t="s">
        <v>171</v>
      </c>
      <c r="J961" s="28" t="s">
        <v>172</v>
      </c>
    </row>
    <row r="962" spans="1:10" outlineLevel="1" x14ac:dyDescent="0.25">
      <c r="A962" s="50">
        <v>45864</v>
      </c>
      <c r="B962" s="28" t="s">
        <v>2183</v>
      </c>
      <c r="C962" s="28" t="s">
        <v>220</v>
      </c>
      <c r="D962" s="28" t="s">
        <v>2184</v>
      </c>
      <c r="E962" s="29">
        <v>811385</v>
      </c>
      <c r="F962" s="30" t="s">
        <v>18</v>
      </c>
      <c r="G962" s="29">
        <v>64911</v>
      </c>
      <c r="H962" s="29">
        <f t="shared" si="14"/>
        <v>876296</v>
      </c>
      <c r="I962" s="28" t="s">
        <v>162</v>
      </c>
      <c r="J962" s="28" t="s">
        <v>163</v>
      </c>
    </row>
    <row r="963" spans="1:10" outlineLevel="1" x14ac:dyDescent="0.25">
      <c r="A963" s="50">
        <v>45864</v>
      </c>
      <c r="B963" s="28" t="s">
        <v>2185</v>
      </c>
      <c r="C963" s="28" t="s">
        <v>220</v>
      </c>
      <c r="D963" s="28" t="s">
        <v>2186</v>
      </c>
      <c r="E963" s="29">
        <v>1468620</v>
      </c>
      <c r="F963" s="30" t="s">
        <v>18</v>
      </c>
      <c r="G963" s="29">
        <v>117490</v>
      </c>
      <c r="H963" s="29">
        <f t="shared" ref="H963:H1026" si="15">+E963+G963</f>
        <v>1586110</v>
      </c>
      <c r="I963" s="28" t="s">
        <v>106</v>
      </c>
      <c r="J963" s="28" t="s">
        <v>107</v>
      </c>
    </row>
    <row r="964" spans="1:10" outlineLevel="1" x14ac:dyDescent="0.25">
      <c r="A964" s="50">
        <v>45864</v>
      </c>
      <c r="B964" s="28" t="s">
        <v>2187</v>
      </c>
      <c r="C964" s="28" t="s">
        <v>220</v>
      </c>
      <c r="D964" s="28" t="s">
        <v>2188</v>
      </c>
      <c r="E964" s="29">
        <v>1924970</v>
      </c>
      <c r="F964" s="30" t="s">
        <v>18</v>
      </c>
      <c r="G964" s="29">
        <v>153998</v>
      </c>
      <c r="H964" s="29">
        <f t="shared" si="15"/>
        <v>2078968</v>
      </c>
      <c r="I964" s="28" t="s">
        <v>108</v>
      </c>
      <c r="J964" s="28" t="s">
        <v>109</v>
      </c>
    </row>
    <row r="965" spans="1:10" outlineLevel="1" x14ac:dyDescent="0.25">
      <c r="A965" s="50">
        <v>45864</v>
      </c>
      <c r="B965" s="28" t="s">
        <v>2189</v>
      </c>
      <c r="C965" s="28" t="s">
        <v>220</v>
      </c>
      <c r="D965" s="28" t="s">
        <v>2190</v>
      </c>
      <c r="E965" s="29">
        <v>1178540</v>
      </c>
      <c r="F965" s="30" t="s">
        <v>18</v>
      </c>
      <c r="G965" s="29">
        <v>94283</v>
      </c>
      <c r="H965" s="29">
        <f t="shared" si="15"/>
        <v>1272823</v>
      </c>
      <c r="I965" s="28" t="s">
        <v>96</v>
      </c>
      <c r="J965" s="28" t="s">
        <v>97</v>
      </c>
    </row>
    <row r="966" spans="1:10" outlineLevel="1" x14ac:dyDescent="0.25">
      <c r="A966" s="50">
        <v>45866</v>
      </c>
      <c r="B966" s="28" t="s">
        <v>2191</v>
      </c>
      <c r="C966" s="51" t="s">
        <v>2192</v>
      </c>
      <c r="D966" s="28" t="s">
        <v>2193</v>
      </c>
      <c r="E966" s="29">
        <v>-444230</v>
      </c>
      <c r="F966" s="30" t="s">
        <v>18</v>
      </c>
      <c r="G966" s="29">
        <v>-35538</v>
      </c>
      <c r="H966" s="29">
        <f t="shared" si="15"/>
        <v>-479768</v>
      </c>
      <c r="I966" s="28" t="s">
        <v>2194</v>
      </c>
      <c r="J966" s="28" t="s">
        <v>2195</v>
      </c>
    </row>
    <row r="967" spans="1:10" outlineLevel="1" x14ac:dyDescent="0.25">
      <c r="A967" s="50">
        <v>45866</v>
      </c>
      <c r="B967" s="28" t="s">
        <v>291</v>
      </c>
      <c r="C967" s="51" t="s">
        <v>227</v>
      </c>
      <c r="D967" s="28" t="s">
        <v>2196</v>
      </c>
      <c r="E967" s="29">
        <v>-742433</v>
      </c>
      <c r="F967" s="30" t="s">
        <v>18</v>
      </c>
      <c r="G967" s="29">
        <v>-59395</v>
      </c>
      <c r="H967" s="29">
        <f t="shared" si="15"/>
        <v>-801828</v>
      </c>
      <c r="I967" s="28" t="s">
        <v>48</v>
      </c>
      <c r="J967" s="28" t="s">
        <v>49</v>
      </c>
    </row>
    <row r="968" spans="1:10" outlineLevel="1" x14ac:dyDescent="0.25">
      <c r="A968" s="50">
        <v>45866</v>
      </c>
      <c r="B968" s="28" t="s">
        <v>2197</v>
      </c>
      <c r="C968" s="51" t="s">
        <v>221</v>
      </c>
      <c r="D968" s="28" t="s">
        <v>300</v>
      </c>
      <c r="E968" s="29">
        <v>-511526</v>
      </c>
      <c r="F968" s="30" t="s">
        <v>18</v>
      </c>
      <c r="G968" s="29">
        <v>-40922</v>
      </c>
      <c r="H968" s="29">
        <f t="shared" si="15"/>
        <v>-552448</v>
      </c>
      <c r="I968" s="28" t="s">
        <v>40</v>
      </c>
      <c r="J968" s="28" t="s">
        <v>41</v>
      </c>
    </row>
    <row r="969" spans="1:10" outlineLevel="1" x14ac:dyDescent="0.25">
      <c r="A969" s="50">
        <v>45866</v>
      </c>
      <c r="B969" s="28" t="s">
        <v>2198</v>
      </c>
      <c r="C969" s="51" t="s">
        <v>225</v>
      </c>
      <c r="D969" s="28" t="s">
        <v>2199</v>
      </c>
      <c r="E969" s="29">
        <v>-333174</v>
      </c>
      <c r="F969" s="30" t="s">
        <v>18</v>
      </c>
      <c r="G969" s="29">
        <v>-26654</v>
      </c>
      <c r="H969" s="29">
        <f t="shared" si="15"/>
        <v>-359828</v>
      </c>
      <c r="I969" s="28" t="s">
        <v>19</v>
      </c>
      <c r="J969" s="28" t="s">
        <v>20</v>
      </c>
    </row>
    <row r="970" spans="1:10" outlineLevel="1" x14ac:dyDescent="0.25">
      <c r="A970" s="50">
        <v>45866</v>
      </c>
      <c r="B970" s="28" t="s">
        <v>2200</v>
      </c>
      <c r="C970" s="51" t="s">
        <v>225</v>
      </c>
      <c r="D970" s="28" t="s">
        <v>2201</v>
      </c>
      <c r="E970" s="29">
        <v>-618844</v>
      </c>
      <c r="F970" s="30" t="s">
        <v>18</v>
      </c>
      <c r="G970" s="29">
        <v>-49508</v>
      </c>
      <c r="H970" s="29">
        <f t="shared" si="15"/>
        <v>-668352</v>
      </c>
      <c r="I970" s="28" t="s">
        <v>19</v>
      </c>
      <c r="J970" s="28" t="s">
        <v>20</v>
      </c>
    </row>
    <row r="971" spans="1:10" outlineLevel="1" x14ac:dyDescent="0.25">
      <c r="A971" s="50">
        <v>45866</v>
      </c>
      <c r="B971" s="28" t="s">
        <v>2202</v>
      </c>
      <c r="C971" s="51" t="s">
        <v>225</v>
      </c>
      <c r="D971" s="28" t="s">
        <v>294</v>
      </c>
      <c r="E971" s="29">
        <v>-514606</v>
      </c>
      <c r="F971" s="30" t="s">
        <v>18</v>
      </c>
      <c r="G971" s="29">
        <v>-41168</v>
      </c>
      <c r="H971" s="29">
        <f t="shared" si="15"/>
        <v>-555774</v>
      </c>
      <c r="I971" s="28" t="s">
        <v>998</v>
      </c>
      <c r="J971" s="28" t="s">
        <v>20</v>
      </c>
    </row>
    <row r="972" spans="1:10" outlineLevel="1" x14ac:dyDescent="0.25">
      <c r="A972" s="50">
        <v>45866</v>
      </c>
      <c r="B972" s="28" t="s">
        <v>2203</v>
      </c>
      <c r="C972" s="51" t="s">
        <v>225</v>
      </c>
      <c r="D972" s="28" t="s">
        <v>2204</v>
      </c>
      <c r="E972" s="29">
        <v>-123613</v>
      </c>
      <c r="F972" s="30" t="s">
        <v>18</v>
      </c>
      <c r="G972" s="29">
        <v>-9889</v>
      </c>
      <c r="H972" s="29">
        <f t="shared" si="15"/>
        <v>-133502</v>
      </c>
      <c r="I972" s="28" t="s">
        <v>19</v>
      </c>
      <c r="J972" s="28" t="s">
        <v>20</v>
      </c>
    </row>
    <row r="973" spans="1:10" outlineLevel="1" x14ac:dyDescent="0.25">
      <c r="A973" s="50">
        <v>45866</v>
      </c>
      <c r="B973" s="28" t="s">
        <v>2205</v>
      </c>
      <c r="C973" s="51" t="s">
        <v>225</v>
      </c>
      <c r="D973" s="28" t="s">
        <v>2206</v>
      </c>
      <c r="E973" s="29">
        <v>-474611</v>
      </c>
      <c r="F973" s="30" t="s">
        <v>18</v>
      </c>
      <c r="G973" s="29">
        <v>-37969</v>
      </c>
      <c r="H973" s="29">
        <f t="shared" si="15"/>
        <v>-512580</v>
      </c>
      <c r="I973" s="28" t="s">
        <v>19</v>
      </c>
      <c r="J973" s="28" t="s">
        <v>20</v>
      </c>
    </row>
    <row r="974" spans="1:10" outlineLevel="1" x14ac:dyDescent="0.25">
      <c r="A974" s="50">
        <v>45866</v>
      </c>
      <c r="B974" s="28" t="s">
        <v>2207</v>
      </c>
      <c r="C974" s="51" t="s">
        <v>225</v>
      </c>
      <c r="D974" s="28" t="s">
        <v>2208</v>
      </c>
      <c r="E974" s="29">
        <v>-827403</v>
      </c>
      <c r="F974" s="30" t="s">
        <v>18</v>
      </c>
      <c r="G974" s="29">
        <v>-66192</v>
      </c>
      <c r="H974" s="29">
        <f t="shared" si="15"/>
        <v>-893595</v>
      </c>
      <c r="I974" s="28" t="s">
        <v>998</v>
      </c>
      <c r="J974" s="28" t="s">
        <v>20</v>
      </c>
    </row>
    <row r="975" spans="1:10" outlineLevel="1" x14ac:dyDescent="0.25">
      <c r="A975" s="50">
        <v>45866</v>
      </c>
      <c r="B975" s="28" t="s">
        <v>2209</v>
      </c>
      <c r="C975" s="51" t="s">
        <v>225</v>
      </c>
      <c r="D975" s="28" t="s">
        <v>2210</v>
      </c>
      <c r="E975" s="29">
        <v>-184489</v>
      </c>
      <c r="F975" s="30" t="s">
        <v>18</v>
      </c>
      <c r="G975" s="29">
        <v>-14759</v>
      </c>
      <c r="H975" s="29">
        <f t="shared" si="15"/>
        <v>-199248</v>
      </c>
      <c r="I975" s="28" t="s">
        <v>998</v>
      </c>
      <c r="J975" s="28" t="s">
        <v>20</v>
      </c>
    </row>
    <row r="976" spans="1:10" outlineLevel="1" x14ac:dyDescent="0.25">
      <c r="A976" s="50">
        <v>45866</v>
      </c>
      <c r="B976" s="28" t="s">
        <v>2211</v>
      </c>
      <c r="C976" s="28" t="s">
        <v>220</v>
      </c>
      <c r="D976" s="28" t="s">
        <v>2212</v>
      </c>
      <c r="E976" s="29">
        <v>1184367</v>
      </c>
      <c r="F976" s="30" t="s">
        <v>18</v>
      </c>
      <c r="G976" s="29">
        <v>94749</v>
      </c>
      <c r="H976" s="29">
        <f t="shared" si="15"/>
        <v>1279116</v>
      </c>
      <c r="I976" s="28" t="s">
        <v>48</v>
      </c>
      <c r="J976" s="28" t="s">
        <v>49</v>
      </c>
    </row>
    <row r="977" spans="1:10" outlineLevel="1" x14ac:dyDescent="0.25">
      <c r="A977" s="50">
        <v>45866</v>
      </c>
      <c r="B977" s="28" t="s">
        <v>2213</v>
      </c>
      <c r="C977" s="28" t="s">
        <v>220</v>
      </c>
      <c r="D977" s="28" t="s">
        <v>2214</v>
      </c>
      <c r="E977" s="29">
        <v>1060500</v>
      </c>
      <c r="F977" s="30" t="s">
        <v>18</v>
      </c>
      <c r="G977" s="29">
        <v>84840</v>
      </c>
      <c r="H977" s="29">
        <f t="shared" si="15"/>
        <v>1145340</v>
      </c>
      <c r="I977" s="28" t="s">
        <v>48</v>
      </c>
      <c r="J977" s="28" t="s">
        <v>49</v>
      </c>
    </row>
    <row r="978" spans="1:10" outlineLevel="1" x14ac:dyDescent="0.25">
      <c r="A978" s="50">
        <v>45866</v>
      </c>
      <c r="B978" s="28" t="s">
        <v>2215</v>
      </c>
      <c r="C978" s="28" t="s">
        <v>220</v>
      </c>
      <c r="D978" s="28" t="s">
        <v>2216</v>
      </c>
      <c r="E978" s="29">
        <v>250910</v>
      </c>
      <c r="F978" s="30" t="s">
        <v>18</v>
      </c>
      <c r="G978" s="29">
        <v>20073</v>
      </c>
      <c r="H978" s="29">
        <f t="shared" si="15"/>
        <v>270983</v>
      </c>
      <c r="I978" s="28" t="s">
        <v>19</v>
      </c>
      <c r="J978" s="28" t="s">
        <v>20</v>
      </c>
    </row>
    <row r="979" spans="1:10" outlineLevel="1" x14ac:dyDescent="0.25">
      <c r="A979" s="50">
        <v>45866</v>
      </c>
      <c r="B979" s="28" t="s">
        <v>2217</v>
      </c>
      <c r="C979" s="28" t="s">
        <v>220</v>
      </c>
      <c r="D979" s="28" t="s">
        <v>2218</v>
      </c>
      <c r="E979" s="29">
        <v>575464</v>
      </c>
      <c r="F979" s="30" t="s">
        <v>18</v>
      </c>
      <c r="G979" s="29">
        <v>46037</v>
      </c>
      <c r="H979" s="29">
        <f t="shared" si="15"/>
        <v>621501</v>
      </c>
      <c r="I979" s="28" t="s">
        <v>19</v>
      </c>
      <c r="J979" s="28" t="s">
        <v>20</v>
      </c>
    </row>
    <row r="980" spans="1:10" outlineLevel="1" x14ac:dyDescent="0.25">
      <c r="A980" s="50">
        <v>45866</v>
      </c>
      <c r="B980" s="28" t="s">
        <v>2219</v>
      </c>
      <c r="C980" s="28" t="s">
        <v>220</v>
      </c>
      <c r="D980" s="28" t="s">
        <v>2220</v>
      </c>
      <c r="E980" s="29">
        <v>1102500</v>
      </c>
      <c r="F980" s="30" t="s">
        <v>18</v>
      </c>
      <c r="G980" s="29">
        <v>88200</v>
      </c>
      <c r="H980" s="29">
        <f t="shared" si="15"/>
        <v>1190700</v>
      </c>
      <c r="I980" s="28" t="s">
        <v>72</v>
      </c>
      <c r="J980" s="28" t="s">
        <v>73</v>
      </c>
    </row>
    <row r="981" spans="1:10" outlineLevel="1" x14ac:dyDescent="0.25">
      <c r="A981" s="50">
        <v>45866</v>
      </c>
      <c r="B981" s="28" t="s">
        <v>2221</v>
      </c>
      <c r="C981" s="28" t="s">
        <v>220</v>
      </c>
      <c r="D981" s="28" t="s">
        <v>2222</v>
      </c>
      <c r="E981" s="29">
        <v>714870</v>
      </c>
      <c r="F981" s="30" t="s">
        <v>18</v>
      </c>
      <c r="G981" s="29">
        <v>57190</v>
      </c>
      <c r="H981" s="29">
        <f t="shared" si="15"/>
        <v>772060</v>
      </c>
      <c r="I981" s="28" t="s">
        <v>19</v>
      </c>
      <c r="J981" s="28" t="s">
        <v>20</v>
      </c>
    </row>
    <row r="982" spans="1:10" outlineLevel="1" x14ac:dyDescent="0.25">
      <c r="A982" s="50">
        <v>45866</v>
      </c>
      <c r="B982" s="28" t="s">
        <v>2223</v>
      </c>
      <c r="C982" s="28" t="s">
        <v>220</v>
      </c>
      <c r="D982" s="28" t="s">
        <v>2224</v>
      </c>
      <c r="E982" s="29">
        <v>811550</v>
      </c>
      <c r="F982" s="30" t="s">
        <v>18</v>
      </c>
      <c r="G982" s="29">
        <v>64924</v>
      </c>
      <c r="H982" s="29">
        <f t="shared" si="15"/>
        <v>876474</v>
      </c>
      <c r="I982" s="28" t="s">
        <v>19</v>
      </c>
      <c r="J982" s="28" t="s">
        <v>20</v>
      </c>
    </row>
    <row r="983" spans="1:10" outlineLevel="1" x14ac:dyDescent="0.25">
      <c r="A983" s="50">
        <v>45866</v>
      </c>
      <c r="B983" s="28" t="s">
        <v>2225</v>
      </c>
      <c r="C983" s="28" t="s">
        <v>220</v>
      </c>
      <c r="D983" s="28" t="s">
        <v>2226</v>
      </c>
      <c r="E983" s="29">
        <v>633693</v>
      </c>
      <c r="F983" s="30" t="s">
        <v>18</v>
      </c>
      <c r="G983" s="29">
        <v>50695</v>
      </c>
      <c r="H983" s="29">
        <f t="shared" si="15"/>
        <v>684388</v>
      </c>
      <c r="I983" s="28" t="s">
        <v>48</v>
      </c>
      <c r="J983" s="28" t="s">
        <v>49</v>
      </c>
    </row>
    <row r="984" spans="1:10" outlineLevel="1" x14ac:dyDescent="0.25">
      <c r="A984" s="50">
        <v>45866</v>
      </c>
      <c r="B984" s="28" t="s">
        <v>2227</v>
      </c>
      <c r="C984" s="28" t="s">
        <v>220</v>
      </c>
      <c r="D984" s="28" t="s">
        <v>2228</v>
      </c>
      <c r="E984" s="29">
        <v>530250</v>
      </c>
      <c r="F984" s="30" t="s">
        <v>18</v>
      </c>
      <c r="G984" s="29">
        <v>42420</v>
      </c>
      <c r="H984" s="29">
        <f t="shared" si="15"/>
        <v>572670</v>
      </c>
      <c r="I984" s="28" t="s">
        <v>175</v>
      </c>
      <c r="J984" s="28" t="s">
        <v>176</v>
      </c>
    </row>
    <row r="985" spans="1:10" outlineLevel="1" x14ac:dyDescent="0.25">
      <c r="A985" s="50">
        <v>45866</v>
      </c>
      <c r="B985" s="28" t="s">
        <v>2229</v>
      </c>
      <c r="C985" s="28" t="s">
        <v>220</v>
      </c>
      <c r="D985" s="28" t="s">
        <v>2230</v>
      </c>
      <c r="E985" s="29">
        <v>1081500</v>
      </c>
      <c r="F985" s="30" t="s">
        <v>18</v>
      </c>
      <c r="G985" s="29">
        <v>86520</v>
      </c>
      <c r="H985" s="29">
        <f t="shared" si="15"/>
        <v>1168020</v>
      </c>
      <c r="I985" s="28" t="s">
        <v>27</v>
      </c>
      <c r="J985" s="28" t="s">
        <v>28</v>
      </c>
    </row>
    <row r="986" spans="1:10" outlineLevel="1" x14ac:dyDescent="0.25">
      <c r="A986" s="50">
        <v>45866</v>
      </c>
      <c r="B986" s="28" t="s">
        <v>2231</v>
      </c>
      <c r="C986" s="28" t="s">
        <v>220</v>
      </c>
      <c r="D986" s="28" t="s">
        <v>2232</v>
      </c>
      <c r="E986" s="29">
        <v>530250</v>
      </c>
      <c r="F986" s="30" t="s">
        <v>18</v>
      </c>
      <c r="G986" s="29">
        <v>42420</v>
      </c>
      <c r="H986" s="29">
        <f t="shared" si="15"/>
        <v>572670</v>
      </c>
      <c r="I986" s="28" t="s">
        <v>129</v>
      </c>
      <c r="J986" s="28" t="s">
        <v>130</v>
      </c>
    </row>
    <row r="987" spans="1:10" outlineLevel="1" x14ac:dyDescent="0.25">
      <c r="A987" s="50">
        <v>45866</v>
      </c>
      <c r="B987" s="28" t="s">
        <v>2233</v>
      </c>
      <c r="C987" s="28" t="s">
        <v>220</v>
      </c>
      <c r="D987" s="28" t="s">
        <v>2234</v>
      </c>
      <c r="E987" s="29">
        <v>1060500</v>
      </c>
      <c r="F987" s="30" t="s">
        <v>18</v>
      </c>
      <c r="G987" s="29">
        <v>84840</v>
      </c>
      <c r="H987" s="29">
        <f t="shared" si="15"/>
        <v>1145340</v>
      </c>
      <c r="I987" s="28" t="s">
        <v>23</v>
      </c>
      <c r="J987" s="28" t="s">
        <v>24</v>
      </c>
    </row>
    <row r="988" spans="1:10" outlineLevel="1" x14ac:dyDescent="0.25">
      <c r="A988" s="50">
        <v>45866</v>
      </c>
      <c r="B988" s="28" t="s">
        <v>2235</v>
      </c>
      <c r="C988" s="28" t="s">
        <v>220</v>
      </c>
      <c r="D988" s="28" t="s">
        <v>2236</v>
      </c>
      <c r="E988" s="29">
        <v>441000</v>
      </c>
      <c r="F988" s="30" t="s">
        <v>18</v>
      </c>
      <c r="G988" s="29">
        <v>35280</v>
      </c>
      <c r="H988" s="29">
        <f t="shared" si="15"/>
        <v>476280</v>
      </c>
      <c r="I988" s="28" t="s">
        <v>146</v>
      </c>
      <c r="J988" s="28" t="s">
        <v>147</v>
      </c>
    </row>
    <row r="989" spans="1:10" outlineLevel="1" x14ac:dyDescent="0.25">
      <c r="A989" s="50">
        <v>45866</v>
      </c>
      <c r="B989" s="28" t="s">
        <v>2237</v>
      </c>
      <c r="C989" s="28" t="s">
        <v>220</v>
      </c>
      <c r="D989" s="28" t="s">
        <v>2238</v>
      </c>
      <c r="E989" s="29">
        <v>530250</v>
      </c>
      <c r="F989" s="30" t="s">
        <v>18</v>
      </c>
      <c r="G989" s="29">
        <v>42420</v>
      </c>
      <c r="H989" s="29">
        <f t="shared" si="15"/>
        <v>572670</v>
      </c>
      <c r="I989" s="28" t="s">
        <v>281</v>
      </c>
      <c r="J989" s="28" t="s">
        <v>202</v>
      </c>
    </row>
    <row r="990" spans="1:10" outlineLevel="1" x14ac:dyDescent="0.25">
      <c r="A990" s="50">
        <v>45866</v>
      </c>
      <c r="B990" s="28" t="s">
        <v>2239</v>
      </c>
      <c r="C990" s="28" t="s">
        <v>220</v>
      </c>
      <c r="D990" s="28" t="s">
        <v>2240</v>
      </c>
      <c r="E990" s="29">
        <v>861868</v>
      </c>
      <c r="F990" s="30" t="s">
        <v>18</v>
      </c>
      <c r="G990" s="29">
        <v>68949</v>
      </c>
      <c r="H990" s="29">
        <f t="shared" si="15"/>
        <v>930817</v>
      </c>
      <c r="I990" s="28" t="s">
        <v>173</v>
      </c>
      <c r="J990" s="28" t="s">
        <v>174</v>
      </c>
    </row>
    <row r="991" spans="1:10" outlineLevel="1" x14ac:dyDescent="0.25">
      <c r="A991" s="50">
        <v>45866</v>
      </c>
      <c r="B991" s="28" t="s">
        <v>2241</v>
      </c>
      <c r="C991" s="28" t="s">
        <v>220</v>
      </c>
      <c r="D991" s="28" t="s">
        <v>2242</v>
      </c>
      <c r="E991" s="29">
        <v>1912850</v>
      </c>
      <c r="F991" s="30" t="s">
        <v>18</v>
      </c>
      <c r="G991" s="29">
        <v>153028</v>
      </c>
      <c r="H991" s="29">
        <f t="shared" si="15"/>
        <v>2065878</v>
      </c>
      <c r="I991" s="28" t="s">
        <v>27</v>
      </c>
      <c r="J991" s="28" t="s">
        <v>28</v>
      </c>
    </row>
    <row r="992" spans="1:10" outlineLevel="1" x14ac:dyDescent="0.25">
      <c r="A992" s="50">
        <v>45866</v>
      </c>
      <c r="B992" s="28" t="s">
        <v>2243</v>
      </c>
      <c r="C992" s="28" t="s">
        <v>220</v>
      </c>
      <c r="D992" s="28" t="s">
        <v>2244</v>
      </c>
      <c r="E992" s="29">
        <v>568456</v>
      </c>
      <c r="F992" s="30" t="s">
        <v>18</v>
      </c>
      <c r="G992" s="29">
        <v>45476</v>
      </c>
      <c r="H992" s="29">
        <f t="shared" si="15"/>
        <v>613932</v>
      </c>
      <c r="I992" s="28" t="s">
        <v>33</v>
      </c>
      <c r="J992" s="28" t="s">
        <v>34</v>
      </c>
    </row>
    <row r="993" spans="1:10" outlineLevel="1" x14ac:dyDescent="0.25">
      <c r="A993" s="50">
        <v>45866</v>
      </c>
      <c r="B993" s="28" t="s">
        <v>2245</v>
      </c>
      <c r="C993" s="28" t="s">
        <v>220</v>
      </c>
      <c r="D993" s="28" t="s">
        <v>2246</v>
      </c>
      <c r="E993" s="29">
        <v>623736</v>
      </c>
      <c r="F993" s="30" t="s">
        <v>18</v>
      </c>
      <c r="G993" s="29">
        <v>49899</v>
      </c>
      <c r="H993" s="29">
        <f t="shared" si="15"/>
        <v>673635</v>
      </c>
      <c r="I993" s="28" t="s">
        <v>33</v>
      </c>
      <c r="J993" s="28" t="s">
        <v>34</v>
      </c>
    </row>
    <row r="994" spans="1:10" outlineLevel="1" x14ac:dyDescent="0.25">
      <c r="A994" s="50">
        <v>45866</v>
      </c>
      <c r="B994" s="28" t="s">
        <v>2247</v>
      </c>
      <c r="C994" s="28" t="s">
        <v>220</v>
      </c>
      <c r="D994" s="28" t="s">
        <v>2248</v>
      </c>
      <c r="E994" s="29">
        <v>1034896</v>
      </c>
      <c r="F994" s="30" t="s">
        <v>18</v>
      </c>
      <c r="G994" s="29">
        <v>82792</v>
      </c>
      <c r="H994" s="29">
        <f t="shared" si="15"/>
        <v>1117688</v>
      </c>
      <c r="I994" s="28" t="s">
        <v>25</v>
      </c>
      <c r="J994" s="28" t="s">
        <v>26</v>
      </c>
    </row>
    <row r="995" spans="1:10" outlineLevel="1" x14ac:dyDescent="0.25">
      <c r="A995" s="50">
        <v>45866</v>
      </c>
      <c r="B995" s="28" t="s">
        <v>2249</v>
      </c>
      <c r="C995" s="28" t="s">
        <v>220</v>
      </c>
      <c r="D995" s="28" t="s">
        <v>2250</v>
      </c>
      <c r="E995" s="29">
        <v>1071717</v>
      </c>
      <c r="F995" s="30" t="s">
        <v>18</v>
      </c>
      <c r="G995" s="29">
        <v>85737</v>
      </c>
      <c r="H995" s="29">
        <f t="shared" si="15"/>
        <v>1157454</v>
      </c>
      <c r="I995" s="28" t="s">
        <v>129</v>
      </c>
      <c r="J995" s="28" t="s">
        <v>130</v>
      </c>
    </row>
    <row r="996" spans="1:10" outlineLevel="1" x14ac:dyDescent="0.25">
      <c r="A996" s="50">
        <v>45866</v>
      </c>
      <c r="B996" s="28" t="s">
        <v>2251</v>
      </c>
      <c r="C996" s="28" t="s">
        <v>220</v>
      </c>
      <c r="D996" s="28" t="s">
        <v>2252</v>
      </c>
      <c r="E996" s="29">
        <v>444230</v>
      </c>
      <c r="F996" s="30" t="s">
        <v>18</v>
      </c>
      <c r="G996" s="29">
        <v>35538</v>
      </c>
      <c r="H996" s="29">
        <f t="shared" si="15"/>
        <v>479768</v>
      </c>
      <c r="I996" s="28" t="s">
        <v>209</v>
      </c>
      <c r="J996" s="28" t="s">
        <v>210</v>
      </c>
    </row>
    <row r="997" spans="1:10" outlineLevel="1" x14ac:dyDescent="0.25">
      <c r="A997" s="50">
        <v>45866</v>
      </c>
      <c r="B997" s="28" t="s">
        <v>2253</v>
      </c>
      <c r="C997" s="28" t="s">
        <v>220</v>
      </c>
      <c r="D997" s="28" t="s">
        <v>2254</v>
      </c>
      <c r="E997" s="29">
        <v>1062295</v>
      </c>
      <c r="F997" s="30" t="s">
        <v>18</v>
      </c>
      <c r="G997" s="29">
        <v>84984</v>
      </c>
      <c r="H997" s="29">
        <f t="shared" si="15"/>
        <v>1147279</v>
      </c>
      <c r="I997" s="28" t="s">
        <v>23</v>
      </c>
      <c r="J997" s="28" t="s">
        <v>24</v>
      </c>
    </row>
    <row r="998" spans="1:10" outlineLevel="1" x14ac:dyDescent="0.25">
      <c r="A998" s="50">
        <v>45867</v>
      </c>
      <c r="B998" s="28" t="s">
        <v>2255</v>
      </c>
      <c r="C998" s="51" t="s">
        <v>225</v>
      </c>
      <c r="D998" s="28" t="s">
        <v>2256</v>
      </c>
      <c r="E998" s="29">
        <v>-146862</v>
      </c>
      <c r="F998" s="30" t="s">
        <v>18</v>
      </c>
      <c r="G998" s="29">
        <v>-11749</v>
      </c>
      <c r="H998" s="29">
        <f t="shared" si="15"/>
        <v>-158611</v>
      </c>
      <c r="I998" s="28" t="s">
        <v>998</v>
      </c>
      <c r="J998" s="28" t="s">
        <v>20</v>
      </c>
    </row>
    <row r="999" spans="1:10" outlineLevel="1" x14ac:dyDescent="0.25">
      <c r="A999" s="50">
        <v>45867</v>
      </c>
      <c r="B999" s="28" t="s">
        <v>2257</v>
      </c>
      <c r="C999" s="51" t="s">
        <v>225</v>
      </c>
      <c r="D999" s="28" t="s">
        <v>2258</v>
      </c>
      <c r="E999" s="29">
        <v>-257920</v>
      </c>
      <c r="F999" s="30" t="s">
        <v>18</v>
      </c>
      <c r="G999" s="29">
        <v>-20634</v>
      </c>
      <c r="H999" s="29">
        <f t="shared" si="15"/>
        <v>-278554</v>
      </c>
      <c r="I999" s="28" t="s">
        <v>998</v>
      </c>
      <c r="J999" s="28" t="s">
        <v>20</v>
      </c>
    </row>
    <row r="1000" spans="1:10" outlineLevel="1" x14ac:dyDescent="0.25">
      <c r="A1000" s="50">
        <v>45867</v>
      </c>
      <c r="B1000" s="28" t="s">
        <v>2259</v>
      </c>
      <c r="C1000" s="51" t="s">
        <v>225</v>
      </c>
      <c r="D1000" s="28" t="s">
        <v>2260</v>
      </c>
      <c r="E1000" s="29">
        <v>-111058</v>
      </c>
      <c r="F1000" s="30" t="s">
        <v>18</v>
      </c>
      <c r="G1000" s="29">
        <v>-8885</v>
      </c>
      <c r="H1000" s="29">
        <f t="shared" si="15"/>
        <v>-119943</v>
      </c>
      <c r="I1000" s="28" t="s">
        <v>998</v>
      </c>
      <c r="J1000" s="28" t="s">
        <v>20</v>
      </c>
    </row>
    <row r="1001" spans="1:10" outlineLevel="1" x14ac:dyDescent="0.25">
      <c r="A1001" s="50">
        <v>45867</v>
      </c>
      <c r="B1001" s="28" t="s">
        <v>2261</v>
      </c>
      <c r="C1001" s="51" t="s">
        <v>225</v>
      </c>
      <c r="D1001" s="28" t="s">
        <v>2262</v>
      </c>
      <c r="E1001" s="29">
        <v>-286335</v>
      </c>
      <c r="F1001" s="30" t="s">
        <v>18</v>
      </c>
      <c r="G1001" s="29">
        <v>-22907</v>
      </c>
      <c r="H1001" s="29">
        <f t="shared" si="15"/>
        <v>-309242</v>
      </c>
      <c r="I1001" s="28" t="s">
        <v>998</v>
      </c>
      <c r="J1001" s="28" t="s">
        <v>20</v>
      </c>
    </row>
    <row r="1002" spans="1:10" outlineLevel="1" x14ac:dyDescent="0.25">
      <c r="A1002" s="50">
        <v>45867</v>
      </c>
      <c r="B1002" s="28" t="s">
        <v>2263</v>
      </c>
      <c r="C1002" s="51" t="s">
        <v>225</v>
      </c>
      <c r="D1002" s="28" t="s">
        <v>2264</v>
      </c>
      <c r="E1002" s="29">
        <v>-167410</v>
      </c>
      <c r="F1002" s="30" t="s">
        <v>18</v>
      </c>
      <c r="G1002" s="29">
        <v>-13393</v>
      </c>
      <c r="H1002" s="29">
        <f t="shared" si="15"/>
        <v>-180803</v>
      </c>
      <c r="I1002" s="28" t="s">
        <v>998</v>
      </c>
      <c r="J1002" s="28" t="s">
        <v>20</v>
      </c>
    </row>
    <row r="1003" spans="1:10" outlineLevel="1" x14ac:dyDescent="0.25">
      <c r="A1003" s="50">
        <v>45867</v>
      </c>
      <c r="B1003" s="28" t="s">
        <v>2265</v>
      </c>
      <c r="C1003" s="51" t="s">
        <v>225</v>
      </c>
      <c r="D1003" s="28" t="s">
        <v>2266</v>
      </c>
      <c r="E1003" s="29">
        <v>-419352</v>
      </c>
      <c r="F1003" s="30" t="s">
        <v>18</v>
      </c>
      <c r="G1003" s="29">
        <v>-33548</v>
      </c>
      <c r="H1003" s="29">
        <f t="shared" si="15"/>
        <v>-452900</v>
      </c>
      <c r="I1003" s="28" t="s">
        <v>19</v>
      </c>
      <c r="J1003" s="28" t="s">
        <v>20</v>
      </c>
    </row>
    <row r="1004" spans="1:10" outlineLevel="1" x14ac:dyDescent="0.25">
      <c r="A1004" s="50">
        <v>45867</v>
      </c>
      <c r="B1004" s="28" t="s">
        <v>2267</v>
      </c>
      <c r="C1004" s="51" t="s">
        <v>225</v>
      </c>
      <c r="D1004" s="28" t="s">
        <v>2268</v>
      </c>
      <c r="E1004" s="29">
        <v>-729860</v>
      </c>
      <c r="F1004" s="30" t="s">
        <v>18</v>
      </c>
      <c r="G1004" s="29">
        <v>-58389</v>
      </c>
      <c r="H1004" s="29">
        <f t="shared" si="15"/>
        <v>-788249</v>
      </c>
      <c r="I1004" s="28" t="s">
        <v>19</v>
      </c>
      <c r="J1004" s="28" t="s">
        <v>20</v>
      </c>
    </row>
    <row r="1005" spans="1:10" outlineLevel="1" x14ac:dyDescent="0.25">
      <c r="A1005" s="50">
        <v>45867</v>
      </c>
      <c r="B1005" s="28" t="s">
        <v>2269</v>
      </c>
      <c r="C1005" s="51" t="s">
        <v>225</v>
      </c>
      <c r="D1005" s="28" t="s">
        <v>2270</v>
      </c>
      <c r="E1005" s="29">
        <v>-463582</v>
      </c>
      <c r="F1005" s="30" t="s">
        <v>18</v>
      </c>
      <c r="G1005" s="29">
        <v>-37087</v>
      </c>
      <c r="H1005" s="29">
        <f t="shared" si="15"/>
        <v>-500669</v>
      </c>
      <c r="I1005" s="28" t="s">
        <v>19</v>
      </c>
      <c r="J1005" s="28" t="s">
        <v>20</v>
      </c>
    </row>
    <row r="1006" spans="1:10" outlineLevel="1" x14ac:dyDescent="0.25">
      <c r="A1006" s="50">
        <v>45867</v>
      </c>
      <c r="B1006" s="28" t="s">
        <v>2271</v>
      </c>
      <c r="C1006" s="51" t="s">
        <v>225</v>
      </c>
      <c r="D1006" s="28" t="s">
        <v>2272</v>
      </c>
      <c r="E1006" s="29">
        <v>-306626</v>
      </c>
      <c r="F1006" s="30" t="s">
        <v>18</v>
      </c>
      <c r="G1006" s="29">
        <v>-24530</v>
      </c>
      <c r="H1006" s="29">
        <f t="shared" si="15"/>
        <v>-331156</v>
      </c>
      <c r="I1006" s="28" t="s">
        <v>19</v>
      </c>
      <c r="J1006" s="28" t="s">
        <v>20</v>
      </c>
    </row>
    <row r="1007" spans="1:10" outlineLevel="1" x14ac:dyDescent="0.25">
      <c r="A1007" s="50">
        <v>45867</v>
      </c>
      <c r="B1007" s="28" t="s">
        <v>2273</v>
      </c>
      <c r="C1007" s="51" t="s">
        <v>225</v>
      </c>
      <c r="D1007" s="28" t="s">
        <v>2274</v>
      </c>
      <c r="E1007" s="29">
        <v>-272298</v>
      </c>
      <c r="F1007" s="30" t="s">
        <v>18</v>
      </c>
      <c r="G1007" s="29">
        <v>-21784</v>
      </c>
      <c r="H1007" s="29">
        <f t="shared" si="15"/>
        <v>-294082</v>
      </c>
      <c r="I1007" s="28" t="s">
        <v>19</v>
      </c>
      <c r="J1007" s="28" t="s">
        <v>20</v>
      </c>
    </row>
    <row r="1008" spans="1:10" outlineLevel="1" x14ac:dyDescent="0.25">
      <c r="A1008" s="50">
        <v>45867</v>
      </c>
      <c r="B1008" s="28" t="s">
        <v>2275</v>
      </c>
      <c r="C1008" s="28" t="s">
        <v>220</v>
      </c>
      <c r="D1008" s="28" t="s">
        <v>2276</v>
      </c>
      <c r="E1008" s="29">
        <v>744706</v>
      </c>
      <c r="F1008" s="30" t="s">
        <v>18</v>
      </c>
      <c r="G1008" s="29">
        <v>59576</v>
      </c>
      <c r="H1008" s="29">
        <f t="shared" si="15"/>
        <v>804282</v>
      </c>
      <c r="I1008" s="28" t="s">
        <v>19</v>
      </c>
      <c r="J1008" s="28" t="s">
        <v>20</v>
      </c>
    </row>
    <row r="1009" spans="1:10" outlineLevel="1" x14ac:dyDescent="0.25">
      <c r="A1009" s="50">
        <v>45867</v>
      </c>
      <c r="B1009" s="28" t="s">
        <v>2277</v>
      </c>
      <c r="C1009" s="28" t="s">
        <v>220</v>
      </c>
      <c r="D1009" s="28" t="s">
        <v>2278</v>
      </c>
      <c r="E1009" s="29">
        <v>530250</v>
      </c>
      <c r="F1009" s="30" t="s">
        <v>18</v>
      </c>
      <c r="G1009" s="29">
        <v>42420</v>
      </c>
      <c r="H1009" s="29">
        <f t="shared" si="15"/>
        <v>572670</v>
      </c>
      <c r="I1009" s="28" t="s">
        <v>19</v>
      </c>
      <c r="J1009" s="28" t="s">
        <v>20</v>
      </c>
    </row>
    <row r="1010" spans="1:10" outlineLevel="1" x14ac:dyDescent="0.25">
      <c r="A1010" s="50">
        <v>45867</v>
      </c>
      <c r="B1010" s="28" t="s">
        <v>2279</v>
      </c>
      <c r="C1010" s="28" t="s">
        <v>220</v>
      </c>
      <c r="D1010" s="28" t="s">
        <v>2280</v>
      </c>
      <c r="E1010" s="29">
        <v>530250</v>
      </c>
      <c r="F1010" s="30" t="s">
        <v>18</v>
      </c>
      <c r="G1010" s="29">
        <v>42420</v>
      </c>
      <c r="H1010" s="29">
        <f t="shared" si="15"/>
        <v>572670</v>
      </c>
      <c r="I1010" s="28" t="s">
        <v>19</v>
      </c>
      <c r="J1010" s="28" t="s">
        <v>20</v>
      </c>
    </row>
    <row r="1011" spans="1:10" outlineLevel="1" x14ac:dyDescent="0.25">
      <c r="A1011" s="50">
        <v>45867</v>
      </c>
      <c r="B1011" s="28" t="s">
        <v>2281</v>
      </c>
      <c r="C1011" s="28" t="s">
        <v>220</v>
      </c>
      <c r="D1011" s="28" t="s">
        <v>2282</v>
      </c>
      <c r="E1011" s="29">
        <v>1479933</v>
      </c>
      <c r="F1011" s="30" t="s">
        <v>18</v>
      </c>
      <c r="G1011" s="29">
        <v>118395</v>
      </c>
      <c r="H1011" s="29">
        <f t="shared" si="15"/>
        <v>1598328</v>
      </c>
      <c r="I1011" s="28" t="s">
        <v>19</v>
      </c>
      <c r="J1011" s="28" t="s">
        <v>20</v>
      </c>
    </row>
    <row r="1012" spans="1:10" outlineLevel="1" x14ac:dyDescent="0.25">
      <c r="A1012" s="50">
        <v>45867</v>
      </c>
      <c r="B1012" s="28" t="s">
        <v>2283</v>
      </c>
      <c r="C1012" s="28" t="s">
        <v>220</v>
      </c>
      <c r="D1012" s="28" t="s">
        <v>2284</v>
      </c>
      <c r="E1012" s="29">
        <v>738405</v>
      </c>
      <c r="F1012" s="30" t="s">
        <v>18</v>
      </c>
      <c r="G1012" s="29">
        <v>59072</v>
      </c>
      <c r="H1012" s="29">
        <f t="shared" si="15"/>
        <v>797477</v>
      </c>
      <c r="I1012" s="28" t="s">
        <v>19</v>
      </c>
      <c r="J1012" s="28" t="s">
        <v>20</v>
      </c>
    </row>
    <row r="1013" spans="1:10" outlineLevel="1" x14ac:dyDescent="0.25">
      <c r="A1013" s="50">
        <v>45867</v>
      </c>
      <c r="B1013" s="28" t="s">
        <v>2285</v>
      </c>
      <c r="C1013" s="28" t="s">
        <v>220</v>
      </c>
      <c r="D1013" s="28" t="s">
        <v>2286</v>
      </c>
      <c r="E1013" s="29">
        <v>530250</v>
      </c>
      <c r="F1013" s="30" t="s">
        <v>18</v>
      </c>
      <c r="G1013" s="29">
        <v>42420</v>
      </c>
      <c r="H1013" s="29">
        <f t="shared" si="15"/>
        <v>572670</v>
      </c>
      <c r="I1013" s="28" t="s">
        <v>19</v>
      </c>
      <c r="J1013" s="28" t="s">
        <v>20</v>
      </c>
    </row>
    <row r="1014" spans="1:10" outlineLevel="1" x14ac:dyDescent="0.25">
      <c r="A1014" s="50">
        <v>45867</v>
      </c>
      <c r="B1014" s="28" t="s">
        <v>2287</v>
      </c>
      <c r="C1014" s="28" t="s">
        <v>220</v>
      </c>
      <c r="D1014" s="28" t="s">
        <v>2288</v>
      </c>
      <c r="E1014" s="29">
        <v>1374890</v>
      </c>
      <c r="F1014" s="30" t="s">
        <v>18</v>
      </c>
      <c r="G1014" s="29">
        <v>109991</v>
      </c>
      <c r="H1014" s="29">
        <f t="shared" si="15"/>
        <v>1484881</v>
      </c>
      <c r="I1014" s="28" t="s">
        <v>66</v>
      </c>
      <c r="J1014" s="28" t="s">
        <v>67</v>
      </c>
    </row>
    <row r="1015" spans="1:10" outlineLevel="1" x14ac:dyDescent="0.25">
      <c r="A1015" s="50">
        <v>45867</v>
      </c>
      <c r="B1015" s="28" t="s">
        <v>2289</v>
      </c>
      <c r="C1015" s="28" t="s">
        <v>220</v>
      </c>
      <c r="D1015" s="28" t="s">
        <v>2290</v>
      </c>
      <c r="E1015" s="29">
        <v>2850155</v>
      </c>
      <c r="F1015" s="30" t="s">
        <v>18</v>
      </c>
      <c r="G1015" s="29">
        <v>228012</v>
      </c>
      <c r="H1015" s="29">
        <f t="shared" si="15"/>
        <v>3078167</v>
      </c>
      <c r="I1015" s="28" t="s">
        <v>56</v>
      </c>
      <c r="J1015" s="28" t="s">
        <v>57</v>
      </c>
    </row>
    <row r="1016" spans="1:10" outlineLevel="1" x14ac:dyDescent="0.25">
      <c r="A1016" s="50">
        <v>45867</v>
      </c>
      <c r="B1016" s="28" t="s">
        <v>2291</v>
      </c>
      <c r="C1016" s="28" t="s">
        <v>220</v>
      </c>
      <c r="D1016" s="28" t="s">
        <v>2292</v>
      </c>
      <c r="E1016" s="29">
        <v>2163000</v>
      </c>
      <c r="F1016" s="30" t="s">
        <v>18</v>
      </c>
      <c r="G1016" s="29">
        <v>173040</v>
      </c>
      <c r="H1016" s="29">
        <f t="shared" si="15"/>
        <v>2336040</v>
      </c>
      <c r="I1016" s="28" t="s">
        <v>56</v>
      </c>
      <c r="J1016" s="28" t="s">
        <v>57</v>
      </c>
    </row>
    <row r="1017" spans="1:10" outlineLevel="1" x14ac:dyDescent="0.25">
      <c r="A1017" s="50">
        <v>45867</v>
      </c>
      <c r="B1017" s="28" t="s">
        <v>2293</v>
      </c>
      <c r="C1017" s="28" t="s">
        <v>220</v>
      </c>
      <c r="D1017" s="28" t="s">
        <v>2294</v>
      </c>
      <c r="E1017" s="29">
        <v>1243210</v>
      </c>
      <c r="F1017" s="30" t="s">
        <v>18</v>
      </c>
      <c r="G1017" s="29">
        <v>99457</v>
      </c>
      <c r="H1017" s="29">
        <f t="shared" si="15"/>
        <v>1342667</v>
      </c>
      <c r="I1017" s="28" t="s">
        <v>56</v>
      </c>
      <c r="J1017" s="28" t="s">
        <v>57</v>
      </c>
    </row>
    <row r="1018" spans="1:10" outlineLevel="1" x14ac:dyDescent="0.25">
      <c r="A1018" s="50">
        <v>45867</v>
      </c>
      <c r="B1018" s="28" t="s">
        <v>2295</v>
      </c>
      <c r="C1018" s="28" t="s">
        <v>220</v>
      </c>
      <c r="D1018" s="28" t="s">
        <v>2296</v>
      </c>
      <c r="E1018" s="29">
        <v>1317300</v>
      </c>
      <c r="F1018" s="30" t="s">
        <v>18</v>
      </c>
      <c r="G1018" s="29">
        <v>105384</v>
      </c>
      <c r="H1018" s="29">
        <f t="shared" si="15"/>
        <v>1422684</v>
      </c>
      <c r="I1018" s="28" t="s">
        <v>148</v>
      </c>
      <c r="J1018" s="28" t="s">
        <v>149</v>
      </c>
    </row>
    <row r="1019" spans="1:10" outlineLevel="1" x14ac:dyDescent="0.25">
      <c r="A1019" s="50">
        <v>45867</v>
      </c>
      <c r="B1019" s="28" t="s">
        <v>2297</v>
      </c>
      <c r="C1019" s="28" t="s">
        <v>220</v>
      </c>
      <c r="D1019" s="28" t="s">
        <v>2298</v>
      </c>
      <c r="E1019" s="29">
        <v>2079120</v>
      </c>
      <c r="F1019" s="30" t="s">
        <v>18</v>
      </c>
      <c r="G1019" s="29">
        <v>166330</v>
      </c>
      <c r="H1019" s="29">
        <f t="shared" si="15"/>
        <v>2245450</v>
      </c>
      <c r="I1019" s="28" t="s">
        <v>64</v>
      </c>
      <c r="J1019" s="28" t="s">
        <v>65</v>
      </c>
    </row>
    <row r="1020" spans="1:10" outlineLevel="1" x14ac:dyDescent="0.25">
      <c r="A1020" s="50">
        <v>45867</v>
      </c>
      <c r="B1020" s="28" t="s">
        <v>2299</v>
      </c>
      <c r="C1020" s="28" t="s">
        <v>220</v>
      </c>
      <c r="D1020" s="28" t="s">
        <v>2300</v>
      </c>
      <c r="E1020" s="29">
        <v>1081500</v>
      </c>
      <c r="F1020" s="30" t="s">
        <v>18</v>
      </c>
      <c r="G1020" s="29">
        <v>86520</v>
      </c>
      <c r="H1020" s="29">
        <f t="shared" si="15"/>
        <v>1168020</v>
      </c>
      <c r="I1020" s="28" t="s">
        <v>64</v>
      </c>
      <c r="J1020" s="28" t="s">
        <v>65</v>
      </c>
    </row>
    <row r="1021" spans="1:10" outlineLevel="1" x14ac:dyDescent="0.25">
      <c r="A1021" s="50">
        <v>45867</v>
      </c>
      <c r="B1021" s="28" t="s">
        <v>2301</v>
      </c>
      <c r="C1021" s="28" t="s">
        <v>220</v>
      </c>
      <c r="D1021" s="28" t="s">
        <v>2302</v>
      </c>
      <c r="E1021" s="29">
        <v>530250</v>
      </c>
      <c r="F1021" s="30" t="s">
        <v>18</v>
      </c>
      <c r="G1021" s="29">
        <v>42420</v>
      </c>
      <c r="H1021" s="29">
        <f t="shared" si="15"/>
        <v>572670</v>
      </c>
      <c r="I1021" s="28" t="s">
        <v>19</v>
      </c>
      <c r="J1021" s="28" t="s">
        <v>20</v>
      </c>
    </row>
    <row r="1022" spans="1:10" outlineLevel="1" x14ac:dyDescent="0.25">
      <c r="A1022" s="50">
        <v>45867</v>
      </c>
      <c r="B1022" s="28" t="s">
        <v>2303</v>
      </c>
      <c r="C1022" s="28" t="s">
        <v>220</v>
      </c>
      <c r="D1022" s="28" t="s">
        <v>2304</v>
      </c>
      <c r="E1022" s="29">
        <v>558789</v>
      </c>
      <c r="F1022" s="30" t="s">
        <v>18</v>
      </c>
      <c r="G1022" s="29">
        <v>44703</v>
      </c>
      <c r="H1022" s="29">
        <f t="shared" si="15"/>
        <v>603492</v>
      </c>
      <c r="I1022" s="28" t="s">
        <v>19</v>
      </c>
      <c r="J1022" s="28" t="s">
        <v>20</v>
      </c>
    </row>
    <row r="1023" spans="1:10" outlineLevel="1" x14ac:dyDescent="0.25">
      <c r="A1023" s="50">
        <v>45867</v>
      </c>
      <c r="B1023" s="28" t="s">
        <v>2305</v>
      </c>
      <c r="C1023" s="28" t="s">
        <v>220</v>
      </c>
      <c r="D1023" s="28" t="s">
        <v>2306</v>
      </c>
      <c r="E1023" s="29">
        <v>946050</v>
      </c>
      <c r="F1023" s="30" t="s">
        <v>18</v>
      </c>
      <c r="G1023" s="29">
        <v>75684</v>
      </c>
      <c r="H1023" s="29">
        <f t="shared" si="15"/>
        <v>1021734</v>
      </c>
      <c r="I1023" s="28" t="s">
        <v>148</v>
      </c>
      <c r="J1023" s="28" t="s">
        <v>149</v>
      </c>
    </row>
    <row r="1024" spans="1:10" outlineLevel="1" x14ac:dyDescent="0.25">
      <c r="A1024" s="50">
        <v>45867</v>
      </c>
      <c r="B1024" s="28" t="s">
        <v>2307</v>
      </c>
      <c r="C1024" s="28" t="s">
        <v>220</v>
      </c>
      <c r="D1024" s="28" t="s">
        <v>2308</v>
      </c>
      <c r="E1024" s="29">
        <v>444230</v>
      </c>
      <c r="F1024" s="30" t="s">
        <v>18</v>
      </c>
      <c r="G1024" s="29">
        <v>35538</v>
      </c>
      <c r="H1024" s="29">
        <f t="shared" si="15"/>
        <v>479768</v>
      </c>
      <c r="I1024" s="28" t="s">
        <v>19</v>
      </c>
      <c r="J1024" s="28" t="s">
        <v>20</v>
      </c>
    </row>
    <row r="1025" spans="1:10" outlineLevel="1" x14ac:dyDescent="0.25">
      <c r="A1025" s="50">
        <v>45867</v>
      </c>
      <c r="B1025" s="28" t="s">
        <v>2309</v>
      </c>
      <c r="C1025" s="28" t="s">
        <v>220</v>
      </c>
      <c r="D1025" s="28" t="s">
        <v>2310</v>
      </c>
      <c r="E1025" s="29">
        <v>976910</v>
      </c>
      <c r="F1025" s="30" t="s">
        <v>18</v>
      </c>
      <c r="G1025" s="29">
        <v>78153</v>
      </c>
      <c r="H1025" s="29">
        <f t="shared" si="15"/>
        <v>1055063</v>
      </c>
      <c r="I1025" s="28" t="s">
        <v>19</v>
      </c>
      <c r="J1025" s="28" t="s">
        <v>20</v>
      </c>
    </row>
    <row r="1026" spans="1:10" outlineLevel="1" x14ac:dyDescent="0.25">
      <c r="A1026" s="50">
        <v>45867</v>
      </c>
      <c r="B1026" s="28" t="s">
        <v>2311</v>
      </c>
      <c r="C1026" s="28" t="s">
        <v>220</v>
      </c>
      <c r="D1026" s="28" t="s">
        <v>2312</v>
      </c>
      <c r="E1026" s="29">
        <v>1344065</v>
      </c>
      <c r="F1026" s="30" t="s">
        <v>18</v>
      </c>
      <c r="G1026" s="29">
        <v>107525</v>
      </c>
      <c r="H1026" s="29">
        <f t="shared" si="15"/>
        <v>1451590</v>
      </c>
      <c r="I1026" s="28" t="s">
        <v>148</v>
      </c>
      <c r="J1026" s="28" t="s">
        <v>149</v>
      </c>
    </row>
    <row r="1027" spans="1:10" outlineLevel="1" x14ac:dyDescent="0.25">
      <c r="A1027" s="50">
        <v>45867</v>
      </c>
      <c r="B1027" s="28" t="s">
        <v>2313</v>
      </c>
      <c r="C1027" s="28" t="s">
        <v>220</v>
      </c>
      <c r="D1027" s="28" t="s">
        <v>2314</v>
      </c>
      <c r="E1027" s="29">
        <v>1746140</v>
      </c>
      <c r="F1027" s="30" t="s">
        <v>18</v>
      </c>
      <c r="G1027" s="29">
        <v>139691</v>
      </c>
      <c r="H1027" s="29">
        <f t="shared" ref="H1027:H1090" si="16">+E1027+G1027</f>
        <v>1885831</v>
      </c>
      <c r="I1027" s="28" t="s">
        <v>248</v>
      </c>
      <c r="J1027" s="28" t="s">
        <v>249</v>
      </c>
    </row>
    <row r="1028" spans="1:10" outlineLevel="1" x14ac:dyDescent="0.25">
      <c r="A1028" s="50">
        <v>45867</v>
      </c>
      <c r="B1028" s="28" t="s">
        <v>2315</v>
      </c>
      <c r="C1028" s="28" t="s">
        <v>220</v>
      </c>
      <c r="D1028" s="28" t="s">
        <v>2316</v>
      </c>
      <c r="E1028" s="29">
        <v>530250</v>
      </c>
      <c r="F1028" s="30" t="s">
        <v>18</v>
      </c>
      <c r="G1028" s="29">
        <v>42420</v>
      </c>
      <c r="H1028" s="29">
        <f t="shared" si="16"/>
        <v>572670</v>
      </c>
      <c r="I1028" s="28" t="s">
        <v>182</v>
      </c>
      <c r="J1028" s="28" t="s">
        <v>183</v>
      </c>
    </row>
    <row r="1029" spans="1:10" outlineLevel="1" x14ac:dyDescent="0.25">
      <c r="A1029" s="50">
        <v>45867</v>
      </c>
      <c r="B1029" s="28" t="s">
        <v>2317</v>
      </c>
      <c r="C1029" s="28" t="s">
        <v>220</v>
      </c>
      <c r="D1029" s="28" t="s">
        <v>2318</v>
      </c>
      <c r="E1029" s="29">
        <v>1102500</v>
      </c>
      <c r="F1029" s="30" t="s">
        <v>18</v>
      </c>
      <c r="G1029" s="29">
        <v>88200</v>
      </c>
      <c r="H1029" s="29">
        <f t="shared" si="16"/>
        <v>1190700</v>
      </c>
      <c r="I1029" s="28" t="s">
        <v>86</v>
      </c>
      <c r="J1029" s="28" t="s">
        <v>87</v>
      </c>
    </row>
    <row r="1030" spans="1:10" outlineLevel="1" x14ac:dyDescent="0.25">
      <c r="A1030" s="50">
        <v>45867</v>
      </c>
      <c r="B1030" s="28" t="s">
        <v>2319</v>
      </c>
      <c r="C1030" s="28" t="s">
        <v>220</v>
      </c>
      <c r="D1030" s="28" t="s">
        <v>2320</v>
      </c>
      <c r="E1030" s="29">
        <v>530250</v>
      </c>
      <c r="F1030" s="30" t="s">
        <v>18</v>
      </c>
      <c r="G1030" s="29">
        <v>42420</v>
      </c>
      <c r="H1030" s="29">
        <f t="shared" si="16"/>
        <v>572670</v>
      </c>
      <c r="I1030" s="28" t="s">
        <v>218</v>
      </c>
      <c r="J1030" s="28" t="s">
        <v>116</v>
      </c>
    </row>
    <row r="1031" spans="1:10" outlineLevel="1" x14ac:dyDescent="0.25">
      <c r="A1031" s="50">
        <v>45867</v>
      </c>
      <c r="B1031" s="28" t="s">
        <v>2321</v>
      </c>
      <c r="C1031" s="28" t="s">
        <v>220</v>
      </c>
      <c r="D1031" s="28" t="s">
        <v>2322</v>
      </c>
      <c r="E1031" s="29">
        <v>530250</v>
      </c>
      <c r="F1031" s="30" t="s">
        <v>18</v>
      </c>
      <c r="G1031" s="29">
        <v>42420</v>
      </c>
      <c r="H1031" s="29">
        <f t="shared" si="16"/>
        <v>572670</v>
      </c>
      <c r="I1031" s="28" t="s">
        <v>82</v>
      </c>
      <c r="J1031" s="28" t="s">
        <v>83</v>
      </c>
    </row>
    <row r="1032" spans="1:10" outlineLevel="1" x14ac:dyDescent="0.25">
      <c r="A1032" s="50">
        <v>45867</v>
      </c>
      <c r="B1032" s="28" t="s">
        <v>2323</v>
      </c>
      <c r="C1032" s="28" t="s">
        <v>220</v>
      </c>
      <c r="D1032" s="28" t="s">
        <v>2324</v>
      </c>
      <c r="E1032" s="29">
        <v>1243210</v>
      </c>
      <c r="F1032" s="30" t="s">
        <v>18</v>
      </c>
      <c r="G1032" s="29">
        <v>99457</v>
      </c>
      <c r="H1032" s="29">
        <f t="shared" si="16"/>
        <v>1342667</v>
      </c>
      <c r="I1032" s="28" t="s">
        <v>84</v>
      </c>
      <c r="J1032" s="28" t="s">
        <v>85</v>
      </c>
    </row>
    <row r="1033" spans="1:10" outlineLevel="1" x14ac:dyDescent="0.25">
      <c r="A1033" s="50">
        <v>45867</v>
      </c>
      <c r="B1033" s="28" t="s">
        <v>2325</v>
      </c>
      <c r="C1033" s="28" t="s">
        <v>220</v>
      </c>
      <c r="D1033" s="28" t="s">
        <v>2326</v>
      </c>
      <c r="E1033" s="29">
        <v>444230</v>
      </c>
      <c r="F1033" s="30" t="s">
        <v>18</v>
      </c>
      <c r="G1033" s="29">
        <v>35538</v>
      </c>
      <c r="H1033" s="29">
        <f t="shared" si="16"/>
        <v>479768</v>
      </c>
      <c r="I1033" s="28" t="s">
        <v>182</v>
      </c>
      <c r="J1033" s="28" t="s">
        <v>183</v>
      </c>
    </row>
    <row r="1034" spans="1:10" outlineLevel="1" x14ac:dyDescent="0.25">
      <c r="A1034" s="50">
        <v>45867</v>
      </c>
      <c r="B1034" s="28" t="s">
        <v>2327</v>
      </c>
      <c r="C1034" s="28" t="s">
        <v>220</v>
      </c>
      <c r="D1034" s="28" t="s">
        <v>2328</v>
      </c>
      <c r="E1034" s="29">
        <v>1978630</v>
      </c>
      <c r="F1034" s="30" t="s">
        <v>18</v>
      </c>
      <c r="G1034" s="29">
        <v>158290</v>
      </c>
      <c r="H1034" s="29">
        <f t="shared" si="16"/>
        <v>2136920</v>
      </c>
      <c r="I1034" s="28" t="s">
        <v>86</v>
      </c>
      <c r="J1034" s="28" t="s">
        <v>87</v>
      </c>
    </row>
    <row r="1035" spans="1:10" outlineLevel="1" x14ac:dyDescent="0.25">
      <c r="A1035" s="50">
        <v>45867</v>
      </c>
      <c r="B1035" s="28" t="s">
        <v>2329</v>
      </c>
      <c r="C1035" s="28" t="s">
        <v>220</v>
      </c>
      <c r="D1035" s="28" t="s">
        <v>2330</v>
      </c>
      <c r="E1035" s="29">
        <v>2736355</v>
      </c>
      <c r="F1035" s="30" t="s">
        <v>18</v>
      </c>
      <c r="G1035" s="29">
        <v>218908</v>
      </c>
      <c r="H1035" s="29">
        <f t="shared" si="16"/>
        <v>2955263</v>
      </c>
      <c r="I1035" s="28" t="s">
        <v>88</v>
      </c>
      <c r="J1035" s="28" t="s">
        <v>89</v>
      </c>
    </row>
    <row r="1036" spans="1:10" outlineLevel="1" x14ac:dyDescent="0.25">
      <c r="A1036" s="50">
        <v>45867</v>
      </c>
      <c r="B1036" s="28" t="s">
        <v>2331</v>
      </c>
      <c r="C1036" s="28" t="s">
        <v>220</v>
      </c>
      <c r="D1036" s="28" t="s">
        <v>2332</v>
      </c>
      <c r="E1036" s="29">
        <v>985220</v>
      </c>
      <c r="F1036" s="30" t="s">
        <v>18</v>
      </c>
      <c r="G1036" s="29">
        <v>78818</v>
      </c>
      <c r="H1036" s="29">
        <f t="shared" si="16"/>
        <v>1064038</v>
      </c>
      <c r="I1036" s="28" t="s">
        <v>90</v>
      </c>
      <c r="J1036" s="28" t="s">
        <v>91</v>
      </c>
    </row>
    <row r="1037" spans="1:10" outlineLevel="1" x14ac:dyDescent="0.25">
      <c r="A1037" s="50">
        <v>45867</v>
      </c>
      <c r="B1037" s="28" t="s">
        <v>2333</v>
      </c>
      <c r="C1037" s="28" t="s">
        <v>220</v>
      </c>
      <c r="D1037" s="28" t="s">
        <v>2334</v>
      </c>
      <c r="E1037" s="29">
        <v>3397850</v>
      </c>
      <c r="F1037" s="30" t="s">
        <v>18</v>
      </c>
      <c r="G1037" s="29">
        <v>271828</v>
      </c>
      <c r="H1037" s="29">
        <f t="shared" si="16"/>
        <v>3669678</v>
      </c>
      <c r="I1037" s="28" t="s">
        <v>114</v>
      </c>
      <c r="J1037" s="28" t="s">
        <v>115</v>
      </c>
    </row>
    <row r="1038" spans="1:10" outlineLevel="1" x14ac:dyDescent="0.25">
      <c r="A1038" s="50">
        <v>45867</v>
      </c>
      <c r="B1038" s="28" t="s">
        <v>2335</v>
      </c>
      <c r="C1038" s="28" t="s">
        <v>220</v>
      </c>
      <c r="D1038" s="28" t="s">
        <v>2336</v>
      </c>
      <c r="E1038" s="29">
        <v>2163760</v>
      </c>
      <c r="F1038" s="30" t="s">
        <v>18</v>
      </c>
      <c r="G1038" s="29">
        <v>173101</v>
      </c>
      <c r="H1038" s="29">
        <f t="shared" si="16"/>
        <v>2336861</v>
      </c>
      <c r="I1038" s="28" t="s">
        <v>82</v>
      </c>
      <c r="J1038" s="28" t="s">
        <v>83</v>
      </c>
    </row>
    <row r="1039" spans="1:10" outlineLevel="1" x14ac:dyDescent="0.25">
      <c r="A1039" s="50">
        <v>45867</v>
      </c>
      <c r="B1039" s="28" t="s">
        <v>2337</v>
      </c>
      <c r="C1039" s="28" t="s">
        <v>220</v>
      </c>
      <c r="D1039" s="28" t="s">
        <v>2338</v>
      </c>
      <c r="E1039" s="29">
        <v>846240</v>
      </c>
      <c r="F1039" s="30" t="s">
        <v>18</v>
      </c>
      <c r="G1039" s="29">
        <v>67699</v>
      </c>
      <c r="H1039" s="29">
        <f t="shared" si="16"/>
        <v>913939</v>
      </c>
      <c r="I1039" s="28" t="s">
        <v>42</v>
      </c>
      <c r="J1039" s="28" t="s">
        <v>43</v>
      </c>
    </row>
    <row r="1040" spans="1:10" outlineLevel="1" x14ac:dyDescent="0.25">
      <c r="A1040" s="50">
        <v>45867</v>
      </c>
      <c r="B1040" s="28" t="s">
        <v>2339</v>
      </c>
      <c r="C1040" s="28" t="s">
        <v>220</v>
      </c>
      <c r="D1040" s="28" t="s">
        <v>2340</v>
      </c>
      <c r="E1040" s="29">
        <v>915433</v>
      </c>
      <c r="F1040" s="30" t="s">
        <v>18</v>
      </c>
      <c r="G1040" s="29">
        <v>73235</v>
      </c>
      <c r="H1040" s="29">
        <f t="shared" si="16"/>
        <v>988668</v>
      </c>
      <c r="I1040" s="28" t="s">
        <v>44</v>
      </c>
      <c r="J1040" s="28" t="s">
        <v>45</v>
      </c>
    </row>
    <row r="1041" spans="1:10" outlineLevel="1" x14ac:dyDescent="0.25">
      <c r="A1041" s="50">
        <v>45867</v>
      </c>
      <c r="B1041" s="28" t="s">
        <v>2341</v>
      </c>
      <c r="C1041" s="28" t="s">
        <v>220</v>
      </c>
      <c r="D1041" s="28" t="s">
        <v>2342</v>
      </c>
      <c r="E1041" s="29">
        <v>734310</v>
      </c>
      <c r="F1041" s="30" t="s">
        <v>18</v>
      </c>
      <c r="G1041" s="29">
        <v>58745</v>
      </c>
      <c r="H1041" s="29">
        <f t="shared" si="16"/>
        <v>793055</v>
      </c>
      <c r="I1041" s="28" t="s">
        <v>44</v>
      </c>
      <c r="J1041" s="28" t="s">
        <v>45</v>
      </c>
    </row>
    <row r="1042" spans="1:10" outlineLevel="1" x14ac:dyDescent="0.25">
      <c r="A1042" s="50">
        <v>45867</v>
      </c>
      <c r="B1042" s="28" t="s">
        <v>2343</v>
      </c>
      <c r="C1042" s="28" t="s">
        <v>220</v>
      </c>
      <c r="D1042" s="28" t="s">
        <v>2344</v>
      </c>
      <c r="E1042" s="29">
        <v>3895410</v>
      </c>
      <c r="F1042" s="30" t="s">
        <v>18</v>
      </c>
      <c r="G1042" s="29">
        <v>311633</v>
      </c>
      <c r="H1042" s="29">
        <f t="shared" si="16"/>
        <v>4207043</v>
      </c>
      <c r="I1042" s="28" t="s">
        <v>21</v>
      </c>
      <c r="J1042" s="28" t="s">
        <v>22</v>
      </c>
    </row>
    <row r="1043" spans="1:10" outlineLevel="1" x14ac:dyDescent="0.25">
      <c r="A1043" s="50">
        <v>45867</v>
      </c>
      <c r="B1043" s="28" t="s">
        <v>2345</v>
      </c>
      <c r="C1043" s="51" t="s">
        <v>308</v>
      </c>
      <c r="D1043" s="28" t="s">
        <v>309</v>
      </c>
      <c r="E1043" s="29">
        <v>-106192550</v>
      </c>
      <c r="F1043" s="30" t="s">
        <v>18</v>
      </c>
      <c r="G1043" s="29">
        <v>-8495405</v>
      </c>
      <c r="H1043" s="29">
        <f t="shared" si="16"/>
        <v>-114687955</v>
      </c>
      <c r="I1043" s="28" t="s">
        <v>148</v>
      </c>
      <c r="J1043" s="28" t="s">
        <v>149</v>
      </c>
    </row>
    <row r="1044" spans="1:10" outlineLevel="1" x14ac:dyDescent="0.25">
      <c r="A1044" s="50">
        <v>45868</v>
      </c>
      <c r="B1044" s="28" t="s">
        <v>2346</v>
      </c>
      <c r="C1044" s="51" t="s">
        <v>225</v>
      </c>
      <c r="D1044" s="28" t="s">
        <v>2347</v>
      </c>
      <c r="E1044" s="29">
        <v>-222116</v>
      </c>
      <c r="F1044" s="30" t="s">
        <v>18</v>
      </c>
      <c r="G1044" s="29">
        <v>-17769</v>
      </c>
      <c r="H1044" s="29">
        <f t="shared" si="16"/>
        <v>-239885</v>
      </c>
      <c r="I1044" s="28" t="s">
        <v>19</v>
      </c>
      <c r="J1044" s="28" t="s">
        <v>20</v>
      </c>
    </row>
    <row r="1045" spans="1:10" outlineLevel="1" x14ac:dyDescent="0.25">
      <c r="A1045" s="50">
        <v>45868</v>
      </c>
      <c r="B1045" s="28" t="s">
        <v>2348</v>
      </c>
      <c r="C1045" s="51" t="s">
        <v>225</v>
      </c>
      <c r="D1045" s="28" t="s">
        <v>2349</v>
      </c>
      <c r="E1045" s="29">
        <v>-261604</v>
      </c>
      <c r="F1045" s="30" t="s">
        <v>18</v>
      </c>
      <c r="G1045" s="29">
        <v>-20928</v>
      </c>
      <c r="H1045" s="29">
        <f t="shared" si="16"/>
        <v>-282532</v>
      </c>
      <c r="I1045" s="28" t="s">
        <v>19</v>
      </c>
      <c r="J1045" s="28" t="s">
        <v>20</v>
      </c>
    </row>
    <row r="1046" spans="1:10" outlineLevel="1" x14ac:dyDescent="0.25">
      <c r="A1046" s="50">
        <v>45868</v>
      </c>
      <c r="B1046" s="28" t="s">
        <v>2350</v>
      </c>
      <c r="C1046" s="51" t="s">
        <v>225</v>
      </c>
      <c r="D1046" s="28" t="s">
        <v>2351</v>
      </c>
      <c r="E1046" s="29">
        <v>-141900</v>
      </c>
      <c r="F1046" s="30" t="s">
        <v>18</v>
      </c>
      <c r="G1046" s="29">
        <v>-11352</v>
      </c>
      <c r="H1046" s="29">
        <f t="shared" si="16"/>
        <v>-153252</v>
      </c>
      <c r="I1046" s="28" t="s">
        <v>19</v>
      </c>
      <c r="J1046" s="28" t="s">
        <v>20</v>
      </c>
    </row>
    <row r="1047" spans="1:10" outlineLevel="1" x14ac:dyDescent="0.25">
      <c r="A1047" s="50">
        <v>45868</v>
      </c>
      <c r="B1047" s="28" t="s">
        <v>2352</v>
      </c>
      <c r="C1047" s="51" t="s">
        <v>225</v>
      </c>
      <c r="D1047" s="28" t="s">
        <v>2353</v>
      </c>
      <c r="E1047" s="29">
        <v>-727238</v>
      </c>
      <c r="F1047" s="30" t="s">
        <v>18</v>
      </c>
      <c r="G1047" s="29">
        <v>-58179</v>
      </c>
      <c r="H1047" s="29">
        <f t="shared" si="16"/>
        <v>-785417</v>
      </c>
      <c r="I1047" s="28" t="s">
        <v>19</v>
      </c>
      <c r="J1047" s="28" t="s">
        <v>20</v>
      </c>
    </row>
    <row r="1048" spans="1:10" outlineLevel="1" x14ac:dyDescent="0.25">
      <c r="A1048" s="50">
        <v>45868</v>
      </c>
      <c r="B1048" s="28" t="s">
        <v>2354</v>
      </c>
      <c r="C1048" s="51" t="s">
        <v>225</v>
      </c>
      <c r="D1048" s="28" t="s">
        <v>2355</v>
      </c>
      <c r="E1048" s="29">
        <v>-275843</v>
      </c>
      <c r="F1048" s="30" t="s">
        <v>18</v>
      </c>
      <c r="G1048" s="29">
        <v>-22067</v>
      </c>
      <c r="H1048" s="29">
        <f t="shared" si="16"/>
        <v>-297910</v>
      </c>
      <c r="I1048" s="28" t="s">
        <v>19</v>
      </c>
      <c r="J1048" s="28" t="s">
        <v>20</v>
      </c>
    </row>
    <row r="1049" spans="1:10" outlineLevel="1" x14ac:dyDescent="0.25">
      <c r="A1049" s="50">
        <v>45868</v>
      </c>
      <c r="B1049" s="28" t="s">
        <v>2356</v>
      </c>
      <c r="C1049" s="51" t="s">
        <v>225</v>
      </c>
      <c r="D1049" s="28" t="s">
        <v>2357</v>
      </c>
      <c r="E1049" s="29">
        <v>-177692</v>
      </c>
      <c r="F1049" s="30" t="s">
        <v>18</v>
      </c>
      <c r="G1049" s="29">
        <v>-14215</v>
      </c>
      <c r="H1049" s="29">
        <f t="shared" si="16"/>
        <v>-191907</v>
      </c>
      <c r="I1049" s="28" t="s">
        <v>19</v>
      </c>
      <c r="J1049" s="28" t="s">
        <v>20</v>
      </c>
    </row>
    <row r="1050" spans="1:10" outlineLevel="1" x14ac:dyDescent="0.25">
      <c r="A1050" s="50">
        <v>45868</v>
      </c>
      <c r="B1050" s="28" t="s">
        <v>2358</v>
      </c>
      <c r="C1050" s="51" t="s">
        <v>225</v>
      </c>
      <c r="D1050" s="28" t="s">
        <v>2359</v>
      </c>
      <c r="E1050" s="29">
        <v>-530250</v>
      </c>
      <c r="F1050" s="30" t="s">
        <v>18</v>
      </c>
      <c r="G1050" s="29">
        <v>-42420</v>
      </c>
      <c r="H1050" s="29">
        <f t="shared" si="16"/>
        <v>-572670</v>
      </c>
      <c r="I1050" s="28" t="s">
        <v>998</v>
      </c>
      <c r="J1050" s="28" t="s">
        <v>20</v>
      </c>
    </row>
    <row r="1051" spans="1:10" outlineLevel="1" x14ac:dyDescent="0.25">
      <c r="A1051" s="50">
        <v>45868</v>
      </c>
      <c r="B1051" s="28" t="s">
        <v>2360</v>
      </c>
      <c r="C1051" s="51" t="s">
        <v>225</v>
      </c>
      <c r="D1051" s="28" t="s">
        <v>2361</v>
      </c>
      <c r="E1051" s="29">
        <v>-362173</v>
      </c>
      <c r="F1051" s="30" t="s">
        <v>18</v>
      </c>
      <c r="G1051" s="29">
        <v>-28974</v>
      </c>
      <c r="H1051" s="29">
        <f t="shared" si="16"/>
        <v>-391147</v>
      </c>
      <c r="I1051" s="28" t="s">
        <v>998</v>
      </c>
      <c r="J1051" s="28" t="s">
        <v>20</v>
      </c>
    </row>
    <row r="1052" spans="1:10" outlineLevel="1" x14ac:dyDescent="0.25">
      <c r="A1052" s="50">
        <v>45868</v>
      </c>
      <c r="B1052" s="28" t="s">
        <v>2362</v>
      </c>
      <c r="C1052" s="51" t="s">
        <v>225</v>
      </c>
      <c r="D1052" s="28" t="s">
        <v>353</v>
      </c>
      <c r="E1052" s="29">
        <v>-322480</v>
      </c>
      <c r="F1052" s="30" t="s">
        <v>18</v>
      </c>
      <c r="G1052" s="29">
        <v>-25798</v>
      </c>
      <c r="H1052" s="29">
        <f t="shared" si="16"/>
        <v>-348278</v>
      </c>
      <c r="I1052" s="28" t="s">
        <v>998</v>
      </c>
      <c r="J1052" s="28" t="s">
        <v>20</v>
      </c>
    </row>
    <row r="1053" spans="1:10" outlineLevel="1" x14ac:dyDescent="0.25">
      <c r="A1053" s="50">
        <v>45868</v>
      </c>
      <c r="B1053" s="28" t="s">
        <v>2363</v>
      </c>
      <c r="C1053" s="51" t="s">
        <v>225</v>
      </c>
      <c r="D1053" s="28" t="s">
        <v>2364</v>
      </c>
      <c r="E1053" s="29">
        <v>-285890</v>
      </c>
      <c r="F1053" s="30" t="s">
        <v>18</v>
      </c>
      <c r="G1053" s="29">
        <v>-22871</v>
      </c>
      <c r="H1053" s="29">
        <f t="shared" si="16"/>
        <v>-308761</v>
      </c>
      <c r="I1053" s="28" t="s">
        <v>998</v>
      </c>
      <c r="J1053" s="28" t="s">
        <v>20</v>
      </c>
    </row>
    <row r="1054" spans="1:10" outlineLevel="1" x14ac:dyDescent="0.25">
      <c r="A1054" s="50">
        <v>45868</v>
      </c>
      <c r="B1054" s="28" t="s">
        <v>2365</v>
      </c>
      <c r="C1054" s="28" t="s">
        <v>220</v>
      </c>
      <c r="D1054" s="28" t="s">
        <v>2366</v>
      </c>
      <c r="E1054" s="29">
        <v>443043</v>
      </c>
      <c r="F1054" s="30" t="s">
        <v>18</v>
      </c>
      <c r="G1054" s="29">
        <v>35443</v>
      </c>
      <c r="H1054" s="29">
        <f t="shared" si="16"/>
        <v>478486</v>
      </c>
      <c r="I1054" s="28" t="s">
        <v>19</v>
      </c>
      <c r="J1054" s="28" t="s">
        <v>20</v>
      </c>
    </row>
    <row r="1055" spans="1:10" outlineLevel="1" x14ac:dyDescent="0.25">
      <c r="A1055" s="50">
        <v>45868</v>
      </c>
      <c r="B1055" s="28" t="s">
        <v>2367</v>
      </c>
      <c r="C1055" s="28" t="s">
        <v>220</v>
      </c>
      <c r="D1055" s="28" t="s">
        <v>2368</v>
      </c>
      <c r="E1055" s="29">
        <v>721905</v>
      </c>
      <c r="F1055" s="30" t="s">
        <v>18</v>
      </c>
      <c r="G1055" s="29">
        <v>57752</v>
      </c>
      <c r="H1055" s="29">
        <f t="shared" si="16"/>
        <v>779657</v>
      </c>
      <c r="I1055" s="28" t="s">
        <v>19</v>
      </c>
      <c r="J1055" s="28" t="s">
        <v>20</v>
      </c>
    </row>
    <row r="1056" spans="1:10" outlineLevel="1" x14ac:dyDescent="0.25">
      <c r="A1056" s="50">
        <v>45868</v>
      </c>
      <c r="B1056" s="28" t="s">
        <v>2369</v>
      </c>
      <c r="C1056" s="28" t="s">
        <v>220</v>
      </c>
      <c r="D1056" s="28" t="s">
        <v>2370</v>
      </c>
      <c r="E1056" s="29">
        <v>1229023</v>
      </c>
      <c r="F1056" s="30" t="s">
        <v>18</v>
      </c>
      <c r="G1056" s="29">
        <v>98322</v>
      </c>
      <c r="H1056" s="29">
        <f t="shared" si="16"/>
        <v>1327345</v>
      </c>
      <c r="I1056" s="28" t="s">
        <v>19</v>
      </c>
      <c r="J1056" s="28" t="s">
        <v>20</v>
      </c>
    </row>
    <row r="1057" spans="1:10" outlineLevel="1" x14ac:dyDescent="0.25">
      <c r="A1057" s="50">
        <v>45868</v>
      </c>
      <c r="B1057" s="28" t="s">
        <v>2371</v>
      </c>
      <c r="C1057" s="28" t="s">
        <v>220</v>
      </c>
      <c r="D1057" s="28" t="s">
        <v>2372</v>
      </c>
      <c r="E1057" s="29">
        <v>459685</v>
      </c>
      <c r="F1057" s="30" t="s">
        <v>18</v>
      </c>
      <c r="G1057" s="29">
        <v>36775</v>
      </c>
      <c r="H1057" s="29">
        <f t="shared" si="16"/>
        <v>496460</v>
      </c>
      <c r="I1057" s="28" t="s">
        <v>19</v>
      </c>
      <c r="J1057" s="28" t="s">
        <v>20</v>
      </c>
    </row>
    <row r="1058" spans="1:10" outlineLevel="1" x14ac:dyDescent="0.25">
      <c r="A1058" s="50">
        <v>45868</v>
      </c>
      <c r="B1058" s="28" t="s">
        <v>2373</v>
      </c>
      <c r="C1058" s="28" t="s">
        <v>220</v>
      </c>
      <c r="D1058" s="28" t="s">
        <v>2374</v>
      </c>
      <c r="E1058" s="29">
        <v>724963</v>
      </c>
      <c r="F1058" s="30" t="s">
        <v>18</v>
      </c>
      <c r="G1058" s="29">
        <v>57997</v>
      </c>
      <c r="H1058" s="29">
        <f t="shared" si="16"/>
        <v>782960</v>
      </c>
      <c r="I1058" s="28" t="s">
        <v>19</v>
      </c>
      <c r="J1058" s="28" t="s">
        <v>20</v>
      </c>
    </row>
    <row r="1059" spans="1:10" outlineLevel="1" x14ac:dyDescent="0.25">
      <c r="A1059" s="50">
        <v>45868</v>
      </c>
      <c r="B1059" s="28" t="s">
        <v>2375</v>
      </c>
      <c r="C1059" s="28" t="s">
        <v>220</v>
      </c>
      <c r="D1059" s="28" t="s">
        <v>2376</v>
      </c>
      <c r="E1059" s="29">
        <v>551250</v>
      </c>
      <c r="F1059" s="30" t="s">
        <v>18</v>
      </c>
      <c r="G1059" s="29">
        <v>44100</v>
      </c>
      <c r="H1059" s="29">
        <f t="shared" si="16"/>
        <v>595350</v>
      </c>
      <c r="I1059" s="28" t="s">
        <v>56</v>
      </c>
      <c r="J1059" s="28" t="s">
        <v>57</v>
      </c>
    </row>
    <row r="1060" spans="1:10" outlineLevel="1" x14ac:dyDescent="0.25">
      <c r="A1060" s="50">
        <v>45868</v>
      </c>
      <c r="B1060" s="28" t="s">
        <v>2377</v>
      </c>
      <c r="C1060" s="28" t="s">
        <v>220</v>
      </c>
      <c r="D1060" s="28" t="s">
        <v>2378</v>
      </c>
      <c r="E1060" s="29">
        <v>1796605</v>
      </c>
      <c r="F1060" s="30" t="s">
        <v>18</v>
      </c>
      <c r="G1060" s="29">
        <v>143728</v>
      </c>
      <c r="H1060" s="29">
        <f t="shared" si="16"/>
        <v>1940333</v>
      </c>
      <c r="I1060" s="28" t="s">
        <v>56</v>
      </c>
      <c r="J1060" s="28" t="s">
        <v>57</v>
      </c>
    </row>
    <row r="1061" spans="1:10" outlineLevel="1" x14ac:dyDescent="0.25">
      <c r="A1061" s="50">
        <v>45868</v>
      </c>
      <c r="B1061" s="28" t="s">
        <v>2379</v>
      </c>
      <c r="C1061" s="28" t="s">
        <v>220</v>
      </c>
      <c r="D1061" s="28" t="s">
        <v>2380</v>
      </c>
      <c r="E1061" s="29">
        <v>701714</v>
      </c>
      <c r="F1061" s="30" t="s">
        <v>18</v>
      </c>
      <c r="G1061" s="29">
        <v>56137</v>
      </c>
      <c r="H1061" s="29">
        <f t="shared" si="16"/>
        <v>757851</v>
      </c>
      <c r="I1061" s="28" t="s">
        <v>19</v>
      </c>
      <c r="J1061" s="28" t="s">
        <v>20</v>
      </c>
    </row>
    <row r="1062" spans="1:10" outlineLevel="1" x14ac:dyDescent="0.25">
      <c r="A1062" s="50">
        <v>45868</v>
      </c>
      <c r="B1062" s="28" t="s">
        <v>2381</v>
      </c>
      <c r="C1062" s="28" t="s">
        <v>220</v>
      </c>
      <c r="D1062" s="28" t="s">
        <v>2382</v>
      </c>
      <c r="E1062" s="29">
        <v>1324535</v>
      </c>
      <c r="F1062" s="30" t="s">
        <v>18</v>
      </c>
      <c r="G1062" s="29">
        <v>105963</v>
      </c>
      <c r="H1062" s="29">
        <f t="shared" si="16"/>
        <v>1430498</v>
      </c>
      <c r="I1062" s="28" t="s">
        <v>19</v>
      </c>
      <c r="J1062" s="28" t="s">
        <v>20</v>
      </c>
    </row>
    <row r="1063" spans="1:10" outlineLevel="1" x14ac:dyDescent="0.25">
      <c r="A1063" s="50">
        <v>45868</v>
      </c>
      <c r="B1063" s="28" t="s">
        <v>2383</v>
      </c>
      <c r="C1063" s="28" t="s">
        <v>220</v>
      </c>
      <c r="D1063" s="28" t="s">
        <v>2384</v>
      </c>
      <c r="E1063" s="29">
        <v>637377</v>
      </c>
      <c r="F1063" s="30" t="s">
        <v>18</v>
      </c>
      <c r="G1063" s="29">
        <v>50990</v>
      </c>
      <c r="H1063" s="29">
        <f t="shared" si="16"/>
        <v>688367</v>
      </c>
      <c r="I1063" s="28" t="s">
        <v>19</v>
      </c>
      <c r="J1063" s="28" t="s">
        <v>20</v>
      </c>
    </row>
    <row r="1064" spans="1:10" outlineLevel="1" x14ac:dyDescent="0.25">
      <c r="A1064" s="50">
        <v>45868</v>
      </c>
      <c r="B1064" s="28" t="s">
        <v>2385</v>
      </c>
      <c r="C1064" s="28" t="s">
        <v>220</v>
      </c>
      <c r="D1064" s="28" t="s">
        <v>2386</v>
      </c>
      <c r="E1064" s="29">
        <v>831566</v>
      </c>
      <c r="F1064" s="30" t="s">
        <v>18</v>
      </c>
      <c r="G1064" s="29">
        <v>66525</v>
      </c>
      <c r="H1064" s="29">
        <f t="shared" si="16"/>
        <v>898091</v>
      </c>
      <c r="I1064" s="28" t="s">
        <v>19</v>
      </c>
      <c r="J1064" s="28" t="s">
        <v>20</v>
      </c>
    </row>
    <row r="1065" spans="1:10" outlineLevel="1" x14ac:dyDescent="0.25">
      <c r="A1065" s="50">
        <v>45868</v>
      </c>
      <c r="B1065" s="28" t="s">
        <v>2387</v>
      </c>
      <c r="C1065" s="28" t="s">
        <v>220</v>
      </c>
      <c r="D1065" s="28" t="s">
        <v>2388</v>
      </c>
      <c r="E1065" s="29">
        <v>250910</v>
      </c>
      <c r="F1065" s="30" t="s">
        <v>18</v>
      </c>
      <c r="G1065" s="29">
        <v>20073</v>
      </c>
      <c r="H1065" s="29">
        <f t="shared" si="16"/>
        <v>270983</v>
      </c>
      <c r="I1065" s="28" t="s">
        <v>19</v>
      </c>
      <c r="J1065" s="28" t="s">
        <v>20</v>
      </c>
    </row>
    <row r="1066" spans="1:10" outlineLevel="1" x14ac:dyDescent="0.25">
      <c r="A1066" s="50">
        <v>45868</v>
      </c>
      <c r="B1066" s="28" t="s">
        <v>2389</v>
      </c>
      <c r="C1066" s="28" t="s">
        <v>220</v>
      </c>
      <c r="D1066" s="28" t="s">
        <v>2390</v>
      </c>
      <c r="E1066" s="29">
        <v>530250</v>
      </c>
      <c r="F1066" s="30" t="s">
        <v>18</v>
      </c>
      <c r="G1066" s="29">
        <v>42420</v>
      </c>
      <c r="H1066" s="29">
        <f t="shared" si="16"/>
        <v>572670</v>
      </c>
      <c r="I1066" s="28" t="s">
        <v>19</v>
      </c>
      <c r="J1066" s="28" t="s">
        <v>20</v>
      </c>
    </row>
    <row r="1067" spans="1:10" outlineLevel="1" x14ac:dyDescent="0.25">
      <c r="A1067" s="50">
        <v>45868</v>
      </c>
      <c r="B1067" s="28" t="s">
        <v>2391</v>
      </c>
      <c r="C1067" s="28" t="s">
        <v>220</v>
      </c>
      <c r="D1067" s="28" t="s">
        <v>2392</v>
      </c>
      <c r="E1067" s="29">
        <v>547304</v>
      </c>
      <c r="F1067" s="30" t="s">
        <v>18</v>
      </c>
      <c r="G1067" s="29">
        <v>43784</v>
      </c>
      <c r="H1067" s="29">
        <f t="shared" si="16"/>
        <v>591088</v>
      </c>
      <c r="I1067" s="28" t="s">
        <v>19</v>
      </c>
      <c r="J1067" s="28" t="s">
        <v>20</v>
      </c>
    </row>
    <row r="1068" spans="1:10" outlineLevel="1" x14ac:dyDescent="0.25">
      <c r="A1068" s="50">
        <v>45868</v>
      </c>
      <c r="B1068" s="28" t="s">
        <v>2393</v>
      </c>
      <c r="C1068" s="28" t="s">
        <v>220</v>
      </c>
      <c r="D1068" s="28" t="s">
        <v>2394</v>
      </c>
      <c r="E1068" s="29">
        <v>1267530</v>
      </c>
      <c r="F1068" s="30" t="s">
        <v>18</v>
      </c>
      <c r="G1068" s="29">
        <v>101402</v>
      </c>
      <c r="H1068" s="29">
        <f t="shared" si="16"/>
        <v>1368932</v>
      </c>
      <c r="I1068" s="28" t="s">
        <v>117</v>
      </c>
      <c r="J1068" s="28" t="s">
        <v>118</v>
      </c>
    </row>
    <row r="1069" spans="1:10" outlineLevel="1" x14ac:dyDescent="0.25">
      <c r="A1069" s="50">
        <v>45868</v>
      </c>
      <c r="B1069" s="28" t="s">
        <v>2395</v>
      </c>
      <c r="C1069" s="28" t="s">
        <v>220</v>
      </c>
      <c r="D1069" s="28" t="s">
        <v>2396</v>
      </c>
      <c r="E1069" s="29">
        <v>520158</v>
      </c>
      <c r="F1069" s="30" t="s">
        <v>18</v>
      </c>
      <c r="G1069" s="29">
        <v>41613</v>
      </c>
      <c r="H1069" s="29">
        <f t="shared" si="16"/>
        <v>561771</v>
      </c>
      <c r="I1069" s="28" t="s">
        <v>19</v>
      </c>
      <c r="J1069" s="28" t="s">
        <v>20</v>
      </c>
    </row>
    <row r="1070" spans="1:10" outlineLevel="1" x14ac:dyDescent="0.25">
      <c r="A1070" s="50">
        <v>45868</v>
      </c>
      <c r="B1070" s="28" t="s">
        <v>2397</v>
      </c>
      <c r="C1070" s="28" t="s">
        <v>220</v>
      </c>
      <c r="D1070" s="28" t="s">
        <v>2398</v>
      </c>
      <c r="E1070" s="29">
        <v>533494</v>
      </c>
      <c r="F1070" s="30" t="s">
        <v>18</v>
      </c>
      <c r="G1070" s="29">
        <v>42680</v>
      </c>
      <c r="H1070" s="29">
        <f t="shared" si="16"/>
        <v>576174</v>
      </c>
      <c r="I1070" s="28" t="s">
        <v>19</v>
      </c>
      <c r="J1070" s="28" t="s">
        <v>20</v>
      </c>
    </row>
    <row r="1071" spans="1:10" outlineLevel="1" x14ac:dyDescent="0.25">
      <c r="A1071" s="50">
        <v>45868</v>
      </c>
      <c r="B1071" s="28" t="s">
        <v>2399</v>
      </c>
      <c r="C1071" s="28" t="s">
        <v>220</v>
      </c>
      <c r="D1071" s="28" t="s">
        <v>2400</v>
      </c>
      <c r="E1071" s="29">
        <v>777231</v>
      </c>
      <c r="F1071" s="30" t="s">
        <v>18</v>
      </c>
      <c r="G1071" s="29">
        <v>62178</v>
      </c>
      <c r="H1071" s="29">
        <f t="shared" si="16"/>
        <v>839409</v>
      </c>
      <c r="I1071" s="28" t="s">
        <v>19</v>
      </c>
      <c r="J1071" s="28" t="s">
        <v>20</v>
      </c>
    </row>
    <row r="1072" spans="1:10" outlineLevel="1" x14ac:dyDescent="0.25">
      <c r="A1072" s="50">
        <v>45868</v>
      </c>
      <c r="B1072" s="28" t="s">
        <v>2401</v>
      </c>
      <c r="C1072" s="28" t="s">
        <v>220</v>
      </c>
      <c r="D1072" s="28" t="s">
        <v>2402</v>
      </c>
      <c r="E1072" s="29">
        <v>278056</v>
      </c>
      <c r="F1072" s="30" t="s">
        <v>18</v>
      </c>
      <c r="G1072" s="29">
        <v>22244</v>
      </c>
      <c r="H1072" s="29">
        <f t="shared" si="16"/>
        <v>300300</v>
      </c>
      <c r="I1072" s="28" t="s">
        <v>19</v>
      </c>
      <c r="J1072" s="28" t="s">
        <v>20</v>
      </c>
    </row>
    <row r="1073" spans="1:10" outlineLevel="1" x14ac:dyDescent="0.25">
      <c r="A1073" s="50">
        <v>45868</v>
      </c>
      <c r="B1073" s="28" t="s">
        <v>2403</v>
      </c>
      <c r="C1073" s="28" t="s">
        <v>220</v>
      </c>
      <c r="D1073" s="28" t="s">
        <v>2404</v>
      </c>
      <c r="E1073" s="29">
        <v>397985</v>
      </c>
      <c r="F1073" s="30" t="s">
        <v>18</v>
      </c>
      <c r="G1073" s="29">
        <v>31839</v>
      </c>
      <c r="H1073" s="29">
        <f t="shared" si="16"/>
        <v>429824</v>
      </c>
      <c r="I1073" s="28" t="s">
        <v>19</v>
      </c>
      <c r="J1073" s="28" t="s">
        <v>20</v>
      </c>
    </row>
    <row r="1074" spans="1:10" outlineLevel="1" x14ac:dyDescent="0.25">
      <c r="A1074" s="50">
        <v>45868</v>
      </c>
      <c r="B1074" s="28" t="s">
        <v>2405</v>
      </c>
      <c r="C1074" s="28" t="s">
        <v>220</v>
      </c>
      <c r="D1074" s="28" t="s">
        <v>2406</v>
      </c>
      <c r="E1074" s="29">
        <v>486831</v>
      </c>
      <c r="F1074" s="30" t="s">
        <v>18</v>
      </c>
      <c r="G1074" s="29">
        <v>38946</v>
      </c>
      <c r="H1074" s="29">
        <f t="shared" si="16"/>
        <v>525777</v>
      </c>
      <c r="I1074" s="28" t="s">
        <v>19</v>
      </c>
      <c r="J1074" s="28" t="s">
        <v>20</v>
      </c>
    </row>
    <row r="1075" spans="1:10" outlineLevel="1" x14ac:dyDescent="0.25">
      <c r="A1075" s="50">
        <v>45868</v>
      </c>
      <c r="B1075" s="28" t="s">
        <v>2407</v>
      </c>
      <c r="C1075" s="28" t="s">
        <v>220</v>
      </c>
      <c r="D1075" s="28" t="s">
        <v>2408</v>
      </c>
      <c r="E1075" s="29">
        <v>714396</v>
      </c>
      <c r="F1075" s="30" t="s">
        <v>18</v>
      </c>
      <c r="G1075" s="29">
        <v>57152</v>
      </c>
      <c r="H1075" s="29">
        <f t="shared" si="16"/>
        <v>771548</v>
      </c>
      <c r="I1075" s="28" t="s">
        <v>19</v>
      </c>
      <c r="J1075" s="28" t="s">
        <v>20</v>
      </c>
    </row>
    <row r="1076" spans="1:10" outlineLevel="1" x14ac:dyDescent="0.25">
      <c r="A1076" s="50">
        <v>45868</v>
      </c>
      <c r="B1076" s="28" t="s">
        <v>2409</v>
      </c>
      <c r="C1076" s="28" t="s">
        <v>220</v>
      </c>
      <c r="D1076" s="28" t="s">
        <v>2410</v>
      </c>
      <c r="E1076" s="29">
        <v>1363377</v>
      </c>
      <c r="F1076" s="30" t="s">
        <v>18</v>
      </c>
      <c r="G1076" s="29">
        <v>109070</v>
      </c>
      <c r="H1076" s="29">
        <f t="shared" si="16"/>
        <v>1472447</v>
      </c>
      <c r="I1076" s="28" t="s">
        <v>19</v>
      </c>
      <c r="J1076" s="28" t="s">
        <v>20</v>
      </c>
    </row>
    <row r="1077" spans="1:10" outlineLevel="1" x14ac:dyDescent="0.25">
      <c r="A1077" s="50">
        <v>45868</v>
      </c>
      <c r="B1077" s="28" t="s">
        <v>2411</v>
      </c>
      <c r="C1077" s="28" t="s">
        <v>220</v>
      </c>
      <c r="D1077" s="28" t="s">
        <v>2412</v>
      </c>
      <c r="E1077" s="29">
        <v>655893</v>
      </c>
      <c r="F1077" s="30" t="s">
        <v>18</v>
      </c>
      <c r="G1077" s="29">
        <v>52471</v>
      </c>
      <c r="H1077" s="29">
        <f t="shared" si="16"/>
        <v>708364</v>
      </c>
      <c r="I1077" s="28" t="s">
        <v>19</v>
      </c>
      <c r="J1077" s="28" t="s">
        <v>20</v>
      </c>
    </row>
    <row r="1078" spans="1:10" outlineLevel="1" x14ac:dyDescent="0.25">
      <c r="A1078" s="50">
        <v>45868</v>
      </c>
      <c r="B1078" s="28" t="s">
        <v>2413</v>
      </c>
      <c r="C1078" s="28" t="s">
        <v>220</v>
      </c>
      <c r="D1078" s="28" t="s">
        <v>2414</v>
      </c>
      <c r="E1078" s="29">
        <v>636117</v>
      </c>
      <c r="F1078" s="30" t="s">
        <v>18</v>
      </c>
      <c r="G1078" s="29">
        <v>50889</v>
      </c>
      <c r="H1078" s="29">
        <f t="shared" si="16"/>
        <v>687006</v>
      </c>
      <c r="I1078" s="28" t="s">
        <v>19</v>
      </c>
      <c r="J1078" s="28" t="s">
        <v>20</v>
      </c>
    </row>
    <row r="1079" spans="1:10" outlineLevel="1" x14ac:dyDescent="0.25">
      <c r="A1079" s="50">
        <v>45868</v>
      </c>
      <c r="B1079" s="28" t="s">
        <v>2415</v>
      </c>
      <c r="C1079" s="28" t="s">
        <v>220</v>
      </c>
      <c r="D1079" s="28" t="s">
        <v>2416</v>
      </c>
      <c r="E1079" s="29">
        <v>872107</v>
      </c>
      <c r="F1079" s="30" t="s">
        <v>18</v>
      </c>
      <c r="G1079" s="29">
        <v>69769</v>
      </c>
      <c r="H1079" s="29">
        <f t="shared" si="16"/>
        <v>941876</v>
      </c>
      <c r="I1079" s="28" t="s">
        <v>19</v>
      </c>
      <c r="J1079" s="28" t="s">
        <v>20</v>
      </c>
    </row>
    <row r="1080" spans="1:10" outlineLevel="1" x14ac:dyDescent="0.25">
      <c r="A1080" s="50">
        <v>45868</v>
      </c>
      <c r="B1080" s="28" t="s">
        <v>2417</v>
      </c>
      <c r="C1080" s="28" t="s">
        <v>220</v>
      </c>
      <c r="D1080" s="28" t="s">
        <v>2418</v>
      </c>
      <c r="E1080" s="29">
        <v>1136177</v>
      </c>
      <c r="F1080" s="30" t="s">
        <v>18</v>
      </c>
      <c r="G1080" s="29">
        <v>90894</v>
      </c>
      <c r="H1080" s="29">
        <f t="shared" si="16"/>
        <v>1227071</v>
      </c>
      <c r="I1080" s="28" t="s">
        <v>19</v>
      </c>
      <c r="J1080" s="28" t="s">
        <v>20</v>
      </c>
    </row>
    <row r="1081" spans="1:10" outlineLevel="1" x14ac:dyDescent="0.25">
      <c r="A1081" s="50">
        <v>45868</v>
      </c>
      <c r="B1081" s="28" t="s">
        <v>2419</v>
      </c>
      <c r="C1081" s="28" t="s">
        <v>220</v>
      </c>
      <c r="D1081" s="28" t="s">
        <v>2420</v>
      </c>
      <c r="E1081" s="29">
        <v>2025664</v>
      </c>
      <c r="F1081" s="30" t="s">
        <v>18</v>
      </c>
      <c r="G1081" s="29">
        <v>162053</v>
      </c>
      <c r="H1081" s="29">
        <f t="shared" si="16"/>
        <v>2187717</v>
      </c>
      <c r="I1081" s="28" t="s">
        <v>19</v>
      </c>
      <c r="J1081" s="28" t="s">
        <v>20</v>
      </c>
    </row>
    <row r="1082" spans="1:10" outlineLevel="1" x14ac:dyDescent="0.25">
      <c r="A1082" s="50">
        <v>45868</v>
      </c>
      <c r="B1082" s="28" t="s">
        <v>2421</v>
      </c>
      <c r="C1082" s="28" t="s">
        <v>220</v>
      </c>
      <c r="D1082" s="28" t="s">
        <v>2422</v>
      </c>
      <c r="E1082" s="29">
        <v>2532080</v>
      </c>
      <c r="F1082" s="30" t="s">
        <v>18</v>
      </c>
      <c r="G1082" s="29">
        <v>202566</v>
      </c>
      <c r="H1082" s="29">
        <f t="shared" si="16"/>
        <v>2734646</v>
      </c>
      <c r="I1082" s="28" t="s">
        <v>19</v>
      </c>
      <c r="J1082" s="28" t="s">
        <v>20</v>
      </c>
    </row>
    <row r="1083" spans="1:10" outlineLevel="1" x14ac:dyDescent="0.25">
      <c r="A1083" s="50">
        <v>45868</v>
      </c>
      <c r="B1083" s="28" t="s">
        <v>2423</v>
      </c>
      <c r="C1083" s="28" t="s">
        <v>220</v>
      </c>
      <c r="D1083" s="28" t="s">
        <v>2424</v>
      </c>
      <c r="E1083" s="29">
        <v>530250</v>
      </c>
      <c r="F1083" s="30" t="s">
        <v>18</v>
      </c>
      <c r="G1083" s="29">
        <v>42420</v>
      </c>
      <c r="H1083" s="29">
        <f t="shared" si="16"/>
        <v>572670</v>
      </c>
      <c r="I1083" s="28" t="s">
        <v>98</v>
      </c>
      <c r="J1083" s="28" t="s">
        <v>99</v>
      </c>
    </row>
    <row r="1084" spans="1:10" outlineLevel="1" x14ac:dyDescent="0.25">
      <c r="A1084" s="50">
        <v>45868</v>
      </c>
      <c r="B1084" s="28" t="s">
        <v>2425</v>
      </c>
      <c r="C1084" s="28" t="s">
        <v>220</v>
      </c>
      <c r="D1084" s="28" t="s">
        <v>2426</v>
      </c>
      <c r="E1084" s="29">
        <v>1060500</v>
      </c>
      <c r="F1084" s="30" t="s">
        <v>18</v>
      </c>
      <c r="G1084" s="29">
        <v>84840</v>
      </c>
      <c r="H1084" s="29">
        <f t="shared" si="16"/>
        <v>1145340</v>
      </c>
      <c r="I1084" s="28" t="s">
        <v>256</v>
      </c>
      <c r="J1084" s="28" t="s">
        <v>257</v>
      </c>
    </row>
    <row r="1085" spans="1:10" outlineLevel="1" x14ac:dyDescent="0.25">
      <c r="A1085" s="50">
        <v>45868</v>
      </c>
      <c r="B1085" s="28" t="s">
        <v>2427</v>
      </c>
      <c r="C1085" s="28" t="s">
        <v>220</v>
      </c>
      <c r="D1085" s="28" t="s">
        <v>2428</v>
      </c>
      <c r="E1085" s="29">
        <v>1081500</v>
      </c>
      <c r="F1085" s="30" t="s">
        <v>18</v>
      </c>
      <c r="G1085" s="29">
        <v>86520</v>
      </c>
      <c r="H1085" s="29">
        <f t="shared" si="16"/>
        <v>1168020</v>
      </c>
      <c r="I1085" s="28" t="s">
        <v>92</v>
      </c>
      <c r="J1085" s="28" t="s">
        <v>93</v>
      </c>
    </row>
    <row r="1086" spans="1:10" outlineLevel="1" x14ac:dyDescent="0.25">
      <c r="A1086" s="50">
        <v>45868</v>
      </c>
      <c r="B1086" s="28" t="s">
        <v>2429</v>
      </c>
      <c r="C1086" s="28" t="s">
        <v>220</v>
      </c>
      <c r="D1086" s="28" t="s">
        <v>2430</v>
      </c>
      <c r="E1086" s="29">
        <v>4326000</v>
      </c>
      <c r="F1086" s="30" t="s">
        <v>18</v>
      </c>
      <c r="G1086" s="29">
        <v>346080</v>
      </c>
      <c r="H1086" s="29">
        <f t="shared" si="16"/>
        <v>4672080</v>
      </c>
      <c r="I1086" s="28" t="s">
        <v>133</v>
      </c>
      <c r="J1086" s="28" t="s">
        <v>134</v>
      </c>
    </row>
    <row r="1087" spans="1:10" outlineLevel="1" x14ac:dyDescent="0.25">
      <c r="A1087" s="50">
        <v>45868</v>
      </c>
      <c r="B1087" s="28" t="s">
        <v>2431</v>
      </c>
      <c r="C1087" s="28" t="s">
        <v>220</v>
      </c>
      <c r="D1087" s="28" t="s">
        <v>2432</v>
      </c>
      <c r="E1087" s="29">
        <v>530250</v>
      </c>
      <c r="F1087" s="30" t="s">
        <v>18</v>
      </c>
      <c r="G1087" s="29">
        <v>42420</v>
      </c>
      <c r="H1087" s="29">
        <f t="shared" si="16"/>
        <v>572670</v>
      </c>
      <c r="I1087" s="28" t="s">
        <v>133</v>
      </c>
      <c r="J1087" s="28" t="s">
        <v>134</v>
      </c>
    </row>
    <row r="1088" spans="1:10" outlineLevel="1" x14ac:dyDescent="0.25">
      <c r="A1088" s="50">
        <v>45868</v>
      </c>
      <c r="B1088" s="28" t="s">
        <v>2433</v>
      </c>
      <c r="C1088" s="28" t="s">
        <v>220</v>
      </c>
      <c r="D1088" s="28" t="s">
        <v>2434</v>
      </c>
      <c r="E1088" s="29">
        <v>530250</v>
      </c>
      <c r="F1088" s="30" t="s">
        <v>18</v>
      </c>
      <c r="G1088" s="29">
        <v>42420</v>
      </c>
      <c r="H1088" s="29">
        <f t="shared" si="16"/>
        <v>572670</v>
      </c>
      <c r="I1088" s="28" t="s">
        <v>205</v>
      </c>
      <c r="J1088" s="28" t="s">
        <v>206</v>
      </c>
    </row>
    <row r="1089" spans="1:10" outlineLevel="1" x14ac:dyDescent="0.25">
      <c r="A1089" s="50">
        <v>45868</v>
      </c>
      <c r="B1089" s="28" t="s">
        <v>2435</v>
      </c>
      <c r="C1089" s="28" t="s">
        <v>220</v>
      </c>
      <c r="D1089" s="28" t="s">
        <v>2436</v>
      </c>
      <c r="E1089" s="29">
        <v>1632750</v>
      </c>
      <c r="F1089" s="30" t="s">
        <v>18</v>
      </c>
      <c r="G1089" s="29">
        <v>130620</v>
      </c>
      <c r="H1089" s="29">
        <f t="shared" si="16"/>
        <v>1763370</v>
      </c>
      <c r="I1089" s="28" t="s">
        <v>137</v>
      </c>
      <c r="J1089" s="28" t="s">
        <v>138</v>
      </c>
    </row>
    <row r="1090" spans="1:10" outlineLevel="1" x14ac:dyDescent="0.25">
      <c r="A1090" s="50">
        <v>45868</v>
      </c>
      <c r="B1090" s="28" t="s">
        <v>2437</v>
      </c>
      <c r="C1090" s="28" t="s">
        <v>220</v>
      </c>
      <c r="D1090" s="28" t="s">
        <v>2438</v>
      </c>
      <c r="E1090" s="29">
        <v>1081500</v>
      </c>
      <c r="F1090" s="30" t="s">
        <v>18</v>
      </c>
      <c r="G1090" s="29">
        <v>86520</v>
      </c>
      <c r="H1090" s="29">
        <f t="shared" si="16"/>
        <v>1168020</v>
      </c>
      <c r="I1090" s="28" t="s">
        <v>104</v>
      </c>
      <c r="J1090" s="28" t="s">
        <v>105</v>
      </c>
    </row>
    <row r="1091" spans="1:10" outlineLevel="1" x14ac:dyDescent="0.25">
      <c r="A1091" s="50">
        <v>45868</v>
      </c>
      <c r="B1091" s="28" t="s">
        <v>2439</v>
      </c>
      <c r="C1091" s="28" t="s">
        <v>220</v>
      </c>
      <c r="D1091" s="28" t="s">
        <v>2440</v>
      </c>
      <c r="E1091" s="29">
        <v>1081500</v>
      </c>
      <c r="F1091" s="30" t="s">
        <v>18</v>
      </c>
      <c r="G1091" s="29">
        <v>86520</v>
      </c>
      <c r="H1091" s="29">
        <f t="shared" ref="H1091:H1122" si="17">+E1091+G1091</f>
        <v>1168020</v>
      </c>
      <c r="I1091" s="28" t="s">
        <v>110</v>
      </c>
      <c r="J1091" s="28" t="s">
        <v>111</v>
      </c>
    </row>
    <row r="1092" spans="1:10" outlineLevel="1" x14ac:dyDescent="0.25">
      <c r="A1092" s="50">
        <v>45868</v>
      </c>
      <c r="B1092" s="28" t="s">
        <v>2441</v>
      </c>
      <c r="C1092" s="28" t="s">
        <v>220</v>
      </c>
      <c r="D1092" s="28" t="s">
        <v>2442</v>
      </c>
      <c r="E1092" s="29">
        <v>530250</v>
      </c>
      <c r="F1092" s="30" t="s">
        <v>18</v>
      </c>
      <c r="G1092" s="29">
        <v>42420</v>
      </c>
      <c r="H1092" s="29">
        <f t="shared" si="17"/>
        <v>572670</v>
      </c>
      <c r="I1092" s="28" t="s">
        <v>135</v>
      </c>
      <c r="J1092" s="28" t="s">
        <v>136</v>
      </c>
    </row>
    <row r="1093" spans="1:10" outlineLevel="1" x14ac:dyDescent="0.25">
      <c r="A1093" s="50">
        <v>45868</v>
      </c>
      <c r="B1093" s="28" t="s">
        <v>2443</v>
      </c>
      <c r="C1093" s="28" t="s">
        <v>220</v>
      </c>
      <c r="D1093" s="28" t="s">
        <v>2444</v>
      </c>
      <c r="E1093" s="29">
        <v>3289200</v>
      </c>
      <c r="F1093" s="30" t="s">
        <v>18</v>
      </c>
      <c r="G1093" s="29">
        <v>263136</v>
      </c>
      <c r="H1093" s="29">
        <f t="shared" si="17"/>
        <v>3552336</v>
      </c>
      <c r="I1093" s="28" t="s">
        <v>102</v>
      </c>
      <c r="J1093" s="28" t="s">
        <v>103</v>
      </c>
    </row>
    <row r="1094" spans="1:10" outlineLevel="1" x14ac:dyDescent="0.25">
      <c r="A1094" s="50">
        <v>45868</v>
      </c>
      <c r="B1094" s="28" t="s">
        <v>2445</v>
      </c>
      <c r="C1094" s="28" t="s">
        <v>220</v>
      </c>
      <c r="D1094" s="28" t="s">
        <v>2446</v>
      </c>
      <c r="E1094" s="29">
        <v>444230</v>
      </c>
      <c r="F1094" s="30" t="s">
        <v>18</v>
      </c>
      <c r="G1094" s="29">
        <v>35538</v>
      </c>
      <c r="H1094" s="29">
        <f t="shared" si="17"/>
        <v>479768</v>
      </c>
      <c r="I1094" s="28" t="s">
        <v>98</v>
      </c>
      <c r="J1094" s="28" t="s">
        <v>99</v>
      </c>
    </row>
    <row r="1095" spans="1:10" outlineLevel="1" x14ac:dyDescent="0.25">
      <c r="A1095" s="50">
        <v>45868</v>
      </c>
      <c r="B1095" s="28" t="s">
        <v>2447</v>
      </c>
      <c r="C1095" s="28" t="s">
        <v>220</v>
      </c>
      <c r="D1095" s="28" t="s">
        <v>2448</v>
      </c>
      <c r="E1095" s="29">
        <v>729860</v>
      </c>
      <c r="F1095" s="30" t="s">
        <v>18</v>
      </c>
      <c r="G1095" s="29">
        <v>58389</v>
      </c>
      <c r="H1095" s="29">
        <f t="shared" si="17"/>
        <v>788249</v>
      </c>
      <c r="I1095" s="28" t="s">
        <v>123</v>
      </c>
      <c r="J1095" s="28" t="s">
        <v>124</v>
      </c>
    </row>
    <row r="1096" spans="1:10" outlineLevel="1" x14ac:dyDescent="0.25">
      <c r="A1096" s="50">
        <v>45868</v>
      </c>
      <c r="B1096" s="28" t="s">
        <v>2449</v>
      </c>
      <c r="C1096" s="28" t="s">
        <v>220</v>
      </c>
      <c r="D1096" s="28" t="s">
        <v>2450</v>
      </c>
      <c r="E1096" s="29">
        <v>2546085</v>
      </c>
      <c r="F1096" s="30" t="s">
        <v>18</v>
      </c>
      <c r="G1096" s="29">
        <v>203687</v>
      </c>
      <c r="H1096" s="29">
        <f t="shared" si="17"/>
        <v>2749772</v>
      </c>
      <c r="I1096" s="28" t="s">
        <v>92</v>
      </c>
      <c r="J1096" s="28" t="s">
        <v>93</v>
      </c>
    </row>
    <row r="1097" spans="1:10" outlineLevel="1" x14ac:dyDescent="0.25">
      <c r="A1097" s="50">
        <v>45868</v>
      </c>
      <c r="B1097" s="28" t="s">
        <v>2451</v>
      </c>
      <c r="C1097" s="28" t="s">
        <v>220</v>
      </c>
      <c r="D1097" s="28" t="s">
        <v>2452</v>
      </c>
      <c r="E1097" s="29">
        <v>10480440</v>
      </c>
      <c r="F1097" s="30" t="s">
        <v>18</v>
      </c>
      <c r="G1097" s="29">
        <v>838435</v>
      </c>
      <c r="H1097" s="29">
        <f t="shared" si="17"/>
        <v>11318875</v>
      </c>
      <c r="I1097" s="28" t="s">
        <v>133</v>
      </c>
      <c r="J1097" s="28" t="s">
        <v>134</v>
      </c>
    </row>
    <row r="1098" spans="1:10" outlineLevel="1" x14ac:dyDescent="0.25">
      <c r="A1098" s="50">
        <v>45868</v>
      </c>
      <c r="B1098" s="28" t="s">
        <v>2453</v>
      </c>
      <c r="C1098" s="28" t="s">
        <v>220</v>
      </c>
      <c r="D1098" s="28" t="s">
        <v>2454</v>
      </c>
      <c r="E1098" s="29">
        <v>1110580</v>
      </c>
      <c r="F1098" s="30" t="s">
        <v>18</v>
      </c>
      <c r="G1098" s="29">
        <v>88846</v>
      </c>
      <c r="H1098" s="29">
        <f t="shared" si="17"/>
        <v>1199426</v>
      </c>
      <c r="I1098" s="28" t="s">
        <v>137</v>
      </c>
      <c r="J1098" s="28" t="s">
        <v>138</v>
      </c>
    </row>
    <row r="1099" spans="1:10" outlineLevel="1" x14ac:dyDescent="0.25">
      <c r="A1099" s="50">
        <v>45868</v>
      </c>
      <c r="B1099" s="28" t="s">
        <v>2455</v>
      </c>
      <c r="C1099" s="28" t="s">
        <v>220</v>
      </c>
      <c r="D1099" s="28" t="s">
        <v>2456</v>
      </c>
      <c r="E1099" s="29">
        <v>1406715</v>
      </c>
      <c r="F1099" s="30" t="s">
        <v>18</v>
      </c>
      <c r="G1099" s="29">
        <v>112537</v>
      </c>
      <c r="H1099" s="29">
        <f t="shared" si="17"/>
        <v>1519252</v>
      </c>
      <c r="I1099" s="28" t="s">
        <v>104</v>
      </c>
      <c r="J1099" s="28" t="s">
        <v>105</v>
      </c>
    </row>
    <row r="1100" spans="1:10" outlineLevel="1" x14ac:dyDescent="0.25">
      <c r="A1100" s="50">
        <v>45868</v>
      </c>
      <c r="B1100" s="28" t="s">
        <v>2457</v>
      </c>
      <c r="C1100" s="28" t="s">
        <v>220</v>
      </c>
      <c r="D1100" s="28" t="s">
        <v>2458</v>
      </c>
      <c r="E1100" s="29">
        <v>811385</v>
      </c>
      <c r="F1100" s="30" t="s">
        <v>18</v>
      </c>
      <c r="G1100" s="29">
        <v>64911</v>
      </c>
      <c r="H1100" s="29">
        <f t="shared" si="17"/>
        <v>876296</v>
      </c>
      <c r="I1100" s="28" t="s">
        <v>110</v>
      </c>
      <c r="J1100" s="28" t="s">
        <v>111</v>
      </c>
    </row>
    <row r="1101" spans="1:10" outlineLevel="1" x14ac:dyDescent="0.25">
      <c r="A1101" s="50">
        <v>45868</v>
      </c>
      <c r="B1101" s="28" t="s">
        <v>2459</v>
      </c>
      <c r="C1101" s="28" t="s">
        <v>220</v>
      </c>
      <c r="D1101" s="28" t="s">
        <v>2460</v>
      </c>
      <c r="E1101" s="29">
        <v>932241</v>
      </c>
      <c r="F1101" s="30" t="s">
        <v>18</v>
      </c>
      <c r="G1101" s="29">
        <v>74579</v>
      </c>
      <c r="H1101" s="29">
        <f t="shared" si="17"/>
        <v>1006820</v>
      </c>
      <c r="I1101" s="28" t="s">
        <v>207</v>
      </c>
      <c r="J1101" s="28" t="s">
        <v>208</v>
      </c>
    </row>
    <row r="1102" spans="1:10" outlineLevel="1" x14ac:dyDescent="0.25">
      <c r="A1102" s="50">
        <v>45868</v>
      </c>
      <c r="B1102" s="28" t="s">
        <v>2461</v>
      </c>
      <c r="C1102" s="28" t="s">
        <v>220</v>
      </c>
      <c r="D1102" s="28" t="s">
        <v>2462</v>
      </c>
      <c r="E1102" s="29">
        <v>444230</v>
      </c>
      <c r="F1102" s="30" t="s">
        <v>18</v>
      </c>
      <c r="G1102" s="29">
        <v>35538</v>
      </c>
      <c r="H1102" s="29">
        <f t="shared" si="17"/>
        <v>479768</v>
      </c>
      <c r="I1102" s="28" t="s">
        <v>135</v>
      </c>
      <c r="J1102" s="28" t="s">
        <v>136</v>
      </c>
    </row>
    <row r="1103" spans="1:10" outlineLevel="1" x14ac:dyDescent="0.25">
      <c r="A1103" s="50">
        <v>45868</v>
      </c>
      <c r="B1103" s="28" t="s">
        <v>2463</v>
      </c>
      <c r="C1103" s="28" t="s">
        <v>220</v>
      </c>
      <c r="D1103" s="28" t="s">
        <v>2464</v>
      </c>
      <c r="E1103" s="29">
        <v>1346265</v>
      </c>
      <c r="F1103" s="30" t="s">
        <v>18</v>
      </c>
      <c r="G1103" s="29">
        <v>107701</v>
      </c>
      <c r="H1103" s="29">
        <f t="shared" si="17"/>
        <v>1453966</v>
      </c>
      <c r="I1103" s="28" t="s">
        <v>121</v>
      </c>
      <c r="J1103" s="28" t="s">
        <v>122</v>
      </c>
    </row>
    <row r="1104" spans="1:10" outlineLevel="1" x14ac:dyDescent="0.25">
      <c r="A1104" s="50">
        <v>45868</v>
      </c>
      <c r="B1104" s="28" t="s">
        <v>2465</v>
      </c>
      <c r="C1104" s="51" t="s">
        <v>308</v>
      </c>
      <c r="D1104" s="28" t="s">
        <v>219</v>
      </c>
      <c r="E1104" s="29">
        <v>-17668233</v>
      </c>
      <c r="F1104" s="30" t="s">
        <v>18</v>
      </c>
      <c r="G1104" s="29">
        <v>-1413459</v>
      </c>
      <c r="H1104" s="29">
        <f t="shared" si="17"/>
        <v>-19081692</v>
      </c>
      <c r="I1104" s="28" t="s">
        <v>148</v>
      </c>
      <c r="J1104" s="28" t="s">
        <v>149</v>
      </c>
    </row>
    <row r="1105" spans="1:10" outlineLevel="1" x14ac:dyDescent="0.25">
      <c r="A1105" s="50">
        <v>45869</v>
      </c>
      <c r="B1105" s="28" t="s">
        <v>2466</v>
      </c>
      <c r="C1105" s="28" t="s">
        <v>220</v>
      </c>
      <c r="D1105" s="28" t="s">
        <v>2467</v>
      </c>
      <c r="E1105" s="29">
        <v>657555</v>
      </c>
      <c r="F1105" s="30" t="s">
        <v>18</v>
      </c>
      <c r="G1105" s="29">
        <v>52604</v>
      </c>
      <c r="H1105" s="29">
        <f t="shared" si="17"/>
        <v>710159</v>
      </c>
      <c r="I1105" s="28" t="s">
        <v>19</v>
      </c>
      <c r="J1105" s="28" t="s">
        <v>20</v>
      </c>
    </row>
    <row r="1106" spans="1:10" outlineLevel="1" x14ac:dyDescent="0.25">
      <c r="A1106" s="50">
        <v>45869</v>
      </c>
      <c r="B1106" s="28" t="s">
        <v>2468</v>
      </c>
      <c r="C1106" s="28" t="s">
        <v>220</v>
      </c>
      <c r="D1106" s="28" t="s">
        <v>2469</v>
      </c>
      <c r="E1106" s="29">
        <v>530250</v>
      </c>
      <c r="F1106" s="30" t="s">
        <v>18</v>
      </c>
      <c r="G1106" s="29">
        <v>42420</v>
      </c>
      <c r="H1106" s="29">
        <f t="shared" si="17"/>
        <v>572670</v>
      </c>
      <c r="I1106" s="28" t="s">
        <v>19</v>
      </c>
      <c r="J1106" s="28" t="s">
        <v>20</v>
      </c>
    </row>
    <row r="1107" spans="1:10" outlineLevel="1" x14ac:dyDescent="0.25">
      <c r="A1107" s="50">
        <v>45869</v>
      </c>
      <c r="B1107" s="28" t="s">
        <v>2470</v>
      </c>
      <c r="C1107" s="28" t="s">
        <v>220</v>
      </c>
      <c r="D1107" s="28" t="s">
        <v>2471</v>
      </c>
      <c r="E1107" s="29">
        <v>978583</v>
      </c>
      <c r="F1107" s="30" t="s">
        <v>18</v>
      </c>
      <c r="G1107" s="29">
        <v>78287</v>
      </c>
      <c r="H1107" s="29">
        <f t="shared" si="17"/>
        <v>1056870</v>
      </c>
      <c r="I1107" s="28" t="s">
        <v>19</v>
      </c>
      <c r="J1107" s="28" t="s">
        <v>20</v>
      </c>
    </row>
    <row r="1108" spans="1:10" outlineLevel="1" x14ac:dyDescent="0.25">
      <c r="A1108" s="50">
        <v>45869</v>
      </c>
      <c r="B1108" s="28" t="s">
        <v>2472</v>
      </c>
      <c r="C1108" s="28" t="s">
        <v>220</v>
      </c>
      <c r="D1108" s="28" t="s">
        <v>2473</v>
      </c>
      <c r="E1108" s="29">
        <v>2138580</v>
      </c>
      <c r="F1108" s="30" t="s">
        <v>18</v>
      </c>
      <c r="G1108" s="29">
        <v>171086</v>
      </c>
      <c r="H1108" s="29">
        <f t="shared" si="17"/>
        <v>2309666</v>
      </c>
      <c r="I1108" s="28" t="s">
        <v>60</v>
      </c>
      <c r="J1108" s="28" t="s">
        <v>61</v>
      </c>
    </row>
    <row r="1109" spans="1:10" outlineLevel="1" x14ac:dyDescent="0.25">
      <c r="A1109" s="50">
        <v>45869</v>
      </c>
      <c r="B1109" s="28" t="s">
        <v>2474</v>
      </c>
      <c r="C1109" s="28" t="s">
        <v>220</v>
      </c>
      <c r="D1109" s="28" t="s">
        <v>2475</v>
      </c>
      <c r="E1109" s="29">
        <v>212100</v>
      </c>
      <c r="F1109" s="30" t="s">
        <v>18</v>
      </c>
      <c r="G1109" s="29">
        <v>16968</v>
      </c>
      <c r="H1109" s="29">
        <f t="shared" si="17"/>
        <v>229068</v>
      </c>
      <c r="I1109" s="28" t="s">
        <v>60</v>
      </c>
      <c r="J1109" s="28" t="s">
        <v>61</v>
      </c>
    </row>
    <row r="1110" spans="1:10" outlineLevel="1" x14ac:dyDescent="0.25">
      <c r="A1110" s="50">
        <v>45869</v>
      </c>
      <c r="B1110" s="28" t="s">
        <v>2476</v>
      </c>
      <c r="C1110" s="28" t="s">
        <v>220</v>
      </c>
      <c r="D1110" s="28" t="s">
        <v>2477</v>
      </c>
      <c r="E1110" s="29">
        <v>1537385</v>
      </c>
      <c r="F1110" s="30" t="s">
        <v>18</v>
      </c>
      <c r="G1110" s="29">
        <v>122991</v>
      </c>
      <c r="H1110" s="29">
        <f t="shared" si="17"/>
        <v>1660376</v>
      </c>
      <c r="I1110" s="28" t="s">
        <v>48</v>
      </c>
      <c r="J1110" s="28" t="s">
        <v>49</v>
      </c>
    </row>
    <row r="1111" spans="1:10" outlineLevel="1" x14ac:dyDescent="0.25">
      <c r="A1111" s="50">
        <v>45869</v>
      </c>
      <c r="B1111" s="28" t="s">
        <v>2478</v>
      </c>
      <c r="C1111" s="28" t="s">
        <v>220</v>
      </c>
      <c r="D1111" s="28" t="s">
        <v>2479</v>
      </c>
      <c r="E1111" s="29">
        <v>370839</v>
      </c>
      <c r="F1111" s="30" t="s">
        <v>18</v>
      </c>
      <c r="G1111" s="29">
        <v>29667</v>
      </c>
      <c r="H1111" s="29">
        <f t="shared" si="17"/>
        <v>400506</v>
      </c>
      <c r="I1111" s="28" t="s">
        <v>48</v>
      </c>
      <c r="J1111" s="28" t="s">
        <v>49</v>
      </c>
    </row>
    <row r="1112" spans="1:10" outlineLevel="1" x14ac:dyDescent="0.25">
      <c r="A1112" s="50">
        <v>45869</v>
      </c>
      <c r="B1112" s="28" t="s">
        <v>2480</v>
      </c>
      <c r="C1112" s="28" t="s">
        <v>220</v>
      </c>
      <c r="D1112" s="28" t="s">
        <v>2481</v>
      </c>
      <c r="E1112" s="29">
        <v>424200</v>
      </c>
      <c r="F1112" s="30" t="s">
        <v>18</v>
      </c>
      <c r="G1112" s="29">
        <v>33936</v>
      </c>
      <c r="H1112" s="29">
        <f t="shared" si="17"/>
        <v>458136</v>
      </c>
      <c r="I1112" s="28" t="s">
        <v>48</v>
      </c>
      <c r="J1112" s="28" t="s">
        <v>49</v>
      </c>
    </row>
    <row r="1113" spans="1:10" outlineLevel="1" x14ac:dyDescent="0.25">
      <c r="A1113" s="50">
        <v>45869</v>
      </c>
      <c r="B1113" s="28" t="s">
        <v>2482</v>
      </c>
      <c r="C1113" s="28" t="s">
        <v>220</v>
      </c>
      <c r="D1113" s="28" t="s">
        <v>2483</v>
      </c>
      <c r="E1113" s="29">
        <v>760784</v>
      </c>
      <c r="F1113" s="30" t="s">
        <v>18</v>
      </c>
      <c r="G1113" s="29">
        <v>60863</v>
      </c>
      <c r="H1113" s="29">
        <f t="shared" si="17"/>
        <v>821647</v>
      </c>
      <c r="I1113" s="28" t="s">
        <v>48</v>
      </c>
      <c r="J1113" s="28" t="s">
        <v>49</v>
      </c>
    </row>
    <row r="1114" spans="1:10" outlineLevel="1" x14ac:dyDescent="0.25">
      <c r="A1114" s="50">
        <v>45869</v>
      </c>
      <c r="B1114" s="28" t="s">
        <v>2484</v>
      </c>
      <c r="C1114" s="28" t="s">
        <v>220</v>
      </c>
      <c r="D1114" s="28" t="s">
        <v>2485</v>
      </c>
      <c r="E1114" s="29">
        <v>247226</v>
      </c>
      <c r="F1114" s="30" t="s">
        <v>18</v>
      </c>
      <c r="G1114" s="29">
        <v>19778</v>
      </c>
      <c r="H1114" s="29">
        <f t="shared" si="17"/>
        <v>267004</v>
      </c>
      <c r="I1114" s="28" t="s">
        <v>19</v>
      </c>
      <c r="J1114" s="28" t="s">
        <v>20</v>
      </c>
    </row>
    <row r="1115" spans="1:10" outlineLevel="1" x14ac:dyDescent="0.25">
      <c r="A1115" s="50">
        <v>45869</v>
      </c>
      <c r="B1115" s="28" t="s">
        <v>2486</v>
      </c>
      <c r="C1115" s="28" t="s">
        <v>220</v>
      </c>
      <c r="D1115" s="28" t="s">
        <v>2487</v>
      </c>
      <c r="E1115" s="29">
        <v>618065</v>
      </c>
      <c r="F1115" s="30" t="s">
        <v>18</v>
      </c>
      <c r="G1115" s="29">
        <v>49445</v>
      </c>
      <c r="H1115" s="29">
        <f t="shared" si="17"/>
        <v>667510</v>
      </c>
      <c r="I1115" s="28" t="s">
        <v>19</v>
      </c>
      <c r="J1115" s="28" t="s">
        <v>20</v>
      </c>
    </row>
    <row r="1116" spans="1:10" outlineLevel="1" x14ac:dyDescent="0.25">
      <c r="A1116" s="50">
        <v>45869</v>
      </c>
      <c r="B1116" s="28" t="s">
        <v>2488</v>
      </c>
      <c r="C1116" s="28" t="s">
        <v>220</v>
      </c>
      <c r="D1116" s="28" t="s">
        <v>2489</v>
      </c>
      <c r="E1116" s="29">
        <v>530250</v>
      </c>
      <c r="F1116" s="30" t="s">
        <v>18</v>
      </c>
      <c r="G1116" s="29">
        <v>42420</v>
      </c>
      <c r="H1116" s="29">
        <f t="shared" si="17"/>
        <v>572670</v>
      </c>
      <c r="I1116" s="28" t="s">
        <v>19</v>
      </c>
      <c r="J1116" s="28" t="s">
        <v>20</v>
      </c>
    </row>
    <row r="1117" spans="1:10" outlineLevel="1" x14ac:dyDescent="0.25">
      <c r="A1117" s="50">
        <v>45869</v>
      </c>
      <c r="B1117" s="28" t="s">
        <v>2490</v>
      </c>
      <c r="C1117" s="28" t="s">
        <v>220</v>
      </c>
      <c r="D1117" s="28" t="s">
        <v>2491</v>
      </c>
      <c r="E1117" s="29">
        <v>266538</v>
      </c>
      <c r="F1117" s="30" t="s">
        <v>18</v>
      </c>
      <c r="G1117" s="29">
        <v>21323</v>
      </c>
      <c r="H1117" s="29">
        <f t="shared" si="17"/>
        <v>287861</v>
      </c>
      <c r="I1117" s="28" t="s">
        <v>19</v>
      </c>
      <c r="J1117" s="28" t="s">
        <v>20</v>
      </c>
    </row>
    <row r="1118" spans="1:10" outlineLevel="1" x14ac:dyDescent="0.25">
      <c r="A1118" s="50">
        <v>45869</v>
      </c>
      <c r="B1118" s="28" t="s">
        <v>2492</v>
      </c>
      <c r="C1118" s="28" t="s">
        <v>220</v>
      </c>
      <c r="D1118" s="28" t="s">
        <v>2493</v>
      </c>
      <c r="E1118" s="29">
        <v>328238</v>
      </c>
      <c r="F1118" s="30" t="s">
        <v>18</v>
      </c>
      <c r="G1118" s="29">
        <v>26259</v>
      </c>
      <c r="H1118" s="29">
        <f t="shared" si="17"/>
        <v>354497</v>
      </c>
      <c r="I1118" s="28" t="s">
        <v>19</v>
      </c>
      <c r="J1118" s="28" t="s">
        <v>20</v>
      </c>
    </row>
    <row r="1119" spans="1:10" outlineLevel="1" x14ac:dyDescent="0.25">
      <c r="A1119" s="50">
        <v>45869</v>
      </c>
      <c r="B1119" s="28" t="s">
        <v>2494</v>
      </c>
      <c r="C1119" s="28" t="s">
        <v>220</v>
      </c>
      <c r="D1119" s="28" t="s">
        <v>2495</v>
      </c>
      <c r="E1119" s="29">
        <v>852684</v>
      </c>
      <c r="F1119" s="30" t="s">
        <v>18</v>
      </c>
      <c r="G1119" s="29">
        <v>68215</v>
      </c>
      <c r="H1119" s="29">
        <f t="shared" si="17"/>
        <v>920899</v>
      </c>
      <c r="I1119" s="28" t="s">
        <v>19</v>
      </c>
      <c r="J1119" s="28" t="s">
        <v>20</v>
      </c>
    </row>
    <row r="1120" spans="1:10" outlineLevel="1" x14ac:dyDescent="0.25">
      <c r="A1120" s="50">
        <v>45869</v>
      </c>
      <c r="B1120" s="28" t="s">
        <v>2496</v>
      </c>
      <c r="C1120" s="28" t="s">
        <v>220</v>
      </c>
      <c r="D1120" s="28" t="s">
        <v>2497</v>
      </c>
      <c r="E1120" s="29">
        <v>2317910</v>
      </c>
      <c r="F1120" s="30" t="s">
        <v>18</v>
      </c>
      <c r="G1120" s="29">
        <v>185433</v>
      </c>
      <c r="H1120" s="29">
        <f t="shared" si="17"/>
        <v>2503343</v>
      </c>
      <c r="I1120" s="28" t="s">
        <v>56</v>
      </c>
      <c r="J1120" s="28" t="s">
        <v>57</v>
      </c>
    </row>
    <row r="1121" spans="1:10" outlineLevel="1" x14ac:dyDescent="0.25">
      <c r="A1121" s="50">
        <v>45869</v>
      </c>
      <c r="B1121" s="28" t="s">
        <v>2498</v>
      </c>
      <c r="C1121" s="28" t="s">
        <v>220</v>
      </c>
      <c r="D1121" s="28" t="s">
        <v>2499</v>
      </c>
      <c r="E1121" s="29">
        <v>806439</v>
      </c>
      <c r="F1121" s="30" t="s">
        <v>18</v>
      </c>
      <c r="G1121" s="29">
        <v>64515</v>
      </c>
      <c r="H1121" s="29">
        <f t="shared" si="17"/>
        <v>870954</v>
      </c>
      <c r="I1121" s="28" t="s">
        <v>68</v>
      </c>
      <c r="J1121" s="28" t="s">
        <v>69</v>
      </c>
    </row>
    <row r="1122" spans="1:10" outlineLevel="1" x14ac:dyDescent="0.25">
      <c r="A1122" s="50">
        <v>45869</v>
      </c>
      <c r="B1122" s="28" t="s">
        <v>2500</v>
      </c>
      <c r="C1122" s="28" t="s">
        <v>220</v>
      </c>
      <c r="D1122" s="28" t="s">
        <v>2501</v>
      </c>
      <c r="E1122" s="29">
        <v>1102500</v>
      </c>
      <c r="F1122" s="30" t="s">
        <v>18</v>
      </c>
      <c r="G1122" s="29">
        <v>88200</v>
      </c>
      <c r="H1122" s="29">
        <f t="shared" si="17"/>
        <v>1190700</v>
      </c>
      <c r="I1122" s="28" t="s">
        <v>94</v>
      </c>
      <c r="J1122" s="28" t="s">
        <v>95</v>
      </c>
    </row>
    <row r="1123" spans="1:10" x14ac:dyDescent="0.25">
      <c r="H1123" s="29">
        <f>SUM(H2:H1122)</f>
        <v>895565891</v>
      </c>
    </row>
  </sheetData>
  <autoFilter ref="A1:J112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09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6" t="s">
        <v>10</v>
      </c>
      <c r="B1" s="37" t="s">
        <v>152</v>
      </c>
      <c r="C1" s="37" t="s">
        <v>11</v>
      </c>
      <c r="D1" s="37" t="s">
        <v>12</v>
      </c>
      <c r="E1" s="38" t="s">
        <v>13</v>
      </c>
      <c r="F1" s="37" t="s">
        <v>14</v>
      </c>
      <c r="G1" s="3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39">
        <v>45810</v>
      </c>
      <c r="B2" s="35" t="s">
        <v>8551</v>
      </c>
      <c r="C2" s="35" t="s">
        <v>3585</v>
      </c>
      <c r="D2" s="35" t="s">
        <v>8552</v>
      </c>
      <c r="E2" s="41">
        <v>-178200</v>
      </c>
      <c r="F2" s="42" t="s">
        <v>18</v>
      </c>
      <c r="G2" s="41">
        <v>-14256</v>
      </c>
      <c r="H2" s="29">
        <f>+E2+G2</f>
        <v>-192456</v>
      </c>
      <c r="I2" s="35" t="s">
        <v>108</v>
      </c>
      <c r="J2" s="35" t="s">
        <v>109</v>
      </c>
    </row>
    <row r="3" spans="1:10" outlineLevel="1" x14ac:dyDescent="0.25">
      <c r="A3" s="39">
        <v>45810</v>
      </c>
      <c r="B3" s="35" t="s">
        <v>4248</v>
      </c>
      <c r="C3" s="35" t="s">
        <v>225</v>
      </c>
      <c r="D3" s="35" t="s">
        <v>4174</v>
      </c>
      <c r="E3" s="41">
        <v>-278468</v>
      </c>
      <c r="F3" s="42" t="s">
        <v>18</v>
      </c>
      <c r="G3" s="41">
        <v>-22277</v>
      </c>
      <c r="H3" s="29">
        <f t="shared" ref="H3:H66" si="0">+E3+G3</f>
        <v>-300745</v>
      </c>
      <c r="I3" s="35" t="s">
        <v>19</v>
      </c>
      <c r="J3" s="35" t="s">
        <v>20</v>
      </c>
    </row>
    <row r="4" spans="1:10" outlineLevel="1" x14ac:dyDescent="0.25">
      <c r="A4" s="39">
        <v>45810</v>
      </c>
      <c r="B4" s="35" t="s">
        <v>8553</v>
      </c>
      <c r="C4" s="35" t="s">
        <v>225</v>
      </c>
      <c r="D4" s="35" t="s">
        <v>8554</v>
      </c>
      <c r="E4" s="41">
        <v>-297000</v>
      </c>
      <c r="F4" s="42" t="s">
        <v>18</v>
      </c>
      <c r="G4" s="41">
        <v>-23760</v>
      </c>
      <c r="H4" s="29">
        <f t="shared" si="0"/>
        <v>-320760</v>
      </c>
      <c r="I4" s="35" t="s">
        <v>19</v>
      </c>
      <c r="J4" s="35" t="s">
        <v>20</v>
      </c>
    </row>
    <row r="5" spans="1:10" outlineLevel="1" x14ac:dyDescent="0.25">
      <c r="A5" s="39">
        <v>45810</v>
      </c>
      <c r="B5" s="35" t="s">
        <v>4274</v>
      </c>
      <c r="C5" s="35" t="s">
        <v>225</v>
      </c>
      <c r="D5" s="35" t="s">
        <v>8555</v>
      </c>
      <c r="E5" s="41">
        <v>-220293</v>
      </c>
      <c r="F5" s="42" t="s">
        <v>18</v>
      </c>
      <c r="G5" s="41">
        <v>-17623</v>
      </c>
      <c r="H5" s="29">
        <f t="shared" si="0"/>
        <v>-237916</v>
      </c>
      <c r="I5" s="35" t="s">
        <v>19</v>
      </c>
      <c r="J5" s="35" t="s">
        <v>20</v>
      </c>
    </row>
    <row r="6" spans="1:10" outlineLevel="1" x14ac:dyDescent="0.25">
      <c r="A6" s="39">
        <v>45810</v>
      </c>
      <c r="B6" s="35" t="s">
        <v>8556</v>
      </c>
      <c r="C6" s="35" t="s">
        <v>220</v>
      </c>
      <c r="D6" s="35" t="s">
        <v>8557</v>
      </c>
      <c r="E6" s="41">
        <v>5713900</v>
      </c>
      <c r="F6" s="42" t="s">
        <v>18</v>
      </c>
      <c r="G6" s="41">
        <v>457112</v>
      </c>
      <c r="H6" s="29">
        <f t="shared" si="0"/>
        <v>6171012</v>
      </c>
      <c r="I6" s="35" t="s">
        <v>213</v>
      </c>
      <c r="J6" s="35" t="s">
        <v>214</v>
      </c>
    </row>
    <row r="7" spans="1:10" outlineLevel="1" x14ac:dyDescent="0.25">
      <c r="A7" s="39">
        <v>45810</v>
      </c>
      <c r="B7" s="35" t="s">
        <v>8558</v>
      </c>
      <c r="C7" s="35" t="s">
        <v>220</v>
      </c>
      <c r="D7" s="35" t="s">
        <v>2737</v>
      </c>
      <c r="E7" s="41">
        <v>499820</v>
      </c>
      <c r="F7" s="42" t="s">
        <v>18</v>
      </c>
      <c r="G7" s="41">
        <v>39986</v>
      </c>
      <c r="H7" s="29">
        <f t="shared" si="0"/>
        <v>539806</v>
      </c>
      <c r="I7" s="35" t="s">
        <v>19</v>
      </c>
      <c r="J7" s="35" t="s">
        <v>20</v>
      </c>
    </row>
    <row r="8" spans="1:10" outlineLevel="1" x14ac:dyDescent="0.25">
      <c r="A8" s="39">
        <v>45810</v>
      </c>
      <c r="B8" s="35" t="s">
        <v>8559</v>
      </c>
      <c r="C8" s="35" t="s">
        <v>220</v>
      </c>
      <c r="D8" s="35" t="s">
        <v>226</v>
      </c>
      <c r="E8" s="41">
        <v>1691056</v>
      </c>
      <c r="F8" s="42" t="s">
        <v>18</v>
      </c>
      <c r="G8" s="41">
        <v>135284</v>
      </c>
      <c r="H8" s="29">
        <f t="shared" si="0"/>
        <v>1826340</v>
      </c>
      <c r="I8" s="35" t="s">
        <v>40</v>
      </c>
      <c r="J8" s="35" t="s">
        <v>41</v>
      </c>
    </row>
    <row r="9" spans="1:10" outlineLevel="1" x14ac:dyDescent="0.25">
      <c r="A9" s="39">
        <v>45810</v>
      </c>
      <c r="B9" s="35" t="s">
        <v>8560</v>
      </c>
      <c r="C9" s="35" t="s">
        <v>220</v>
      </c>
      <c r="D9" s="35" t="s">
        <v>255</v>
      </c>
      <c r="E9" s="41">
        <v>3887925</v>
      </c>
      <c r="F9" s="42" t="s">
        <v>18</v>
      </c>
      <c r="G9" s="41">
        <v>311034</v>
      </c>
      <c r="H9" s="29">
        <f t="shared" si="0"/>
        <v>4198959</v>
      </c>
      <c r="I9" s="35" t="s">
        <v>141</v>
      </c>
      <c r="J9" s="35" t="s">
        <v>142</v>
      </c>
    </row>
    <row r="10" spans="1:10" outlineLevel="1" x14ac:dyDescent="0.25">
      <c r="A10" s="39">
        <v>45810</v>
      </c>
      <c r="B10" s="35" t="s">
        <v>8561</v>
      </c>
      <c r="C10" s="35" t="s">
        <v>220</v>
      </c>
      <c r="D10" s="35" t="s">
        <v>162</v>
      </c>
      <c r="E10" s="41">
        <v>530250</v>
      </c>
      <c r="F10" s="42" t="s">
        <v>18</v>
      </c>
      <c r="G10" s="41">
        <v>42420</v>
      </c>
      <c r="H10" s="29">
        <f t="shared" si="0"/>
        <v>572670</v>
      </c>
      <c r="I10" s="35" t="s">
        <v>162</v>
      </c>
      <c r="J10" s="35" t="s">
        <v>163</v>
      </c>
    </row>
    <row r="11" spans="1:10" outlineLevel="1" x14ac:dyDescent="0.25">
      <c r="A11" s="39">
        <v>45810</v>
      </c>
      <c r="B11" s="35" t="s">
        <v>8562</v>
      </c>
      <c r="C11" s="35" t="s">
        <v>220</v>
      </c>
      <c r="D11" s="35" t="s">
        <v>104</v>
      </c>
      <c r="E11" s="41">
        <v>530250</v>
      </c>
      <c r="F11" s="42" t="s">
        <v>18</v>
      </c>
      <c r="G11" s="41">
        <v>42420</v>
      </c>
      <c r="H11" s="29">
        <f t="shared" si="0"/>
        <v>572670</v>
      </c>
      <c r="I11" s="35" t="s">
        <v>104</v>
      </c>
      <c r="J11" s="35" t="s">
        <v>105</v>
      </c>
    </row>
    <row r="12" spans="1:10" outlineLevel="1" x14ac:dyDescent="0.25">
      <c r="A12" s="39">
        <v>45810</v>
      </c>
      <c r="B12" s="35" t="s">
        <v>8563</v>
      </c>
      <c r="C12" s="35" t="s">
        <v>220</v>
      </c>
      <c r="D12" s="35" t="s">
        <v>96</v>
      </c>
      <c r="E12" s="41">
        <v>1012060</v>
      </c>
      <c r="F12" s="42" t="s">
        <v>18</v>
      </c>
      <c r="G12" s="41">
        <v>80965</v>
      </c>
      <c r="H12" s="29">
        <f t="shared" si="0"/>
        <v>1093025</v>
      </c>
      <c r="I12" s="35" t="s">
        <v>96</v>
      </c>
      <c r="J12" s="35" t="s">
        <v>97</v>
      </c>
    </row>
    <row r="13" spans="1:10" outlineLevel="1" x14ac:dyDescent="0.25">
      <c r="A13" s="39">
        <v>45810</v>
      </c>
      <c r="B13" s="35" t="s">
        <v>8564</v>
      </c>
      <c r="C13" s="35" t="s">
        <v>220</v>
      </c>
      <c r="D13" s="35" t="s">
        <v>162</v>
      </c>
      <c r="E13" s="41">
        <v>1616610</v>
      </c>
      <c r="F13" s="42" t="s">
        <v>18</v>
      </c>
      <c r="G13" s="41">
        <v>129329</v>
      </c>
      <c r="H13" s="29">
        <f t="shared" si="0"/>
        <v>1745939</v>
      </c>
      <c r="I13" s="35" t="s">
        <v>162</v>
      </c>
      <c r="J13" s="35" t="s">
        <v>163</v>
      </c>
    </row>
    <row r="14" spans="1:10" outlineLevel="1" x14ac:dyDescent="0.25">
      <c r="A14" s="39">
        <v>45810</v>
      </c>
      <c r="B14" s="35" t="s">
        <v>8565</v>
      </c>
      <c r="C14" s="35" t="s">
        <v>220</v>
      </c>
      <c r="D14" s="35" t="s">
        <v>162</v>
      </c>
      <c r="E14" s="41">
        <v>1012060</v>
      </c>
      <c r="F14" s="42" t="s">
        <v>18</v>
      </c>
      <c r="G14" s="41">
        <v>80965</v>
      </c>
      <c r="H14" s="29">
        <f t="shared" si="0"/>
        <v>1093025</v>
      </c>
      <c r="I14" s="35" t="s">
        <v>162</v>
      </c>
      <c r="J14" s="35" t="s">
        <v>163</v>
      </c>
    </row>
    <row r="15" spans="1:10" outlineLevel="1" x14ac:dyDescent="0.25">
      <c r="A15" s="39">
        <v>45810</v>
      </c>
      <c r="B15" s="35" t="s">
        <v>8566</v>
      </c>
      <c r="C15" s="35" t="s">
        <v>220</v>
      </c>
      <c r="D15" s="35" t="s">
        <v>8567</v>
      </c>
      <c r="E15" s="41">
        <v>501820</v>
      </c>
      <c r="F15" s="42" t="s">
        <v>18</v>
      </c>
      <c r="G15" s="41">
        <v>40146</v>
      </c>
      <c r="H15" s="29">
        <f t="shared" si="0"/>
        <v>541966</v>
      </c>
      <c r="I15" s="35" t="s">
        <v>112</v>
      </c>
      <c r="J15" s="35" t="s">
        <v>113</v>
      </c>
    </row>
    <row r="16" spans="1:10" outlineLevel="1" x14ac:dyDescent="0.25">
      <c r="A16" s="39">
        <v>45810</v>
      </c>
      <c r="B16" s="35" t="s">
        <v>8568</v>
      </c>
      <c r="C16" s="35" t="s">
        <v>220</v>
      </c>
      <c r="D16" s="35" t="s">
        <v>171</v>
      </c>
      <c r="E16" s="41">
        <v>1428475</v>
      </c>
      <c r="F16" s="42" t="s">
        <v>18</v>
      </c>
      <c r="G16" s="41">
        <v>114278</v>
      </c>
      <c r="H16" s="29">
        <f t="shared" si="0"/>
        <v>1542753</v>
      </c>
      <c r="I16" s="35" t="s">
        <v>171</v>
      </c>
      <c r="J16" s="35" t="s">
        <v>172</v>
      </c>
    </row>
    <row r="17" spans="1:10" outlineLevel="1" x14ac:dyDescent="0.25">
      <c r="A17" s="39">
        <v>45810</v>
      </c>
      <c r="B17" s="35" t="s">
        <v>8569</v>
      </c>
      <c r="C17" s="35" t="s">
        <v>220</v>
      </c>
      <c r="D17" s="35" t="s">
        <v>108</v>
      </c>
      <c r="E17" s="41">
        <v>2619555</v>
      </c>
      <c r="F17" s="42" t="s">
        <v>18</v>
      </c>
      <c r="G17" s="41">
        <v>209564</v>
      </c>
      <c r="H17" s="29">
        <f t="shared" si="0"/>
        <v>2829119</v>
      </c>
      <c r="I17" s="35" t="s">
        <v>108</v>
      </c>
      <c r="J17" s="35" t="s">
        <v>109</v>
      </c>
    </row>
    <row r="18" spans="1:10" outlineLevel="1" x14ac:dyDescent="0.25">
      <c r="A18" s="39">
        <v>45810</v>
      </c>
      <c r="B18" s="35" t="s">
        <v>8570</v>
      </c>
      <c r="C18" s="35" t="s">
        <v>220</v>
      </c>
      <c r="D18" s="35" t="s">
        <v>104</v>
      </c>
      <c r="E18" s="41">
        <v>670773</v>
      </c>
      <c r="F18" s="42" t="s">
        <v>18</v>
      </c>
      <c r="G18" s="41">
        <v>53662</v>
      </c>
      <c r="H18" s="29">
        <f t="shared" si="0"/>
        <v>724435</v>
      </c>
      <c r="I18" s="35" t="s">
        <v>104</v>
      </c>
      <c r="J18" s="35" t="s">
        <v>105</v>
      </c>
    </row>
    <row r="19" spans="1:10" outlineLevel="1" x14ac:dyDescent="0.25">
      <c r="A19" s="39">
        <v>45810</v>
      </c>
      <c r="B19" s="35" t="s">
        <v>8571</v>
      </c>
      <c r="C19" s="35" t="s">
        <v>220</v>
      </c>
      <c r="D19" s="35" t="s">
        <v>177</v>
      </c>
      <c r="E19" s="41">
        <v>1012060</v>
      </c>
      <c r="F19" s="42" t="s">
        <v>18</v>
      </c>
      <c r="G19" s="41">
        <v>80965</v>
      </c>
      <c r="H19" s="29">
        <f t="shared" si="0"/>
        <v>1093025</v>
      </c>
      <c r="I19" s="35" t="s">
        <v>177</v>
      </c>
      <c r="J19" s="35" t="s">
        <v>178</v>
      </c>
    </row>
    <row r="20" spans="1:10" outlineLevel="1" x14ac:dyDescent="0.25">
      <c r="A20" s="39">
        <v>45810</v>
      </c>
      <c r="B20" s="35" t="s">
        <v>8572</v>
      </c>
      <c r="C20" s="35" t="s">
        <v>220</v>
      </c>
      <c r="D20" s="35" t="s">
        <v>2796</v>
      </c>
      <c r="E20" s="41">
        <v>1012060</v>
      </c>
      <c r="F20" s="42" t="s">
        <v>18</v>
      </c>
      <c r="G20" s="41">
        <v>80965</v>
      </c>
      <c r="H20" s="29">
        <f t="shared" si="0"/>
        <v>1093025</v>
      </c>
      <c r="I20" s="35" t="s">
        <v>56</v>
      </c>
      <c r="J20" s="35" t="s">
        <v>57</v>
      </c>
    </row>
    <row r="21" spans="1:10" outlineLevel="1" x14ac:dyDescent="0.25">
      <c r="A21" s="39">
        <v>45810</v>
      </c>
      <c r="B21" s="35" t="s">
        <v>8573</v>
      </c>
      <c r="C21" s="35" t="s">
        <v>220</v>
      </c>
      <c r="D21" s="35" t="s">
        <v>2796</v>
      </c>
      <c r="E21" s="41">
        <v>1468620</v>
      </c>
      <c r="F21" s="42" t="s">
        <v>18</v>
      </c>
      <c r="G21" s="41">
        <v>117490</v>
      </c>
      <c r="H21" s="29">
        <f t="shared" si="0"/>
        <v>1586110</v>
      </c>
      <c r="I21" s="35" t="s">
        <v>56</v>
      </c>
      <c r="J21" s="35" t="s">
        <v>57</v>
      </c>
    </row>
    <row r="22" spans="1:10" outlineLevel="1" x14ac:dyDescent="0.25">
      <c r="A22" s="39">
        <v>45810</v>
      </c>
      <c r="B22" s="35" t="s">
        <v>8574</v>
      </c>
      <c r="C22" s="35" t="s">
        <v>220</v>
      </c>
      <c r="D22" s="35" t="s">
        <v>2879</v>
      </c>
      <c r="E22" s="41">
        <v>1991030</v>
      </c>
      <c r="F22" s="42" t="s">
        <v>18</v>
      </c>
      <c r="G22" s="41">
        <v>159282</v>
      </c>
      <c r="H22" s="29">
        <f t="shared" si="0"/>
        <v>2150312</v>
      </c>
      <c r="I22" s="35" t="s">
        <v>19</v>
      </c>
      <c r="J22" s="35" t="s">
        <v>20</v>
      </c>
    </row>
    <row r="23" spans="1:10" outlineLevel="1" x14ac:dyDescent="0.25">
      <c r="A23" s="39">
        <v>45810</v>
      </c>
      <c r="B23" s="35" t="s">
        <v>8575</v>
      </c>
      <c r="C23" s="35" t="s">
        <v>220</v>
      </c>
      <c r="D23" s="35" t="s">
        <v>2833</v>
      </c>
      <c r="E23" s="41">
        <v>706470</v>
      </c>
      <c r="F23" s="42" t="s">
        <v>18</v>
      </c>
      <c r="G23" s="41">
        <v>56518</v>
      </c>
      <c r="H23" s="29">
        <f t="shared" si="0"/>
        <v>762988</v>
      </c>
      <c r="I23" s="35" t="s">
        <v>19</v>
      </c>
      <c r="J23" s="35" t="s">
        <v>20</v>
      </c>
    </row>
    <row r="24" spans="1:10" outlineLevel="1" x14ac:dyDescent="0.25">
      <c r="A24" s="39">
        <v>45810</v>
      </c>
      <c r="B24" s="35" t="s">
        <v>8576</v>
      </c>
      <c r="C24" s="35" t="s">
        <v>220</v>
      </c>
      <c r="D24" s="35" t="s">
        <v>2934</v>
      </c>
      <c r="E24" s="41">
        <v>512739</v>
      </c>
      <c r="F24" s="42" t="s">
        <v>18</v>
      </c>
      <c r="G24" s="41">
        <v>41019</v>
      </c>
      <c r="H24" s="29">
        <f t="shared" si="0"/>
        <v>553758</v>
      </c>
      <c r="I24" s="35" t="s">
        <v>19</v>
      </c>
      <c r="J24" s="35" t="s">
        <v>20</v>
      </c>
    </row>
    <row r="25" spans="1:10" outlineLevel="1" x14ac:dyDescent="0.25">
      <c r="A25" s="39">
        <v>45810</v>
      </c>
      <c r="B25" s="35" t="s">
        <v>8577</v>
      </c>
      <c r="C25" s="35" t="s">
        <v>220</v>
      </c>
      <c r="D25" s="35" t="s">
        <v>3559</v>
      </c>
      <c r="E25" s="41">
        <v>322480</v>
      </c>
      <c r="F25" s="42" t="s">
        <v>18</v>
      </c>
      <c r="G25" s="41">
        <v>25798</v>
      </c>
      <c r="H25" s="29">
        <f t="shared" si="0"/>
        <v>348278</v>
      </c>
      <c r="I25" s="35" t="s">
        <v>19</v>
      </c>
      <c r="J25" s="35" t="s">
        <v>20</v>
      </c>
    </row>
    <row r="26" spans="1:10" outlineLevel="1" x14ac:dyDescent="0.25">
      <c r="A26" s="39">
        <v>45810</v>
      </c>
      <c r="B26" s="35" t="s">
        <v>8578</v>
      </c>
      <c r="C26" s="35" t="s">
        <v>220</v>
      </c>
      <c r="D26" s="35" t="s">
        <v>3073</v>
      </c>
      <c r="E26" s="41">
        <v>367155</v>
      </c>
      <c r="F26" s="42" t="s">
        <v>18</v>
      </c>
      <c r="G26" s="41">
        <v>29372</v>
      </c>
      <c r="H26" s="29">
        <f t="shared" si="0"/>
        <v>396527</v>
      </c>
      <c r="I26" s="35" t="s">
        <v>19</v>
      </c>
      <c r="J26" s="35" t="s">
        <v>20</v>
      </c>
    </row>
    <row r="27" spans="1:10" outlineLevel="1" x14ac:dyDescent="0.25">
      <c r="A27" s="39">
        <v>45810</v>
      </c>
      <c r="B27" s="35" t="s">
        <v>8579</v>
      </c>
      <c r="C27" s="35" t="s">
        <v>220</v>
      </c>
      <c r="D27" s="35" t="s">
        <v>2602</v>
      </c>
      <c r="E27" s="41">
        <v>1325100</v>
      </c>
      <c r="F27" s="42" t="s">
        <v>18</v>
      </c>
      <c r="G27" s="41">
        <v>106008</v>
      </c>
      <c r="H27" s="29">
        <f t="shared" si="0"/>
        <v>1431108</v>
      </c>
      <c r="I27" s="35" t="s">
        <v>56</v>
      </c>
      <c r="J27" s="35" t="s">
        <v>57</v>
      </c>
    </row>
    <row r="28" spans="1:10" outlineLevel="1" x14ac:dyDescent="0.25">
      <c r="A28" s="39">
        <v>45810</v>
      </c>
      <c r="B28" s="35" t="s">
        <v>8580</v>
      </c>
      <c r="C28" s="35" t="s">
        <v>220</v>
      </c>
      <c r="D28" s="35" t="s">
        <v>27</v>
      </c>
      <c r="E28" s="41">
        <v>441000</v>
      </c>
      <c r="F28" s="42" t="s">
        <v>18</v>
      </c>
      <c r="G28" s="41">
        <v>35280</v>
      </c>
      <c r="H28" s="29">
        <f t="shared" si="0"/>
        <v>476280</v>
      </c>
      <c r="I28" s="35" t="s">
        <v>27</v>
      </c>
      <c r="J28" s="35" t="s">
        <v>28</v>
      </c>
    </row>
    <row r="29" spans="1:10" outlineLevel="1" x14ac:dyDescent="0.25">
      <c r="A29" s="39">
        <v>45810</v>
      </c>
      <c r="B29" s="35" t="s">
        <v>8581</v>
      </c>
      <c r="C29" s="35" t="s">
        <v>220</v>
      </c>
      <c r="D29" s="35" t="s">
        <v>23</v>
      </c>
      <c r="E29" s="41">
        <v>883050</v>
      </c>
      <c r="F29" s="42" t="s">
        <v>18</v>
      </c>
      <c r="G29" s="41">
        <v>70644</v>
      </c>
      <c r="H29" s="29">
        <f t="shared" si="0"/>
        <v>953694</v>
      </c>
      <c r="I29" s="35" t="s">
        <v>23</v>
      </c>
      <c r="J29" s="35" t="s">
        <v>24</v>
      </c>
    </row>
    <row r="30" spans="1:10" outlineLevel="1" x14ac:dyDescent="0.25">
      <c r="A30" s="39">
        <v>45810</v>
      </c>
      <c r="B30" s="35" t="s">
        <v>8582</v>
      </c>
      <c r="C30" s="35" t="s">
        <v>220</v>
      </c>
      <c r="D30" s="35" t="s">
        <v>175</v>
      </c>
      <c r="E30" s="41">
        <v>1012060</v>
      </c>
      <c r="F30" s="42" t="s">
        <v>18</v>
      </c>
      <c r="G30" s="41">
        <v>80965</v>
      </c>
      <c r="H30" s="29">
        <f t="shared" si="0"/>
        <v>1093025</v>
      </c>
      <c r="I30" s="35" t="s">
        <v>175</v>
      </c>
      <c r="J30" s="35" t="s">
        <v>176</v>
      </c>
    </row>
    <row r="31" spans="1:10" outlineLevel="1" x14ac:dyDescent="0.25">
      <c r="A31" s="39">
        <v>45810</v>
      </c>
      <c r="B31" s="35" t="s">
        <v>8583</v>
      </c>
      <c r="C31" s="35" t="s">
        <v>220</v>
      </c>
      <c r="D31" s="35" t="s">
        <v>2583</v>
      </c>
      <c r="E31" s="41">
        <v>1012060</v>
      </c>
      <c r="F31" s="42" t="s">
        <v>18</v>
      </c>
      <c r="G31" s="41">
        <v>80965</v>
      </c>
      <c r="H31" s="29">
        <f t="shared" si="0"/>
        <v>1093025</v>
      </c>
      <c r="I31" s="35" t="s">
        <v>2583</v>
      </c>
      <c r="J31" s="35" t="s">
        <v>2584</v>
      </c>
    </row>
    <row r="32" spans="1:10" outlineLevel="1" x14ac:dyDescent="0.25">
      <c r="A32" s="39">
        <v>45810</v>
      </c>
      <c r="B32" s="35" t="s">
        <v>8584</v>
      </c>
      <c r="C32" s="35" t="s">
        <v>220</v>
      </c>
      <c r="D32" s="35" t="s">
        <v>78</v>
      </c>
      <c r="E32" s="41">
        <v>1012060</v>
      </c>
      <c r="F32" s="42" t="s">
        <v>18</v>
      </c>
      <c r="G32" s="41">
        <v>80965</v>
      </c>
      <c r="H32" s="29">
        <f t="shared" si="0"/>
        <v>1093025</v>
      </c>
      <c r="I32" s="35" t="s">
        <v>78</v>
      </c>
      <c r="J32" s="35" t="s">
        <v>79</v>
      </c>
    </row>
    <row r="33" spans="1:10" outlineLevel="1" x14ac:dyDescent="0.25">
      <c r="A33" s="39">
        <v>45810</v>
      </c>
      <c r="B33" s="35" t="s">
        <v>8585</v>
      </c>
      <c r="C33" s="35" t="s">
        <v>220</v>
      </c>
      <c r="D33" s="35" t="s">
        <v>173</v>
      </c>
      <c r="E33" s="41">
        <v>1012060</v>
      </c>
      <c r="F33" s="42" t="s">
        <v>18</v>
      </c>
      <c r="G33" s="41">
        <v>80965</v>
      </c>
      <c r="H33" s="29">
        <f t="shared" si="0"/>
        <v>1093025</v>
      </c>
      <c r="I33" s="35" t="s">
        <v>173</v>
      </c>
      <c r="J33" s="35" t="s">
        <v>174</v>
      </c>
    </row>
    <row r="34" spans="1:10" outlineLevel="1" x14ac:dyDescent="0.25">
      <c r="A34" s="39">
        <v>45810</v>
      </c>
      <c r="B34" s="35" t="s">
        <v>8586</v>
      </c>
      <c r="C34" s="35" t="s">
        <v>220</v>
      </c>
      <c r="D34" s="35" t="s">
        <v>27</v>
      </c>
      <c r="E34" s="41">
        <v>1289600</v>
      </c>
      <c r="F34" s="42" t="s">
        <v>18</v>
      </c>
      <c r="G34" s="41">
        <v>103168</v>
      </c>
      <c r="H34" s="29">
        <f t="shared" si="0"/>
        <v>1392768</v>
      </c>
      <c r="I34" s="35" t="s">
        <v>27</v>
      </c>
      <c r="J34" s="35" t="s">
        <v>28</v>
      </c>
    </row>
    <row r="35" spans="1:10" outlineLevel="1" x14ac:dyDescent="0.25">
      <c r="A35" s="39">
        <v>45810</v>
      </c>
      <c r="B35" s="35" t="s">
        <v>8587</v>
      </c>
      <c r="C35" s="35" t="s">
        <v>220</v>
      </c>
      <c r="D35" s="35" t="s">
        <v>4889</v>
      </c>
      <c r="E35" s="41">
        <v>778252</v>
      </c>
      <c r="F35" s="42" t="s">
        <v>18</v>
      </c>
      <c r="G35" s="41">
        <v>62260</v>
      </c>
      <c r="H35" s="29">
        <f t="shared" si="0"/>
        <v>840512</v>
      </c>
      <c r="I35" s="35" t="s">
        <v>33</v>
      </c>
      <c r="J35" s="35" t="s">
        <v>34</v>
      </c>
    </row>
    <row r="36" spans="1:10" outlineLevel="1" x14ac:dyDescent="0.25">
      <c r="A36" s="39">
        <v>45810</v>
      </c>
      <c r="B36" s="35" t="s">
        <v>8588</v>
      </c>
      <c r="C36" s="35" t="s">
        <v>220</v>
      </c>
      <c r="D36" s="35" t="s">
        <v>5068</v>
      </c>
      <c r="E36" s="41">
        <v>1292685</v>
      </c>
      <c r="F36" s="42" t="s">
        <v>18</v>
      </c>
      <c r="G36" s="41">
        <v>103415</v>
      </c>
      <c r="H36" s="29">
        <f t="shared" si="0"/>
        <v>1396100</v>
      </c>
      <c r="I36" s="35" t="s">
        <v>33</v>
      </c>
      <c r="J36" s="35" t="s">
        <v>34</v>
      </c>
    </row>
    <row r="37" spans="1:10" outlineLevel="1" x14ac:dyDescent="0.25">
      <c r="A37" s="39">
        <v>45810</v>
      </c>
      <c r="B37" s="35" t="s">
        <v>8589</v>
      </c>
      <c r="C37" s="35" t="s">
        <v>220</v>
      </c>
      <c r="D37" s="35" t="s">
        <v>5070</v>
      </c>
      <c r="E37" s="41">
        <v>899276</v>
      </c>
      <c r="F37" s="42" t="s">
        <v>18</v>
      </c>
      <c r="G37" s="41">
        <v>71942</v>
      </c>
      <c r="H37" s="29">
        <f t="shared" si="0"/>
        <v>971218</v>
      </c>
      <c r="I37" s="35" t="s">
        <v>33</v>
      </c>
      <c r="J37" s="35" t="s">
        <v>34</v>
      </c>
    </row>
    <row r="38" spans="1:10" outlineLevel="1" x14ac:dyDescent="0.25">
      <c r="A38" s="39">
        <v>45810</v>
      </c>
      <c r="B38" s="35" t="s">
        <v>8590</v>
      </c>
      <c r="C38" s="35" t="s">
        <v>220</v>
      </c>
      <c r="D38" s="35" t="s">
        <v>4887</v>
      </c>
      <c r="E38" s="41">
        <v>684053</v>
      </c>
      <c r="F38" s="42" t="s">
        <v>18</v>
      </c>
      <c r="G38" s="41">
        <v>54724</v>
      </c>
      <c r="H38" s="29">
        <f t="shared" si="0"/>
        <v>738777</v>
      </c>
      <c r="I38" s="35" t="s">
        <v>33</v>
      </c>
      <c r="J38" s="35" t="s">
        <v>34</v>
      </c>
    </row>
    <row r="39" spans="1:10" outlineLevel="1" x14ac:dyDescent="0.25">
      <c r="A39" s="39">
        <v>45810</v>
      </c>
      <c r="B39" s="35" t="s">
        <v>8591</v>
      </c>
      <c r="C39" s="35" t="s">
        <v>220</v>
      </c>
      <c r="D39" s="35" t="s">
        <v>25</v>
      </c>
      <c r="E39" s="41">
        <v>1012060</v>
      </c>
      <c r="F39" s="42" t="s">
        <v>18</v>
      </c>
      <c r="G39" s="41">
        <v>80965</v>
      </c>
      <c r="H39" s="29">
        <f t="shared" si="0"/>
        <v>1093025</v>
      </c>
      <c r="I39" s="35" t="s">
        <v>25</v>
      </c>
      <c r="J39" s="35" t="s">
        <v>26</v>
      </c>
    </row>
    <row r="40" spans="1:10" outlineLevel="1" x14ac:dyDescent="0.25">
      <c r="A40" s="39">
        <v>45810</v>
      </c>
      <c r="B40" s="35" t="s">
        <v>8592</v>
      </c>
      <c r="C40" s="35" t="s">
        <v>220</v>
      </c>
      <c r="D40" s="35" t="s">
        <v>129</v>
      </c>
      <c r="E40" s="41">
        <v>692092</v>
      </c>
      <c r="F40" s="42" t="s">
        <v>18</v>
      </c>
      <c r="G40" s="41">
        <v>55367</v>
      </c>
      <c r="H40" s="29">
        <f t="shared" si="0"/>
        <v>747459</v>
      </c>
      <c r="I40" s="35" t="s">
        <v>129</v>
      </c>
      <c r="J40" s="35" t="s">
        <v>130</v>
      </c>
    </row>
    <row r="41" spans="1:10" outlineLevel="1" x14ac:dyDescent="0.25">
      <c r="A41" s="39">
        <v>45810</v>
      </c>
      <c r="B41" s="35" t="s">
        <v>8593</v>
      </c>
      <c r="C41" s="35" t="s">
        <v>220</v>
      </c>
      <c r="D41" s="35" t="s">
        <v>129</v>
      </c>
      <c r="E41" s="41">
        <v>1012060</v>
      </c>
      <c r="F41" s="42" t="s">
        <v>18</v>
      </c>
      <c r="G41" s="41">
        <v>80965</v>
      </c>
      <c r="H41" s="29">
        <f t="shared" si="0"/>
        <v>1093025</v>
      </c>
      <c r="I41" s="35" t="s">
        <v>129</v>
      </c>
      <c r="J41" s="35" t="s">
        <v>130</v>
      </c>
    </row>
    <row r="42" spans="1:10" outlineLevel="1" x14ac:dyDescent="0.25">
      <c r="A42" s="39">
        <v>45810</v>
      </c>
      <c r="B42" s="35" t="s">
        <v>8594</v>
      </c>
      <c r="C42" s="35" t="s">
        <v>220</v>
      </c>
      <c r="D42" s="35" t="s">
        <v>5393</v>
      </c>
      <c r="E42" s="41">
        <v>506030</v>
      </c>
      <c r="F42" s="42" t="s">
        <v>18</v>
      </c>
      <c r="G42" s="41">
        <v>40482</v>
      </c>
      <c r="H42" s="29">
        <f t="shared" si="0"/>
        <v>546512</v>
      </c>
      <c r="I42" s="35" t="s">
        <v>2861</v>
      </c>
      <c r="J42" s="35" t="s">
        <v>2862</v>
      </c>
    </row>
    <row r="43" spans="1:10" outlineLevel="1" x14ac:dyDescent="0.25">
      <c r="A43" s="39">
        <v>45810</v>
      </c>
      <c r="B43" s="35" t="s">
        <v>8595</v>
      </c>
      <c r="C43" s="35" t="s">
        <v>220</v>
      </c>
      <c r="D43" s="35" t="s">
        <v>5393</v>
      </c>
      <c r="E43" s="41">
        <v>1012060</v>
      </c>
      <c r="F43" s="42" t="s">
        <v>18</v>
      </c>
      <c r="G43" s="41">
        <v>80965</v>
      </c>
      <c r="H43" s="29">
        <f t="shared" si="0"/>
        <v>1093025</v>
      </c>
      <c r="I43" s="35" t="s">
        <v>2861</v>
      </c>
      <c r="J43" s="35" t="s">
        <v>2862</v>
      </c>
    </row>
    <row r="44" spans="1:10" outlineLevel="1" x14ac:dyDescent="0.25">
      <c r="A44" s="39">
        <v>45810</v>
      </c>
      <c r="B44" s="35" t="s">
        <v>8596</v>
      </c>
      <c r="C44" s="35" t="s">
        <v>220</v>
      </c>
      <c r="D44" s="35" t="s">
        <v>31</v>
      </c>
      <c r="E44" s="41">
        <v>1428475</v>
      </c>
      <c r="F44" s="42" t="s">
        <v>18</v>
      </c>
      <c r="G44" s="41">
        <v>114278</v>
      </c>
      <c r="H44" s="29">
        <f t="shared" si="0"/>
        <v>1542753</v>
      </c>
      <c r="I44" s="35" t="s">
        <v>31</v>
      </c>
      <c r="J44" s="35" t="s">
        <v>32</v>
      </c>
    </row>
    <row r="45" spans="1:10" outlineLevel="1" x14ac:dyDescent="0.25">
      <c r="A45" s="39">
        <v>45810</v>
      </c>
      <c r="B45" s="35" t="s">
        <v>8597</v>
      </c>
      <c r="C45" s="35" t="s">
        <v>220</v>
      </c>
      <c r="D45" s="35" t="s">
        <v>31</v>
      </c>
      <c r="E45" s="41">
        <v>1012060</v>
      </c>
      <c r="F45" s="42" t="s">
        <v>18</v>
      </c>
      <c r="G45" s="41">
        <v>80965</v>
      </c>
      <c r="H45" s="29">
        <f t="shared" si="0"/>
        <v>1093025</v>
      </c>
      <c r="I45" s="35" t="s">
        <v>31</v>
      </c>
      <c r="J45" s="35" t="s">
        <v>32</v>
      </c>
    </row>
    <row r="46" spans="1:10" outlineLevel="1" x14ac:dyDescent="0.25">
      <c r="A46" s="39">
        <v>45810</v>
      </c>
      <c r="B46" s="35" t="s">
        <v>8598</v>
      </c>
      <c r="C46" s="35" t="s">
        <v>220</v>
      </c>
      <c r="D46" s="35" t="s">
        <v>200</v>
      </c>
      <c r="E46" s="41">
        <v>1293695</v>
      </c>
      <c r="F46" s="42" t="s">
        <v>18</v>
      </c>
      <c r="G46" s="41">
        <v>103496</v>
      </c>
      <c r="H46" s="29">
        <f t="shared" si="0"/>
        <v>1397191</v>
      </c>
      <c r="I46" s="35" t="s">
        <v>200</v>
      </c>
      <c r="J46" s="35" t="s">
        <v>201</v>
      </c>
    </row>
    <row r="47" spans="1:10" outlineLevel="1" x14ac:dyDescent="0.25">
      <c r="A47" s="39">
        <v>45810</v>
      </c>
      <c r="B47" s="35" t="s">
        <v>8599</v>
      </c>
      <c r="C47" s="35" t="s">
        <v>220</v>
      </c>
      <c r="D47" s="35" t="s">
        <v>200</v>
      </c>
      <c r="E47" s="41">
        <v>1012060</v>
      </c>
      <c r="F47" s="42" t="s">
        <v>18</v>
      </c>
      <c r="G47" s="41">
        <v>80965</v>
      </c>
      <c r="H47" s="29">
        <f t="shared" si="0"/>
        <v>1093025</v>
      </c>
      <c r="I47" s="35" t="s">
        <v>200</v>
      </c>
      <c r="J47" s="35" t="s">
        <v>201</v>
      </c>
    </row>
    <row r="48" spans="1:10" outlineLevel="1" x14ac:dyDescent="0.25">
      <c r="A48" s="39">
        <v>45810</v>
      </c>
      <c r="B48" s="35" t="s">
        <v>8600</v>
      </c>
      <c r="C48" s="35" t="s">
        <v>220</v>
      </c>
      <c r="D48" s="35" t="s">
        <v>29</v>
      </c>
      <c r="E48" s="41">
        <v>1012060</v>
      </c>
      <c r="F48" s="42" t="s">
        <v>18</v>
      </c>
      <c r="G48" s="41">
        <v>80965</v>
      </c>
      <c r="H48" s="29">
        <f t="shared" si="0"/>
        <v>1093025</v>
      </c>
      <c r="I48" s="35" t="s">
        <v>29</v>
      </c>
      <c r="J48" s="35" t="s">
        <v>30</v>
      </c>
    </row>
    <row r="49" spans="1:10" outlineLevel="1" x14ac:dyDescent="0.25">
      <c r="A49" s="39">
        <v>45810</v>
      </c>
      <c r="B49" s="35" t="s">
        <v>8601</v>
      </c>
      <c r="C49" s="35" t="s">
        <v>220</v>
      </c>
      <c r="D49" s="35" t="s">
        <v>180</v>
      </c>
      <c r="E49" s="41">
        <v>806200</v>
      </c>
      <c r="F49" s="42" t="s">
        <v>18</v>
      </c>
      <c r="G49" s="41">
        <v>64496</v>
      </c>
      <c r="H49" s="29">
        <f t="shared" si="0"/>
        <v>870696</v>
      </c>
      <c r="I49" s="35" t="s">
        <v>180</v>
      </c>
      <c r="J49" s="35" t="s">
        <v>181</v>
      </c>
    </row>
    <row r="50" spans="1:10" outlineLevel="1" x14ac:dyDescent="0.25">
      <c r="A50" s="39">
        <v>45810</v>
      </c>
      <c r="B50" s="35" t="s">
        <v>8602</v>
      </c>
      <c r="C50" s="35" t="s">
        <v>220</v>
      </c>
      <c r="D50" s="35" t="s">
        <v>146</v>
      </c>
      <c r="E50" s="41">
        <v>349274</v>
      </c>
      <c r="F50" s="42" t="s">
        <v>18</v>
      </c>
      <c r="G50" s="41">
        <v>27942</v>
      </c>
      <c r="H50" s="29">
        <f t="shared" si="0"/>
        <v>377216</v>
      </c>
      <c r="I50" s="35" t="s">
        <v>146</v>
      </c>
      <c r="J50" s="35" t="s">
        <v>147</v>
      </c>
    </row>
    <row r="51" spans="1:10" outlineLevel="1" x14ac:dyDescent="0.25">
      <c r="A51" s="39">
        <v>45810</v>
      </c>
      <c r="B51" s="35" t="s">
        <v>8603</v>
      </c>
      <c r="C51" s="35" t="s">
        <v>220</v>
      </c>
      <c r="D51" s="35" t="s">
        <v>146</v>
      </c>
      <c r="E51" s="41">
        <v>1012060</v>
      </c>
      <c r="F51" s="42" t="s">
        <v>18</v>
      </c>
      <c r="G51" s="41">
        <v>80965</v>
      </c>
      <c r="H51" s="29">
        <f t="shared" si="0"/>
        <v>1093025</v>
      </c>
      <c r="I51" s="35" t="s">
        <v>146</v>
      </c>
      <c r="J51" s="35" t="s">
        <v>147</v>
      </c>
    </row>
    <row r="52" spans="1:10" outlineLevel="1" x14ac:dyDescent="0.25">
      <c r="A52" s="39">
        <v>45811</v>
      </c>
      <c r="B52" s="35" t="s">
        <v>311</v>
      </c>
      <c r="C52" s="35" t="s">
        <v>229</v>
      </c>
      <c r="D52" s="35" t="s">
        <v>8604</v>
      </c>
      <c r="E52" s="41">
        <v>-546150</v>
      </c>
      <c r="F52" s="42" t="s">
        <v>18</v>
      </c>
      <c r="G52" s="41">
        <v>-43692</v>
      </c>
      <c r="H52" s="29">
        <f t="shared" si="0"/>
        <v>-589842</v>
      </c>
      <c r="I52" s="35" t="s">
        <v>33</v>
      </c>
      <c r="J52" s="35" t="s">
        <v>34</v>
      </c>
    </row>
    <row r="53" spans="1:10" outlineLevel="1" x14ac:dyDescent="0.25">
      <c r="A53" s="39">
        <v>45811</v>
      </c>
      <c r="B53" s="35" t="s">
        <v>8605</v>
      </c>
      <c r="C53" s="35" t="s">
        <v>229</v>
      </c>
      <c r="D53" s="35" t="s">
        <v>4360</v>
      </c>
      <c r="E53" s="41">
        <v>-146862</v>
      </c>
      <c r="F53" s="42" t="s">
        <v>18</v>
      </c>
      <c r="G53" s="41">
        <v>-11749</v>
      </c>
      <c r="H53" s="29">
        <f t="shared" si="0"/>
        <v>-158611</v>
      </c>
      <c r="I53" s="35" t="s">
        <v>33</v>
      </c>
      <c r="J53" s="35" t="s">
        <v>34</v>
      </c>
    </row>
    <row r="54" spans="1:10" outlineLevel="1" x14ac:dyDescent="0.25">
      <c r="A54" s="39">
        <v>45811</v>
      </c>
      <c r="B54" s="35" t="s">
        <v>7311</v>
      </c>
      <c r="C54" s="35" t="s">
        <v>3345</v>
      </c>
      <c r="D54" s="35" t="s">
        <v>8606</v>
      </c>
      <c r="E54" s="41">
        <v>-557700</v>
      </c>
      <c r="F54" s="42" t="s">
        <v>18</v>
      </c>
      <c r="G54" s="41">
        <v>-44616</v>
      </c>
      <c r="H54" s="29">
        <f t="shared" si="0"/>
        <v>-602316</v>
      </c>
      <c r="I54" s="35" t="s">
        <v>127</v>
      </c>
      <c r="J54" s="35" t="s">
        <v>128</v>
      </c>
    </row>
    <row r="55" spans="1:10" outlineLevel="1" x14ac:dyDescent="0.25">
      <c r="A55" s="39">
        <v>45811</v>
      </c>
      <c r="B55" s="35" t="s">
        <v>3446</v>
      </c>
      <c r="C55" s="35" t="s">
        <v>4949</v>
      </c>
      <c r="D55" s="35" t="s">
        <v>4950</v>
      </c>
      <c r="E55" s="41">
        <v>-119066</v>
      </c>
      <c r="F55" s="42" t="s">
        <v>18</v>
      </c>
      <c r="G55" s="41">
        <v>-9525</v>
      </c>
      <c r="H55" s="29">
        <f t="shared" si="0"/>
        <v>-128591</v>
      </c>
      <c r="I55" s="35" t="s">
        <v>106</v>
      </c>
      <c r="J55" s="35" t="s">
        <v>107</v>
      </c>
    </row>
    <row r="56" spans="1:10" outlineLevel="1" x14ac:dyDescent="0.25">
      <c r="A56" s="39">
        <v>45811</v>
      </c>
      <c r="B56" s="35" t="s">
        <v>8607</v>
      </c>
      <c r="C56" s="35" t="s">
        <v>225</v>
      </c>
      <c r="D56" s="35" t="s">
        <v>4908</v>
      </c>
      <c r="E56" s="41">
        <v>-311563</v>
      </c>
      <c r="F56" s="42" t="s">
        <v>18</v>
      </c>
      <c r="G56" s="41">
        <v>-24925</v>
      </c>
      <c r="H56" s="29">
        <f t="shared" si="0"/>
        <v>-336488</v>
      </c>
      <c r="I56" s="35" t="s">
        <v>19</v>
      </c>
      <c r="J56" s="35" t="s">
        <v>20</v>
      </c>
    </row>
    <row r="57" spans="1:10" outlineLevel="1" x14ac:dyDescent="0.25">
      <c r="A57" s="39">
        <v>45811</v>
      </c>
      <c r="B57" s="35" t="s">
        <v>4287</v>
      </c>
      <c r="C57" s="35" t="s">
        <v>225</v>
      </c>
      <c r="D57" s="35" t="s">
        <v>8608</v>
      </c>
      <c r="E57" s="41">
        <v>-512514</v>
      </c>
      <c r="F57" s="42" t="s">
        <v>18</v>
      </c>
      <c r="G57" s="41">
        <v>-41001</v>
      </c>
      <c r="H57" s="29">
        <f t="shared" si="0"/>
        <v>-553515</v>
      </c>
      <c r="I57" s="35" t="s">
        <v>19</v>
      </c>
      <c r="J57" s="35" t="s">
        <v>20</v>
      </c>
    </row>
    <row r="58" spans="1:10" outlineLevel="1" x14ac:dyDescent="0.25">
      <c r="A58" s="39">
        <v>45811</v>
      </c>
      <c r="B58" s="35" t="s">
        <v>8609</v>
      </c>
      <c r="C58" s="35" t="s">
        <v>225</v>
      </c>
      <c r="D58" s="35" t="s">
        <v>8610</v>
      </c>
      <c r="E58" s="41">
        <v>-586258</v>
      </c>
      <c r="F58" s="42" t="s">
        <v>18</v>
      </c>
      <c r="G58" s="41">
        <v>-46901</v>
      </c>
      <c r="H58" s="29">
        <f t="shared" si="0"/>
        <v>-633159</v>
      </c>
      <c r="I58" s="35" t="s">
        <v>19</v>
      </c>
      <c r="J58" s="35" t="s">
        <v>20</v>
      </c>
    </row>
    <row r="59" spans="1:10" outlineLevel="1" x14ac:dyDescent="0.25">
      <c r="A59" s="39">
        <v>45811</v>
      </c>
      <c r="B59" s="35" t="s">
        <v>8611</v>
      </c>
      <c r="C59" s="35" t="s">
        <v>225</v>
      </c>
      <c r="D59" s="35" t="s">
        <v>8612</v>
      </c>
      <c r="E59" s="41">
        <v>-340916</v>
      </c>
      <c r="F59" s="42" t="s">
        <v>18</v>
      </c>
      <c r="G59" s="41">
        <v>-27273</v>
      </c>
      <c r="H59" s="29">
        <f t="shared" si="0"/>
        <v>-368189</v>
      </c>
      <c r="I59" s="35" t="s">
        <v>19</v>
      </c>
      <c r="J59" s="35" t="s">
        <v>20</v>
      </c>
    </row>
    <row r="60" spans="1:10" outlineLevel="1" x14ac:dyDescent="0.25">
      <c r="A60" s="39">
        <v>45811</v>
      </c>
      <c r="B60" s="35" t="s">
        <v>8613</v>
      </c>
      <c r="C60" s="35" t="s">
        <v>225</v>
      </c>
      <c r="D60" s="35" t="s">
        <v>8614</v>
      </c>
      <c r="E60" s="41">
        <v>-732648</v>
      </c>
      <c r="F60" s="42" t="s">
        <v>18</v>
      </c>
      <c r="G60" s="41">
        <v>-58612</v>
      </c>
      <c r="H60" s="29">
        <f t="shared" si="0"/>
        <v>-791260</v>
      </c>
      <c r="I60" s="35" t="s">
        <v>19</v>
      </c>
      <c r="J60" s="35" t="s">
        <v>20</v>
      </c>
    </row>
    <row r="61" spans="1:10" outlineLevel="1" x14ac:dyDescent="0.25">
      <c r="A61" s="39">
        <v>45811</v>
      </c>
      <c r="B61" s="35" t="s">
        <v>4292</v>
      </c>
      <c r="C61" s="35" t="s">
        <v>225</v>
      </c>
      <c r="D61" s="35" t="s">
        <v>6887</v>
      </c>
      <c r="E61" s="41">
        <v>-504646</v>
      </c>
      <c r="F61" s="42" t="s">
        <v>18</v>
      </c>
      <c r="G61" s="41">
        <v>-40372</v>
      </c>
      <c r="H61" s="29">
        <f t="shared" si="0"/>
        <v>-545018</v>
      </c>
      <c r="I61" s="35" t="s">
        <v>19</v>
      </c>
      <c r="J61" s="35" t="s">
        <v>20</v>
      </c>
    </row>
    <row r="62" spans="1:10" outlineLevel="1" x14ac:dyDescent="0.25">
      <c r="A62" s="39">
        <v>45811</v>
      </c>
      <c r="B62" s="35" t="s">
        <v>8615</v>
      </c>
      <c r="C62" s="35" t="s">
        <v>225</v>
      </c>
      <c r="D62" s="35" t="s">
        <v>2660</v>
      </c>
      <c r="E62" s="41">
        <v>-194763</v>
      </c>
      <c r="F62" s="42" t="s">
        <v>18</v>
      </c>
      <c r="G62" s="41">
        <v>-15581</v>
      </c>
      <c r="H62" s="29">
        <f t="shared" si="0"/>
        <v>-210344</v>
      </c>
      <c r="I62" s="35" t="s">
        <v>19</v>
      </c>
      <c r="J62" s="35" t="s">
        <v>20</v>
      </c>
    </row>
    <row r="63" spans="1:10" outlineLevel="1" x14ac:dyDescent="0.25">
      <c r="A63" s="39">
        <v>45811</v>
      </c>
      <c r="B63" s="35" t="s">
        <v>8616</v>
      </c>
      <c r="C63" s="35" t="s">
        <v>225</v>
      </c>
      <c r="D63" s="35" t="s">
        <v>8617</v>
      </c>
      <c r="E63" s="41">
        <v>-406605</v>
      </c>
      <c r="F63" s="42" t="s">
        <v>18</v>
      </c>
      <c r="G63" s="41">
        <v>-32528</v>
      </c>
      <c r="H63" s="29">
        <f t="shared" si="0"/>
        <v>-439133</v>
      </c>
      <c r="I63" s="35" t="s">
        <v>19</v>
      </c>
      <c r="J63" s="35" t="s">
        <v>20</v>
      </c>
    </row>
    <row r="64" spans="1:10" outlineLevel="1" x14ac:dyDescent="0.25">
      <c r="A64" s="39">
        <v>45811</v>
      </c>
      <c r="B64" s="35" t="s">
        <v>8618</v>
      </c>
      <c r="C64" s="35" t="s">
        <v>225</v>
      </c>
      <c r="D64" s="35" t="s">
        <v>4564</v>
      </c>
      <c r="E64" s="41">
        <v>-706860</v>
      </c>
      <c r="F64" s="42" t="s">
        <v>18</v>
      </c>
      <c r="G64" s="41">
        <v>-56549</v>
      </c>
      <c r="H64" s="29">
        <f t="shared" si="0"/>
        <v>-763409</v>
      </c>
      <c r="I64" s="35" t="s">
        <v>19</v>
      </c>
      <c r="J64" s="35" t="s">
        <v>20</v>
      </c>
    </row>
    <row r="65" spans="1:10" outlineLevel="1" x14ac:dyDescent="0.25">
      <c r="A65" s="39">
        <v>45811</v>
      </c>
      <c r="B65" s="35" t="s">
        <v>8619</v>
      </c>
      <c r="C65" s="35" t="s">
        <v>225</v>
      </c>
      <c r="D65" s="35" t="s">
        <v>8620</v>
      </c>
      <c r="E65" s="41">
        <v>-1060458</v>
      </c>
      <c r="F65" s="42" t="s">
        <v>18</v>
      </c>
      <c r="G65" s="41">
        <v>-84837</v>
      </c>
      <c r="H65" s="29">
        <f t="shared" si="0"/>
        <v>-1145295</v>
      </c>
      <c r="I65" s="35" t="s">
        <v>19</v>
      </c>
      <c r="J65" s="35" t="s">
        <v>20</v>
      </c>
    </row>
    <row r="66" spans="1:10" outlineLevel="1" x14ac:dyDescent="0.25">
      <c r="A66" s="39">
        <v>45811</v>
      </c>
      <c r="B66" s="35" t="s">
        <v>8621</v>
      </c>
      <c r="C66" s="35" t="s">
        <v>220</v>
      </c>
      <c r="D66" s="35" t="s">
        <v>3089</v>
      </c>
      <c r="E66" s="41">
        <v>787338</v>
      </c>
      <c r="F66" s="42" t="s">
        <v>18</v>
      </c>
      <c r="G66" s="41">
        <v>62987</v>
      </c>
      <c r="H66" s="29">
        <f t="shared" si="0"/>
        <v>850325</v>
      </c>
      <c r="I66" s="35" t="s">
        <v>19</v>
      </c>
      <c r="J66" s="35" t="s">
        <v>20</v>
      </c>
    </row>
    <row r="67" spans="1:10" outlineLevel="1" x14ac:dyDescent="0.25">
      <c r="A67" s="39">
        <v>45811</v>
      </c>
      <c r="B67" s="35" t="s">
        <v>8622</v>
      </c>
      <c r="C67" s="35" t="s">
        <v>220</v>
      </c>
      <c r="D67" s="35" t="s">
        <v>2831</v>
      </c>
      <c r="E67" s="41">
        <v>530250</v>
      </c>
      <c r="F67" s="42" t="s">
        <v>18</v>
      </c>
      <c r="G67" s="41">
        <v>42420</v>
      </c>
      <c r="H67" s="29">
        <f t="shared" ref="H67:H130" si="1">+E67+G67</f>
        <v>572670</v>
      </c>
      <c r="I67" s="35" t="s">
        <v>19</v>
      </c>
      <c r="J67" s="35" t="s">
        <v>20</v>
      </c>
    </row>
    <row r="68" spans="1:10" outlineLevel="1" x14ac:dyDescent="0.25">
      <c r="A68" s="39">
        <v>45811</v>
      </c>
      <c r="B68" s="35" t="s">
        <v>8623</v>
      </c>
      <c r="C68" s="35" t="s">
        <v>220</v>
      </c>
      <c r="D68" s="35" t="s">
        <v>70</v>
      </c>
      <c r="E68" s="41">
        <v>3284725</v>
      </c>
      <c r="F68" s="42" t="s">
        <v>18</v>
      </c>
      <c r="G68" s="41">
        <v>262778</v>
      </c>
      <c r="H68" s="29">
        <f t="shared" si="1"/>
        <v>3547503</v>
      </c>
      <c r="I68" s="35" t="s">
        <v>70</v>
      </c>
      <c r="J68" s="35" t="s">
        <v>71</v>
      </c>
    </row>
    <row r="69" spans="1:10" outlineLevel="1" x14ac:dyDescent="0.25">
      <c r="A69" s="39">
        <v>45811</v>
      </c>
      <c r="B69" s="35" t="s">
        <v>8624</v>
      </c>
      <c r="C69" s="35" t="s">
        <v>220</v>
      </c>
      <c r="D69" s="35" t="s">
        <v>70</v>
      </c>
      <c r="E69" s="41">
        <v>1060500</v>
      </c>
      <c r="F69" s="42" t="s">
        <v>18</v>
      </c>
      <c r="G69" s="41">
        <v>84840</v>
      </c>
      <c r="H69" s="29">
        <f t="shared" si="1"/>
        <v>1145340</v>
      </c>
      <c r="I69" s="35" t="s">
        <v>70</v>
      </c>
      <c r="J69" s="35" t="s">
        <v>71</v>
      </c>
    </row>
    <row r="70" spans="1:10" outlineLevel="1" x14ac:dyDescent="0.25">
      <c r="A70" s="39">
        <v>45811</v>
      </c>
      <c r="B70" s="35" t="s">
        <v>8625</v>
      </c>
      <c r="C70" s="35" t="s">
        <v>220</v>
      </c>
      <c r="D70" s="35" t="s">
        <v>125</v>
      </c>
      <c r="E70" s="41">
        <v>2534845</v>
      </c>
      <c r="F70" s="42" t="s">
        <v>18</v>
      </c>
      <c r="G70" s="41">
        <v>202788</v>
      </c>
      <c r="H70" s="29">
        <f t="shared" si="1"/>
        <v>2737633</v>
      </c>
      <c r="I70" s="35" t="s">
        <v>125</v>
      </c>
      <c r="J70" s="35" t="s">
        <v>126</v>
      </c>
    </row>
    <row r="71" spans="1:10" outlineLevel="1" x14ac:dyDescent="0.25">
      <c r="A71" s="39">
        <v>45811</v>
      </c>
      <c r="B71" s="35" t="s">
        <v>8626</v>
      </c>
      <c r="C71" s="35" t="s">
        <v>220</v>
      </c>
      <c r="D71" s="35" t="s">
        <v>62</v>
      </c>
      <c r="E71" s="41">
        <v>530250</v>
      </c>
      <c r="F71" s="42" t="s">
        <v>18</v>
      </c>
      <c r="G71" s="41">
        <v>42420</v>
      </c>
      <c r="H71" s="29">
        <f t="shared" si="1"/>
        <v>572670</v>
      </c>
      <c r="I71" s="35" t="s">
        <v>62</v>
      </c>
      <c r="J71" s="35" t="s">
        <v>63</v>
      </c>
    </row>
    <row r="72" spans="1:10" outlineLevel="1" x14ac:dyDescent="0.25">
      <c r="A72" s="39">
        <v>45811</v>
      </c>
      <c r="B72" s="35" t="s">
        <v>8627</v>
      </c>
      <c r="C72" s="35" t="s">
        <v>220</v>
      </c>
      <c r="D72" s="35" t="s">
        <v>62</v>
      </c>
      <c r="E72" s="41">
        <v>910040</v>
      </c>
      <c r="F72" s="42" t="s">
        <v>18</v>
      </c>
      <c r="G72" s="41">
        <v>72803</v>
      </c>
      <c r="H72" s="29">
        <f t="shared" si="1"/>
        <v>982843</v>
      </c>
      <c r="I72" s="35" t="s">
        <v>62</v>
      </c>
      <c r="J72" s="35" t="s">
        <v>63</v>
      </c>
    </row>
    <row r="73" spans="1:10" outlineLevel="1" x14ac:dyDescent="0.25">
      <c r="A73" s="39">
        <v>45811</v>
      </c>
      <c r="B73" s="35" t="s">
        <v>8628</v>
      </c>
      <c r="C73" s="35" t="s">
        <v>220</v>
      </c>
      <c r="D73" s="35" t="s">
        <v>5094</v>
      </c>
      <c r="E73" s="41">
        <v>1899355</v>
      </c>
      <c r="F73" s="42" t="s">
        <v>18</v>
      </c>
      <c r="G73" s="41">
        <v>151948</v>
      </c>
      <c r="H73" s="29">
        <f t="shared" si="1"/>
        <v>2051303</v>
      </c>
      <c r="I73" s="35" t="s">
        <v>48</v>
      </c>
      <c r="J73" s="35" t="s">
        <v>49</v>
      </c>
    </row>
    <row r="74" spans="1:10" outlineLevel="1" x14ac:dyDescent="0.25">
      <c r="A74" s="39">
        <v>45811</v>
      </c>
      <c r="B74" s="35" t="s">
        <v>8629</v>
      </c>
      <c r="C74" s="35" t="s">
        <v>220</v>
      </c>
      <c r="D74" s="35" t="s">
        <v>5092</v>
      </c>
      <c r="E74" s="41">
        <v>406420</v>
      </c>
      <c r="F74" s="42" t="s">
        <v>18</v>
      </c>
      <c r="G74" s="41">
        <v>32514</v>
      </c>
      <c r="H74" s="29">
        <f t="shared" si="1"/>
        <v>438934</v>
      </c>
      <c r="I74" s="35" t="s">
        <v>48</v>
      </c>
      <c r="J74" s="35" t="s">
        <v>49</v>
      </c>
    </row>
    <row r="75" spans="1:10" outlineLevel="1" x14ac:dyDescent="0.25">
      <c r="A75" s="39">
        <v>45811</v>
      </c>
      <c r="B75" s="35" t="s">
        <v>8630</v>
      </c>
      <c r="C75" s="35" t="s">
        <v>220</v>
      </c>
      <c r="D75" s="35" t="s">
        <v>119</v>
      </c>
      <c r="E75" s="41">
        <v>2904000</v>
      </c>
      <c r="F75" s="42" t="s">
        <v>18</v>
      </c>
      <c r="G75" s="41">
        <v>232320</v>
      </c>
      <c r="H75" s="29">
        <f t="shared" si="1"/>
        <v>3136320</v>
      </c>
      <c r="I75" s="35" t="s">
        <v>119</v>
      </c>
      <c r="J75" s="35" t="s">
        <v>120</v>
      </c>
    </row>
    <row r="76" spans="1:10" outlineLevel="1" x14ac:dyDescent="0.25">
      <c r="A76" s="39">
        <v>45811</v>
      </c>
      <c r="B76" s="35" t="s">
        <v>8631</v>
      </c>
      <c r="C76" s="35" t="s">
        <v>220</v>
      </c>
      <c r="D76" s="35" t="s">
        <v>216</v>
      </c>
      <c r="E76" s="41">
        <v>922445</v>
      </c>
      <c r="F76" s="42" t="s">
        <v>18</v>
      </c>
      <c r="G76" s="41">
        <v>73796</v>
      </c>
      <c r="H76" s="29">
        <f t="shared" si="1"/>
        <v>996241</v>
      </c>
      <c r="I76" s="35" t="s">
        <v>40</v>
      </c>
      <c r="J76" s="35" t="s">
        <v>41</v>
      </c>
    </row>
    <row r="77" spans="1:10" outlineLevel="1" x14ac:dyDescent="0.25">
      <c r="A77" s="39">
        <v>45811</v>
      </c>
      <c r="B77" s="35" t="s">
        <v>8632</v>
      </c>
      <c r="C77" s="35" t="s">
        <v>220</v>
      </c>
      <c r="D77" s="35" t="s">
        <v>52</v>
      </c>
      <c r="E77" s="41">
        <v>993410</v>
      </c>
      <c r="F77" s="42" t="s">
        <v>18</v>
      </c>
      <c r="G77" s="41">
        <v>79473</v>
      </c>
      <c r="H77" s="29">
        <f t="shared" si="1"/>
        <v>1072883</v>
      </c>
      <c r="I77" s="35" t="s">
        <v>52</v>
      </c>
      <c r="J77" s="35" t="s">
        <v>53</v>
      </c>
    </row>
    <row r="78" spans="1:10" outlineLevel="1" x14ac:dyDescent="0.25">
      <c r="A78" s="39">
        <v>45811</v>
      </c>
      <c r="B78" s="35" t="s">
        <v>8633</v>
      </c>
      <c r="C78" s="35" t="s">
        <v>220</v>
      </c>
      <c r="D78" s="35" t="s">
        <v>3217</v>
      </c>
      <c r="E78" s="41">
        <v>618846</v>
      </c>
      <c r="F78" s="42" t="s">
        <v>18</v>
      </c>
      <c r="G78" s="41">
        <v>49508</v>
      </c>
      <c r="H78" s="29">
        <f t="shared" si="1"/>
        <v>668354</v>
      </c>
      <c r="I78" s="35" t="s">
        <v>19</v>
      </c>
      <c r="J78" s="35" t="s">
        <v>20</v>
      </c>
    </row>
    <row r="79" spans="1:10" outlineLevel="1" x14ac:dyDescent="0.25">
      <c r="A79" s="39">
        <v>45811</v>
      </c>
      <c r="B79" s="35" t="s">
        <v>8634</v>
      </c>
      <c r="C79" s="35" t="s">
        <v>220</v>
      </c>
      <c r="D79" s="35" t="s">
        <v>2932</v>
      </c>
      <c r="E79" s="41">
        <v>550844</v>
      </c>
      <c r="F79" s="42" t="s">
        <v>18</v>
      </c>
      <c r="G79" s="41">
        <v>44068</v>
      </c>
      <c r="H79" s="29">
        <f t="shared" si="1"/>
        <v>594912</v>
      </c>
      <c r="I79" s="35" t="s">
        <v>19</v>
      </c>
      <c r="J79" s="35" t="s">
        <v>20</v>
      </c>
    </row>
    <row r="80" spans="1:10" outlineLevel="1" x14ac:dyDescent="0.25">
      <c r="A80" s="39">
        <v>45811</v>
      </c>
      <c r="B80" s="35" t="s">
        <v>312</v>
      </c>
      <c r="C80" s="35" t="s">
        <v>220</v>
      </c>
      <c r="D80" s="35" t="s">
        <v>313</v>
      </c>
      <c r="E80" s="41">
        <v>2301660</v>
      </c>
      <c r="F80" s="42" t="s">
        <v>18</v>
      </c>
      <c r="G80" s="41">
        <v>184133</v>
      </c>
      <c r="H80" s="29">
        <f t="shared" si="1"/>
        <v>2485793</v>
      </c>
      <c r="I80" s="35" t="s">
        <v>40</v>
      </c>
      <c r="J80" s="35" t="s">
        <v>41</v>
      </c>
    </row>
    <row r="81" spans="1:10" outlineLevel="1" x14ac:dyDescent="0.25">
      <c r="A81" s="39">
        <v>45811</v>
      </c>
      <c r="B81" s="35" t="s">
        <v>8635</v>
      </c>
      <c r="C81" s="35" t="s">
        <v>220</v>
      </c>
      <c r="D81" s="35" t="s">
        <v>157</v>
      </c>
      <c r="E81" s="41">
        <v>1524774</v>
      </c>
      <c r="F81" s="42" t="s">
        <v>18</v>
      </c>
      <c r="G81" s="41">
        <v>121982</v>
      </c>
      <c r="H81" s="29">
        <f t="shared" si="1"/>
        <v>1646756</v>
      </c>
      <c r="I81" s="35" t="s">
        <v>40</v>
      </c>
      <c r="J81" s="35" t="s">
        <v>41</v>
      </c>
    </row>
    <row r="82" spans="1:10" outlineLevel="1" x14ac:dyDescent="0.25">
      <c r="A82" s="39">
        <v>45811</v>
      </c>
      <c r="B82" s="35" t="s">
        <v>8636</v>
      </c>
      <c r="C82" s="35" t="s">
        <v>220</v>
      </c>
      <c r="D82" s="35" t="s">
        <v>131</v>
      </c>
      <c r="E82" s="41">
        <v>922445</v>
      </c>
      <c r="F82" s="42" t="s">
        <v>18</v>
      </c>
      <c r="G82" s="41">
        <v>73796</v>
      </c>
      <c r="H82" s="29">
        <f t="shared" si="1"/>
        <v>996241</v>
      </c>
      <c r="I82" s="35" t="s">
        <v>40</v>
      </c>
      <c r="J82" s="35" t="s">
        <v>41</v>
      </c>
    </row>
    <row r="83" spans="1:10" outlineLevel="1" x14ac:dyDescent="0.25">
      <c r="A83" s="39">
        <v>45811</v>
      </c>
      <c r="B83" s="35" t="s">
        <v>8637</v>
      </c>
      <c r="C83" s="35" t="s">
        <v>220</v>
      </c>
      <c r="D83" s="35" t="s">
        <v>314</v>
      </c>
      <c r="E83" s="41">
        <v>922445</v>
      </c>
      <c r="F83" s="42" t="s">
        <v>18</v>
      </c>
      <c r="G83" s="41">
        <v>73796</v>
      </c>
      <c r="H83" s="29">
        <f t="shared" si="1"/>
        <v>996241</v>
      </c>
      <c r="I83" s="35" t="s">
        <v>40</v>
      </c>
      <c r="J83" s="35" t="s">
        <v>41</v>
      </c>
    </row>
    <row r="84" spans="1:10" outlineLevel="1" x14ac:dyDescent="0.25">
      <c r="A84" s="39">
        <v>45811</v>
      </c>
      <c r="B84" s="35" t="s">
        <v>8638</v>
      </c>
      <c r="C84" s="35" t="s">
        <v>220</v>
      </c>
      <c r="D84" s="35" t="s">
        <v>315</v>
      </c>
      <c r="E84" s="41">
        <v>1440188</v>
      </c>
      <c r="F84" s="42" t="s">
        <v>18</v>
      </c>
      <c r="G84" s="41">
        <v>115215</v>
      </c>
      <c r="H84" s="29">
        <f t="shared" si="1"/>
        <v>1555403</v>
      </c>
      <c r="I84" s="35" t="s">
        <v>40</v>
      </c>
      <c r="J84" s="35" t="s">
        <v>41</v>
      </c>
    </row>
    <row r="85" spans="1:10" outlineLevel="1" x14ac:dyDescent="0.25">
      <c r="A85" s="39">
        <v>45811</v>
      </c>
      <c r="B85" s="35" t="s">
        <v>8639</v>
      </c>
      <c r="C85" s="35" t="s">
        <v>220</v>
      </c>
      <c r="D85" s="35" t="s">
        <v>3174</v>
      </c>
      <c r="E85" s="41">
        <v>354750</v>
      </c>
      <c r="F85" s="42" t="s">
        <v>18</v>
      </c>
      <c r="G85" s="41">
        <v>28380</v>
      </c>
      <c r="H85" s="29">
        <f t="shared" si="1"/>
        <v>383130</v>
      </c>
      <c r="I85" s="35" t="s">
        <v>19</v>
      </c>
      <c r="J85" s="35" t="s">
        <v>20</v>
      </c>
    </row>
    <row r="86" spans="1:10" outlineLevel="1" x14ac:dyDescent="0.25">
      <c r="A86" s="39">
        <v>45811</v>
      </c>
      <c r="B86" s="35" t="s">
        <v>8640</v>
      </c>
      <c r="C86" s="35" t="s">
        <v>220</v>
      </c>
      <c r="D86" s="35" t="s">
        <v>2752</v>
      </c>
      <c r="E86" s="41">
        <v>1178542</v>
      </c>
      <c r="F86" s="42" t="s">
        <v>18</v>
      </c>
      <c r="G86" s="41">
        <v>94283</v>
      </c>
      <c r="H86" s="29">
        <f t="shared" si="1"/>
        <v>1272825</v>
      </c>
      <c r="I86" s="35" t="s">
        <v>19</v>
      </c>
      <c r="J86" s="35" t="s">
        <v>20</v>
      </c>
    </row>
    <row r="87" spans="1:10" outlineLevel="1" x14ac:dyDescent="0.25">
      <c r="A87" s="39">
        <v>45811</v>
      </c>
      <c r="B87" s="35" t="s">
        <v>8641</v>
      </c>
      <c r="C87" s="35" t="s">
        <v>220</v>
      </c>
      <c r="D87" s="35" t="s">
        <v>3608</v>
      </c>
      <c r="E87" s="41">
        <v>1443231</v>
      </c>
      <c r="F87" s="42" t="s">
        <v>18</v>
      </c>
      <c r="G87" s="41">
        <v>115458</v>
      </c>
      <c r="H87" s="29">
        <f t="shared" si="1"/>
        <v>1558689</v>
      </c>
      <c r="I87" s="35" t="s">
        <v>19</v>
      </c>
      <c r="J87" s="35" t="s">
        <v>20</v>
      </c>
    </row>
    <row r="88" spans="1:10" outlineLevel="1" x14ac:dyDescent="0.25">
      <c r="A88" s="39">
        <v>45811</v>
      </c>
      <c r="B88" s="35" t="s">
        <v>8642</v>
      </c>
      <c r="C88" s="35" t="s">
        <v>220</v>
      </c>
      <c r="D88" s="35" t="s">
        <v>3283</v>
      </c>
      <c r="E88" s="41">
        <v>1057112</v>
      </c>
      <c r="F88" s="42" t="s">
        <v>18</v>
      </c>
      <c r="G88" s="41">
        <v>84569</v>
      </c>
      <c r="H88" s="29">
        <f t="shared" si="1"/>
        <v>1141681</v>
      </c>
      <c r="I88" s="35" t="s">
        <v>19</v>
      </c>
      <c r="J88" s="35" t="s">
        <v>20</v>
      </c>
    </row>
    <row r="89" spans="1:10" outlineLevel="1" x14ac:dyDescent="0.25">
      <c r="A89" s="39">
        <v>45811</v>
      </c>
      <c r="B89" s="35" t="s">
        <v>8643</v>
      </c>
      <c r="C89" s="35" t="s">
        <v>220</v>
      </c>
      <c r="D89" s="35" t="s">
        <v>84</v>
      </c>
      <c r="E89" s="41">
        <v>2913750</v>
      </c>
      <c r="F89" s="42" t="s">
        <v>18</v>
      </c>
      <c r="G89" s="41">
        <v>233100</v>
      </c>
      <c r="H89" s="29">
        <f t="shared" si="1"/>
        <v>3146850</v>
      </c>
      <c r="I89" s="35" t="s">
        <v>84</v>
      </c>
      <c r="J89" s="35" t="s">
        <v>85</v>
      </c>
    </row>
    <row r="90" spans="1:10" outlineLevel="1" x14ac:dyDescent="0.25">
      <c r="A90" s="39">
        <v>45811</v>
      </c>
      <c r="B90" s="35" t="s">
        <v>8644</v>
      </c>
      <c r="C90" s="35" t="s">
        <v>220</v>
      </c>
      <c r="D90" s="35" t="s">
        <v>82</v>
      </c>
      <c r="E90" s="41">
        <v>530250</v>
      </c>
      <c r="F90" s="42" t="s">
        <v>18</v>
      </c>
      <c r="G90" s="41">
        <v>42420</v>
      </c>
      <c r="H90" s="29">
        <f t="shared" si="1"/>
        <v>572670</v>
      </c>
      <c r="I90" s="35" t="s">
        <v>82</v>
      </c>
      <c r="J90" s="35" t="s">
        <v>83</v>
      </c>
    </row>
    <row r="91" spans="1:10" outlineLevel="1" x14ac:dyDescent="0.25">
      <c r="A91" s="39">
        <v>45811</v>
      </c>
      <c r="B91" s="35" t="s">
        <v>8645</v>
      </c>
      <c r="C91" s="35" t="s">
        <v>220</v>
      </c>
      <c r="D91" s="35" t="s">
        <v>21</v>
      </c>
      <c r="E91" s="41">
        <v>1060500</v>
      </c>
      <c r="F91" s="42" t="s">
        <v>18</v>
      </c>
      <c r="G91" s="41">
        <v>84840</v>
      </c>
      <c r="H91" s="29">
        <f t="shared" si="1"/>
        <v>1145340</v>
      </c>
      <c r="I91" s="35" t="s">
        <v>21</v>
      </c>
      <c r="J91" s="35" t="s">
        <v>22</v>
      </c>
    </row>
    <row r="92" spans="1:10" outlineLevel="1" x14ac:dyDescent="0.25">
      <c r="A92" s="39">
        <v>45811</v>
      </c>
      <c r="B92" s="35" t="s">
        <v>8646</v>
      </c>
      <c r="C92" s="35" t="s">
        <v>220</v>
      </c>
      <c r="D92" s="35" t="s">
        <v>84</v>
      </c>
      <c r="E92" s="41">
        <v>5459680</v>
      </c>
      <c r="F92" s="42" t="s">
        <v>18</v>
      </c>
      <c r="G92" s="41">
        <v>436774</v>
      </c>
      <c r="H92" s="29">
        <f t="shared" si="1"/>
        <v>5896454</v>
      </c>
      <c r="I92" s="35" t="s">
        <v>84</v>
      </c>
      <c r="J92" s="35" t="s">
        <v>85</v>
      </c>
    </row>
    <row r="93" spans="1:10" outlineLevel="1" x14ac:dyDescent="0.25">
      <c r="A93" s="39">
        <v>45811</v>
      </c>
      <c r="B93" s="35" t="s">
        <v>8647</v>
      </c>
      <c r="C93" s="35" t="s">
        <v>220</v>
      </c>
      <c r="D93" s="35" t="s">
        <v>84</v>
      </c>
      <c r="E93" s="41">
        <v>2024120</v>
      </c>
      <c r="F93" s="42" t="s">
        <v>18</v>
      </c>
      <c r="G93" s="41">
        <v>161930</v>
      </c>
      <c r="H93" s="29">
        <f t="shared" si="1"/>
        <v>2186050</v>
      </c>
      <c r="I93" s="35" t="s">
        <v>84</v>
      </c>
      <c r="J93" s="35" t="s">
        <v>85</v>
      </c>
    </row>
    <row r="94" spans="1:10" outlineLevel="1" x14ac:dyDescent="0.25">
      <c r="A94" s="39">
        <v>45811</v>
      </c>
      <c r="B94" s="35" t="s">
        <v>8648</v>
      </c>
      <c r="C94" s="35" t="s">
        <v>220</v>
      </c>
      <c r="D94" s="35" t="s">
        <v>182</v>
      </c>
      <c r="E94" s="41">
        <v>1012060</v>
      </c>
      <c r="F94" s="42" t="s">
        <v>18</v>
      </c>
      <c r="G94" s="41">
        <v>80965</v>
      </c>
      <c r="H94" s="29">
        <f t="shared" si="1"/>
        <v>1093025</v>
      </c>
      <c r="I94" s="35" t="s">
        <v>182</v>
      </c>
      <c r="J94" s="35" t="s">
        <v>183</v>
      </c>
    </row>
    <row r="95" spans="1:10" outlineLevel="1" x14ac:dyDescent="0.25">
      <c r="A95" s="39">
        <v>45811</v>
      </c>
      <c r="B95" s="35" t="s">
        <v>8649</v>
      </c>
      <c r="C95" s="35" t="s">
        <v>220</v>
      </c>
      <c r="D95" s="35" t="s">
        <v>182</v>
      </c>
      <c r="E95" s="41">
        <v>555290</v>
      </c>
      <c r="F95" s="42" t="s">
        <v>18</v>
      </c>
      <c r="G95" s="41">
        <v>44423</v>
      </c>
      <c r="H95" s="29">
        <f t="shared" si="1"/>
        <v>599713</v>
      </c>
      <c r="I95" s="35" t="s">
        <v>182</v>
      </c>
      <c r="J95" s="35" t="s">
        <v>183</v>
      </c>
    </row>
    <row r="96" spans="1:10" outlineLevel="1" x14ac:dyDescent="0.25">
      <c r="A96" s="39">
        <v>45811</v>
      </c>
      <c r="B96" s="35" t="s">
        <v>8650</v>
      </c>
      <c r="C96" s="35" t="s">
        <v>220</v>
      </c>
      <c r="D96" s="35" t="s">
        <v>86</v>
      </c>
      <c r="E96" s="41">
        <v>1012060</v>
      </c>
      <c r="F96" s="42" t="s">
        <v>18</v>
      </c>
      <c r="G96" s="41">
        <v>80965</v>
      </c>
      <c r="H96" s="29">
        <f t="shared" si="1"/>
        <v>1093025</v>
      </c>
      <c r="I96" s="35" t="s">
        <v>86</v>
      </c>
      <c r="J96" s="35" t="s">
        <v>87</v>
      </c>
    </row>
    <row r="97" spans="1:10" outlineLevel="1" x14ac:dyDescent="0.25">
      <c r="A97" s="39">
        <v>45811</v>
      </c>
      <c r="B97" s="35" t="s">
        <v>8651</v>
      </c>
      <c r="C97" s="35" t="s">
        <v>220</v>
      </c>
      <c r="D97" s="35" t="s">
        <v>88</v>
      </c>
      <c r="E97" s="41">
        <v>1315678</v>
      </c>
      <c r="F97" s="42" t="s">
        <v>18</v>
      </c>
      <c r="G97" s="41">
        <v>105254</v>
      </c>
      <c r="H97" s="29">
        <f t="shared" si="1"/>
        <v>1420932</v>
      </c>
      <c r="I97" s="35" t="s">
        <v>88</v>
      </c>
      <c r="J97" s="35" t="s">
        <v>89</v>
      </c>
    </row>
    <row r="98" spans="1:10" outlineLevel="1" x14ac:dyDescent="0.25">
      <c r="A98" s="39">
        <v>45811</v>
      </c>
      <c r="B98" s="35" t="s">
        <v>8652</v>
      </c>
      <c r="C98" s="35" t="s">
        <v>220</v>
      </c>
      <c r="D98" s="35" t="s">
        <v>88</v>
      </c>
      <c r="E98" s="41">
        <v>2856950</v>
      </c>
      <c r="F98" s="42" t="s">
        <v>18</v>
      </c>
      <c r="G98" s="41">
        <v>228556</v>
      </c>
      <c r="H98" s="29">
        <f t="shared" si="1"/>
        <v>3085506</v>
      </c>
      <c r="I98" s="35" t="s">
        <v>88</v>
      </c>
      <c r="J98" s="35" t="s">
        <v>89</v>
      </c>
    </row>
    <row r="99" spans="1:10" outlineLevel="1" x14ac:dyDescent="0.25">
      <c r="A99" s="39">
        <v>45811</v>
      </c>
      <c r="B99" s="35" t="s">
        <v>8653</v>
      </c>
      <c r="C99" s="35" t="s">
        <v>220</v>
      </c>
      <c r="D99" s="35" t="s">
        <v>316</v>
      </c>
      <c r="E99" s="41">
        <v>1012060</v>
      </c>
      <c r="F99" s="42" t="s">
        <v>18</v>
      </c>
      <c r="G99" s="41">
        <v>80965</v>
      </c>
      <c r="H99" s="29">
        <f t="shared" si="1"/>
        <v>1093025</v>
      </c>
      <c r="I99" s="35" t="s">
        <v>316</v>
      </c>
      <c r="J99" s="35" t="s">
        <v>357</v>
      </c>
    </row>
    <row r="100" spans="1:10" outlineLevel="1" x14ac:dyDescent="0.25">
      <c r="A100" s="39">
        <v>45811</v>
      </c>
      <c r="B100" s="35" t="s">
        <v>8654</v>
      </c>
      <c r="C100" s="35" t="s">
        <v>220</v>
      </c>
      <c r="D100" s="35" t="s">
        <v>90</v>
      </c>
      <c r="E100" s="41">
        <v>2583295</v>
      </c>
      <c r="F100" s="42" t="s">
        <v>18</v>
      </c>
      <c r="G100" s="41">
        <v>206664</v>
      </c>
      <c r="H100" s="29">
        <f t="shared" si="1"/>
        <v>2789959</v>
      </c>
      <c r="I100" s="35" t="s">
        <v>90</v>
      </c>
      <c r="J100" s="35" t="s">
        <v>91</v>
      </c>
    </row>
    <row r="101" spans="1:10" outlineLevel="1" x14ac:dyDescent="0.25">
      <c r="A101" s="39">
        <v>45811</v>
      </c>
      <c r="B101" s="35" t="s">
        <v>8655</v>
      </c>
      <c r="C101" s="35" t="s">
        <v>220</v>
      </c>
      <c r="D101" s="35" t="s">
        <v>90</v>
      </c>
      <c r="E101" s="41">
        <v>1012060</v>
      </c>
      <c r="F101" s="42" t="s">
        <v>18</v>
      </c>
      <c r="G101" s="41">
        <v>80965</v>
      </c>
      <c r="H101" s="29">
        <f t="shared" si="1"/>
        <v>1093025</v>
      </c>
      <c r="I101" s="35" t="s">
        <v>90</v>
      </c>
      <c r="J101" s="35" t="s">
        <v>91</v>
      </c>
    </row>
    <row r="102" spans="1:10" outlineLevel="1" x14ac:dyDescent="0.25">
      <c r="A102" s="39">
        <v>45811</v>
      </c>
      <c r="B102" s="35" t="s">
        <v>8656</v>
      </c>
      <c r="C102" s="35" t="s">
        <v>220</v>
      </c>
      <c r="D102" s="35" t="s">
        <v>114</v>
      </c>
      <c r="E102" s="41">
        <v>1799610</v>
      </c>
      <c r="F102" s="42" t="s">
        <v>18</v>
      </c>
      <c r="G102" s="41">
        <v>143969</v>
      </c>
      <c r="H102" s="29">
        <f t="shared" si="1"/>
        <v>1943579</v>
      </c>
      <c r="I102" s="35" t="s">
        <v>114</v>
      </c>
      <c r="J102" s="35" t="s">
        <v>115</v>
      </c>
    </row>
    <row r="103" spans="1:10" outlineLevel="1" x14ac:dyDescent="0.25">
      <c r="A103" s="39">
        <v>45811</v>
      </c>
      <c r="B103" s="35" t="s">
        <v>8657</v>
      </c>
      <c r="C103" s="35" t="s">
        <v>220</v>
      </c>
      <c r="D103" s="35" t="s">
        <v>218</v>
      </c>
      <c r="E103" s="41">
        <v>1012060</v>
      </c>
      <c r="F103" s="42" t="s">
        <v>18</v>
      </c>
      <c r="G103" s="41">
        <v>80965</v>
      </c>
      <c r="H103" s="29">
        <f t="shared" si="1"/>
        <v>1093025</v>
      </c>
      <c r="I103" s="35" t="s">
        <v>218</v>
      </c>
      <c r="J103" s="35" t="s">
        <v>116</v>
      </c>
    </row>
    <row r="104" spans="1:10" outlineLevel="1" x14ac:dyDescent="0.25">
      <c r="A104" s="39">
        <v>45811</v>
      </c>
      <c r="B104" s="35" t="s">
        <v>8658</v>
      </c>
      <c r="C104" s="35" t="s">
        <v>220</v>
      </c>
      <c r="D104" s="35" t="s">
        <v>46</v>
      </c>
      <c r="E104" s="41">
        <v>2325185</v>
      </c>
      <c r="F104" s="42" t="s">
        <v>18</v>
      </c>
      <c r="G104" s="41">
        <v>186015</v>
      </c>
      <c r="H104" s="29">
        <f t="shared" si="1"/>
        <v>2511200</v>
      </c>
      <c r="I104" s="35" t="s">
        <v>46</v>
      </c>
      <c r="J104" s="35" t="s">
        <v>47</v>
      </c>
    </row>
    <row r="105" spans="1:10" outlineLevel="1" x14ac:dyDescent="0.25">
      <c r="A105" s="39">
        <v>45811</v>
      </c>
      <c r="B105" s="35" t="s">
        <v>8659</v>
      </c>
      <c r="C105" s="35" t="s">
        <v>220</v>
      </c>
      <c r="D105" s="35" t="s">
        <v>46</v>
      </c>
      <c r="E105" s="41">
        <v>1012060</v>
      </c>
      <c r="F105" s="42" t="s">
        <v>18</v>
      </c>
      <c r="G105" s="41">
        <v>80965</v>
      </c>
      <c r="H105" s="29">
        <f t="shared" si="1"/>
        <v>1093025</v>
      </c>
      <c r="I105" s="35" t="s">
        <v>46</v>
      </c>
      <c r="J105" s="35" t="s">
        <v>47</v>
      </c>
    </row>
    <row r="106" spans="1:10" outlineLevel="1" x14ac:dyDescent="0.25">
      <c r="A106" s="39">
        <v>45811</v>
      </c>
      <c r="B106" s="35" t="s">
        <v>8660</v>
      </c>
      <c r="C106" s="35" t="s">
        <v>220</v>
      </c>
      <c r="D106" s="35" t="s">
        <v>106</v>
      </c>
      <c r="E106" s="41">
        <v>2395160</v>
      </c>
      <c r="F106" s="42" t="s">
        <v>18</v>
      </c>
      <c r="G106" s="41">
        <v>191613</v>
      </c>
      <c r="H106" s="29">
        <f t="shared" si="1"/>
        <v>2586773</v>
      </c>
      <c r="I106" s="35" t="s">
        <v>106</v>
      </c>
      <c r="J106" s="35" t="s">
        <v>107</v>
      </c>
    </row>
    <row r="107" spans="1:10" outlineLevel="1" x14ac:dyDescent="0.25">
      <c r="A107" s="39">
        <v>45811</v>
      </c>
      <c r="B107" s="35" t="s">
        <v>8661</v>
      </c>
      <c r="C107" s="35" t="s">
        <v>220</v>
      </c>
      <c r="D107" s="35" t="s">
        <v>82</v>
      </c>
      <c r="E107" s="41">
        <v>2327738</v>
      </c>
      <c r="F107" s="42" t="s">
        <v>18</v>
      </c>
      <c r="G107" s="41">
        <v>186219</v>
      </c>
      <c r="H107" s="29">
        <f t="shared" si="1"/>
        <v>2513957</v>
      </c>
      <c r="I107" s="35" t="s">
        <v>82</v>
      </c>
      <c r="J107" s="35" t="s">
        <v>83</v>
      </c>
    </row>
    <row r="108" spans="1:10" outlineLevel="1" x14ac:dyDescent="0.25">
      <c r="A108" s="39">
        <v>45811</v>
      </c>
      <c r="B108" s="35" t="s">
        <v>8662</v>
      </c>
      <c r="C108" s="35" t="s">
        <v>220</v>
      </c>
      <c r="D108" s="35" t="s">
        <v>82</v>
      </c>
      <c r="E108" s="41">
        <v>6551130</v>
      </c>
      <c r="F108" s="42" t="s">
        <v>18</v>
      </c>
      <c r="G108" s="41">
        <v>524090</v>
      </c>
      <c r="H108" s="29">
        <f t="shared" si="1"/>
        <v>7075220</v>
      </c>
      <c r="I108" s="35" t="s">
        <v>82</v>
      </c>
      <c r="J108" s="35" t="s">
        <v>83</v>
      </c>
    </row>
    <row r="109" spans="1:10" outlineLevel="1" x14ac:dyDescent="0.25">
      <c r="A109" s="39">
        <v>45811</v>
      </c>
      <c r="B109" s="35" t="s">
        <v>8663</v>
      </c>
      <c r="C109" s="35" t="s">
        <v>220</v>
      </c>
      <c r="D109" s="35" t="s">
        <v>42</v>
      </c>
      <c r="E109" s="41">
        <v>2185415</v>
      </c>
      <c r="F109" s="42" t="s">
        <v>18</v>
      </c>
      <c r="G109" s="41">
        <v>174833</v>
      </c>
      <c r="H109" s="29">
        <f t="shared" si="1"/>
        <v>2360248</v>
      </c>
      <c r="I109" s="35" t="s">
        <v>42</v>
      </c>
      <c r="J109" s="35" t="s">
        <v>43</v>
      </c>
    </row>
    <row r="110" spans="1:10" outlineLevel="1" x14ac:dyDescent="0.25">
      <c r="A110" s="39">
        <v>45811</v>
      </c>
      <c r="B110" s="35" t="s">
        <v>317</v>
      </c>
      <c r="C110" s="35" t="s">
        <v>220</v>
      </c>
      <c r="D110" s="35" t="s">
        <v>237</v>
      </c>
      <c r="E110" s="41">
        <v>506030</v>
      </c>
      <c r="F110" s="42" t="s">
        <v>18</v>
      </c>
      <c r="G110" s="41">
        <v>40482</v>
      </c>
      <c r="H110" s="29">
        <f t="shared" si="1"/>
        <v>546512</v>
      </c>
      <c r="I110" s="35" t="s">
        <v>237</v>
      </c>
      <c r="J110" s="35" t="s">
        <v>238</v>
      </c>
    </row>
    <row r="111" spans="1:10" outlineLevel="1" x14ac:dyDescent="0.25">
      <c r="A111" s="39">
        <v>45811</v>
      </c>
      <c r="B111" s="35" t="s">
        <v>8664</v>
      </c>
      <c r="C111" s="35" t="s">
        <v>220</v>
      </c>
      <c r="D111" s="35" t="s">
        <v>21</v>
      </c>
      <c r="E111" s="41">
        <v>1007850</v>
      </c>
      <c r="F111" s="42" t="s">
        <v>18</v>
      </c>
      <c r="G111" s="41">
        <v>80628</v>
      </c>
      <c r="H111" s="29">
        <f t="shared" si="1"/>
        <v>1088478</v>
      </c>
      <c r="I111" s="35" t="s">
        <v>21</v>
      </c>
      <c r="J111" s="35" t="s">
        <v>22</v>
      </c>
    </row>
    <row r="112" spans="1:10" outlineLevel="1" x14ac:dyDescent="0.25">
      <c r="A112" s="39">
        <v>45811</v>
      </c>
      <c r="B112" s="35" t="s">
        <v>8665</v>
      </c>
      <c r="C112" s="35" t="s">
        <v>220</v>
      </c>
      <c r="D112" s="35" t="s">
        <v>21</v>
      </c>
      <c r="E112" s="41">
        <v>1012060</v>
      </c>
      <c r="F112" s="42" t="s">
        <v>18</v>
      </c>
      <c r="G112" s="41">
        <v>80965</v>
      </c>
      <c r="H112" s="29">
        <f t="shared" si="1"/>
        <v>1093025</v>
      </c>
      <c r="I112" s="35" t="s">
        <v>21</v>
      </c>
      <c r="J112" s="35" t="s">
        <v>22</v>
      </c>
    </row>
    <row r="113" spans="1:10" outlineLevel="1" x14ac:dyDescent="0.25">
      <c r="A113" s="39">
        <v>45811</v>
      </c>
      <c r="B113" s="35" t="s">
        <v>8666</v>
      </c>
      <c r="C113" s="35" t="s">
        <v>220</v>
      </c>
      <c r="D113" s="35" t="s">
        <v>2980</v>
      </c>
      <c r="E113" s="41">
        <v>555290</v>
      </c>
      <c r="F113" s="42" t="s">
        <v>18</v>
      </c>
      <c r="G113" s="41">
        <v>44423</v>
      </c>
      <c r="H113" s="29">
        <f t="shared" si="1"/>
        <v>599713</v>
      </c>
      <c r="I113" s="35" t="s">
        <v>82</v>
      </c>
      <c r="J113" s="35" t="s">
        <v>83</v>
      </c>
    </row>
    <row r="114" spans="1:10" outlineLevel="1" x14ac:dyDescent="0.25">
      <c r="A114" s="39">
        <v>45812</v>
      </c>
      <c r="B114" s="35" t="s">
        <v>269</v>
      </c>
      <c r="C114" s="35" t="s">
        <v>274</v>
      </c>
      <c r="D114" s="35" t="s">
        <v>8667</v>
      </c>
      <c r="E114" s="41">
        <v>-212850</v>
      </c>
      <c r="F114" s="42" t="s">
        <v>18</v>
      </c>
      <c r="G114" s="41">
        <v>-17028</v>
      </c>
      <c r="H114" s="29">
        <f t="shared" si="1"/>
        <v>-229878</v>
      </c>
      <c r="I114" s="35" t="s">
        <v>23</v>
      </c>
      <c r="J114" s="35" t="s">
        <v>24</v>
      </c>
    </row>
    <row r="115" spans="1:10" outlineLevel="1" x14ac:dyDescent="0.25">
      <c r="A115" s="39">
        <v>45812</v>
      </c>
      <c r="B115" s="35" t="s">
        <v>318</v>
      </c>
      <c r="C115" s="35" t="s">
        <v>267</v>
      </c>
      <c r="D115" s="35" t="s">
        <v>7307</v>
      </c>
      <c r="E115" s="41">
        <v>-535270</v>
      </c>
      <c r="F115" s="42" t="s">
        <v>18</v>
      </c>
      <c r="G115" s="41">
        <v>-42822</v>
      </c>
      <c r="H115" s="29">
        <f t="shared" si="1"/>
        <v>-578092</v>
      </c>
      <c r="I115" s="35" t="s">
        <v>84</v>
      </c>
      <c r="J115" s="35" t="s">
        <v>85</v>
      </c>
    </row>
    <row r="116" spans="1:10" outlineLevel="1" x14ac:dyDescent="0.25">
      <c r="A116" s="39">
        <v>45812</v>
      </c>
      <c r="B116" s="35" t="s">
        <v>5698</v>
      </c>
      <c r="C116" s="35" t="s">
        <v>319</v>
      </c>
      <c r="D116" s="35" t="s">
        <v>320</v>
      </c>
      <c r="E116" s="41">
        <v>-111606</v>
      </c>
      <c r="F116" s="42" t="s">
        <v>18</v>
      </c>
      <c r="G116" s="41">
        <v>-8928</v>
      </c>
      <c r="H116" s="29">
        <f t="shared" si="1"/>
        <v>-120534</v>
      </c>
      <c r="I116" s="35" t="s">
        <v>129</v>
      </c>
      <c r="J116" s="35" t="s">
        <v>130</v>
      </c>
    </row>
    <row r="117" spans="1:10" outlineLevel="1" x14ac:dyDescent="0.25">
      <c r="A117" s="39">
        <v>45812</v>
      </c>
      <c r="B117" s="35" t="s">
        <v>8668</v>
      </c>
      <c r="C117" s="35" t="s">
        <v>4681</v>
      </c>
      <c r="D117" s="35" t="s">
        <v>4682</v>
      </c>
      <c r="E117" s="41">
        <v>-1047570</v>
      </c>
      <c r="F117" s="42" t="s">
        <v>18</v>
      </c>
      <c r="G117" s="41">
        <v>-83806</v>
      </c>
      <c r="H117" s="29">
        <f t="shared" si="1"/>
        <v>-1131376</v>
      </c>
      <c r="I117" s="35" t="s">
        <v>37</v>
      </c>
      <c r="J117" s="35" t="s">
        <v>38</v>
      </c>
    </row>
    <row r="118" spans="1:10" outlineLevel="1" x14ac:dyDescent="0.25">
      <c r="A118" s="39">
        <v>45812</v>
      </c>
      <c r="B118" s="35" t="s">
        <v>8669</v>
      </c>
      <c r="C118" s="35" t="s">
        <v>225</v>
      </c>
      <c r="D118" s="35" t="s">
        <v>8670</v>
      </c>
      <c r="E118" s="41">
        <v>-88846</v>
      </c>
      <c r="F118" s="42" t="s">
        <v>18</v>
      </c>
      <c r="G118" s="41">
        <v>-7108</v>
      </c>
      <c r="H118" s="29">
        <f t="shared" si="1"/>
        <v>-95954</v>
      </c>
      <c r="I118" s="35" t="s">
        <v>19</v>
      </c>
      <c r="J118" s="35" t="s">
        <v>20</v>
      </c>
    </row>
    <row r="119" spans="1:10" outlineLevel="1" x14ac:dyDescent="0.25">
      <c r="A119" s="39">
        <v>45812</v>
      </c>
      <c r="B119" s="35" t="s">
        <v>8671</v>
      </c>
      <c r="C119" s="35" t="s">
        <v>225</v>
      </c>
      <c r="D119" s="35" t="s">
        <v>8672</v>
      </c>
      <c r="E119" s="41">
        <v>-334820</v>
      </c>
      <c r="F119" s="42" t="s">
        <v>18</v>
      </c>
      <c r="G119" s="41">
        <v>-26786</v>
      </c>
      <c r="H119" s="29">
        <f t="shared" si="1"/>
        <v>-361606</v>
      </c>
      <c r="I119" s="35" t="s">
        <v>19</v>
      </c>
      <c r="J119" s="35" t="s">
        <v>20</v>
      </c>
    </row>
    <row r="120" spans="1:10" outlineLevel="1" x14ac:dyDescent="0.25">
      <c r="A120" s="39">
        <v>45812</v>
      </c>
      <c r="B120" s="35" t="s">
        <v>8673</v>
      </c>
      <c r="C120" s="35" t="s">
        <v>225</v>
      </c>
      <c r="D120" s="35" t="s">
        <v>8674</v>
      </c>
      <c r="E120" s="41">
        <v>-146862</v>
      </c>
      <c r="F120" s="42" t="s">
        <v>18</v>
      </c>
      <c r="G120" s="41">
        <v>-11749</v>
      </c>
      <c r="H120" s="29">
        <f t="shared" si="1"/>
        <v>-158611</v>
      </c>
      <c r="I120" s="35" t="s">
        <v>19</v>
      </c>
      <c r="J120" s="35" t="s">
        <v>20</v>
      </c>
    </row>
    <row r="121" spans="1:10" outlineLevel="1" x14ac:dyDescent="0.25">
      <c r="A121" s="39">
        <v>45812</v>
      </c>
      <c r="B121" s="35" t="s">
        <v>8675</v>
      </c>
      <c r="C121" s="35" t="s">
        <v>220</v>
      </c>
      <c r="D121" s="35" t="s">
        <v>2893</v>
      </c>
      <c r="E121" s="41">
        <v>554528</v>
      </c>
      <c r="F121" s="42" t="s">
        <v>18</v>
      </c>
      <c r="G121" s="41">
        <v>44362</v>
      </c>
      <c r="H121" s="29">
        <f t="shared" si="1"/>
        <v>598890</v>
      </c>
      <c r="I121" s="35" t="s">
        <v>19</v>
      </c>
      <c r="J121" s="35" t="s">
        <v>20</v>
      </c>
    </row>
    <row r="122" spans="1:10" outlineLevel="1" x14ac:dyDescent="0.25">
      <c r="A122" s="39">
        <v>45812</v>
      </c>
      <c r="B122" s="35" t="s">
        <v>8676</v>
      </c>
      <c r="C122" s="35" t="s">
        <v>220</v>
      </c>
      <c r="D122" s="35" t="s">
        <v>2559</v>
      </c>
      <c r="E122" s="41">
        <v>1574615</v>
      </c>
      <c r="F122" s="42" t="s">
        <v>18</v>
      </c>
      <c r="G122" s="41">
        <v>125969</v>
      </c>
      <c r="H122" s="29">
        <f t="shared" si="1"/>
        <v>1700584</v>
      </c>
      <c r="I122" s="35" t="s">
        <v>56</v>
      </c>
      <c r="J122" s="35" t="s">
        <v>57</v>
      </c>
    </row>
    <row r="123" spans="1:10" outlineLevel="1" x14ac:dyDescent="0.25">
      <c r="A123" s="39">
        <v>45812</v>
      </c>
      <c r="B123" s="35" t="s">
        <v>8677</v>
      </c>
      <c r="C123" s="35" t="s">
        <v>220</v>
      </c>
      <c r="D123" s="35" t="s">
        <v>117</v>
      </c>
      <c r="E123" s="41">
        <v>882000</v>
      </c>
      <c r="F123" s="42" t="s">
        <v>18</v>
      </c>
      <c r="G123" s="41">
        <v>70560</v>
      </c>
      <c r="H123" s="29">
        <f t="shared" si="1"/>
        <v>952560</v>
      </c>
      <c r="I123" s="35" t="s">
        <v>117</v>
      </c>
      <c r="J123" s="35" t="s">
        <v>118</v>
      </c>
    </row>
    <row r="124" spans="1:10" outlineLevel="1" x14ac:dyDescent="0.25">
      <c r="A124" s="39">
        <v>45812</v>
      </c>
      <c r="B124" s="35" t="s">
        <v>8678</v>
      </c>
      <c r="C124" s="35" t="s">
        <v>220</v>
      </c>
      <c r="D124" s="35" t="s">
        <v>117</v>
      </c>
      <c r="E124" s="41">
        <v>2434620</v>
      </c>
      <c r="F124" s="42" t="s">
        <v>18</v>
      </c>
      <c r="G124" s="41">
        <v>194770</v>
      </c>
      <c r="H124" s="29">
        <f t="shared" si="1"/>
        <v>2629390</v>
      </c>
      <c r="I124" s="35" t="s">
        <v>117</v>
      </c>
      <c r="J124" s="35" t="s">
        <v>118</v>
      </c>
    </row>
    <row r="125" spans="1:10" outlineLevel="1" x14ac:dyDescent="0.25">
      <c r="A125" s="39">
        <v>45812</v>
      </c>
      <c r="B125" s="35" t="s">
        <v>8679</v>
      </c>
      <c r="C125" s="35" t="s">
        <v>220</v>
      </c>
      <c r="D125" s="35" t="s">
        <v>2899</v>
      </c>
      <c r="E125" s="41">
        <v>989315</v>
      </c>
      <c r="F125" s="42" t="s">
        <v>18</v>
      </c>
      <c r="G125" s="41">
        <v>79145</v>
      </c>
      <c r="H125" s="29">
        <f t="shared" si="1"/>
        <v>1068460</v>
      </c>
      <c r="I125" s="35" t="s">
        <v>19</v>
      </c>
      <c r="J125" s="35" t="s">
        <v>20</v>
      </c>
    </row>
    <row r="126" spans="1:10" outlineLevel="1" x14ac:dyDescent="0.25">
      <c r="A126" s="39">
        <v>45812</v>
      </c>
      <c r="B126" s="35" t="s">
        <v>8680</v>
      </c>
      <c r="C126" s="35" t="s">
        <v>220</v>
      </c>
      <c r="D126" s="35" t="s">
        <v>3159</v>
      </c>
      <c r="E126" s="41">
        <v>926763</v>
      </c>
      <c r="F126" s="42" t="s">
        <v>18</v>
      </c>
      <c r="G126" s="41">
        <v>74141</v>
      </c>
      <c r="H126" s="29">
        <f t="shared" si="1"/>
        <v>1000904</v>
      </c>
      <c r="I126" s="35" t="s">
        <v>19</v>
      </c>
      <c r="J126" s="35" t="s">
        <v>20</v>
      </c>
    </row>
    <row r="127" spans="1:10" outlineLevel="1" x14ac:dyDescent="0.25">
      <c r="A127" s="39">
        <v>45812</v>
      </c>
      <c r="B127" s="35" t="s">
        <v>8681</v>
      </c>
      <c r="C127" s="35" t="s">
        <v>220</v>
      </c>
      <c r="D127" s="35" t="s">
        <v>68</v>
      </c>
      <c r="E127" s="41">
        <v>1135766</v>
      </c>
      <c r="F127" s="42" t="s">
        <v>18</v>
      </c>
      <c r="G127" s="41">
        <v>90861</v>
      </c>
      <c r="H127" s="29">
        <f t="shared" si="1"/>
        <v>1226627</v>
      </c>
      <c r="I127" s="35" t="s">
        <v>68</v>
      </c>
      <c r="J127" s="35" t="s">
        <v>69</v>
      </c>
    </row>
    <row r="128" spans="1:10" outlineLevel="1" x14ac:dyDescent="0.25">
      <c r="A128" s="39">
        <v>45812</v>
      </c>
      <c r="B128" s="35" t="s">
        <v>8682</v>
      </c>
      <c r="C128" s="35" t="s">
        <v>220</v>
      </c>
      <c r="D128" s="35" t="s">
        <v>321</v>
      </c>
      <c r="E128" s="41">
        <v>441000</v>
      </c>
      <c r="F128" s="42" t="s">
        <v>18</v>
      </c>
      <c r="G128" s="41">
        <v>35280</v>
      </c>
      <c r="H128" s="29">
        <f t="shared" si="1"/>
        <v>476280</v>
      </c>
      <c r="I128" s="35" t="s">
        <v>321</v>
      </c>
      <c r="J128" s="35" t="s">
        <v>358</v>
      </c>
    </row>
    <row r="129" spans="1:10" outlineLevel="1" x14ac:dyDescent="0.25">
      <c r="A129" s="39">
        <v>45812</v>
      </c>
      <c r="B129" s="35" t="s">
        <v>8683</v>
      </c>
      <c r="C129" s="35" t="s">
        <v>220</v>
      </c>
      <c r="D129" s="35" t="s">
        <v>217</v>
      </c>
      <c r="E129" s="41">
        <v>530250</v>
      </c>
      <c r="F129" s="42" t="s">
        <v>18</v>
      </c>
      <c r="G129" s="41">
        <v>42420</v>
      </c>
      <c r="H129" s="29">
        <f t="shared" si="1"/>
        <v>572670</v>
      </c>
      <c r="I129" s="35" t="s">
        <v>217</v>
      </c>
      <c r="J129" s="35" t="s">
        <v>74</v>
      </c>
    </row>
    <row r="130" spans="1:10" outlineLevel="1" x14ac:dyDescent="0.25">
      <c r="A130" s="39">
        <v>45812</v>
      </c>
      <c r="B130" s="35" t="s">
        <v>8684</v>
      </c>
      <c r="C130" s="35" t="s">
        <v>220</v>
      </c>
      <c r="D130" s="35" t="s">
        <v>190</v>
      </c>
      <c r="E130" s="41">
        <v>441000</v>
      </c>
      <c r="F130" s="42" t="s">
        <v>18</v>
      </c>
      <c r="G130" s="41">
        <v>35280</v>
      </c>
      <c r="H130" s="29">
        <f t="shared" si="1"/>
        <v>476280</v>
      </c>
      <c r="I130" s="35" t="s">
        <v>190</v>
      </c>
      <c r="J130" s="35" t="s">
        <v>191</v>
      </c>
    </row>
    <row r="131" spans="1:10" outlineLevel="1" x14ac:dyDescent="0.25">
      <c r="A131" s="39">
        <v>45812</v>
      </c>
      <c r="B131" s="35" t="s">
        <v>8685</v>
      </c>
      <c r="C131" s="35" t="s">
        <v>220</v>
      </c>
      <c r="D131" s="35" t="s">
        <v>3380</v>
      </c>
      <c r="E131" s="41">
        <v>523911</v>
      </c>
      <c r="F131" s="42" t="s">
        <v>18</v>
      </c>
      <c r="G131" s="41">
        <v>41913</v>
      </c>
      <c r="H131" s="29">
        <f t="shared" ref="H131:H194" si="2">+E131+G131</f>
        <v>565824</v>
      </c>
      <c r="I131" s="35" t="s">
        <v>19</v>
      </c>
      <c r="J131" s="35" t="s">
        <v>20</v>
      </c>
    </row>
    <row r="132" spans="1:10" outlineLevel="1" x14ac:dyDescent="0.25">
      <c r="A132" s="39">
        <v>45812</v>
      </c>
      <c r="B132" s="35" t="s">
        <v>8686</v>
      </c>
      <c r="C132" s="35" t="s">
        <v>220</v>
      </c>
      <c r="D132" s="35" t="s">
        <v>2994</v>
      </c>
      <c r="E132" s="41">
        <v>820254</v>
      </c>
      <c r="F132" s="42" t="s">
        <v>18</v>
      </c>
      <c r="G132" s="41">
        <v>65620</v>
      </c>
      <c r="H132" s="29">
        <f t="shared" si="2"/>
        <v>885874</v>
      </c>
      <c r="I132" s="35" t="s">
        <v>19</v>
      </c>
      <c r="J132" s="35" t="s">
        <v>20</v>
      </c>
    </row>
    <row r="133" spans="1:10" outlineLevel="1" x14ac:dyDescent="0.25">
      <c r="A133" s="39">
        <v>45812</v>
      </c>
      <c r="B133" s="35" t="s">
        <v>8687</v>
      </c>
      <c r="C133" s="35" t="s">
        <v>220</v>
      </c>
      <c r="D133" s="35" t="s">
        <v>64</v>
      </c>
      <c r="E133" s="41">
        <v>3582840</v>
      </c>
      <c r="F133" s="42" t="s">
        <v>18</v>
      </c>
      <c r="G133" s="41">
        <v>286627</v>
      </c>
      <c r="H133" s="29">
        <f t="shared" si="2"/>
        <v>3869467</v>
      </c>
      <c r="I133" s="35" t="s">
        <v>64</v>
      </c>
      <c r="J133" s="35" t="s">
        <v>65</v>
      </c>
    </row>
    <row r="134" spans="1:10" outlineLevel="1" x14ac:dyDescent="0.25">
      <c r="A134" s="39">
        <v>45812</v>
      </c>
      <c r="B134" s="35" t="s">
        <v>8688</v>
      </c>
      <c r="C134" s="35" t="s">
        <v>220</v>
      </c>
      <c r="D134" s="35" t="s">
        <v>3228</v>
      </c>
      <c r="E134" s="41">
        <v>469342</v>
      </c>
      <c r="F134" s="42" t="s">
        <v>18</v>
      </c>
      <c r="G134" s="41">
        <v>37547</v>
      </c>
      <c r="H134" s="29">
        <f t="shared" si="2"/>
        <v>506889</v>
      </c>
      <c r="I134" s="35" t="s">
        <v>19</v>
      </c>
      <c r="J134" s="35" t="s">
        <v>20</v>
      </c>
    </row>
    <row r="135" spans="1:10" outlineLevel="1" x14ac:dyDescent="0.25">
      <c r="A135" s="39">
        <v>45812</v>
      </c>
      <c r="B135" s="35" t="s">
        <v>8689</v>
      </c>
      <c r="C135" s="35" t="s">
        <v>220</v>
      </c>
      <c r="D135" s="35" t="s">
        <v>2739</v>
      </c>
      <c r="E135" s="41">
        <v>441000</v>
      </c>
      <c r="F135" s="42" t="s">
        <v>18</v>
      </c>
      <c r="G135" s="41">
        <v>35280</v>
      </c>
      <c r="H135" s="29">
        <f t="shared" si="2"/>
        <v>476280</v>
      </c>
      <c r="I135" s="35" t="s">
        <v>2739</v>
      </c>
      <c r="J135" s="35" t="s">
        <v>2740</v>
      </c>
    </row>
    <row r="136" spans="1:10" outlineLevel="1" x14ac:dyDescent="0.25">
      <c r="A136" s="39">
        <v>45812</v>
      </c>
      <c r="B136" s="35" t="s">
        <v>8690</v>
      </c>
      <c r="C136" s="35" t="s">
        <v>220</v>
      </c>
      <c r="D136" s="35" t="s">
        <v>3230</v>
      </c>
      <c r="E136" s="41">
        <v>589905</v>
      </c>
      <c r="F136" s="42" t="s">
        <v>18</v>
      </c>
      <c r="G136" s="41">
        <v>47192</v>
      </c>
      <c r="H136" s="29">
        <f t="shared" si="2"/>
        <v>637097</v>
      </c>
      <c r="I136" s="35" t="s">
        <v>19</v>
      </c>
      <c r="J136" s="35" t="s">
        <v>20</v>
      </c>
    </row>
    <row r="137" spans="1:10" outlineLevel="1" x14ac:dyDescent="0.25">
      <c r="A137" s="39">
        <v>45812</v>
      </c>
      <c r="B137" s="35" t="s">
        <v>8691</v>
      </c>
      <c r="C137" s="35" t="s">
        <v>220</v>
      </c>
      <c r="D137" s="35" t="s">
        <v>58</v>
      </c>
      <c r="E137" s="41">
        <v>441000</v>
      </c>
      <c r="F137" s="42" t="s">
        <v>18</v>
      </c>
      <c r="G137" s="41">
        <v>35280</v>
      </c>
      <c r="H137" s="29">
        <f t="shared" si="2"/>
        <v>476280</v>
      </c>
      <c r="I137" s="35" t="s">
        <v>58</v>
      </c>
      <c r="J137" s="35" t="s">
        <v>59</v>
      </c>
    </row>
    <row r="138" spans="1:10" outlineLevel="1" x14ac:dyDescent="0.25">
      <c r="A138" s="39">
        <v>45812</v>
      </c>
      <c r="B138" s="35" t="s">
        <v>8692</v>
      </c>
      <c r="C138" s="35" t="s">
        <v>220</v>
      </c>
      <c r="D138" s="35" t="s">
        <v>144</v>
      </c>
      <c r="E138" s="41">
        <v>441000</v>
      </c>
      <c r="F138" s="42" t="s">
        <v>18</v>
      </c>
      <c r="G138" s="41">
        <v>35280</v>
      </c>
      <c r="H138" s="29">
        <f t="shared" si="2"/>
        <v>476280</v>
      </c>
      <c r="I138" s="35" t="s">
        <v>144</v>
      </c>
      <c r="J138" s="35" t="s">
        <v>145</v>
      </c>
    </row>
    <row r="139" spans="1:10" outlineLevel="1" x14ac:dyDescent="0.25">
      <c r="A139" s="39">
        <v>45812</v>
      </c>
      <c r="B139" s="35" t="s">
        <v>8693</v>
      </c>
      <c r="C139" s="35" t="s">
        <v>220</v>
      </c>
      <c r="D139" s="35" t="s">
        <v>72</v>
      </c>
      <c r="E139" s="41">
        <v>441000</v>
      </c>
      <c r="F139" s="42" t="s">
        <v>18</v>
      </c>
      <c r="G139" s="41">
        <v>35280</v>
      </c>
      <c r="H139" s="29">
        <f t="shared" si="2"/>
        <v>476280</v>
      </c>
      <c r="I139" s="35" t="s">
        <v>72</v>
      </c>
      <c r="J139" s="35" t="s">
        <v>73</v>
      </c>
    </row>
    <row r="140" spans="1:10" outlineLevel="1" x14ac:dyDescent="0.25">
      <c r="A140" s="39">
        <v>45812</v>
      </c>
      <c r="B140" s="35" t="s">
        <v>8694</v>
      </c>
      <c r="C140" s="35" t="s">
        <v>220</v>
      </c>
      <c r="D140" s="35" t="s">
        <v>2809</v>
      </c>
      <c r="E140" s="41">
        <v>1118689</v>
      </c>
      <c r="F140" s="42" t="s">
        <v>18</v>
      </c>
      <c r="G140" s="41">
        <v>89495</v>
      </c>
      <c r="H140" s="29">
        <f t="shared" si="2"/>
        <v>1208184</v>
      </c>
      <c r="I140" s="35" t="s">
        <v>19</v>
      </c>
      <c r="J140" s="35" t="s">
        <v>20</v>
      </c>
    </row>
    <row r="141" spans="1:10" outlineLevel="1" x14ac:dyDescent="0.25">
      <c r="A141" s="39">
        <v>45812</v>
      </c>
      <c r="B141" s="35" t="s">
        <v>8695</v>
      </c>
      <c r="C141" s="35" t="s">
        <v>220</v>
      </c>
      <c r="D141" s="35" t="s">
        <v>5211</v>
      </c>
      <c r="E141" s="41">
        <v>1073625</v>
      </c>
      <c r="F141" s="42" t="s">
        <v>18</v>
      </c>
      <c r="G141" s="41">
        <v>85890</v>
      </c>
      <c r="H141" s="29">
        <f t="shared" si="2"/>
        <v>1159515</v>
      </c>
      <c r="I141" s="35" t="s">
        <v>48</v>
      </c>
      <c r="J141" s="35" t="s">
        <v>49</v>
      </c>
    </row>
    <row r="142" spans="1:10" outlineLevel="1" x14ac:dyDescent="0.25">
      <c r="A142" s="39">
        <v>45812</v>
      </c>
      <c r="B142" s="35" t="s">
        <v>8696</v>
      </c>
      <c r="C142" s="35" t="s">
        <v>220</v>
      </c>
      <c r="D142" s="35" t="s">
        <v>5627</v>
      </c>
      <c r="E142" s="41">
        <v>741270</v>
      </c>
      <c r="F142" s="42" t="s">
        <v>18</v>
      </c>
      <c r="G142" s="41">
        <v>59302</v>
      </c>
      <c r="H142" s="29">
        <f t="shared" si="2"/>
        <v>800572</v>
      </c>
      <c r="I142" s="35" t="s">
        <v>48</v>
      </c>
      <c r="J142" s="35" t="s">
        <v>49</v>
      </c>
    </row>
    <row r="143" spans="1:10" outlineLevel="1" x14ac:dyDescent="0.25">
      <c r="A143" s="39">
        <v>45812</v>
      </c>
      <c r="B143" s="35" t="s">
        <v>8697</v>
      </c>
      <c r="C143" s="35" t="s">
        <v>220</v>
      </c>
      <c r="D143" s="35" t="s">
        <v>5214</v>
      </c>
      <c r="E143" s="41">
        <v>1173355</v>
      </c>
      <c r="F143" s="42" t="s">
        <v>18</v>
      </c>
      <c r="G143" s="41">
        <v>93868</v>
      </c>
      <c r="H143" s="29">
        <f t="shared" si="2"/>
        <v>1267223</v>
      </c>
      <c r="I143" s="35" t="s">
        <v>48</v>
      </c>
      <c r="J143" s="35" t="s">
        <v>49</v>
      </c>
    </row>
    <row r="144" spans="1:10" outlineLevel="1" x14ac:dyDescent="0.25">
      <c r="A144" s="39">
        <v>45812</v>
      </c>
      <c r="B144" s="35" t="s">
        <v>8698</v>
      </c>
      <c r="C144" s="35" t="s">
        <v>220</v>
      </c>
      <c r="D144" s="35" t="s">
        <v>3907</v>
      </c>
      <c r="E144" s="41">
        <v>534349</v>
      </c>
      <c r="F144" s="42" t="s">
        <v>18</v>
      </c>
      <c r="G144" s="41">
        <v>42748</v>
      </c>
      <c r="H144" s="29">
        <f t="shared" si="2"/>
        <v>577097</v>
      </c>
      <c r="I144" s="35" t="s">
        <v>19</v>
      </c>
      <c r="J144" s="35" t="s">
        <v>20</v>
      </c>
    </row>
    <row r="145" spans="1:10" outlineLevel="1" x14ac:dyDescent="0.25">
      <c r="A145" s="39">
        <v>45812</v>
      </c>
      <c r="B145" s="35" t="s">
        <v>8699</v>
      </c>
      <c r="C145" s="35" t="s">
        <v>220</v>
      </c>
      <c r="D145" s="35" t="s">
        <v>2620</v>
      </c>
      <c r="E145" s="41">
        <v>441000</v>
      </c>
      <c r="F145" s="42" t="s">
        <v>18</v>
      </c>
      <c r="G145" s="41">
        <v>35280</v>
      </c>
      <c r="H145" s="29">
        <f t="shared" si="2"/>
        <v>476280</v>
      </c>
      <c r="I145" s="35" t="s">
        <v>2620</v>
      </c>
      <c r="J145" s="35" t="s">
        <v>2621</v>
      </c>
    </row>
    <row r="146" spans="1:10" outlineLevel="1" x14ac:dyDescent="0.25">
      <c r="A146" s="39">
        <v>45812</v>
      </c>
      <c r="B146" s="35" t="s">
        <v>8700</v>
      </c>
      <c r="C146" s="35" t="s">
        <v>220</v>
      </c>
      <c r="D146" s="35" t="s">
        <v>2620</v>
      </c>
      <c r="E146" s="41">
        <v>1612400</v>
      </c>
      <c r="F146" s="42" t="s">
        <v>18</v>
      </c>
      <c r="G146" s="41">
        <v>128992</v>
      </c>
      <c r="H146" s="29">
        <f t="shared" si="2"/>
        <v>1741392</v>
      </c>
      <c r="I146" s="35" t="s">
        <v>2620</v>
      </c>
      <c r="J146" s="35" t="s">
        <v>2621</v>
      </c>
    </row>
    <row r="147" spans="1:10" outlineLevel="1" x14ac:dyDescent="0.25">
      <c r="A147" s="39">
        <v>45812</v>
      </c>
      <c r="B147" s="35" t="s">
        <v>8701</v>
      </c>
      <c r="C147" s="35" t="s">
        <v>220</v>
      </c>
      <c r="D147" s="35" t="s">
        <v>3418</v>
      </c>
      <c r="E147" s="41">
        <v>1527116</v>
      </c>
      <c r="F147" s="42" t="s">
        <v>18</v>
      </c>
      <c r="G147" s="41">
        <v>122169</v>
      </c>
      <c r="H147" s="29">
        <f t="shared" si="2"/>
        <v>1649285</v>
      </c>
      <c r="I147" s="35" t="s">
        <v>19</v>
      </c>
      <c r="J147" s="35" t="s">
        <v>20</v>
      </c>
    </row>
    <row r="148" spans="1:10" outlineLevel="1" x14ac:dyDescent="0.25">
      <c r="A148" s="39">
        <v>45812</v>
      </c>
      <c r="B148" s="35" t="s">
        <v>8702</v>
      </c>
      <c r="C148" s="35" t="s">
        <v>220</v>
      </c>
      <c r="D148" s="35" t="s">
        <v>50</v>
      </c>
      <c r="E148" s="41">
        <v>441000</v>
      </c>
      <c r="F148" s="42" t="s">
        <v>18</v>
      </c>
      <c r="G148" s="41">
        <v>35280</v>
      </c>
      <c r="H148" s="29">
        <f t="shared" si="2"/>
        <v>476280</v>
      </c>
      <c r="I148" s="35" t="s">
        <v>50</v>
      </c>
      <c r="J148" s="35" t="s">
        <v>51</v>
      </c>
    </row>
    <row r="149" spans="1:10" outlineLevel="1" x14ac:dyDescent="0.25">
      <c r="A149" s="39">
        <v>45812</v>
      </c>
      <c r="B149" s="35" t="s">
        <v>8703</v>
      </c>
      <c r="C149" s="35" t="s">
        <v>220</v>
      </c>
      <c r="D149" s="35" t="s">
        <v>62</v>
      </c>
      <c r="E149" s="41">
        <v>441000</v>
      </c>
      <c r="F149" s="42" t="s">
        <v>18</v>
      </c>
      <c r="G149" s="41">
        <v>35280</v>
      </c>
      <c r="H149" s="29">
        <f t="shared" si="2"/>
        <v>476280</v>
      </c>
      <c r="I149" s="35" t="s">
        <v>62</v>
      </c>
      <c r="J149" s="35" t="s">
        <v>63</v>
      </c>
    </row>
    <row r="150" spans="1:10" outlineLevel="1" x14ac:dyDescent="0.25">
      <c r="A150" s="39">
        <v>45812</v>
      </c>
      <c r="B150" s="35" t="s">
        <v>8704</v>
      </c>
      <c r="C150" s="35" t="s">
        <v>220</v>
      </c>
      <c r="D150" s="35" t="s">
        <v>2730</v>
      </c>
      <c r="E150" s="41">
        <v>971250</v>
      </c>
      <c r="F150" s="42" t="s">
        <v>18</v>
      </c>
      <c r="G150" s="41">
        <v>77700</v>
      </c>
      <c r="H150" s="29">
        <f t="shared" si="2"/>
        <v>1048950</v>
      </c>
      <c r="I150" s="35" t="s">
        <v>2730</v>
      </c>
      <c r="J150" s="35" t="s">
        <v>2731</v>
      </c>
    </row>
    <row r="151" spans="1:10" outlineLevel="1" x14ac:dyDescent="0.25">
      <c r="A151" s="39">
        <v>45812</v>
      </c>
      <c r="B151" s="35" t="s">
        <v>8705</v>
      </c>
      <c r="C151" s="35" t="s">
        <v>220</v>
      </c>
      <c r="D151" s="35" t="s">
        <v>2730</v>
      </c>
      <c r="E151" s="41">
        <v>2146170</v>
      </c>
      <c r="F151" s="42" t="s">
        <v>18</v>
      </c>
      <c r="G151" s="41">
        <v>171694</v>
      </c>
      <c r="H151" s="29">
        <f t="shared" si="2"/>
        <v>2317864</v>
      </c>
      <c r="I151" s="35" t="s">
        <v>2730</v>
      </c>
      <c r="J151" s="35" t="s">
        <v>2731</v>
      </c>
    </row>
    <row r="152" spans="1:10" outlineLevel="1" x14ac:dyDescent="0.25">
      <c r="A152" s="39">
        <v>45812</v>
      </c>
      <c r="B152" s="35" t="s">
        <v>8706</v>
      </c>
      <c r="C152" s="35" t="s">
        <v>220</v>
      </c>
      <c r="D152" s="35" t="s">
        <v>3254</v>
      </c>
      <c r="E152" s="41">
        <v>441000</v>
      </c>
      <c r="F152" s="42" t="s">
        <v>18</v>
      </c>
      <c r="G152" s="41">
        <v>35280</v>
      </c>
      <c r="H152" s="29">
        <f t="shared" si="2"/>
        <v>476280</v>
      </c>
      <c r="I152" s="35" t="s">
        <v>127</v>
      </c>
      <c r="J152" s="35" t="s">
        <v>128</v>
      </c>
    </row>
    <row r="153" spans="1:10" outlineLevel="1" x14ac:dyDescent="0.25">
      <c r="A153" s="39">
        <v>45812</v>
      </c>
      <c r="B153" s="35" t="s">
        <v>8707</v>
      </c>
      <c r="C153" s="35" t="s">
        <v>220</v>
      </c>
      <c r="D153" s="35" t="s">
        <v>5327</v>
      </c>
      <c r="E153" s="41">
        <v>483720</v>
      </c>
      <c r="F153" s="42" t="s">
        <v>18</v>
      </c>
      <c r="G153" s="41">
        <v>38698</v>
      </c>
      <c r="H153" s="29">
        <f t="shared" si="2"/>
        <v>522418</v>
      </c>
      <c r="I153" s="35" t="s">
        <v>19</v>
      </c>
      <c r="J153" s="35" t="s">
        <v>20</v>
      </c>
    </row>
    <row r="154" spans="1:10" outlineLevel="1" x14ac:dyDescent="0.25">
      <c r="A154" s="39">
        <v>45812</v>
      </c>
      <c r="B154" s="35" t="s">
        <v>8708</v>
      </c>
      <c r="C154" s="35" t="s">
        <v>220</v>
      </c>
      <c r="D154" s="35" t="s">
        <v>2623</v>
      </c>
      <c r="E154" s="41">
        <v>530250</v>
      </c>
      <c r="F154" s="42" t="s">
        <v>18</v>
      </c>
      <c r="G154" s="41">
        <v>42420</v>
      </c>
      <c r="H154" s="29">
        <f t="shared" si="2"/>
        <v>572670</v>
      </c>
      <c r="I154" s="35" t="s">
        <v>127</v>
      </c>
      <c r="J154" s="35" t="s">
        <v>128</v>
      </c>
    </row>
    <row r="155" spans="1:10" outlineLevel="1" x14ac:dyDescent="0.25">
      <c r="A155" s="39">
        <v>45812</v>
      </c>
      <c r="B155" s="35" t="s">
        <v>8709</v>
      </c>
      <c r="C155" s="35" t="s">
        <v>220</v>
      </c>
      <c r="D155" s="35" t="s">
        <v>66</v>
      </c>
      <c r="E155" s="41">
        <v>1660850</v>
      </c>
      <c r="F155" s="42" t="s">
        <v>18</v>
      </c>
      <c r="G155" s="41">
        <v>132868</v>
      </c>
      <c r="H155" s="29">
        <f t="shared" si="2"/>
        <v>1793718</v>
      </c>
      <c r="I155" s="35" t="s">
        <v>66</v>
      </c>
      <c r="J155" s="35" t="s">
        <v>67</v>
      </c>
    </row>
    <row r="156" spans="1:10" outlineLevel="1" x14ac:dyDescent="0.25">
      <c r="A156" s="39">
        <v>45812</v>
      </c>
      <c r="B156" s="35" t="s">
        <v>8710</v>
      </c>
      <c r="C156" s="35" t="s">
        <v>220</v>
      </c>
      <c r="D156" s="35" t="s">
        <v>2688</v>
      </c>
      <c r="E156" s="41">
        <v>882000</v>
      </c>
      <c r="F156" s="42" t="s">
        <v>18</v>
      </c>
      <c r="G156" s="41">
        <v>70560</v>
      </c>
      <c r="H156" s="29">
        <f t="shared" si="2"/>
        <v>952560</v>
      </c>
      <c r="I156" s="35" t="s">
        <v>56</v>
      </c>
      <c r="J156" s="35" t="s">
        <v>57</v>
      </c>
    </row>
    <row r="157" spans="1:10" outlineLevel="1" x14ac:dyDescent="0.25">
      <c r="A157" s="39">
        <v>45812</v>
      </c>
      <c r="B157" s="35" t="s">
        <v>8711</v>
      </c>
      <c r="C157" s="35" t="s">
        <v>220</v>
      </c>
      <c r="D157" s="35" t="s">
        <v>100</v>
      </c>
      <c r="E157" s="41">
        <v>441000</v>
      </c>
      <c r="F157" s="42" t="s">
        <v>18</v>
      </c>
      <c r="G157" s="41">
        <v>35280</v>
      </c>
      <c r="H157" s="29">
        <f t="shared" si="2"/>
        <v>476280</v>
      </c>
      <c r="I157" s="35" t="s">
        <v>100</v>
      </c>
      <c r="J157" s="35" t="s">
        <v>101</v>
      </c>
    </row>
    <row r="158" spans="1:10" outlineLevel="1" x14ac:dyDescent="0.25">
      <c r="A158" s="39">
        <v>45812</v>
      </c>
      <c r="B158" s="35" t="s">
        <v>8712</v>
      </c>
      <c r="C158" s="35" t="s">
        <v>220</v>
      </c>
      <c r="D158" s="35" t="s">
        <v>121</v>
      </c>
      <c r="E158" s="41">
        <v>706650</v>
      </c>
      <c r="F158" s="42" t="s">
        <v>18</v>
      </c>
      <c r="G158" s="41">
        <v>56532</v>
      </c>
      <c r="H158" s="29">
        <f t="shared" si="2"/>
        <v>763182</v>
      </c>
      <c r="I158" s="35" t="s">
        <v>121</v>
      </c>
      <c r="J158" s="35" t="s">
        <v>122</v>
      </c>
    </row>
    <row r="159" spans="1:10" outlineLevel="1" x14ac:dyDescent="0.25">
      <c r="A159" s="39">
        <v>45812</v>
      </c>
      <c r="B159" s="35" t="s">
        <v>8713</v>
      </c>
      <c r="C159" s="35" t="s">
        <v>220</v>
      </c>
      <c r="D159" s="35" t="s">
        <v>256</v>
      </c>
      <c r="E159" s="41">
        <v>441000</v>
      </c>
      <c r="F159" s="42" t="s">
        <v>18</v>
      </c>
      <c r="G159" s="41">
        <v>35280</v>
      </c>
      <c r="H159" s="29">
        <f t="shared" si="2"/>
        <v>476280</v>
      </c>
      <c r="I159" s="35" t="s">
        <v>256</v>
      </c>
      <c r="J159" s="35" t="s">
        <v>257</v>
      </c>
    </row>
    <row r="160" spans="1:10" outlineLevel="1" x14ac:dyDescent="0.25">
      <c r="A160" s="39">
        <v>45812</v>
      </c>
      <c r="B160" s="35" t="s">
        <v>8714</v>
      </c>
      <c r="C160" s="35" t="s">
        <v>220</v>
      </c>
      <c r="D160" s="35" t="s">
        <v>92</v>
      </c>
      <c r="E160" s="41">
        <v>582750</v>
      </c>
      <c r="F160" s="42" t="s">
        <v>18</v>
      </c>
      <c r="G160" s="41">
        <v>46620</v>
      </c>
      <c r="H160" s="29">
        <f t="shared" si="2"/>
        <v>629370</v>
      </c>
      <c r="I160" s="35" t="s">
        <v>92</v>
      </c>
      <c r="J160" s="35" t="s">
        <v>93</v>
      </c>
    </row>
    <row r="161" spans="1:10" outlineLevel="1" x14ac:dyDescent="0.25">
      <c r="A161" s="39">
        <v>45812</v>
      </c>
      <c r="B161" s="35" t="s">
        <v>8715</v>
      </c>
      <c r="C161" s="35" t="s">
        <v>220</v>
      </c>
      <c r="D161" s="35" t="s">
        <v>133</v>
      </c>
      <c r="E161" s="41">
        <v>882000</v>
      </c>
      <c r="F161" s="42" t="s">
        <v>18</v>
      </c>
      <c r="G161" s="41">
        <v>70560</v>
      </c>
      <c r="H161" s="29">
        <f t="shared" si="2"/>
        <v>952560</v>
      </c>
      <c r="I161" s="35" t="s">
        <v>133</v>
      </c>
      <c r="J161" s="35" t="s">
        <v>134</v>
      </c>
    </row>
    <row r="162" spans="1:10" outlineLevel="1" x14ac:dyDescent="0.25">
      <c r="A162" s="39">
        <v>45812</v>
      </c>
      <c r="B162" s="35" t="s">
        <v>8716</v>
      </c>
      <c r="C162" s="35" t="s">
        <v>220</v>
      </c>
      <c r="D162" s="35" t="s">
        <v>137</v>
      </c>
      <c r="E162" s="41">
        <v>971250</v>
      </c>
      <c r="F162" s="42" t="s">
        <v>18</v>
      </c>
      <c r="G162" s="41">
        <v>77700</v>
      </c>
      <c r="H162" s="29">
        <f t="shared" si="2"/>
        <v>1048950</v>
      </c>
      <c r="I162" s="35" t="s">
        <v>137</v>
      </c>
      <c r="J162" s="35" t="s">
        <v>138</v>
      </c>
    </row>
    <row r="163" spans="1:10" outlineLevel="1" x14ac:dyDescent="0.25">
      <c r="A163" s="39">
        <v>45812</v>
      </c>
      <c r="B163" s="35" t="s">
        <v>8717</v>
      </c>
      <c r="C163" s="35" t="s">
        <v>220</v>
      </c>
      <c r="D163" s="35" t="s">
        <v>108</v>
      </c>
      <c r="E163" s="41">
        <v>441000</v>
      </c>
      <c r="F163" s="42" t="s">
        <v>18</v>
      </c>
      <c r="G163" s="41">
        <v>35280</v>
      </c>
      <c r="H163" s="29">
        <f t="shared" si="2"/>
        <v>476280</v>
      </c>
      <c r="I163" s="35" t="s">
        <v>108</v>
      </c>
      <c r="J163" s="35" t="s">
        <v>109</v>
      </c>
    </row>
    <row r="164" spans="1:10" outlineLevel="1" x14ac:dyDescent="0.25">
      <c r="A164" s="39">
        <v>45812</v>
      </c>
      <c r="B164" s="35" t="s">
        <v>8718</v>
      </c>
      <c r="C164" s="35" t="s">
        <v>220</v>
      </c>
      <c r="D164" s="35" t="s">
        <v>100</v>
      </c>
      <c r="E164" s="41">
        <v>3716810</v>
      </c>
      <c r="F164" s="42" t="s">
        <v>18</v>
      </c>
      <c r="G164" s="41">
        <v>297345</v>
      </c>
      <c r="H164" s="29">
        <f t="shared" si="2"/>
        <v>4014155</v>
      </c>
      <c r="I164" s="35" t="s">
        <v>100</v>
      </c>
      <c r="J164" s="35" t="s">
        <v>101</v>
      </c>
    </row>
    <row r="165" spans="1:10" outlineLevel="1" x14ac:dyDescent="0.25">
      <c r="A165" s="39">
        <v>45812</v>
      </c>
      <c r="B165" s="35" t="s">
        <v>8719</v>
      </c>
      <c r="C165" s="35" t="s">
        <v>220</v>
      </c>
      <c r="D165" s="35" t="s">
        <v>100</v>
      </c>
      <c r="E165" s="41">
        <v>2024120</v>
      </c>
      <c r="F165" s="42" t="s">
        <v>18</v>
      </c>
      <c r="G165" s="41">
        <v>161930</v>
      </c>
      <c r="H165" s="29">
        <f t="shared" si="2"/>
        <v>2186050</v>
      </c>
      <c r="I165" s="35" t="s">
        <v>100</v>
      </c>
      <c r="J165" s="35" t="s">
        <v>101</v>
      </c>
    </row>
    <row r="166" spans="1:10" outlineLevel="1" x14ac:dyDescent="0.25">
      <c r="A166" s="39">
        <v>45812</v>
      </c>
      <c r="B166" s="35" t="s">
        <v>8720</v>
      </c>
      <c r="C166" s="35" t="s">
        <v>220</v>
      </c>
      <c r="D166" s="35" t="s">
        <v>102</v>
      </c>
      <c r="E166" s="41">
        <v>1012060</v>
      </c>
      <c r="F166" s="42" t="s">
        <v>18</v>
      </c>
      <c r="G166" s="41">
        <v>80965</v>
      </c>
      <c r="H166" s="29">
        <f t="shared" si="2"/>
        <v>1093025</v>
      </c>
      <c r="I166" s="35" t="s">
        <v>102</v>
      </c>
      <c r="J166" s="35" t="s">
        <v>103</v>
      </c>
    </row>
    <row r="167" spans="1:10" outlineLevel="1" x14ac:dyDescent="0.25">
      <c r="A167" s="39">
        <v>45812</v>
      </c>
      <c r="B167" s="35" t="s">
        <v>8721</v>
      </c>
      <c r="C167" s="35" t="s">
        <v>220</v>
      </c>
      <c r="D167" s="35" t="s">
        <v>98</v>
      </c>
      <c r="E167" s="41">
        <v>555290</v>
      </c>
      <c r="F167" s="42" t="s">
        <v>18</v>
      </c>
      <c r="G167" s="41">
        <v>44423</v>
      </c>
      <c r="H167" s="29">
        <f t="shared" si="2"/>
        <v>599713</v>
      </c>
      <c r="I167" s="35" t="s">
        <v>98</v>
      </c>
      <c r="J167" s="35" t="s">
        <v>99</v>
      </c>
    </row>
    <row r="168" spans="1:10" outlineLevel="1" x14ac:dyDescent="0.25">
      <c r="A168" s="39">
        <v>45812</v>
      </c>
      <c r="B168" s="35" t="s">
        <v>8722</v>
      </c>
      <c r="C168" s="35" t="s">
        <v>220</v>
      </c>
      <c r="D168" s="35" t="s">
        <v>121</v>
      </c>
      <c r="E168" s="41">
        <v>873185</v>
      </c>
      <c r="F168" s="42" t="s">
        <v>18</v>
      </c>
      <c r="G168" s="41">
        <v>69855</v>
      </c>
      <c r="H168" s="29">
        <f t="shared" si="2"/>
        <v>943040</v>
      </c>
      <c r="I168" s="35" t="s">
        <v>121</v>
      </c>
      <c r="J168" s="35" t="s">
        <v>122</v>
      </c>
    </row>
    <row r="169" spans="1:10" outlineLevel="1" x14ac:dyDescent="0.25">
      <c r="A169" s="39">
        <v>45812</v>
      </c>
      <c r="B169" s="35" t="s">
        <v>8723</v>
      </c>
      <c r="C169" s="35" t="s">
        <v>220</v>
      </c>
      <c r="D169" s="35" t="s">
        <v>92</v>
      </c>
      <c r="E169" s="41">
        <v>1983765</v>
      </c>
      <c r="F169" s="42" t="s">
        <v>18</v>
      </c>
      <c r="G169" s="41">
        <v>158701</v>
      </c>
      <c r="H169" s="29">
        <f t="shared" si="2"/>
        <v>2142466</v>
      </c>
      <c r="I169" s="35" t="s">
        <v>92</v>
      </c>
      <c r="J169" s="35" t="s">
        <v>93</v>
      </c>
    </row>
    <row r="170" spans="1:10" outlineLevel="1" x14ac:dyDescent="0.25">
      <c r="A170" s="39">
        <v>45812</v>
      </c>
      <c r="B170" s="35" t="s">
        <v>8724</v>
      </c>
      <c r="C170" s="35" t="s">
        <v>220</v>
      </c>
      <c r="D170" s="35" t="s">
        <v>133</v>
      </c>
      <c r="E170" s="41">
        <v>7933210</v>
      </c>
      <c r="F170" s="42" t="s">
        <v>18</v>
      </c>
      <c r="G170" s="41">
        <v>634657</v>
      </c>
      <c r="H170" s="29">
        <f t="shared" si="2"/>
        <v>8567867</v>
      </c>
      <c r="I170" s="35" t="s">
        <v>133</v>
      </c>
      <c r="J170" s="35" t="s">
        <v>134</v>
      </c>
    </row>
    <row r="171" spans="1:10" outlineLevel="1" x14ac:dyDescent="0.25">
      <c r="A171" s="39">
        <v>45812</v>
      </c>
      <c r="B171" s="35" t="s">
        <v>8725</v>
      </c>
      <c r="C171" s="35" t="s">
        <v>220</v>
      </c>
      <c r="D171" s="35" t="s">
        <v>133</v>
      </c>
      <c r="E171" s="41">
        <v>5060300</v>
      </c>
      <c r="F171" s="42" t="s">
        <v>18</v>
      </c>
      <c r="G171" s="41">
        <v>404824</v>
      </c>
      <c r="H171" s="29">
        <f t="shared" si="2"/>
        <v>5465124</v>
      </c>
      <c r="I171" s="35" t="s">
        <v>133</v>
      </c>
      <c r="J171" s="35" t="s">
        <v>134</v>
      </c>
    </row>
    <row r="172" spans="1:10" outlineLevel="1" x14ac:dyDescent="0.25">
      <c r="A172" s="39">
        <v>45812</v>
      </c>
      <c r="B172" s="35" t="s">
        <v>8726</v>
      </c>
      <c r="C172" s="35" t="s">
        <v>220</v>
      </c>
      <c r="D172" s="35" t="s">
        <v>135</v>
      </c>
      <c r="E172" s="41">
        <v>1289600</v>
      </c>
      <c r="F172" s="42" t="s">
        <v>18</v>
      </c>
      <c r="G172" s="41">
        <v>103168</v>
      </c>
      <c r="H172" s="29">
        <f t="shared" si="2"/>
        <v>1392768</v>
      </c>
      <c r="I172" s="35" t="s">
        <v>135</v>
      </c>
      <c r="J172" s="35" t="s">
        <v>136</v>
      </c>
    </row>
    <row r="173" spans="1:10" outlineLevel="1" x14ac:dyDescent="0.25">
      <c r="A173" s="39">
        <v>45812</v>
      </c>
      <c r="B173" s="35" t="s">
        <v>8727</v>
      </c>
      <c r="C173" s="35" t="s">
        <v>220</v>
      </c>
      <c r="D173" s="35" t="s">
        <v>135</v>
      </c>
      <c r="E173" s="41">
        <v>1012060</v>
      </c>
      <c r="F173" s="42" t="s">
        <v>18</v>
      </c>
      <c r="G173" s="41">
        <v>80965</v>
      </c>
      <c r="H173" s="29">
        <f t="shared" si="2"/>
        <v>1093025</v>
      </c>
      <c r="I173" s="35" t="s">
        <v>135</v>
      </c>
      <c r="J173" s="35" t="s">
        <v>136</v>
      </c>
    </row>
    <row r="174" spans="1:10" outlineLevel="1" x14ac:dyDescent="0.25">
      <c r="A174" s="39">
        <v>45813</v>
      </c>
      <c r="B174" s="35" t="s">
        <v>8728</v>
      </c>
      <c r="C174" s="35" t="s">
        <v>227</v>
      </c>
      <c r="D174" s="35" t="s">
        <v>8729</v>
      </c>
      <c r="E174" s="41">
        <v>-280928</v>
      </c>
      <c r="F174" s="42" t="s">
        <v>18</v>
      </c>
      <c r="G174" s="41">
        <v>-22474</v>
      </c>
      <c r="H174" s="29">
        <f t="shared" si="2"/>
        <v>-303402</v>
      </c>
      <c r="I174" s="35" t="s">
        <v>48</v>
      </c>
      <c r="J174" s="35" t="s">
        <v>49</v>
      </c>
    </row>
    <row r="175" spans="1:10" outlineLevel="1" x14ac:dyDescent="0.25">
      <c r="A175" s="39">
        <v>45813</v>
      </c>
      <c r="B175" s="35" t="s">
        <v>8730</v>
      </c>
      <c r="C175" s="35" t="s">
        <v>227</v>
      </c>
      <c r="D175" s="35" t="s">
        <v>2985</v>
      </c>
      <c r="E175" s="41">
        <v>-476549</v>
      </c>
      <c r="F175" s="42" t="s">
        <v>18</v>
      </c>
      <c r="G175" s="41">
        <v>-38124</v>
      </c>
      <c r="H175" s="29">
        <f t="shared" si="2"/>
        <v>-514673</v>
      </c>
      <c r="I175" s="35" t="s">
        <v>48</v>
      </c>
      <c r="J175" s="35" t="s">
        <v>49</v>
      </c>
    </row>
    <row r="176" spans="1:10" outlineLevel="1" x14ac:dyDescent="0.25">
      <c r="A176" s="39">
        <v>45813</v>
      </c>
      <c r="B176" s="35" t="s">
        <v>8731</v>
      </c>
      <c r="C176" s="35" t="s">
        <v>5564</v>
      </c>
      <c r="D176" s="35" t="s">
        <v>5565</v>
      </c>
      <c r="E176" s="41">
        <v>-715132</v>
      </c>
      <c r="F176" s="42" t="s">
        <v>18</v>
      </c>
      <c r="G176" s="41">
        <v>-57211</v>
      </c>
      <c r="H176" s="29">
        <f t="shared" si="2"/>
        <v>-772343</v>
      </c>
      <c r="I176" s="35" t="s">
        <v>164</v>
      </c>
      <c r="J176" s="35" t="s">
        <v>165</v>
      </c>
    </row>
    <row r="177" spans="1:10" outlineLevel="1" x14ac:dyDescent="0.25">
      <c r="A177" s="39">
        <v>45813</v>
      </c>
      <c r="B177" s="35" t="s">
        <v>8732</v>
      </c>
      <c r="C177" s="35" t="s">
        <v>8733</v>
      </c>
      <c r="D177" s="35" t="s">
        <v>8734</v>
      </c>
      <c r="E177" s="41">
        <v>-571306</v>
      </c>
      <c r="F177" s="42" t="s">
        <v>18</v>
      </c>
      <c r="G177" s="41">
        <v>-45704</v>
      </c>
      <c r="H177" s="29">
        <f t="shared" si="2"/>
        <v>-617010</v>
      </c>
      <c r="I177" s="35" t="s">
        <v>75</v>
      </c>
      <c r="J177" s="35" t="s">
        <v>76</v>
      </c>
    </row>
    <row r="178" spans="1:10" outlineLevel="1" x14ac:dyDescent="0.25">
      <c r="A178" s="39">
        <v>45813</v>
      </c>
      <c r="B178" s="35" t="s">
        <v>8735</v>
      </c>
      <c r="C178" s="35" t="s">
        <v>225</v>
      </c>
      <c r="D178" s="35" t="s">
        <v>4441</v>
      </c>
      <c r="E178" s="41">
        <v>-519475</v>
      </c>
      <c r="F178" s="42" t="s">
        <v>18</v>
      </c>
      <c r="G178" s="41">
        <v>-41558</v>
      </c>
      <c r="H178" s="29">
        <f t="shared" si="2"/>
        <v>-561033</v>
      </c>
      <c r="I178" s="35" t="s">
        <v>19</v>
      </c>
      <c r="J178" s="35" t="s">
        <v>20</v>
      </c>
    </row>
    <row r="179" spans="1:10" outlineLevel="1" x14ac:dyDescent="0.25">
      <c r="A179" s="39">
        <v>45813</v>
      </c>
      <c r="B179" s="35" t="s">
        <v>8736</v>
      </c>
      <c r="C179" s="35" t="s">
        <v>225</v>
      </c>
      <c r="D179" s="35" t="s">
        <v>6645</v>
      </c>
      <c r="E179" s="41">
        <v>-324554</v>
      </c>
      <c r="F179" s="42" t="s">
        <v>18</v>
      </c>
      <c r="G179" s="41">
        <v>-25964</v>
      </c>
      <c r="H179" s="29">
        <f t="shared" si="2"/>
        <v>-350518</v>
      </c>
      <c r="I179" s="35" t="s">
        <v>19</v>
      </c>
      <c r="J179" s="35" t="s">
        <v>20</v>
      </c>
    </row>
    <row r="180" spans="1:10" outlineLevel="1" x14ac:dyDescent="0.25">
      <c r="A180" s="39">
        <v>45813</v>
      </c>
      <c r="B180" s="35" t="s">
        <v>8737</v>
      </c>
      <c r="C180" s="35" t="s">
        <v>225</v>
      </c>
      <c r="D180" s="35" t="s">
        <v>4774</v>
      </c>
      <c r="E180" s="41">
        <v>-441566</v>
      </c>
      <c r="F180" s="42" t="s">
        <v>18</v>
      </c>
      <c r="G180" s="41">
        <v>-35325</v>
      </c>
      <c r="H180" s="29">
        <f t="shared" si="2"/>
        <v>-476891</v>
      </c>
      <c r="I180" s="35" t="s">
        <v>19</v>
      </c>
      <c r="J180" s="35" t="s">
        <v>20</v>
      </c>
    </row>
    <row r="181" spans="1:10" outlineLevel="1" x14ac:dyDescent="0.25">
      <c r="A181" s="39">
        <v>45813</v>
      </c>
      <c r="B181" s="35" t="s">
        <v>8738</v>
      </c>
      <c r="C181" s="35" t="s">
        <v>225</v>
      </c>
      <c r="D181" s="35" t="s">
        <v>8739</v>
      </c>
      <c r="E181" s="41">
        <v>-351274</v>
      </c>
      <c r="F181" s="42" t="s">
        <v>18</v>
      </c>
      <c r="G181" s="41">
        <v>-28102</v>
      </c>
      <c r="H181" s="29">
        <f t="shared" si="2"/>
        <v>-379376</v>
      </c>
      <c r="I181" s="35" t="s">
        <v>19</v>
      </c>
      <c r="J181" s="35" t="s">
        <v>20</v>
      </c>
    </row>
    <row r="182" spans="1:10" outlineLevel="1" x14ac:dyDescent="0.25">
      <c r="A182" s="39">
        <v>45813</v>
      </c>
      <c r="B182" s="35" t="s">
        <v>8740</v>
      </c>
      <c r="C182" s="35" t="s">
        <v>225</v>
      </c>
      <c r="D182" s="35" t="s">
        <v>8741</v>
      </c>
      <c r="E182" s="41">
        <v>-591076</v>
      </c>
      <c r="F182" s="42" t="s">
        <v>18</v>
      </c>
      <c r="G182" s="41">
        <v>-47286</v>
      </c>
      <c r="H182" s="29">
        <f t="shared" si="2"/>
        <v>-638362</v>
      </c>
      <c r="I182" s="35" t="s">
        <v>19</v>
      </c>
      <c r="J182" s="35" t="s">
        <v>20</v>
      </c>
    </row>
    <row r="183" spans="1:10" outlineLevel="1" x14ac:dyDescent="0.25">
      <c r="A183" s="39">
        <v>45813</v>
      </c>
      <c r="B183" s="35" t="s">
        <v>8742</v>
      </c>
      <c r="C183" s="35" t="s">
        <v>225</v>
      </c>
      <c r="D183" s="35" t="s">
        <v>4314</v>
      </c>
      <c r="E183" s="41">
        <v>-334820</v>
      </c>
      <c r="F183" s="42" t="s">
        <v>18</v>
      </c>
      <c r="G183" s="41">
        <v>-26786</v>
      </c>
      <c r="H183" s="29">
        <f t="shared" si="2"/>
        <v>-361606</v>
      </c>
      <c r="I183" s="35" t="s">
        <v>19</v>
      </c>
      <c r="J183" s="35" t="s">
        <v>20</v>
      </c>
    </row>
    <row r="184" spans="1:10" outlineLevel="1" x14ac:dyDescent="0.25">
      <c r="A184" s="39">
        <v>45813</v>
      </c>
      <c r="B184" s="35" t="s">
        <v>8743</v>
      </c>
      <c r="C184" s="35" t="s">
        <v>225</v>
      </c>
      <c r="D184" s="35" t="s">
        <v>7872</v>
      </c>
      <c r="E184" s="41">
        <v>-200728</v>
      </c>
      <c r="F184" s="42" t="s">
        <v>18</v>
      </c>
      <c r="G184" s="41">
        <v>-16058</v>
      </c>
      <c r="H184" s="29">
        <f t="shared" si="2"/>
        <v>-216786</v>
      </c>
      <c r="I184" s="35" t="s">
        <v>19</v>
      </c>
      <c r="J184" s="35" t="s">
        <v>20</v>
      </c>
    </row>
    <row r="185" spans="1:10" outlineLevel="1" x14ac:dyDescent="0.25">
      <c r="A185" s="39">
        <v>45813</v>
      </c>
      <c r="B185" s="35" t="s">
        <v>8744</v>
      </c>
      <c r="C185" s="35" t="s">
        <v>225</v>
      </c>
      <c r="D185" s="35" t="s">
        <v>5085</v>
      </c>
      <c r="E185" s="41">
        <v>-464393</v>
      </c>
      <c r="F185" s="42" t="s">
        <v>18</v>
      </c>
      <c r="G185" s="41">
        <v>-37151</v>
      </c>
      <c r="H185" s="29">
        <f t="shared" si="2"/>
        <v>-501544</v>
      </c>
      <c r="I185" s="35" t="s">
        <v>19</v>
      </c>
      <c r="J185" s="35" t="s">
        <v>20</v>
      </c>
    </row>
    <row r="186" spans="1:10" outlineLevel="1" x14ac:dyDescent="0.25">
      <c r="A186" s="39">
        <v>45813</v>
      </c>
      <c r="B186" s="35" t="s">
        <v>8745</v>
      </c>
      <c r="C186" s="35" t="s">
        <v>225</v>
      </c>
      <c r="D186" s="35" t="s">
        <v>4445</v>
      </c>
      <c r="E186" s="41">
        <v>-192082</v>
      </c>
      <c r="F186" s="42" t="s">
        <v>18</v>
      </c>
      <c r="G186" s="41">
        <v>-15367</v>
      </c>
      <c r="H186" s="29">
        <f t="shared" si="2"/>
        <v>-207449</v>
      </c>
      <c r="I186" s="35" t="s">
        <v>19</v>
      </c>
      <c r="J186" s="35" t="s">
        <v>20</v>
      </c>
    </row>
    <row r="187" spans="1:10" outlineLevel="1" x14ac:dyDescent="0.25">
      <c r="A187" s="39">
        <v>45813</v>
      </c>
      <c r="B187" s="35" t="s">
        <v>8746</v>
      </c>
      <c r="C187" s="35" t="s">
        <v>220</v>
      </c>
      <c r="D187" s="35" t="s">
        <v>4962</v>
      </c>
      <c r="E187" s="41">
        <v>706470</v>
      </c>
      <c r="F187" s="42" t="s">
        <v>18</v>
      </c>
      <c r="G187" s="41">
        <v>56518</v>
      </c>
      <c r="H187" s="29">
        <f t="shared" si="2"/>
        <v>762988</v>
      </c>
      <c r="I187" s="35" t="s">
        <v>80</v>
      </c>
      <c r="J187" s="35" t="s">
        <v>81</v>
      </c>
    </row>
    <row r="188" spans="1:10" outlineLevel="1" x14ac:dyDescent="0.25">
      <c r="A188" s="39">
        <v>45813</v>
      </c>
      <c r="B188" s="35" t="s">
        <v>8747</v>
      </c>
      <c r="C188" s="35" t="s">
        <v>220</v>
      </c>
      <c r="D188" s="35" t="s">
        <v>5122</v>
      </c>
      <c r="E188" s="41">
        <v>951239</v>
      </c>
      <c r="F188" s="42" t="s">
        <v>18</v>
      </c>
      <c r="G188" s="41">
        <v>76099</v>
      </c>
      <c r="H188" s="29">
        <f t="shared" si="2"/>
        <v>1027338</v>
      </c>
      <c r="I188" s="35" t="s">
        <v>80</v>
      </c>
      <c r="J188" s="35" t="s">
        <v>81</v>
      </c>
    </row>
    <row r="189" spans="1:10" outlineLevel="1" x14ac:dyDescent="0.25">
      <c r="A189" s="39">
        <v>45813</v>
      </c>
      <c r="B189" s="35" t="s">
        <v>8748</v>
      </c>
      <c r="C189" s="35" t="s">
        <v>220</v>
      </c>
      <c r="D189" s="35" t="s">
        <v>5520</v>
      </c>
      <c r="E189" s="41">
        <v>370839</v>
      </c>
      <c r="F189" s="42" t="s">
        <v>18</v>
      </c>
      <c r="G189" s="41">
        <v>29667</v>
      </c>
      <c r="H189" s="29">
        <f t="shared" si="2"/>
        <v>400506</v>
      </c>
      <c r="I189" s="35" t="s">
        <v>80</v>
      </c>
      <c r="J189" s="35" t="s">
        <v>81</v>
      </c>
    </row>
    <row r="190" spans="1:10" outlineLevel="1" x14ac:dyDescent="0.25">
      <c r="A190" s="39">
        <v>45813</v>
      </c>
      <c r="B190" s="35" t="s">
        <v>8749</v>
      </c>
      <c r="C190" s="35" t="s">
        <v>220</v>
      </c>
      <c r="D190" s="35" t="s">
        <v>3369</v>
      </c>
      <c r="E190" s="41">
        <v>1012060</v>
      </c>
      <c r="F190" s="42" t="s">
        <v>18</v>
      </c>
      <c r="G190" s="41">
        <v>80965</v>
      </c>
      <c r="H190" s="29">
        <f t="shared" si="2"/>
        <v>1093025</v>
      </c>
      <c r="I190" s="35" t="s">
        <v>3369</v>
      </c>
      <c r="J190" s="35" t="s">
        <v>3370</v>
      </c>
    </row>
    <row r="191" spans="1:10" outlineLevel="1" x14ac:dyDescent="0.25">
      <c r="A191" s="39">
        <v>45813</v>
      </c>
      <c r="B191" s="35" t="s">
        <v>8750</v>
      </c>
      <c r="C191" s="35" t="s">
        <v>220</v>
      </c>
      <c r="D191" s="35" t="s">
        <v>8407</v>
      </c>
      <c r="E191" s="41">
        <v>618065</v>
      </c>
      <c r="F191" s="42" t="s">
        <v>18</v>
      </c>
      <c r="G191" s="41">
        <v>49445</v>
      </c>
      <c r="H191" s="29">
        <f t="shared" si="2"/>
        <v>667510</v>
      </c>
      <c r="I191" s="35" t="s">
        <v>19</v>
      </c>
      <c r="J191" s="35" t="s">
        <v>20</v>
      </c>
    </row>
    <row r="192" spans="1:10" outlineLevel="1" x14ac:dyDescent="0.25">
      <c r="A192" s="39">
        <v>45813</v>
      </c>
      <c r="B192" s="35" t="s">
        <v>8751</v>
      </c>
      <c r="C192" s="35" t="s">
        <v>220</v>
      </c>
      <c r="D192" s="35" t="s">
        <v>2827</v>
      </c>
      <c r="E192" s="41">
        <v>395726</v>
      </c>
      <c r="F192" s="42" t="s">
        <v>18</v>
      </c>
      <c r="G192" s="41">
        <v>31658</v>
      </c>
      <c r="H192" s="29">
        <f t="shared" si="2"/>
        <v>427384</v>
      </c>
      <c r="I192" s="35" t="s">
        <v>19</v>
      </c>
      <c r="J192" s="35" t="s">
        <v>20</v>
      </c>
    </row>
    <row r="193" spans="1:10" outlineLevel="1" x14ac:dyDescent="0.25">
      <c r="A193" s="39">
        <v>45813</v>
      </c>
      <c r="B193" s="35" t="s">
        <v>8752</v>
      </c>
      <c r="C193" s="35" t="s">
        <v>220</v>
      </c>
      <c r="D193" s="35" t="s">
        <v>8753</v>
      </c>
      <c r="E193" s="41">
        <v>1285625</v>
      </c>
      <c r="F193" s="42" t="s">
        <v>18</v>
      </c>
      <c r="G193" s="41">
        <v>102850</v>
      </c>
      <c r="H193" s="29">
        <f t="shared" si="2"/>
        <v>1388475</v>
      </c>
      <c r="I193" s="35" t="s">
        <v>19</v>
      </c>
      <c r="J193" s="35" t="s">
        <v>20</v>
      </c>
    </row>
    <row r="194" spans="1:10" outlineLevel="1" x14ac:dyDescent="0.25">
      <c r="A194" s="39">
        <v>45813</v>
      </c>
      <c r="B194" s="35" t="s">
        <v>8754</v>
      </c>
      <c r="C194" s="35" t="s">
        <v>220</v>
      </c>
      <c r="D194" s="35" t="s">
        <v>2796</v>
      </c>
      <c r="E194" s="41">
        <v>441000</v>
      </c>
      <c r="F194" s="42" t="s">
        <v>18</v>
      </c>
      <c r="G194" s="41">
        <v>35280</v>
      </c>
      <c r="H194" s="29">
        <f t="shared" si="2"/>
        <v>476280</v>
      </c>
      <c r="I194" s="35" t="s">
        <v>56</v>
      </c>
      <c r="J194" s="35" t="s">
        <v>57</v>
      </c>
    </row>
    <row r="195" spans="1:10" outlineLevel="1" x14ac:dyDescent="0.25">
      <c r="A195" s="39">
        <v>45813</v>
      </c>
      <c r="B195" s="35" t="s">
        <v>8755</v>
      </c>
      <c r="C195" s="35" t="s">
        <v>220</v>
      </c>
      <c r="D195" s="35" t="s">
        <v>3113</v>
      </c>
      <c r="E195" s="41">
        <v>1561098</v>
      </c>
      <c r="F195" s="42" t="s">
        <v>18</v>
      </c>
      <c r="G195" s="41">
        <v>124888</v>
      </c>
      <c r="H195" s="29">
        <f t="shared" ref="H195:H258" si="3">+E195+G195</f>
        <v>1685986</v>
      </c>
      <c r="I195" s="35" t="s">
        <v>19</v>
      </c>
      <c r="J195" s="35" t="s">
        <v>20</v>
      </c>
    </row>
    <row r="196" spans="1:10" outlineLevel="1" x14ac:dyDescent="0.25">
      <c r="A196" s="39">
        <v>45813</v>
      </c>
      <c r="B196" s="35" t="s">
        <v>8756</v>
      </c>
      <c r="C196" s="35" t="s">
        <v>220</v>
      </c>
      <c r="D196" s="35" t="s">
        <v>3486</v>
      </c>
      <c r="E196" s="41">
        <v>595412</v>
      </c>
      <c r="F196" s="42" t="s">
        <v>18</v>
      </c>
      <c r="G196" s="41">
        <v>47633</v>
      </c>
      <c r="H196" s="29">
        <f t="shared" si="3"/>
        <v>643045</v>
      </c>
      <c r="I196" s="35" t="s">
        <v>19</v>
      </c>
      <c r="J196" s="35" t="s">
        <v>20</v>
      </c>
    </row>
    <row r="197" spans="1:10" outlineLevel="1" x14ac:dyDescent="0.25">
      <c r="A197" s="39">
        <v>45813</v>
      </c>
      <c r="B197" s="35" t="s">
        <v>8757</v>
      </c>
      <c r="C197" s="35" t="s">
        <v>220</v>
      </c>
      <c r="D197" s="35" t="s">
        <v>2707</v>
      </c>
      <c r="E197" s="41">
        <v>670773</v>
      </c>
      <c r="F197" s="42" t="s">
        <v>18</v>
      </c>
      <c r="G197" s="41">
        <v>53662</v>
      </c>
      <c r="H197" s="29">
        <f t="shared" si="3"/>
        <v>724435</v>
      </c>
      <c r="I197" s="35" t="s">
        <v>2707</v>
      </c>
      <c r="J197" s="35" t="s">
        <v>2708</v>
      </c>
    </row>
    <row r="198" spans="1:10" outlineLevel="1" x14ac:dyDescent="0.25">
      <c r="A198" s="39">
        <v>45813</v>
      </c>
      <c r="B198" s="35" t="s">
        <v>8758</v>
      </c>
      <c r="C198" s="35" t="s">
        <v>220</v>
      </c>
      <c r="D198" s="35" t="s">
        <v>3389</v>
      </c>
      <c r="E198" s="41">
        <v>591543</v>
      </c>
      <c r="F198" s="42" t="s">
        <v>18</v>
      </c>
      <c r="G198" s="41">
        <v>47323</v>
      </c>
      <c r="H198" s="29">
        <f t="shared" si="3"/>
        <v>638866</v>
      </c>
      <c r="I198" s="35" t="s">
        <v>19</v>
      </c>
      <c r="J198" s="35" t="s">
        <v>20</v>
      </c>
    </row>
    <row r="199" spans="1:10" outlineLevel="1" x14ac:dyDescent="0.25">
      <c r="A199" s="39">
        <v>45813</v>
      </c>
      <c r="B199" s="35" t="s">
        <v>8759</v>
      </c>
      <c r="C199" s="35" t="s">
        <v>220</v>
      </c>
      <c r="D199" s="35" t="s">
        <v>321</v>
      </c>
      <c r="E199" s="41">
        <v>1791420</v>
      </c>
      <c r="F199" s="42" t="s">
        <v>18</v>
      </c>
      <c r="G199" s="41">
        <v>143314</v>
      </c>
      <c r="H199" s="29">
        <f t="shared" si="3"/>
        <v>1934734</v>
      </c>
      <c r="I199" s="35" t="s">
        <v>321</v>
      </c>
      <c r="J199" s="35" t="s">
        <v>358</v>
      </c>
    </row>
    <row r="200" spans="1:10" outlineLevel="1" x14ac:dyDescent="0.25">
      <c r="A200" s="39">
        <v>45813</v>
      </c>
      <c r="B200" s="35" t="s">
        <v>8760</v>
      </c>
      <c r="C200" s="35" t="s">
        <v>220</v>
      </c>
      <c r="D200" s="35" t="s">
        <v>2936</v>
      </c>
      <c r="E200" s="41">
        <v>956426</v>
      </c>
      <c r="F200" s="42" t="s">
        <v>18</v>
      </c>
      <c r="G200" s="41">
        <v>76514</v>
      </c>
      <c r="H200" s="29">
        <f t="shared" si="3"/>
        <v>1032940</v>
      </c>
      <c r="I200" s="35" t="s">
        <v>19</v>
      </c>
      <c r="J200" s="35" t="s">
        <v>20</v>
      </c>
    </row>
    <row r="201" spans="1:10" outlineLevel="1" x14ac:dyDescent="0.25">
      <c r="A201" s="39">
        <v>45813</v>
      </c>
      <c r="B201" s="35" t="s">
        <v>8761</v>
      </c>
      <c r="C201" s="35" t="s">
        <v>220</v>
      </c>
      <c r="D201" s="35" t="s">
        <v>168</v>
      </c>
      <c r="E201" s="41">
        <v>1103916</v>
      </c>
      <c r="F201" s="42" t="s">
        <v>18</v>
      </c>
      <c r="G201" s="41">
        <v>88313</v>
      </c>
      <c r="H201" s="29">
        <f t="shared" si="3"/>
        <v>1192229</v>
      </c>
      <c r="I201" s="35" t="s">
        <v>40</v>
      </c>
      <c r="J201" s="35" t="s">
        <v>41</v>
      </c>
    </row>
    <row r="202" spans="1:10" outlineLevel="1" x14ac:dyDescent="0.25">
      <c r="A202" s="39">
        <v>45813</v>
      </c>
      <c r="B202" s="35" t="s">
        <v>8762</v>
      </c>
      <c r="C202" s="35" t="s">
        <v>220</v>
      </c>
      <c r="D202" s="35" t="s">
        <v>39</v>
      </c>
      <c r="E202" s="41">
        <v>734310</v>
      </c>
      <c r="F202" s="42" t="s">
        <v>18</v>
      </c>
      <c r="G202" s="41">
        <v>58745</v>
      </c>
      <c r="H202" s="29">
        <f t="shared" si="3"/>
        <v>793055</v>
      </c>
      <c r="I202" s="35" t="s">
        <v>40</v>
      </c>
      <c r="J202" s="35" t="s">
        <v>41</v>
      </c>
    </row>
    <row r="203" spans="1:10" outlineLevel="1" x14ac:dyDescent="0.25">
      <c r="A203" s="39">
        <v>45813</v>
      </c>
      <c r="B203" s="35" t="s">
        <v>8763</v>
      </c>
      <c r="C203" s="35" t="s">
        <v>220</v>
      </c>
      <c r="D203" s="35" t="s">
        <v>154</v>
      </c>
      <c r="E203" s="41">
        <v>806200</v>
      </c>
      <c r="F203" s="42" t="s">
        <v>18</v>
      </c>
      <c r="G203" s="41">
        <v>64496</v>
      </c>
      <c r="H203" s="29">
        <f t="shared" si="3"/>
        <v>870696</v>
      </c>
      <c r="I203" s="35" t="s">
        <v>154</v>
      </c>
      <c r="J203" s="35" t="s">
        <v>155</v>
      </c>
    </row>
    <row r="204" spans="1:10" outlineLevel="1" x14ac:dyDescent="0.25">
      <c r="A204" s="39">
        <v>45813</v>
      </c>
      <c r="B204" s="35" t="s">
        <v>8764</v>
      </c>
      <c r="C204" s="35" t="s">
        <v>220</v>
      </c>
      <c r="D204" s="35" t="s">
        <v>29</v>
      </c>
      <c r="E204" s="41">
        <v>806200</v>
      </c>
      <c r="F204" s="42" t="s">
        <v>18</v>
      </c>
      <c r="G204" s="41">
        <v>64496</v>
      </c>
      <c r="H204" s="29">
        <f t="shared" si="3"/>
        <v>870696</v>
      </c>
      <c r="I204" s="35" t="s">
        <v>29</v>
      </c>
      <c r="J204" s="35" t="s">
        <v>30</v>
      </c>
    </row>
    <row r="205" spans="1:10" outlineLevel="1" x14ac:dyDescent="0.25">
      <c r="A205" s="39">
        <v>45813</v>
      </c>
      <c r="B205" s="35" t="s">
        <v>8765</v>
      </c>
      <c r="C205" s="35" t="s">
        <v>220</v>
      </c>
      <c r="D205" s="35" t="s">
        <v>164</v>
      </c>
      <c r="E205" s="41">
        <v>1850095</v>
      </c>
      <c r="F205" s="42" t="s">
        <v>18</v>
      </c>
      <c r="G205" s="41">
        <v>148008</v>
      </c>
      <c r="H205" s="29">
        <f t="shared" si="3"/>
        <v>1998103</v>
      </c>
      <c r="I205" s="35" t="s">
        <v>164</v>
      </c>
      <c r="J205" s="35" t="s">
        <v>165</v>
      </c>
    </row>
    <row r="206" spans="1:10" outlineLevel="1" x14ac:dyDescent="0.25">
      <c r="A206" s="39">
        <v>45813</v>
      </c>
      <c r="B206" s="35" t="s">
        <v>8766</v>
      </c>
      <c r="C206" s="35" t="s">
        <v>220</v>
      </c>
      <c r="D206" s="35" t="s">
        <v>164</v>
      </c>
      <c r="E206" s="41">
        <v>1012060</v>
      </c>
      <c r="F206" s="42" t="s">
        <v>18</v>
      </c>
      <c r="G206" s="41">
        <v>80965</v>
      </c>
      <c r="H206" s="29">
        <f t="shared" si="3"/>
        <v>1093025</v>
      </c>
      <c r="I206" s="35" t="s">
        <v>164</v>
      </c>
      <c r="J206" s="35" t="s">
        <v>165</v>
      </c>
    </row>
    <row r="207" spans="1:10" outlineLevel="1" x14ac:dyDescent="0.25">
      <c r="A207" s="39">
        <v>45814</v>
      </c>
      <c r="B207" s="35" t="s">
        <v>3440</v>
      </c>
      <c r="C207" s="35" t="s">
        <v>8767</v>
      </c>
      <c r="D207" s="35" t="s">
        <v>8768</v>
      </c>
      <c r="E207" s="41">
        <v>-264600</v>
      </c>
      <c r="F207" s="42" t="s">
        <v>18</v>
      </c>
      <c r="G207" s="41">
        <v>-21168</v>
      </c>
      <c r="H207" s="29">
        <f t="shared" si="3"/>
        <v>-285768</v>
      </c>
      <c r="I207" s="35" t="s">
        <v>316</v>
      </c>
      <c r="J207" s="35" t="s">
        <v>357</v>
      </c>
    </row>
    <row r="208" spans="1:10" outlineLevel="1" x14ac:dyDescent="0.25">
      <c r="A208" s="39">
        <v>45814</v>
      </c>
      <c r="B208" s="35" t="s">
        <v>8769</v>
      </c>
      <c r="C208" s="35" t="s">
        <v>8767</v>
      </c>
      <c r="D208" s="35" t="s">
        <v>8770</v>
      </c>
      <c r="E208" s="41">
        <v>-88846</v>
      </c>
      <c r="F208" s="42" t="s">
        <v>18</v>
      </c>
      <c r="G208" s="41">
        <v>-7108</v>
      </c>
      <c r="H208" s="29">
        <f t="shared" si="3"/>
        <v>-95954</v>
      </c>
      <c r="I208" s="35" t="s">
        <v>316</v>
      </c>
      <c r="J208" s="35" t="s">
        <v>357</v>
      </c>
    </row>
    <row r="209" spans="1:10" outlineLevel="1" x14ac:dyDescent="0.25">
      <c r="A209" s="39">
        <v>45814</v>
      </c>
      <c r="B209" s="35" t="s">
        <v>8771</v>
      </c>
      <c r="C209" s="35" t="s">
        <v>3038</v>
      </c>
      <c r="D209" s="35" t="s">
        <v>5728</v>
      </c>
      <c r="E209" s="41">
        <v>-177692</v>
      </c>
      <c r="F209" s="42" t="s">
        <v>18</v>
      </c>
      <c r="G209" s="41">
        <v>-14215</v>
      </c>
      <c r="H209" s="29">
        <f t="shared" si="3"/>
        <v>-191907</v>
      </c>
      <c r="I209" s="35" t="s">
        <v>78</v>
      </c>
      <c r="J209" s="35" t="s">
        <v>79</v>
      </c>
    </row>
    <row r="210" spans="1:10" outlineLevel="1" x14ac:dyDescent="0.25">
      <c r="A210" s="39">
        <v>45814</v>
      </c>
      <c r="B210" s="35" t="s">
        <v>8772</v>
      </c>
      <c r="C210" s="35" t="s">
        <v>225</v>
      </c>
      <c r="D210" s="35" t="s">
        <v>7141</v>
      </c>
      <c r="E210" s="41">
        <v>-444402</v>
      </c>
      <c r="F210" s="42" t="s">
        <v>18</v>
      </c>
      <c r="G210" s="41">
        <v>-35552</v>
      </c>
      <c r="H210" s="29">
        <f t="shared" si="3"/>
        <v>-479954</v>
      </c>
      <c r="I210" s="35" t="s">
        <v>19</v>
      </c>
      <c r="J210" s="35" t="s">
        <v>20</v>
      </c>
    </row>
    <row r="211" spans="1:10" outlineLevel="1" x14ac:dyDescent="0.25">
      <c r="A211" s="39">
        <v>45814</v>
      </c>
      <c r="B211" s="35" t="s">
        <v>8773</v>
      </c>
      <c r="C211" s="35" t="s">
        <v>225</v>
      </c>
      <c r="D211" s="35" t="s">
        <v>3105</v>
      </c>
      <c r="E211" s="41">
        <v>-526858</v>
      </c>
      <c r="F211" s="42" t="s">
        <v>18</v>
      </c>
      <c r="G211" s="41">
        <v>-42149</v>
      </c>
      <c r="H211" s="29">
        <f t="shared" si="3"/>
        <v>-569007</v>
      </c>
      <c r="I211" s="35" t="s">
        <v>19</v>
      </c>
      <c r="J211" s="35" t="s">
        <v>20</v>
      </c>
    </row>
    <row r="212" spans="1:10" outlineLevel="1" x14ac:dyDescent="0.25">
      <c r="A212" s="39">
        <v>45814</v>
      </c>
      <c r="B212" s="35" t="s">
        <v>8774</v>
      </c>
      <c r="C212" s="35" t="s">
        <v>225</v>
      </c>
      <c r="D212" s="35" t="s">
        <v>8775</v>
      </c>
      <c r="E212" s="41">
        <v>-119066</v>
      </c>
      <c r="F212" s="42" t="s">
        <v>18</v>
      </c>
      <c r="G212" s="41">
        <v>-9525</v>
      </c>
      <c r="H212" s="29">
        <f t="shared" si="3"/>
        <v>-128591</v>
      </c>
      <c r="I212" s="35" t="s">
        <v>19</v>
      </c>
      <c r="J212" s="35" t="s">
        <v>20</v>
      </c>
    </row>
    <row r="213" spans="1:10" outlineLevel="1" x14ac:dyDescent="0.25">
      <c r="A213" s="39">
        <v>45814</v>
      </c>
      <c r="B213" s="35" t="s">
        <v>8776</v>
      </c>
      <c r="C213" s="35" t="s">
        <v>220</v>
      </c>
      <c r="D213" s="35" t="s">
        <v>3293</v>
      </c>
      <c r="E213" s="41">
        <v>1305989</v>
      </c>
      <c r="F213" s="42" t="s">
        <v>18</v>
      </c>
      <c r="G213" s="41">
        <v>104479</v>
      </c>
      <c r="H213" s="29">
        <f t="shared" si="3"/>
        <v>1410468</v>
      </c>
      <c r="I213" s="35" t="s">
        <v>19</v>
      </c>
      <c r="J213" s="35" t="s">
        <v>20</v>
      </c>
    </row>
    <row r="214" spans="1:10" outlineLevel="1" x14ac:dyDescent="0.25">
      <c r="A214" s="39">
        <v>45814</v>
      </c>
      <c r="B214" s="35" t="s">
        <v>8777</v>
      </c>
      <c r="C214" s="35" t="s">
        <v>220</v>
      </c>
      <c r="D214" s="35" t="s">
        <v>3091</v>
      </c>
      <c r="E214" s="41">
        <v>926540</v>
      </c>
      <c r="F214" s="42" t="s">
        <v>18</v>
      </c>
      <c r="G214" s="41">
        <v>74123</v>
      </c>
      <c r="H214" s="29">
        <f t="shared" si="3"/>
        <v>1000663</v>
      </c>
      <c r="I214" s="35" t="s">
        <v>19</v>
      </c>
      <c r="J214" s="35" t="s">
        <v>20</v>
      </c>
    </row>
    <row r="215" spans="1:10" outlineLevel="1" x14ac:dyDescent="0.25">
      <c r="A215" s="39">
        <v>45814</v>
      </c>
      <c r="B215" s="35" t="s">
        <v>8778</v>
      </c>
      <c r="C215" s="35" t="s">
        <v>220</v>
      </c>
      <c r="D215" s="35" t="s">
        <v>3166</v>
      </c>
      <c r="E215" s="41">
        <v>696570</v>
      </c>
      <c r="F215" s="42" t="s">
        <v>18</v>
      </c>
      <c r="G215" s="41">
        <v>55726</v>
      </c>
      <c r="H215" s="29">
        <f t="shared" si="3"/>
        <v>752296</v>
      </c>
      <c r="I215" s="35" t="s">
        <v>19</v>
      </c>
      <c r="J215" s="35" t="s">
        <v>20</v>
      </c>
    </row>
    <row r="216" spans="1:10" outlineLevel="1" x14ac:dyDescent="0.25">
      <c r="A216" s="39">
        <v>45814</v>
      </c>
      <c r="B216" s="35" t="s">
        <v>8779</v>
      </c>
      <c r="C216" s="35" t="s">
        <v>220</v>
      </c>
      <c r="D216" s="35" t="s">
        <v>4416</v>
      </c>
      <c r="E216" s="41">
        <v>593589</v>
      </c>
      <c r="F216" s="42" t="s">
        <v>18</v>
      </c>
      <c r="G216" s="41">
        <v>47487</v>
      </c>
      <c r="H216" s="29">
        <f t="shared" si="3"/>
        <v>641076</v>
      </c>
      <c r="I216" s="35" t="s">
        <v>19</v>
      </c>
      <c r="J216" s="35" t="s">
        <v>20</v>
      </c>
    </row>
    <row r="217" spans="1:10" outlineLevel="1" x14ac:dyDescent="0.25">
      <c r="A217" s="39">
        <v>45814</v>
      </c>
      <c r="B217" s="35" t="s">
        <v>8780</v>
      </c>
      <c r="C217" s="35" t="s">
        <v>220</v>
      </c>
      <c r="D217" s="35" t="s">
        <v>94</v>
      </c>
      <c r="E217" s="41">
        <v>441000</v>
      </c>
      <c r="F217" s="42" t="s">
        <v>18</v>
      </c>
      <c r="G217" s="41">
        <v>35280</v>
      </c>
      <c r="H217" s="29">
        <f t="shared" si="3"/>
        <v>476280</v>
      </c>
      <c r="I217" s="35" t="s">
        <v>94</v>
      </c>
      <c r="J217" s="35" t="s">
        <v>95</v>
      </c>
    </row>
    <row r="218" spans="1:10" outlineLevel="1" x14ac:dyDescent="0.25">
      <c r="A218" s="39">
        <v>45814</v>
      </c>
      <c r="B218" s="35" t="s">
        <v>8781</v>
      </c>
      <c r="C218" s="35" t="s">
        <v>220</v>
      </c>
      <c r="D218" s="35" t="s">
        <v>94</v>
      </c>
      <c r="E218" s="41">
        <v>734310</v>
      </c>
      <c r="F218" s="42" t="s">
        <v>18</v>
      </c>
      <c r="G218" s="41">
        <v>58745</v>
      </c>
      <c r="H218" s="29">
        <f t="shared" si="3"/>
        <v>793055</v>
      </c>
      <c r="I218" s="35" t="s">
        <v>94</v>
      </c>
      <c r="J218" s="35" t="s">
        <v>95</v>
      </c>
    </row>
    <row r="219" spans="1:10" outlineLevel="1" x14ac:dyDescent="0.25">
      <c r="A219" s="39">
        <v>45814</v>
      </c>
      <c r="B219" s="35" t="s">
        <v>8782</v>
      </c>
      <c r="C219" s="35" t="s">
        <v>220</v>
      </c>
      <c r="D219" s="35" t="s">
        <v>3940</v>
      </c>
      <c r="E219" s="41">
        <v>676280</v>
      </c>
      <c r="F219" s="42" t="s">
        <v>18</v>
      </c>
      <c r="G219" s="41">
        <v>54102</v>
      </c>
      <c r="H219" s="29">
        <f t="shared" si="3"/>
        <v>730382</v>
      </c>
      <c r="I219" s="35" t="s">
        <v>19</v>
      </c>
      <c r="J219" s="35" t="s">
        <v>20</v>
      </c>
    </row>
    <row r="220" spans="1:10" outlineLevel="1" x14ac:dyDescent="0.25">
      <c r="A220" s="39">
        <v>45814</v>
      </c>
      <c r="B220" s="35" t="s">
        <v>8783</v>
      </c>
      <c r="C220" s="35" t="s">
        <v>220</v>
      </c>
      <c r="D220" s="35" t="s">
        <v>3566</v>
      </c>
      <c r="E220" s="41">
        <v>367155</v>
      </c>
      <c r="F220" s="42" t="s">
        <v>18</v>
      </c>
      <c r="G220" s="41">
        <v>29372</v>
      </c>
      <c r="H220" s="29">
        <f t="shared" si="3"/>
        <v>396527</v>
      </c>
      <c r="I220" s="35" t="s">
        <v>19</v>
      </c>
      <c r="J220" s="35" t="s">
        <v>20</v>
      </c>
    </row>
    <row r="221" spans="1:10" outlineLevel="1" x14ac:dyDescent="0.25">
      <c r="A221" s="39">
        <v>45814</v>
      </c>
      <c r="B221" s="35" t="s">
        <v>8784</v>
      </c>
      <c r="C221" s="35" t="s">
        <v>220</v>
      </c>
      <c r="D221" s="35" t="s">
        <v>3117</v>
      </c>
      <c r="E221" s="41">
        <v>1378881</v>
      </c>
      <c r="F221" s="42" t="s">
        <v>18</v>
      </c>
      <c r="G221" s="41">
        <v>110310</v>
      </c>
      <c r="H221" s="29">
        <f t="shared" si="3"/>
        <v>1489191</v>
      </c>
      <c r="I221" s="35" t="s">
        <v>19</v>
      </c>
      <c r="J221" s="35" t="s">
        <v>20</v>
      </c>
    </row>
    <row r="222" spans="1:10" outlineLevel="1" x14ac:dyDescent="0.25">
      <c r="A222" s="39">
        <v>45814</v>
      </c>
      <c r="B222" s="35" t="s">
        <v>8785</v>
      </c>
      <c r="C222" s="35" t="s">
        <v>220</v>
      </c>
      <c r="D222" s="35" t="s">
        <v>217</v>
      </c>
      <c r="E222" s="41">
        <v>3162325</v>
      </c>
      <c r="F222" s="42" t="s">
        <v>18</v>
      </c>
      <c r="G222" s="41">
        <v>252986</v>
      </c>
      <c r="H222" s="29">
        <f t="shared" si="3"/>
        <v>3415311</v>
      </c>
      <c r="I222" s="35" t="s">
        <v>217</v>
      </c>
      <c r="J222" s="35" t="s">
        <v>74</v>
      </c>
    </row>
    <row r="223" spans="1:10" outlineLevel="1" x14ac:dyDescent="0.25">
      <c r="A223" s="39">
        <v>45814</v>
      </c>
      <c r="B223" s="35" t="s">
        <v>8786</v>
      </c>
      <c r="C223" s="35" t="s">
        <v>220</v>
      </c>
      <c r="D223" s="35" t="s">
        <v>3573</v>
      </c>
      <c r="E223" s="41">
        <v>758080</v>
      </c>
      <c r="F223" s="42" t="s">
        <v>18</v>
      </c>
      <c r="G223" s="41">
        <v>60646</v>
      </c>
      <c r="H223" s="29">
        <f t="shared" si="3"/>
        <v>818726</v>
      </c>
      <c r="I223" s="35" t="s">
        <v>19</v>
      </c>
      <c r="J223" s="35" t="s">
        <v>20</v>
      </c>
    </row>
    <row r="224" spans="1:10" outlineLevel="1" x14ac:dyDescent="0.25">
      <c r="A224" s="39">
        <v>45814</v>
      </c>
      <c r="B224" s="35" t="s">
        <v>8787</v>
      </c>
      <c r="C224" s="35" t="s">
        <v>220</v>
      </c>
      <c r="D224" s="35" t="s">
        <v>2554</v>
      </c>
      <c r="E224" s="41">
        <v>1139613</v>
      </c>
      <c r="F224" s="42" t="s">
        <v>18</v>
      </c>
      <c r="G224" s="41">
        <v>91169</v>
      </c>
      <c r="H224" s="29">
        <f t="shared" si="3"/>
        <v>1230782</v>
      </c>
      <c r="I224" s="35" t="s">
        <v>19</v>
      </c>
      <c r="J224" s="35" t="s">
        <v>20</v>
      </c>
    </row>
    <row r="225" spans="1:10" outlineLevel="1" x14ac:dyDescent="0.25">
      <c r="A225" s="39">
        <v>45814</v>
      </c>
      <c r="B225" s="35" t="s">
        <v>8788</v>
      </c>
      <c r="C225" s="35" t="s">
        <v>220</v>
      </c>
      <c r="D225" s="35" t="s">
        <v>8789</v>
      </c>
      <c r="E225" s="41">
        <v>257920</v>
      </c>
      <c r="F225" s="42" t="s">
        <v>18</v>
      </c>
      <c r="G225" s="41">
        <v>20634</v>
      </c>
      <c r="H225" s="29">
        <f t="shared" si="3"/>
        <v>278554</v>
      </c>
      <c r="I225" s="35" t="s">
        <v>19</v>
      </c>
      <c r="J225" s="35" t="s">
        <v>20</v>
      </c>
    </row>
    <row r="226" spans="1:10" outlineLevel="1" x14ac:dyDescent="0.25">
      <c r="A226" s="39">
        <v>45814</v>
      </c>
      <c r="B226" s="35" t="s">
        <v>8790</v>
      </c>
      <c r="C226" s="35" t="s">
        <v>220</v>
      </c>
      <c r="D226" s="35" t="s">
        <v>3841</v>
      </c>
      <c r="E226" s="41">
        <v>1173355</v>
      </c>
      <c r="F226" s="42" t="s">
        <v>18</v>
      </c>
      <c r="G226" s="41">
        <v>93868</v>
      </c>
      <c r="H226" s="29">
        <f t="shared" si="3"/>
        <v>1267223</v>
      </c>
      <c r="I226" s="35" t="s">
        <v>19</v>
      </c>
      <c r="J226" s="35" t="s">
        <v>20</v>
      </c>
    </row>
    <row r="227" spans="1:10" outlineLevel="1" x14ac:dyDescent="0.25">
      <c r="A227" s="39">
        <v>45814</v>
      </c>
      <c r="B227" s="35" t="s">
        <v>8791</v>
      </c>
      <c r="C227" s="35" t="s">
        <v>220</v>
      </c>
      <c r="D227" s="35" t="s">
        <v>2812</v>
      </c>
      <c r="E227" s="41">
        <v>746661</v>
      </c>
      <c r="F227" s="42" t="s">
        <v>18</v>
      </c>
      <c r="G227" s="41">
        <v>59733</v>
      </c>
      <c r="H227" s="29">
        <f t="shared" si="3"/>
        <v>806394</v>
      </c>
      <c r="I227" s="35" t="s">
        <v>19</v>
      </c>
      <c r="J227" s="35" t="s">
        <v>20</v>
      </c>
    </row>
    <row r="228" spans="1:10" outlineLevel="1" x14ac:dyDescent="0.25">
      <c r="A228" s="39">
        <v>45814</v>
      </c>
      <c r="B228" s="35" t="s">
        <v>8792</v>
      </c>
      <c r="C228" s="35" t="s">
        <v>220</v>
      </c>
      <c r="D228" s="35" t="s">
        <v>3238</v>
      </c>
      <c r="E228" s="41">
        <v>443043</v>
      </c>
      <c r="F228" s="42" t="s">
        <v>18</v>
      </c>
      <c r="G228" s="41">
        <v>35443</v>
      </c>
      <c r="H228" s="29">
        <f t="shared" si="3"/>
        <v>478486</v>
      </c>
      <c r="I228" s="35" t="s">
        <v>19</v>
      </c>
      <c r="J228" s="35" t="s">
        <v>20</v>
      </c>
    </row>
    <row r="229" spans="1:10" outlineLevel="1" x14ac:dyDescent="0.25">
      <c r="A229" s="39">
        <v>45814</v>
      </c>
      <c r="B229" s="35" t="s">
        <v>8793</v>
      </c>
      <c r="C229" s="35" t="s">
        <v>220</v>
      </c>
      <c r="D229" s="35" t="s">
        <v>3082</v>
      </c>
      <c r="E229" s="41">
        <v>802755</v>
      </c>
      <c r="F229" s="42" t="s">
        <v>18</v>
      </c>
      <c r="G229" s="41">
        <v>64220</v>
      </c>
      <c r="H229" s="29">
        <f t="shared" si="3"/>
        <v>866975</v>
      </c>
      <c r="I229" s="35" t="s">
        <v>19</v>
      </c>
      <c r="J229" s="35" t="s">
        <v>20</v>
      </c>
    </row>
    <row r="230" spans="1:10" outlineLevel="1" x14ac:dyDescent="0.25">
      <c r="A230" s="39">
        <v>45814</v>
      </c>
      <c r="B230" s="35" t="s">
        <v>8794</v>
      </c>
      <c r="C230" s="35" t="s">
        <v>220</v>
      </c>
      <c r="D230" s="35" t="s">
        <v>3596</v>
      </c>
      <c r="E230" s="41">
        <v>989315</v>
      </c>
      <c r="F230" s="42" t="s">
        <v>18</v>
      </c>
      <c r="G230" s="41">
        <v>79145</v>
      </c>
      <c r="H230" s="29">
        <f t="shared" si="3"/>
        <v>1068460</v>
      </c>
      <c r="I230" s="35" t="s">
        <v>19</v>
      </c>
      <c r="J230" s="35" t="s">
        <v>20</v>
      </c>
    </row>
    <row r="231" spans="1:10" outlineLevel="1" x14ac:dyDescent="0.25">
      <c r="A231" s="39">
        <v>45814</v>
      </c>
      <c r="B231" s="35" t="s">
        <v>8795</v>
      </c>
      <c r="C231" s="35" t="s">
        <v>220</v>
      </c>
      <c r="D231" s="35" t="s">
        <v>2801</v>
      </c>
      <c r="E231" s="41">
        <v>580005</v>
      </c>
      <c r="F231" s="42" t="s">
        <v>18</v>
      </c>
      <c r="G231" s="41">
        <v>46400</v>
      </c>
      <c r="H231" s="29">
        <f t="shared" si="3"/>
        <v>626405</v>
      </c>
      <c r="I231" s="35" t="s">
        <v>19</v>
      </c>
      <c r="J231" s="35" t="s">
        <v>20</v>
      </c>
    </row>
    <row r="232" spans="1:10" outlineLevel="1" x14ac:dyDescent="0.25">
      <c r="A232" s="39">
        <v>45814</v>
      </c>
      <c r="B232" s="35" t="s">
        <v>8796</v>
      </c>
      <c r="C232" s="35" t="s">
        <v>220</v>
      </c>
      <c r="D232" s="35" t="s">
        <v>3359</v>
      </c>
      <c r="E232" s="41">
        <v>367155</v>
      </c>
      <c r="F232" s="42" t="s">
        <v>18</v>
      </c>
      <c r="G232" s="41">
        <v>29372</v>
      </c>
      <c r="H232" s="29">
        <f t="shared" si="3"/>
        <v>396527</v>
      </c>
      <c r="I232" s="35" t="s">
        <v>19</v>
      </c>
      <c r="J232" s="35" t="s">
        <v>20</v>
      </c>
    </row>
    <row r="233" spans="1:10" outlineLevel="1" x14ac:dyDescent="0.25">
      <c r="A233" s="39">
        <v>45814</v>
      </c>
      <c r="B233" s="35" t="s">
        <v>8797</v>
      </c>
      <c r="C233" s="35" t="s">
        <v>220</v>
      </c>
      <c r="D233" s="35" t="s">
        <v>2803</v>
      </c>
      <c r="E233" s="41">
        <v>553467</v>
      </c>
      <c r="F233" s="42" t="s">
        <v>18</v>
      </c>
      <c r="G233" s="41">
        <v>44277</v>
      </c>
      <c r="H233" s="29">
        <f t="shared" si="3"/>
        <v>597744</v>
      </c>
      <c r="I233" s="35" t="s">
        <v>19</v>
      </c>
      <c r="J233" s="35" t="s">
        <v>20</v>
      </c>
    </row>
    <row r="234" spans="1:10" outlineLevel="1" x14ac:dyDescent="0.25">
      <c r="A234" s="39">
        <v>45814</v>
      </c>
      <c r="B234" s="35" t="s">
        <v>8798</v>
      </c>
      <c r="C234" s="35" t="s">
        <v>220</v>
      </c>
      <c r="D234" s="35" t="s">
        <v>3364</v>
      </c>
      <c r="E234" s="41">
        <v>433538</v>
      </c>
      <c r="F234" s="42" t="s">
        <v>18</v>
      </c>
      <c r="G234" s="41">
        <v>34683</v>
      </c>
      <c r="H234" s="29">
        <f t="shared" si="3"/>
        <v>468221</v>
      </c>
      <c r="I234" s="35" t="s">
        <v>19</v>
      </c>
      <c r="J234" s="35" t="s">
        <v>20</v>
      </c>
    </row>
    <row r="235" spans="1:10" outlineLevel="1" x14ac:dyDescent="0.25">
      <c r="A235" s="39">
        <v>45814</v>
      </c>
      <c r="B235" s="35" t="s">
        <v>8799</v>
      </c>
      <c r="C235" s="35" t="s">
        <v>220</v>
      </c>
      <c r="D235" s="35" t="s">
        <v>2690</v>
      </c>
      <c r="E235" s="41">
        <v>1246987</v>
      </c>
      <c r="F235" s="42" t="s">
        <v>18</v>
      </c>
      <c r="G235" s="41">
        <v>99759</v>
      </c>
      <c r="H235" s="29">
        <f t="shared" si="3"/>
        <v>1346746</v>
      </c>
      <c r="I235" s="35" t="s">
        <v>19</v>
      </c>
      <c r="J235" s="35" t="s">
        <v>20</v>
      </c>
    </row>
    <row r="236" spans="1:10" outlineLevel="1" x14ac:dyDescent="0.25">
      <c r="A236" s="39">
        <v>45814</v>
      </c>
      <c r="B236" s="35" t="s">
        <v>8800</v>
      </c>
      <c r="C236" s="35" t="s">
        <v>220</v>
      </c>
      <c r="D236" s="35" t="s">
        <v>2607</v>
      </c>
      <c r="E236" s="41">
        <v>1058400</v>
      </c>
      <c r="F236" s="42" t="s">
        <v>18</v>
      </c>
      <c r="G236" s="41">
        <v>84672</v>
      </c>
      <c r="H236" s="29">
        <f t="shared" si="3"/>
        <v>1143072</v>
      </c>
      <c r="I236" s="35" t="s">
        <v>56</v>
      </c>
      <c r="J236" s="35" t="s">
        <v>57</v>
      </c>
    </row>
    <row r="237" spans="1:10" outlineLevel="1" x14ac:dyDescent="0.25">
      <c r="A237" s="39">
        <v>45814</v>
      </c>
      <c r="B237" s="35" t="s">
        <v>8801</v>
      </c>
      <c r="C237" s="35" t="s">
        <v>220</v>
      </c>
      <c r="D237" s="35" t="s">
        <v>3075</v>
      </c>
      <c r="E237" s="41">
        <v>746661</v>
      </c>
      <c r="F237" s="42" t="s">
        <v>18</v>
      </c>
      <c r="G237" s="41">
        <v>59733</v>
      </c>
      <c r="H237" s="29">
        <f t="shared" si="3"/>
        <v>806394</v>
      </c>
      <c r="I237" s="35" t="s">
        <v>19</v>
      </c>
      <c r="J237" s="35" t="s">
        <v>20</v>
      </c>
    </row>
    <row r="238" spans="1:10" outlineLevel="1" x14ac:dyDescent="0.25">
      <c r="A238" s="39">
        <v>45814</v>
      </c>
      <c r="B238" s="35" t="s">
        <v>8802</v>
      </c>
      <c r="C238" s="35" t="s">
        <v>220</v>
      </c>
      <c r="D238" s="35" t="s">
        <v>44</v>
      </c>
      <c r="E238" s="41">
        <v>441000</v>
      </c>
      <c r="F238" s="42" t="s">
        <v>18</v>
      </c>
      <c r="G238" s="41">
        <v>35280</v>
      </c>
      <c r="H238" s="29">
        <f t="shared" si="3"/>
        <v>476280</v>
      </c>
      <c r="I238" s="35" t="s">
        <v>44</v>
      </c>
      <c r="J238" s="35" t="s">
        <v>45</v>
      </c>
    </row>
    <row r="239" spans="1:10" outlineLevel="1" x14ac:dyDescent="0.25">
      <c r="A239" s="39">
        <v>45814</v>
      </c>
      <c r="B239" s="35" t="s">
        <v>8803</v>
      </c>
      <c r="C239" s="35" t="s">
        <v>220</v>
      </c>
      <c r="D239" s="35" t="s">
        <v>44</v>
      </c>
      <c r="E239" s="41">
        <v>1060500</v>
      </c>
      <c r="F239" s="42" t="s">
        <v>18</v>
      </c>
      <c r="G239" s="41">
        <v>84840</v>
      </c>
      <c r="H239" s="29">
        <f t="shared" si="3"/>
        <v>1145340</v>
      </c>
      <c r="I239" s="35" t="s">
        <v>44</v>
      </c>
      <c r="J239" s="35" t="s">
        <v>45</v>
      </c>
    </row>
    <row r="240" spans="1:10" outlineLevel="1" x14ac:dyDescent="0.25">
      <c r="A240" s="39">
        <v>45814</v>
      </c>
      <c r="B240" s="35" t="s">
        <v>8804</v>
      </c>
      <c r="C240" s="35" t="s">
        <v>220</v>
      </c>
      <c r="D240" s="35" t="s">
        <v>42</v>
      </c>
      <c r="E240" s="41">
        <v>1501500</v>
      </c>
      <c r="F240" s="42" t="s">
        <v>18</v>
      </c>
      <c r="G240" s="41">
        <v>120120</v>
      </c>
      <c r="H240" s="29">
        <f t="shared" si="3"/>
        <v>1621620</v>
      </c>
      <c r="I240" s="35" t="s">
        <v>42</v>
      </c>
      <c r="J240" s="35" t="s">
        <v>43</v>
      </c>
    </row>
    <row r="241" spans="1:10" outlineLevel="1" x14ac:dyDescent="0.25">
      <c r="A241" s="39">
        <v>45814</v>
      </c>
      <c r="B241" s="35" t="s">
        <v>322</v>
      </c>
      <c r="C241" s="35" t="s">
        <v>220</v>
      </c>
      <c r="D241" s="35" t="s">
        <v>194</v>
      </c>
      <c r="E241" s="41">
        <v>441000</v>
      </c>
      <c r="F241" s="42" t="s">
        <v>18</v>
      </c>
      <c r="G241" s="41">
        <v>35280</v>
      </c>
      <c r="H241" s="29">
        <f t="shared" si="3"/>
        <v>476280</v>
      </c>
      <c r="I241" s="35" t="s">
        <v>194</v>
      </c>
      <c r="J241" s="35" t="s">
        <v>195</v>
      </c>
    </row>
    <row r="242" spans="1:10" outlineLevel="1" x14ac:dyDescent="0.25">
      <c r="A242" s="39">
        <v>45814</v>
      </c>
      <c r="B242" s="35" t="s">
        <v>8805</v>
      </c>
      <c r="C242" s="35" t="s">
        <v>220</v>
      </c>
      <c r="D242" s="35" t="s">
        <v>250</v>
      </c>
      <c r="E242" s="41">
        <v>441000</v>
      </c>
      <c r="F242" s="42" t="s">
        <v>18</v>
      </c>
      <c r="G242" s="41">
        <v>35280</v>
      </c>
      <c r="H242" s="29">
        <f t="shared" si="3"/>
        <v>476280</v>
      </c>
      <c r="I242" s="35" t="s">
        <v>250</v>
      </c>
      <c r="J242" s="35" t="s">
        <v>251</v>
      </c>
    </row>
    <row r="243" spans="1:10" outlineLevel="1" x14ac:dyDescent="0.25">
      <c r="A243" s="39">
        <v>45814</v>
      </c>
      <c r="B243" s="35" t="s">
        <v>8806</v>
      </c>
      <c r="C243" s="35" t="s">
        <v>220</v>
      </c>
      <c r="D243" s="35" t="s">
        <v>169</v>
      </c>
      <c r="E243" s="41">
        <v>441000</v>
      </c>
      <c r="F243" s="42" t="s">
        <v>18</v>
      </c>
      <c r="G243" s="41">
        <v>35280</v>
      </c>
      <c r="H243" s="29">
        <f t="shared" si="3"/>
        <v>476280</v>
      </c>
      <c r="I243" s="35" t="s">
        <v>169</v>
      </c>
      <c r="J243" s="35" t="s">
        <v>170</v>
      </c>
    </row>
    <row r="244" spans="1:10" outlineLevel="1" x14ac:dyDescent="0.25">
      <c r="A244" s="39">
        <v>45814</v>
      </c>
      <c r="B244" s="35" t="s">
        <v>8807</v>
      </c>
      <c r="C244" s="35" t="s">
        <v>220</v>
      </c>
      <c r="D244" s="35" t="s">
        <v>2725</v>
      </c>
      <c r="E244" s="41">
        <v>705600</v>
      </c>
      <c r="F244" s="42" t="s">
        <v>18</v>
      </c>
      <c r="G244" s="41">
        <v>56448</v>
      </c>
      <c r="H244" s="29">
        <f t="shared" si="3"/>
        <v>762048</v>
      </c>
      <c r="I244" s="35" t="s">
        <v>2725</v>
      </c>
      <c r="J244" s="35" t="s">
        <v>2726</v>
      </c>
    </row>
    <row r="245" spans="1:10" outlineLevel="1" x14ac:dyDescent="0.25">
      <c r="A245" s="39">
        <v>45814</v>
      </c>
      <c r="B245" s="35" t="s">
        <v>8808</v>
      </c>
      <c r="C245" s="35" t="s">
        <v>220</v>
      </c>
      <c r="D245" s="35" t="s">
        <v>169</v>
      </c>
      <c r="E245" s="41">
        <v>2113525</v>
      </c>
      <c r="F245" s="42" t="s">
        <v>18</v>
      </c>
      <c r="G245" s="41">
        <v>169082</v>
      </c>
      <c r="H245" s="29">
        <f t="shared" si="3"/>
        <v>2282607</v>
      </c>
      <c r="I245" s="35" t="s">
        <v>169</v>
      </c>
      <c r="J245" s="35" t="s">
        <v>170</v>
      </c>
    </row>
    <row r="246" spans="1:10" outlineLevel="1" x14ac:dyDescent="0.25">
      <c r="A246" s="39">
        <v>45815</v>
      </c>
      <c r="B246" s="35" t="s">
        <v>8809</v>
      </c>
      <c r="C246" s="35" t="s">
        <v>220</v>
      </c>
      <c r="D246" s="35" t="s">
        <v>52</v>
      </c>
      <c r="E246" s="41">
        <v>441000</v>
      </c>
      <c r="F246" s="42" t="s">
        <v>18</v>
      </c>
      <c r="G246" s="41">
        <v>35280</v>
      </c>
      <c r="H246" s="29">
        <f t="shared" si="3"/>
        <v>476280</v>
      </c>
      <c r="I246" s="35" t="s">
        <v>52</v>
      </c>
      <c r="J246" s="35" t="s">
        <v>53</v>
      </c>
    </row>
    <row r="247" spans="1:10" outlineLevel="1" x14ac:dyDescent="0.25">
      <c r="A247" s="39">
        <v>45815</v>
      </c>
      <c r="B247" s="35" t="s">
        <v>8810</v>
      </c>
      <c r="C247" s="35" t="s">
        <v>220</v>
      </c>
      <c r="D247" s="35" t="s">
        <v>3458</v>
      </c>
      <c r="E247" s="41">
        <v>1656949</v>
      </c>
      <c r="F247" s="42" t="s">
        <v>18</v>
      </c>
      <c r="G247" s="41">
        <v>132556</v>
      </c>
      <c r="H247" s="29">
        <f t="shared" si="3"/>
        <v>1789505</v>
      </c>
      <c r="I247" s="35" t="s">
        <v>19</v>
      </c>
      <c r="J247" s="35" t="s">
        <v>20</v>
      </c>
    </row>
    <row r="248" spans="1:10" outlineLevel="1" x14ac:dyDescent="0.25">
      <c r="A248" s="39">
        <v>45815</v>
      </c>
      <c r="B248" s="35" t="s">
        <v>8811</v>
      </c>
      <c r="C248" s="35" t="s">
        <v>220</v>
      </c>
      <c r="D248" s="35" t="s">
        <v>3084</v>
      </c>
      <c r="E248" s="41">
        <v>634266</v>
      </c>
      <c r="F248" s="42" t="s">
        <v>18</v>
      </c>
      <c r="G248" s="41">
        <v>50741</v>
      </c>
      <c r="H248" s="29">
        <f t="shared" si="3"/>
        <v>685007</v>
      </c>
      <c r="I248" s="35" t="s">
        <v>19</v>
      </c>
      <c r="J248" s="35" t="s">
        <v>20</v>
      </c>
    </row>
    <row r="249" spans="1:10" outlineLevel="1" x14ac:dyDescent="0.25">
      <c r="A249" s="39">
        <v>45815</v>
      </c>
      <c r="B249" s="35" t="s">
        <v>8812</v>
      </c>
      <c r="C249" s="35" t="s">
        <v>220</v>
      </c>
      <c r="D249" s="35" t="s">
        <v>159</v>
      </c>
      <c r="E249" s="41">
        <v>1736025</v>
      </c>
      <c r="F249" s="42" t="s">
        <v>18</v>
      </c>
      <c r="G249" s="41">
        <v>138882</v>
      </c>
      <c r="H249" s="29">
        <f t="shared" si="3"/>
        <v>1874907</v>
      </c>
      <c r="I249" s="35" t="s">
        <v>141</v>
      </c>
      <c r="J249" s="35" t="s">
        <v>142</v>
      </c>
    </row>
    <row r="250" spans="1:10" outlineLevel="1" x14ac:dyDescent="0.25">
      <c r="A250" s="39">
        <v>45815</v>
      </c>
      <c r="B250" s="35" t="s">
        <v>8813</v>
      </c>
      <c r="C250" s="35" t="s">
        <v>220</v>
      </c>
      <c r="D250" s="35" t="s">
        <v>2673</v>
      </c>
      <c r="E250" s="41">
        <v>1028354</v>
      </c>
      <c r="F250" s="42" t="s">
        <v>18</v>
      </c>
      <c r="G250" s="41">
        <v>82268</v>
      </c>
      <c r="H250" s="29">
        <f t="shared" si="3"/>
        <v>1110622</v>
      </c>
      <c r="I250" s="35" t="s">
        <v>75</v>
      </c>
      <c r="J250" s="35" t="s">
        <v>76</v>
      </c>
    </row>
    <row r="251" spans="1:10" outlineLevel="1" x14ac:dyDescent="0.25">
      <c r="A251" s="39">
        <v>45815</v>
      </c>
      <c r="B251" s="35" t="s">
        <v>8814</v>
      </c>
      <c r="C251" s="35" t="s">
        <v>220</v>
      </c>
      <c r="D251" s="35" t="s">
        <v>4604</v>
      </c>
      <c r="E251" s="41">
        <v>370839</v>
      </c>
      <c r="F251" s="42" t="s">
        <v>18</v>
      </c>
      <c r="G251" s="41">
        <v>29667</v>
      </c>
      <c r="H251" s="29">
        <f t="shared" si="3"/>
        <v>400506</v>
      </c>
      <c r="I251" s="35" t="s">
        <v>19</v>
      </c>
      <c r="J251" s="35" t="s">
        <v>20</v>
      </c>
    </row>
    <row r="252" spans="1:10" outlineLevel="1" x14ac:dyDescent="0.25">
      <c r="A252" s="39">
        <v>45815</v>
      </c>
      <c r="B252" s="35" t="s">
        <v>8815</v>
      </c>
      <c r="C252" s="35" t="s">
        <v>220</v>
      </c>
      <c r="D252" s="35" t="s">
        <v>2563</v>
      </c>
      <c r="E252" s="41">
        <v>454164</v>
      </c>
      <c r="F252" s="42" t="s">
        <v>18</v>
      </c>
      <c r="G252" s="41">
        <v>36333</v>
      </c>
      <c r="H252" s="29">
        <f t="shared" si="3"/>
        <v>490497</v>
      </c>
      <c r="I252" s="35" t="s">
        <v>19</v>
      </c>
      <c r="J252" s="35" t="s">
        <v>20</v>
      </c>
    </row>
    <row r="253" spans="1:10" outlineLevel="1" x14ac:dyDescent="0.25">
      <c r="A253" s="39">
        <v>45815</v>
      </c>
      <c r="B253" s="35" t="s">
        <v>8816</v>
      </c>
      <c r="C253" s="35" t="s">
        <v>220</v>
      </c>
      <c r="D253" s="35" t="s">
        <v>3568</v>
      </c>
      <c r="E253" s="41">
        <v>733008</v>
      </c>
      <c r="F253" s="42" t="s">
        <v>18</v>
      </c>
      <c r="G253" s="41">
        <v>58641</v>
      </c>
      <c r="H253" s="29">
        <f t="shared" si="3"/>
        <v>791649</v>
      </c>
      <c r="I253" s="35" t="s">
        <v>19</v>
      </c>
      <c r="J253" s="35" t="s">
        <v>20</v>
      </c>
    </row>
    <row r="254" spans="1:10" outlineLevel="1" x14ac:dyDescent="0.25">
      <c r="A254" s="39">
        <v>45815</v>
      </c>
      <c r="B254" s="35" t="s">
        <v>8817</v>
      </c>
      <c r="C254" s="35" t="s">
        <v>220</v>
      </c>
      <c r="D254" s="35" t="s">
        <v>2688</v>
      </c>
      <c r="E254" s="41">
        <v>2003430</v>
      </c>
      <c r="F254" s="42" t="s">
        <v>18</v>
      </c>
      <c r="G254" s="41">
        <v>160274</v>
      </c>
      <c r="H254" s="29">
        <f t="shared" si="3"/>
        <v>2163704</v>
      </c>
      <c r="I254" s="35" t="s">
        <v>56</v>
      </c>
      <c r="J254" s="35" t="s">
        <v>57</v>
      </c>
    </row>
    <row r="255" spans="1:10" outlineLevel="1" x14ac:dyDescent="0.25">
      <c r="A255" s="39">
        <v>45815</v>
      </c>
      <c r="B255" s="35" t="s">
        <v>8818</v>
      </c>
      <c r="C255" s="35" t="s">
        <v>220</v>
      </c>
      <c r="D255" s="35" t="s">
        <v>2611</v>
      </c>
      <c r="E255" s="41">
        <v>1337686</v>
      </c>
      <c r="F255" s="42" t="s">
        <v>18</v>
      </c>
      <c r="G255" s="41">
        <v>107015</v>
      </c>
      <c r="H255" s="29">
        <f t="shared" si="3"/>
        <v>1444701</v>
      </c>
      <c r="I255" s="35" t="s">
        <v>19</v>
      </c>
      <c r="J255" s="35" t="s">
        <v>20</v>
      </c>
    </row>
    <row r="256" spans="1:10" outlineLevel="1" x14ac:dyDescent="0.25">
      <c r="A256" s="39">
        <v>45815</v>
      </c>
      <c r="B256" s="35" t="s">
        <v>8819</v>
      </c>
      <c r="C256" s="35" t="s">
        <v>220</v>
      </c>
      <c r="D256" s="35" t="s">
        <v>3067</v>
      </c>
      <c r="E256" s="41">
        <v>691496</v>
      </c>
      <c r="F256" s="42" t="s">
        <v>18</v>
      </c>
      <c r="G256" s="41">
        <v>55320</v>
      </c>
      <c r="H256" s="29">
        <f t="shared" si="3"/>
        <v>746816</v>
      </c>
      <c r="I256" s="35" t="s">
        <v>19</v>
      </c>
      <c r="J256" s="35" t="s">
        <v>20</v>
      </c>
    </row>
    <row r="257" spans="1:10" outlineLevel="1" x14ac:dyDescent="0.25">
      <c r="A257" s="39">
        <v>45815</v>
      </c>
      <c r="B257" s="35" t="s">
        <v>8820</v>
      </c>
      <c r="C257" s="35" t="s">
        <v>220</v>
      </c>
      <c r="D257" s="35" t="s">
        <v>4600</v>
      </c>
      <c r="E257" s="41">
        <v>483720</v>
      </c>
      <c r="F257" s="42" t="s">
        <v>18</v>
      </c>
      <c r="G257" s="41">
        <v>38698</v>
      </c>
      <c r="H257" s="29">
        <f t="shared" si="3"/>
        <v>522418</v>
      </c>
      <c r="I257" s="35" t="s">
        <v>19</v>
      </c>
      <c r="J257" s="35" t="s">
        <v>20</v>
      </c>
    </row>
    <row r="258" spans="1:10" outlineLevel="1" x14ac:dyDescent="0.25">
      <c r="A258" s="39">
        <v>45815</v>
      </c>
      <c r="B258" s="35" t="s">
        <v>8821</v>
      </c>
      <c r="C258" s="35" t="s">
        <v>220</v>
      </c>
      <c r="D258" s="35" t="s">
        <v>2559</v>
      </c>
      <c r="E258" s="41">
        <v>1339970</v>
      </c>
      <c r="F258" s="42" t="s">
        <v>18</v>
      </c>
      <c r="G258" s="41">
        <v>107198</v>
      </c>
      <c r="H258" s="29">
        <f t="shared" si="3"/>
        <v>1447168</v>
      </c>
      <c r="I258" s="35" t="s">
        <v>56</v>
      </c>
      <c r="J258" s="35" t="s">
        <v>57</v>
      </c>
    </row>
    <row r="259" spans="1:10" outlineLevel="1" x14ac:dyDescent="0.25">
      <c r="A259" s="39">
        <v>45815</v>
      </c>
      <c r="B259" s="35" t="s">
        <v>8822</v>
      </c>
      <c r="C259" s="35" t="s">
        <v>220</v>
      </c>
      <c r="D259" s="35" t="s">
        <v>2885</v>
      </c>
      <c r="E259" s="41">
        <v>948245</v>
      </c>
      <c r="F259" s="42" t="s">
        <v>18</v>
      </c>
      <c r="G259" s="41">
        <v>75860</v>
      </c>
      <c r="H259" s="29">
        <f t="shared" ref="H259:H322" si="4">+E259+G259</f>
        <v>1024105</v>
      </c>
      <c r="I259" s="35" t="s">
        <v>19</v>
      </c>
      <c r="J259" s="35" t="s">
        <v>20</v>
      </c>
    </row>
    <row r="260" spans="1:10" outlineLevel="1" x14ac:dyDescent="0.25">
      <c r="A260" s="39">
        <v>45815</v>
      </c>
      <c r="B260" s="35" t="s">
        <v>8823</v>
      </c>
      <c r="C260" s="35" t="s">
        <v>220</v>
      </c>
      <c r="D260" s="35" t="s">
        <v>8824</v>
      </c>
      <c r="E260" s="41">
        <v>3643416</v>
      </c>
      <c r="F260" s="42" t="s">
        <v>18</v>
      </c>
      <c r="G260" s="41">
        <v>291473</v>
      </c>
      <c r="H260" s="29">
        <f t="shared" si="4"/>
        <v>3934889</v>
      </c>
      <c r="I260" s="35" t="s">
        <v>160</v>
      </c>
      <c r="J260" s="35" t="s">
        <v>161</v>
      </c>
    </row>
    <row r="261" spans="1:10" outlineLevel="1" x14ac:dyDescent="0.25">
      <c r="A261" s="39">
        <v>45815</v>
      </c>
      <c r="B261" s="35" t="s">
        <v>8825</v>
      </c>
      <c r="C261" s="35" t="s">
        <v>220</v>
      </c>
      <c r="D261" s="35" t="s">
        <v>8826</v>
      </c>
      <c r="E261" s="41">
        <v>1323000</v>
      </c>
      <c r="F261" s="42" t="s">
        <v>18</v>
      </c>
      <c r="G261" s="41">
        <v>105840</v>
      </c>
      <c r="H261" s="29">
        <f t="shared" si="4"/>
        <v>1428840</v>
      </c>
      <c r="I261" s="35" t="s">
        <v>160</v>
      </c>
      <c r="J261" s="35" t="s">
        <v>161</v>
      </c>
    </row>
    <row r="262" spans="1:10" outlineLevel="1" x14ac:dyDescent="0.25">
      <c r="A262" s="39">
        <v>45815</v>
      </c>
      <c r="B262" s="35" t="s">
        <v>8827</v>
      </c>
      <c r="C262" s="35" t="s">
        <v>220</v>
      </c>
      <c r="D262" s="35" t="s">
        <v>5468</v>
      </c>
      <c r="E262" s="41">
        <v>441000</v>
      </c>
      <c r="F262" s="42" t="s">
        <v>18</v>
      </c>
      <c r="G262" s="41">
        <v>35280</v>
      </c>
      <c r="H262" s="29">
        <f t="shared" si="4"/>
        <v>476280</v>
      </c>
      <c r="I262" s="35" t="s">
        <v>141</v>
      </c>
      <c r="J262" s="35" t="s">
        <v>142</v>
      </c>
    </row>
    <row r="263" spans="1:10" outlineLevel="1" x14ac:dyDescent="0.25">
      <c r="A263" s="39">
        <v>45815</v>
      </c>
      <c r="B263" s="35" t="s">
        <v>8828</v>
      </c>
      <c r="C263" s="35" t="s">
        <v>220</v>
      </c>
      <c r="D263" s="35" t="s">
        <v>159</v>
      </c>
      <c r="E263" s="41">
        <v>441000</v>
      </c>
      <c r="F263" s="42" t="s">
        <v>18</v>
      </c>
      <c r="G263" s="41">
        <v>35280</v>
      </c>
      <c r="H263" s="29">
        <f t="shared" si="4"/>
        <v>476280</v>
      </c>
      <c r="I263" s="35" t="s">
        <v>141</v>
      </c>
      <c r="J263" s="35" t="s">
        <v>142</v>
      </c>
    </row>
    <row r="264" spans="1:10" outlineLevel="1" x14ac:dyDescent="0.25">
      <c r="A264" s="39">
        <v>45815</v>
      </c>
      <c r="B264" s="35" t="s">
        <v>8829</v>
      </c>
      <c r="C264" s="35" t="s">
        <v>220</v>
      </c>
      <c r="D264" s="35" t="s">
        <v>177</v>
      </c>
      <c r="E264" s="41">
        <v>441000</v>
      </c>
      <c r="F264" s="42" t="s">
        <v>18</v>
      </c>
      <c r="G264" s="41">
        <v>35280</v>
      </c>
      <c r="H264" s="29">
        <f t="shared" si="4"/>
        <v>476280</v>
      </c>
      <c r="I264" s="35" t="s">
        <v>177</v>
      </c>
      <c r="J264" s="35" t="s">
        <v>178</v>
      </c>
    </row>
    <row r="265" spans="1:10" outlineLevel="1" x14ac:dyDescent="0.25">
      <c r="A265" s="39">
        <v>45815</v>
      </c>
      <c r="B265" s="35" t="s">
        <v>8830</v>
      </c>
      <c r="C265" s="35" t="s">
        <v>220</v>
      </c>
      <c r="D265" s="35" t="s">
        <v>112</v>
      </c>
      <c r="E265" s="41">
        <v>882000</v>
      </c>
      <c r="F265" s="42" t="s">
        <v>18</v>
      </c>
      <c r="G265" s="41">
        <v>70560</v>
      </c>
      <c r="H265" s="29">
        <f t="shared" si="4"/>
        <v>952560</v>
      </c>
      <c r="I265" s="35" t="s">
        <v>112</v>
      </c>
      <c r="J265" s="35" t="s">
        <v>113</v>
      </c>
    </row>
    <row r="266" spans="1:10" outlineLevel="1" x14ac:dyDescent="0.25">
      <c r="A266" s="39">
        <v>45815</v>
      </c>
      <c r="B266" s="35" t="s">
        <v>8831</v>
      </c>
      <c r="C266" s="35" t="s">
        <v>220</v>
      </c>
      <c r="D266" s="35" t="s">
        <v>112</v>
      </c>
      <c r="E266" s="41">
        <v>3358770</v>
      </c>
      <c r="F266" s="42" t="s">
        <v>18</v>
      </c>
      <c r="G266" s="41">
        <v>268702</v>
      </c>
      <c r="H266" s="29">
        <f t="shared" si="4"/>
        <v>3627472</v>
      </c>
      <c r="I266" s="35" t="s">
        <v>112</v>
      </c>
      <c r="J266" s="35" t="s">
        <v>113</v>
      </c>
    </row>
    <row r="267" spans="1:10" outlineLevel="1" x14ac:dyDescent="0.25">
      <c r="A267" s="39">
        <v>45815</v>
      </c>
      <c r="B267" s="35" t="s">
        <v>8832</v>
      </c>
      <c r="C267" s="35" t="s">
        <v>220</v>
      </c>
      <c r="D267" s="35" t="s">
        <v>54</v>
      </c>
      <c r="E267" s="41">
        <v>3260250</v>
      </c>
      <c r="F267" s="42" t="s">
        <v>18</v>
      </c>
      <c r="G267" s="41">
        <v>260820</v>
      </c>
      <c r="H267" s="29">
        <f t="shared" si="4"/>
        <v>3521070</v>
      </c>
      <c r="I267" s="35" t="s">
        <v>54</v>
      </c>
      <c r="J267" s="35" t="s">
        <v>55</v>
      </c>
    </row>
    <row r="268" spans="1:10" outlineLevel="1" x14ac:dyDescent="0.25">
      <c r="A268" s="39">
        <v>45815</v>
      </c>
      <c r="B268" s="35" t="s">
        <v>8833</v>
      </c>
      <c r="C268" s="35" t="s">
        <v>220</v>
      </c>
      <c r="D268" s="35" t="s">
        <v>171</v>
      </c>
      <c r="E268" s="41">
        <v>1240340</v>
      </c>
      <c r="F268" s="42" t="s">
        <v>18</v>
      </c>
      <c r="G268" s="41">
        <v>99227</v>
      </c>
      <c r="H268" s="29">
        <f t="shared" si="4"/>
        <v>1339567</v>
      </c>
      <c r="I268" s="35" t="s">
        <v>171</v>
      </c>
      <c r="J268" s="35" t="s">
        <v>172</v>
      </c>
    </row>
    <row r="269" spans="1:10" outlineLevel="1" x14ac:dyDescent="0.25">
      <c r="A269" s="39">
        <v>45815</v>
      </c>
      <c r="B269" s="35" t="s">
        <v>8834</v>
      </c>
      <c r="C269" s="35" t="s">
        <v>220</v>
      </c>
      <c r="D269" s="35" t="s">
        <v>108</v>
      </c>
      <c r="E269" s="41">
        <v>2619555</v>
      </c>
      <c r="F269" s="42" t="s">
        <v>18</v>
      </c>
      <c r="G269" s="41">
        <v>209564</v>
      </c>
      <c r="H269" s="29">
        <f t="shared" si="4"/>
        <v>2829119</v>
      </c>
      <c r="I269" s="35" t="s">
        <v>108</v>
      </c>
      <c r="J269" s="35" t="s">
        <v>109</v>
      </c>
    </row>
    <row r="270" spans="1:10" outlineLevel="1" x14ac:dyDescent="0.25">
      <c r="A270" s="39">
        <v>45815</v>
      </c>
      <c r="B270" s="35" t="s">
        <v>8835</v>
      </c>
      <c r="C270" s="35" t="s">
        <v>220</v>
      </c>
      <c r="D270" s="35" t="s">
        <v>96</v>
      </c>
      <c r="E270" s="41">
        <v>922445</v>
      </c>
      <c r="F270" s="42" t="s">
        <v>18</v>
      </c>
      <c r="G270" s="41">
        <v>73796</v>
      </c>
      <c r="H270" s="29">
        <f t="shared" si="4"/>
        <v>996241</v>
      </c>
      <c r="I270" s="35" t="s">
        <v>96</v>
      </c>
      <c r="J270" s="35" t="s">
        <v>97</v>
      </c>
    </row>
    <row r="271" spans="1:10" outlineLevel="1" x14ac:dyDescent="0.25">
      <c r="A271" s="39">
        <v>45817</v>
      </c>
      <c r="B271" s="35" t="s">
        <v>8836</v>
      </c>
      <c r="C271" s="35" t="s">
        <v>221</v>
      </c>
      <c r="D271" s="35" t="s">
        <v>6780</v>
      </c>
      <c r="E271" s="41">
        <v>-167410</v>
      </c>
      <c r="F271" s="42" t="s">
        <v>18</v>
      </c>
      <c r="G271" s="41">
        <v>-13393</v>
      </c>
      <c r="H271" s="29">
        <f t="shared" si="4"/>
        <v>-180803</v>
      </c>
      <c r="I271" s="35" t="s">
        <v>40</v>
      </c>
      <c r="J271" s="35" t="s">
        <v>41</v>
      </c>
    </row>
    <row r="272" spans="1:10" outlineLevel="1" x14ac:dyDescent="0.25">
      <c r="A272" s="39">
        <v>45817</v>
      </c>
      <c r="B272" s="35" t="s">
        <v>8837</v>
      </c>
      <c r="C272" s="35" t="s">
        <v>221</v>
      </c>
      <c r="D272" s="35" t="s">
        <v>8838</v>
      </c>
      <c r="E272" s="41">
        <v>-355892</v>
      </c>
      <c r="F272" s="42" t="s">
        <v>18</v>
      </c>
      <c r="G272" s="41">
        <v>-28471</v>
      </c>
      <c r="H272" s="29">
        <f t="shared" si="4"/>
        <v>-384363</v>
      </c>
      <c r="I272" s="35" t="s">
        <v>40</v>
      </c>
      <c r="J272" s="35" t="s">
        <v>41</v>
      </c>
    </row>
    <row r="273" spans="1:10" outlineLevel="1" x14ac:dyDescent="0.25">
      <c r="A273" s="39">
        <v>45817</v>
      </c>
      <c r="B273" s="35" t="s">
        <v>8839</v>
      </c>
      <c r="C273" s="35" t="s">
        <v>221</v>
      </c>
      <c r="D273" s="35" t="s">
        <v>8840</v>
      </c>
      <c r="E273" s="41">
        <v>-184489</v>
      </c>
      <c r="F273" s="42" t="s">
        <v>18</v>
      </c>
      <c r="G273" s="41">
        <v>-14759</v>
      </c>
      <c r="H273" s="29">
        <f t="shared" si="4"/>
        <v>-199248</v>
      </c>
      <c r="I273" s="35" t="s">
        <v>40</v>
      </c>
      <c r="J273" s="35" t="s">
        <v>41</v>
      </c>
    </row>
    <row r="274" spans="1:10" outlineLevel="1" x14ac:dyDescent="0.25">
      <c r="A274" s="39">
        <v>45817</v>
      </c>
      <c r="B274" s="35" t="s">
        <v>8841</v>
      </c>
      <c r="C274" s="35" t="s">
        <v>225</v>
      </c>
      <c r="D274" s="35" t="s">
        <v>8083</v>
      </c>
      <c r="E274" s="41">
        <v>-334820</v>
      </c>
      <c r="F274" s="42" t="s">
        <v>18</v>
      </c>
      <c r="G274" s="41">
        <v>-26786</v>
      </c>
      <c r="H274" s="29">
        <f t="shared" si="4"/>
        <v>-361606</v>
      </c>
      <c r="I274" s="35" t="s">
        <v>19</v>
      </c>
      <c r="J274" s="35" t="s">
        <v>20</v>
      </c>
    </row>
    <row r="275" spans="1:10" outlineLevel="1" x14ac:dyDescent="0.25">
      <c r="A275" s="39">
        <v>45817</v>
      </c>
      <c r="B275" s="35" t="s">
        <v>8842</v>
      </c>
      <c r="C275" s="35" t="s">
        <v>225</v>
      </c>
      <c r="D275" s="35" t="s">
        <v>7614</v>
      </c>
      <c r="E275" s="41">
        <v>-287528</v>
      </c>
      <c r="F275" s="42" t="s">
        <v>18</v>
      </c>
      <c r="G275" s="41">
        <v>-23002</v>
      </c>
      <c r="H275" s="29">
        <f t="shared" si="4"/>
        <v>-310530</v>
      </c>
      <c r="I275" s="35" t="s">
        <v>19</v>
      </c>
      <c r="J275" s="35" t="s">
        <v>20</v>
      </c>
    </row>
    <row r="276" spans="1:10" outlineLevel="1" x14ac:dyDescent="0.25">
      <c r="A276" s="39">
        <v>45817</v>
      </c>
      <c r="B276" s="35" t="s">
        <v>8843</v>
      </c>
      <c r="C276" s="35" t="s">
        <v>225</v>
      </c>
      <c r="D276" s="35" t="s">
        <v>8844</v>
      </c>
      <c r="E276" s="41">
        <v>-111058</v>
      </c>
      <c r="F276" s="42" t="s">
        <v>18</v>
      </c>
      <c r="G276" s="41">
        <v>-8885</v>
      </c>
      <c r="H276" s="29">
        <f t="shared" si="4"/>
        <v>-119943</v>
      </c>
      <c r="I276" s="35" t="s">
        <v>19</v>
      </c>
      <c r="J276" s="35" t="s">
        <v>20</v>
      </c>
    </row>
    <row r="277" spans="1:10" outlineLevel="1" x14ac:dyDescent="0.25">
      <c r="A277" s="39">
        <v>45817</v>
      </c>
      <c r="B277" s="35" t="s">
        <v>8845</v>
      </c>
      <c r="C277" s="35" t="s">
        <v>225</v>
      </c>
      <c r="D277" s="35" t="s">
        <v>5933</v>
      </c>
      <c r="E277" s="41">
        <v>-262641</v>
      </c>
      <c r="F277" s="42" t="s">
        <v>18</v>
      </c>
      <c r="G277" s="41">
        <v>-21011</v>
      </c>
      <c r="H277" s="29">
        <f t="shared" si="4"/>
        <v>-283652</v>
      </c>
      <c r="I277" s="35" t="s">
        <v>19</v>
      </c>
      <c r="J277" s="35" t="s">
        <v>20</v>
      </c>
    </row>
    <row r="278" spans="1:10" outlineLevel="1" x14ac:dyDescent="0.25">
      <c r="A278" s="39">
        <v>45817</v>
      </c>
      <c r="B278" s="35" t="s">
        <v>8846</v>
      </c>
      <c r="C278" s="35" t="s">
        <v>225</v>
      </c>
      <c r="D278" s="35" t="s">
        <v>8847</v>
      </c>
      <c r="E278" s="41">
        <v>-504060</v>
      </c>
      <c r="F278" s="42" t="s">
        <v>18</v>
      </c>
      <c r="G278" s="41">
        <v>-40325</v>
      </c>
      <c r="H278" s="29">
        <f t="shared" si="4"/>
        <v>-544385</v>
      </c>
      <c r="I278" s="35" t="s">
        <v>19</v>
      </c>
      <c r="J278" s="35" t="s">
        <v>20</v>
      </c>
    </row>
    <row r="279" spans="1:10" outlineLevel="1" x14ac:dyDescent="0.25">
      <c r="A279" s="39">
        <v>45817</v>
      </c>
      <c r="B279" s="35" t="s">
        <v>8848</v>
      </c>
      <c r="C279" s="35" t="s">
        <v>225</v>
      </c>
      <c r="D279" s="35" t="s">
        <v>8849</v>
      </c>
      <c r="E279" s="41">
        <v>-111058</v>
      </c>
      <c r="F279" s="42" t="s">
        <v>18</v>
      </c>
      <c r="G279" s="41">
        <v>-8885</v>
      </c>
      <c r="H279" s="29">
        <f t="shared" si="4"/>
        <v>-119943</v>
      </c>
      <c r="I279" s="35" t="s">
        <v>19</v>
      </c>
      <c r="J279" s="35" t="s">
        <v>20</v>
      </c>
    </row>
    <row r="280" spans="1:10" outlineLevel="1" x14ac:dyDescent="0.25">
      <c r="A280" s="39">
        <v>45817</v>
      </c>
      <c r="B280" s="35" t="s">
        <v>8850</v>
      </c>
      <c r="C280" s="35" t="s">
        <v>225</v>
      </c>
      <c r="D280" s="35" t="s">
        <v>4448</v>
      </c>
      <c r="E280" s="41">
        <v>-635056</v>
      </c>
      <c r="F280" s="42" t="s">
        <v>18</v>
      </c>
      <c r="G280" s="41">
        <v>-50804</v>
      </c>
      <c r="H280" s="29">
        <f t="shared" si="4"/>
        <v>-685860</v>
      </c>
      <c r="I280" s="35" t="s">
        <v>19</v>
      </c>
      <c r="J280" s="35" t="s">
        <v>20</v>
      </c>
    </row>
    <row r="281" spans="1:10" outlineLevel="1" x14ac:dyDescent="0.25">
      <c r="A281" s="39">
        <v>45817</v>
      </c>
      <c r="B281" s="35" t="s">
        <v>8851</v>
      </c>
      <c r="C281" s="35" t="s">
        <v>220</v>
      </c>
      <c r="D281" s="35" t="s">
        <v>4238</v>
      </c>
      <c r="E281" s="41">
        <v>1003947</v>
      </c>
      <c r="F281" s="42" t="s">
        <v>18</v>
      </c>
      <c r="G281" s="41">
        <v>80316</v>
      </c>
      <c r="H281" s="29">
        <f t="shared" si="4"/>
        <v>1084263</v>
      </c>
      <c r="I281" s="35" t="s">
        <v>19</v>
      </c>
      <c r="J281" s="35" t="s">
        <v>20</v>
      </c>
    </row>
    <row r="282" spans="1:10" outlineLevel="1" x14ac:dyDescent="0.25">
      <c r="A282" s="39">
        <v>45817</v>
      </c>
      <c r="B282" s="35" t="s">
        <v>8852</v>
      </c>
      <c r="C282" s="35" t="s">
        <v>220</v>
      </c>
      <c r="D282" s="35" t="s">
        <v>3355</v>
      </c>
      <c r="E282" s="41">
        <v>908626</v>
      </c>
      <c r="F282" s="42" t="s">
        <v>18</v>
      </c>
      <c r="G282" s="41">
        <v>72690</v>
      </c>
      <c r="H282" s="29">
        <f t="shared" si="4"/>
        <v>981316</v>
      </c>
      <c r="I282" s="35" t="s">
        <v>19</v>
      </c>
      <c r="J282" s="35" t="s">
        <v>20</v>
      </c>
    </row>
    <row r="283" spans="1:10" outlineLevel="1" x14ac:dyDescent="0.25">
      <c r="A283" s="39">
        <v>45817</v>
      </c>
      <c r="B283" s="35" t="s">
        <v>8853</v>
      </c>
      <c r="C283" s="35" t="s">
        <v>220</v>
      </c>
      <c r="D283" s="35" t="s">
        <v>77</v>
      </c>
      <c r="E283" s="41">
        <v>873185</v>
      </c>
      <c r="F283" s="42" t="s">
        <v>18</v>
      </c>
      <c r="G283" s="41">
        <v>69855</v>
      </c>
      <c r="H283" s="29">
        <f t="shared" si="4"/>
        <v>943040</v>
      </c>
      <c r="I283" s="35" t="s">
        <v>40</v>
      </c>
      <c r="J283" s="35" t="s">
        <v>41</v>
      </c>
    </row>
    <row r="284" spans="1:10" outlineLevel="1" x14ac:dyDescent="0.25">
      <c r="A284" s="39">
        <v>45817</v>
      </c>
      <c r="B284" s="35" t="s">
        <v>8854</v>
      </c>
      <c r="C284" s="35" t="s">
        <v>220</v>
      </c>
      <c r="D284" s="35" t="s">
        <v>175</v>
      </c>
      <c r="E284" s="41">
        <v>441000</v>
      </c>
      <c r="F284" s="42" t="s">
        <v>18</v>
      </c>
      <c r="G284" s="41">
        <v>35280</v>
      </c>
      <c r="H284" s="29">
        <f t="shared" si="4"/>
        <v>476280</v>
      </c>
      <c r="I284" s="35" t="s">
        <v>175</v>
      </c>
      <c r="J284" s="35" t="s">
        <v>176</v>
      </c>
    </row>
    <row r="285" spans="1:10" outlineLevel="1" x14ac:dyDescent="0.25">
      <c r="A285" s="39">
        <v>45817</v>
      </c>
      <c r="B285" s="35" t="s">
        <v>8855</v>
      </c>
      <c r="C285" s="35" t="s">
        <v>220</v>
      </c>
      <c r="D285" s="35" t="s">
        <v>78</v>
      </c>
      <c r="E285" s="41">
        <v>441000</v>
      </c>
      <c r="F285" s="42" t="s">
        <v>18</v>
      </c>
      <c r="G285" s="41">
        <v>35280</v>
      </c>
      <c r="H285" s="29">
        <f t="shared" si="4"/>
        <v>476280</v>
      </c>
      <c r="I285" s="35" t="s">
        <v>78</v>
      </c>
      <c r="J285" s="35" t="s">
        <v>79</v>
      </c>
    </row>
    <row r="286" spans="1:10" outlineLevel="1" x14ac:dyDescent="0.25">
      <c r="A286" s="39">
        <v>45817</v>
      </c>
      <c r="B286" s="35" t="s">
        <v>8856</v>
      </c>
      <c r="C286" s="35" t="s">
        <v>220</v>
      </c>
      <c r="D286" s="35" t="s">
        <v>78</v>
      </c>
      <c r="E286" s="41">
        <v>441000</v>
      </c>
      <c r="F286" s="42" t="s">
        <v>18</v>
      </c>
      <c r="G286" s="41">
        <v>35280</v>
      </c>
      <c r="H286" s="29">
        <f t="shared" si="4"/>
        <v>476280</v>
      </c>
      <c r="I286" s="35" t="s">
        <v>78</v>
      </c>
      <c r="J286" s="35" t="s">
        <v>79</v>
      </c>
    </row>
    <row r="287" spans="1:10" outlineLevel="1" x14ac:dyDescent="0.25">
      <c r="A287" s="39">
        <v>45817</v>
      </c>
      <c r="B287" s="35" t="s">
        <v>8857</v>
      </c>
      <c r="C287" s="35" t="s">
        <v>220</v>
      </c>
      <c r="D287" s="35" t="s">
        <v>173</v>
      </c>
      <c r="E287" s="41">
        <v>794850</v>
      </c>
      <c r="F287" s="42" t="s">
        <v>18</v>
      </c>
      <c r="G287" s="41">
        <v>63588</v>
      </c>
      <c r="H287" s="29">
        <f t="shared" si="4"/>
        <v>858438</v>
      </c>
      <c r="I287" s="35" t="s">
        <v>173</v>
      </c>
      <c r="J287" s="35" t="s">
        <v>174</v>
      </c>
    </row>
    <row r="288" spans="1:10" outlineLevel="1" x14ac:dyDescent="0.25">
      <c r="A288" s="39">
        <v>45817</v>
      </c>
      <c r="B288" s="35" t="s">
        <v>8858</v>
      </c>
      <c r="C288" s="35" t="s">
        <v>220</v>
      </c>
      <c r="D288" s="35" t="s">
        <v>173</v>
      </c>
      <c r="E288" s="41">
        <v>441000</v>
      </c>
      <c r="F288" s="42" t="s">
        <v>18</v>
      </c>
      <c r="G288" s="41">
        <v>35280</v>
      </c>
      <c r="H288" s="29">
        <f t="shared" si="4"/>
        <v>476280</v>
      </c>
      <c r="I288" s="35" t="s">
        <v>173</v>
      </c>
      <c r="J288" s="35" t="s">
        <v>174</v>
      </c>
    </row>
    <row r="289" spans="1:10" outlineLevel="1" x14ac:dyDescent="0.25">
      <c r="A289" s="39">
        <v>45817</v>
      </c>
      <c r="B289" s="35" t="s">
        <v>8859</v>
      </c>
      <c r="C289" s="35" t="s">
        <v>220</v>
      </c>
      <c r="D289" s="35" t="s">
        <v>27</v>
      </c>
      <c r="E289" s="41">
        <v>441000</v>
      </c>
      <c r="F289" s="42" t="s">
        <v>18</v>
      </c>
      <c r="G289" s="41">
        <v>35280</v>
      </c>
      <c r="H289" s="29">
        <f t="shared" si="4"/>
        <v>476280</v>
      </c>
      <c r="I289" s="35" t="s">
        <v>27</v>
      </c>
      <c r="J289" s="35" t="s">
        <v>28</v>
      </c>
    </row>
    <row r="290" spans="1:10" outlineLevel="1" x14ac:dyDescent="0.25">
      <c r="A290" s="39">
        <v>45817</v>
      </c>
      <c r="B290" s="35" t="s">
        <v>8860</v>
      </c>
      <c r="C290" s="35" t="s">
        <v>220</v>
      </c>
      <c r="D290" s="35" t="s">
        <v>25</v>
      </c>
      <c r="E290" s="41">
        <v>529200</v>
      </c>
      <c r="F290" s="42" t="s">
        <v>18</v>
      </c>
      <c r="G290" s="41">
        <v>42336</v>
      </c>
      <c r="H290" s="29">
        <f t="shared" si="4"/>
        <v>571536</v>
      </c>
      <c r="I290" s="35" t="s">
        <v>25</v>
      </c>
      <c r="J290" s="35" t="s">
        <v>26</v>
      </c>
    </row>
    <row r="291" spans="1:10" outlineLevel="1" x14ac:dyDescent="0.25">
      <c r="A291" s="39">
        <v>45817</v>
      </c>
      <c r="B291" s="35" t="s">
        <v>8861</v>
      </c>
      <c r="C291" s="35" t="s">
        <v>220</v>
      </c>
      <c r="D291" s="35" t="s">
        <v>31</v>
      </c>
      <c r="E291" s="41">
        <v>441000</v>
      </c>
      <c r="F291" s="42" t="s">
        <v>18</v>
      </c>
      <c r="G291" s="41">
        <v>35280</v>
      </c>
      <c r="H291" s="29">
        <f t="shared" si="4"/>
        <v>476280</v>
      </c>
      <c r="I291" s="35" t="s">
        <v>31</v>
      </c>
      <c r="J291" s="35" t="s">
        <v>32</v>
      </c>
    </row>
    <row r="292" spans="1:10" outlineLevel="1" x14ac:dyDescent="0.25">
      <c r="A292" s="39">
        <v>45817</v>
      </c>
      <c r="B292" s="35" t="s">
        <v>8862</v>
      </c>
      <c r="C292" s="35" t="s">
        <v>220</v>
      </c>
      <c r="D292" s="35" t="s">
        <v>23</v>
      </c>
      <c r="E292" s="41">
        <v>848400</v>
      </c>
      <c r="F292" s="42" t="s">
        <v>18</v>
      </c>
      <c r="G292" s="41">
        <v>67872</v>
      </c>
      <c r="H292" s="29">
        <f t="shared" si="4"/>
        <v>916272</v>
      </c>
      <c r="I292" s="35" t="s">
        <v>23</v>
      </c>
      <c r="J292" s="35" t="s">
        <v>24</v>
      </c>
    </row>
    <row r="293" spans="1:10" outlineLevel="1" x14ac:dyDescent="0.25">
      <c r="A293" s="39">
        <v>45817</v>
      </c>
      <c r="B293" s="35" t="s">
        <v>8863</v>
      </c>
      <c r="C293" s="35" t="s">
        <v>220</v>
      </c>
      <c r="D293" s="35" t="s">
        <v>200</v>
      </c>
      <c r="E293" s="41">
        <v>441000</v>
      </c>
      <c r="F293" s="42" t="s">
        <v>18</v>
      </c>
      <c r="G293" s="41">
        <v>35280</v>
      </c>
      <c r="H293" s="29">
        <f t="shared" si="4"/>
        <v>476280</v>
      </c>
      <c r="I293" s="35" t="s">
        <v>200</v>
      </c>
      <c r="J293" s="35" t="s">
        <v>201</v>
      </c>
    </row>
    <row r="294" spans="1:10" outlineLevel="1" x14ac:dyDescent="0.25">
      <c r="A294" s="39">
        <v>45817</v>
      </c>
      <c r="B294" s="35" t="s">
        <v>8864</v>
      </c>
      <c r="C294" s="35" t="s">
        <v>220</v>
      </c>
      <c r="D294" s="35" t="s">
        <v>281</v>
      </c>
      <c r="E294" s="41">
        <v>441000</v>
      </c>
      <c r="F294" s="42" t="s">
        <v>18</v>
      </c>
      <c r="G294" s="41">
        <v>35280</v>
      </c>
      <c r="H294" s="29">
        <f t="shared" si="4"/>
        <v>476280</v>
      </c>
      <c r="I294" s="35" t="s">
        <v>281</v>
      </c>
      <c r="J294" s="35" t="s">
        <v>202</v>
      </c>
    </row>
    <row r="295" spans="1:10" outlineLevel="1" x14ac:dyDescent="0.25">
      <c r="A295" s="39">
        <v>45817</v>
      </c>
      <c r="B295" s="35" t="s">
        <v>8865</v>
      </c>
      <c r="C295" s="35" t="s">
        <v>220</v>
      </c>
      <c r="D295" s="35" t="s">
        <v>78</v>
      </c>
      <c r="E295" s="41">
        <v>555290</v>
      </c>
      <c r="F295" s="42" t="s">
        <v>18</v>
      </c>
      <c r="G295" s="41">
        <v>44423</v>
      </c>
      <c r="H295" s="29">
        <f t="shared" si="4"/>
        <v>599713</v>
      </c>
      <c r="I295" s="35" t="s">
        <v>78</v>
      </c>
      <c r="J295" s="35" t="s">
        <v>79</v>
      </c>
    </row>
    <row r="296" spans="1:10" outlineLevel="1" x14ac:dyDescent="0.25">
      <c r="A296" s="39">
        <v>45817</v>
      </c>
      <c r="B296" s="35" t="s">
        <v>8866</v>
      </c>
      <c r="C296" s="35" t="s">
        <v>220</v>
      </c>
      <c r="D296" s="35" t="s">
        <v>27</v>
      </c>
      <c r="E296" s="41">
        <v>1468620</v>
      </c>
      <c r="F296" s="42" t="s">
        <v>18</v>
      </c>
      <c r="G296" s="41">
        <v>117490</v>
      </c>
      <c r="H296" s="29">
        <f t="shared" si="4"/>
        <v>1586110</v>
      </c>
      <c r="I296" s="35" t="s">
        <v>27</v>
      </c>
      <c r="J296" s="35" t="s">
        <v>28</v>
      </c>
    </row>
    <row r="297" spans="1:10" outlineLevel="1" x14ac:dyDescent="0.25">
      <c r="A297" s="39">
        <v>45817</v>
      </c>
      <c r="B297" s="35" t="s">
        <v>8867</v>
      </c>
      <c r="C297" s="35" t="s">
        <v>220</v>
      </c>
      <c r="D297" s="35" t="s">
        <v>4887</v>
      </c>
      <c r="E297" s="41">
        <v>665159</v>
      </c>
      <c r="F297" s="42" t="s">
        <v>18</v>
      </c>
      <c r="G297" s="41">
        <v>53213</v>
      </c>
      <c r="H297" s="29">
        <f t="shared" si="4"/>
        <v>718372</v>
      </c>
      <c r="I297" s="35" t="s">
        <v>33</v>
      </c>
      <c r="J297" s="35" t="s">
        <v>34</v>
      </c>
    </row>
    <row r="298" spans="1:10" outlineLevel="1" x14ac:dyDescent="0.25">
      <c r="A298" s="39">
        <v>45817</v>
      </c>
      <c r="B298" s="35" t="s">
        <v>8868</v>
      </c>
      <c r="C298" s="35" t="s">
        <v>220</v>
      </c>
      <c r="D298" s="35" t="s">
        <v>129</v>
      </c>
      <c r="E298" s="41">
        <v>425796</v>
      </c>
      <c r="F298" s="42" t="s">
        <v>18</v>
      </c>
      <c r="G298" s="41">
        <v>34064</v>
      </c>
      <c r="H298" s="29">
        <f t="shared" si="4"/>
        <v>459860</v>
      </c>
      <c r="I298" s="35" t="s">
        <v>129</v>
      </c>
      <c r="J298" s="35" t="s">
        <v>130</v>
      </c>
    </row>
    <row r="299" spans="1:10" outlineLevel="1" x14ac:dyDescent="0.25">
      <c r="A299" s="39">
        <v>45817</v>
      </c>
      <c r="B299" s="35" t="s">
        <v>8869</v>
      </c>
      <c r="C299" s="35" t="s">
        <v>220</v>
      </c>
      <c r="D299" s="35" t="s">
        <v>31</v>
      </c>
      <c r="E299" s="41">
        <v>1173355</v>
      </c>
      <c r="F299" s="42" t="s">
        <v>18</v>
      </c>
      <c r="G299" s="41">
        <v>93868</v>
      </c>
      <c r="H299" s="29">
        <f t="shared" si="4"/>
        <v>1267223</v>
      </c>
      <c r="I299" s="35" t="s">
        <v>31</v>
      </c>
      <c r="J299" s="35" t="s">
        <v>32</v>
      </c>
    </row>
    <row r="300" spans="1:10" outlineLevel="1" x14ac:dyDescent="0.25">
      <c r="A300" s="39">
        <v>45817</v>
      </c>
      <c r="B300" s="35" t="s">
        <v>8870</v>
      </c>
      <c r="C300" s="35" t="s">
        <v>220</v>
      </c>
      <c r="D300" s="35" t="s">
        <v>31</v>
      </c>
      <c r="E300" s="41">
        <v>1518090</v>
      </c>
      <c r="F300" s="42" t="s">
        <v>18</v>
      </c>
      <c r="G300" s="41">
        <v>121447</v>
      </c>
      <c r="H300" s="29">
        <f t="shared" si="4"/>
        <v>1639537</v>
      </c>
      <c r="I300" s="35" t="s">
        <v>31</v>
      </c>
      <c r="J300" s="35" t="s">
        <v>32</v>
      </c>
    </row>
    <row r="301" spans="1:10" outlineLevel="1" x14ac:dyDescent="0.25">
      <c r="A301" s="39">
        <v>45817</v>
      </c>
      <c r="B301" s="35" t="s">
        <v>8871</v>
      </c>
      <c r="C301" s="35" t="s">
        <v>220</v>
      </c>
      <c r="D301" s="35" t="s">
        <v>23</v>
      </c>
      <c r="E301" s="41">
        <v>1173355</v>
      </c>
      <c r="F301" s="42" t="s">
        <v>18</v>
      </c>
      <c r="G301" s="41">
        <v>93868</v>
      </c>
      <c r="H301" s="29">
        <f t="shared" si="4"/>
        <v>1267223</v>
      </c>
      <c r="I301" s="35" t="s">
        <v>23</v>
      </c>
      <c r="J301" s="35" t="s">
        <v>24</v>
      </c>
    </row>
    <row r="302" spans="1:10" outlineLevel="1" x14ac:dyDescent="0.25">
      <c r="A302" s="39">
        <v>45817</v>
      </c>
      <c r="B302" s="35" t="s">
        <v>8872</v>
      </c>
      <c r="C302" s="35" t="s">
        <v>220</v>
      </c>
      <c r="D302" s="35" t="s">
        <v>29</v>
      </c>
      <c r="E302" s="41">
        <v>1348914</v>
      </c>
      <c r="F302" s="42" t="s">
        <v>18</v>
      </c>
      <c r="G302" s="41">
        <v>107913</v>
      </c>
      <c r="H302" s="29">
        <f t="shared" si="4"/>
        <v>1456827</v>
      </c>
      <c r="I302" s="35" t="s">
        <v>29</v>
      </c>
      <c r="J302" s="35" t="s">
        <v>30</v>
      </c>
    </row>
    <row r="303" spans="1:10" outlineLevel="1" x14ac:dyDescent="0.25">
      <c r="A303" s="39">
        <v>45817</v>
      </c>
      <c r="B303" s="35" t="s">
        <v>8873</v>
      </c>
      <c r="C303" s="35" t="s">
        <v>220</v>
      </c>
      <c r="D303" s="35" t="s">
        <v>146</v>
      </c>
      <c r="E303" s="41">
        <v>553467</v>
      </c>
      <c r="F303" s="42" t="s">
        <v>18</v>
      </c>
      <c r="G303" s="41">
        <v>44277</v>
      </c>
      <c r="H303" s="29">
        <f t="shared" si="4"/>
        <v>597744</v>
      </c>
      <c r="I303" s="35" t="s">
        <v>146</v>
      </c>
      <c r="J303" s="35" t="s">
        <v>147</v>
      </c>
    </row>
    <row r="304" spans="1:10" outlineLevel="1" x14ac:dyDescent="0.25">
      <c r="A304" s="39">
        <v>45817</v>
      </c>
      <c r="B304" s="35" t="s">
        <v>8874</v>
      </c>
      <c r="C304" s="35" t="s">
        <v>220</v>
      </c>
      <c r="D304" s="35" t="s">
        <v>35</v>
      </c>
      <c r="E304" s="41">
        <v>1012060</v>
      </c>
      <c r="F304" s="42" t="s">
        <v>18</v>
      </c>
      <c r="G304" s="41">
        <v>80965</v>
      </c>
      <c r="H304" s="29">
        <f t="shared" si="4"/>
        <v>1093025</v>
      </c>
      <c r="I304" s="35" t="s">
        <v>35</v>
      </c>
      <c r="J304" s="35" t="s">
        <v>36</v>
      </c>
    </row>
    <row r="305" spans="1:10" outlineLevel="1" x14ac:dyDescent="0.25">
      <c r="A305" s="39">
        <v>45817</v>
      </c>
      <c r="B305" s="35" t="s">
        <v>8875</v>
      </c>
      <c r="C305" s="35" t="s">
        <v>220</v>
      </c>
      <c r="D305" s="35" t="s">
        <v>281</v>
      </c>
      <c r="E305" s="41">
        <v>1012060</v>
      </c>
      <c r="F305" s="42" t="s">
        <v>18</v>
      </c>
      <c r="G305" s="41">
        <v>80965</v>
      </c>
      <c r="H305" s="29">
        <f t="shared" si="4"/>
        <v>1093025</v>
      </c>
      <c r="I305" s="35" t="s">
        <v>281</v>
      </c>
      <c r="J305" s="35" t="s">
        <v>202</v>
      </c>
    </row>
    <row r="306" spans="1:10" outlineLevel="1" x14ac:dyDescent="0.25">
      <c r="A306" s="39">
        <v>45817</v>
      </c>
      <c r="B306" s="35" t="s">
        <v>8876</v>
      </c>
      <c r="C306" s="35" t="s">
        <v>220</v>
      </c>
      <c r="D306" s="35" t="s">
        <v>2858</v>
      </c>
      <c r="E306" s="41">
        <v>1310084</v>
      </c>
      <c r="F306" s="42" t="s">
        <v>18</v>
      </c>
      <c r="G306" s="41">
        <v>104807</v>
      </c>
      <c r="H306" s="29">
        <f t="shared" si="4"/>
        <v>1414891</v>
      </c>
      <c r="I306" s="35" t="s">
        <v>29</v>
      </c>
      <c r="J306" s="35" t="s">
        <v>30</v>
      </c>
    </row>
    <row r="307" spans="1:10" outlineLevel="1" x14ac:dyDescent="0.25">
      <c r="A307" s="39">
        <v>45818</v>
      </c>
      <c r="B307" s="35" t="s">
        <v>323</v>
      </c>
      <c r="C307" s="35" t="s">
        <v>324</v>
      </c>
      <c r="D307" s="35" t="s">
        <v>8877</v>
      </c>
      <c r="E307" s="41">
        <v>-318150</v>
      </c>
      <c r="F307" s="42" t="s">
        <v>18</v>
      </c>
      <c r="G307" s="41">
        <v>-25452</v>
      </c>
      <c r="H307" s="29">
        <f t="shared" si="4"/>
        <v>-343602</v>
      </c>
      <c r="I307" s="35" t="s">
        <v>162</v>
      </c>
      <c r="J307" s="35" t="s">
        <v>163</v>
      </c>
    </row>
    <row r="308" spans="1:10" outlineLevel="1" x14ac:dyDescent="0.25">
      <c r="A308" s="39">
        <v>45818</v>
      </c>
      <c r="B308" s="35" t="s">
        <v>8878</v>
      </c>
      <c r="C308" s="35" t="s">
        <v>5924</v>
      </c>
      <c r="D308" s="35" t="s">
        <v>5927</v>
      </c>
      <c r="E308" s="41">
        <v>-100364</v>
      </c>
      <c r="F308" s="42" t="s">
        <v>18</v>
      </c>
      <c r="G308" s="41">
        <v>-8029</v>
      </c>
      <c r="H308" s="29">
        <f t="shared" si="4"/>
        <v>-108393</v>
      </c>
      <c r="I308" s="35" t="s">
        <v>54</v>
      </c>
      <c r="J308" s="35" t="s">
        <v>55</v>
      </c>
    </row>
    <row r="309" spans="1:10" outlineLevel="1" x14ac:dyDescent="0.25">
      <c r="A309" s="39">
        <v>45818</v>
      </c>
      <c r="B309" s="35" t="s">
        <v>8879</v>
      </c>
      <c r="C309" s="35" t="s">
        <v>225</v>
      </c>
      <c r="D309" s="35" t="s">
        <v>4910</v>
      </c>
      <c r="E309" s="41">
        <v>-345729</v>
      </c>
      <c r="F309" s="42" t="s">
        <v>18</v>
      </c>
      <c r="G309" s="41">
        <v>-27658</v>
      </c>
      <c r="H309" s="29">
        <f t="shared" si="4"/>
        <v>-373387</v>
      </c>
      <c r="I309" s="35" t="s">
        <v>19</v>
      </c>
      <c r="J309" s="35" t="s">
        <v>20</v>
      </c>
    </row>
    <row r="310" spans="1:10" outlineLevel="1" x14ac:dyDescent="0.25">
      <c r="A310" s="39">
        <v>45818</v>
      </c>
      <c r="B310" s="35" t="s">
        <v>8880</v>
      </c>
      <c r="C310" s="35" t="s">
        <v>220</v>
      </c>
      <c r="D310" s="35" t="s">
        <v>4836</v>
      </c>
      <c r="E310" s="41">
        <v>1210043</v>
      </c>
      <c r="F310" s="42" t="s">
        <v>18</v>
      </c>
      <c r="G310" s="41">
        <v>96803</v>
      </c>
      <c r="H310" s="29">
        <f t="shared" si="4"/>
        <v>1306846</v>
      </c>
      <c r="I310" s="35" t="s">
        <v>123</v>
      </c>
      <c r="J310" s="35" t="s">
        <v>124</v>
      </c>
    </row>
    <row r="311" spans="1:10" outlineLevel="1" x14ac:dyDescent="0.25">
      <c r="A311" s="39">
        <v>45818</v>
      </c>
      <c r="B311" s="35" t="s">
        <v>8881</v>
      </c>
      <c r="C311" s="35" t="s">
        <v>220</v>
      </c>
      <c r="D311" s="35" t="s">
        <v>3480</v>
      </c>
      <c r="E311" s="41">
        <v>959511</v>
      </c>
      <c r="F311" s="42" t="s">
        <v>18</v>
      </c>
      <c r="G311" s="41">
        <v>76761</v>
      </c>
      <c r="H311" s="29">
        <f t="shared" si="4"/>
        <v>1036272</v>
      </c>
      <c r="I311" s="35" t="s">
        <v>19</v>
      </c>
      <c r="J311" s="35" t="s">
        <v>20</v>
      </c>
    </row>
    <row r="312" spans="1:10" outlineLevel="1" x14ac:dyDescent="0.25">
      <c r="A312" s="39">
        <v>45818</v>
      </c>
      <c r="B312" s="35" t="s">
        <v>8882</v>
      </c>
      <c r="C312" s="35" t="s">
        <v>220</v>
      </c>
      <c r="D312" s="35" t="s">
        <v>5368</v>
      </c>
      <c r="E312" s="41">
        <v>469342</v>
      </c>
      <c r="F312" s="42" t="s">
        <v>18</v>
      </c>
      <c r="G312" s="41">
        <v>37547</v>
      </c>
      <c r="H312" s="29">
        <f t="shared" si="4"/>
        <v>506889</v>
      </c>
      <c r="I312" s="35" t="s">
        <v>19</v>
      </c>
      <c r="J312" s="35" t="s">
        <v>20</v>
      </c>
    </row>
    <row r="313" spans="1:10" outlineLevel="1" x14ac:dyDescent="0.25">
      <c r="A313" s="39">
        <v>45818</v>
      </c>
      <c r="B313" s="35" t="s">
        <v>325</v>
      </c>
      <c r="C313" s="35" t="s">
        <v>220</v>
      </c>
      <c r="D313" s="35" t="s">
        <v>326</v>
      </c>
      <c r="E313" s="41">
        <v>530250</v>
      </c>
      <c r="F313" s="42" t="s">
        <v>18</v>
      </c>
      <c r="G313" s="41">
        <v>42420</v>
      </c>
      <c r="H313" s="29">
        <f t="shared" si="4"/>
        <v>572670</v>
      </c>
      <c r="I313" s="35" t="s">
        <v>48</v>
      </c>
      <c r="J313" s="35" t="s">
        <v>49</v>
      </c>
    </row>
    <row r="314" spans="1:10" outlineLevel="1" x14ac:dyDescent="0.25">
      <c r="A314" s="39">
        <v>45818</v>
      </c>
      <c r="B314" s="35" t="s">
        <v>327</v>
      </c>
      <c r="C314" s="35" t="s">
        <v>220</v>
      </c>
      <c r="D314" s="35" t="s">
        <v>326</v>
      </c>
      <c r="E314" s="41">
        <v>989760</v>
      </c>
      <c r="F314" s="42" t="s">
        <v>18</v>
      </c>
      <c r="G314" s="41">
        <v>79181</v>
      </c>
      <c r="H314" s="29">
        <f t="shared" si="4"/>
        <v>1068941</v>
      </c>
      <c r="I314" s="35" t="s">
        <v>48</v>
      </c>
      <c r="J314" s="35" t="s">
        <v>49</v>
      </c>
    </row>
    <row r="315" spans="1:10" outlineLevel="1" x14ac:dyDescent="0.25">
      <c r="A315" s="39">
        <v>45818</v>
      </c>
      <c r="B315" s="35" t="s">
        <v>8883</v>
      </c>
      <c r="C315" s="35" t="s">
        <v>220</v>
      </c>
      <c r="D315" s="35" t="s">
        <v>119</v>
      </c>
      <c r="E315" s="41">
        <v>441000</v>
      </c>
      <c r="F315" s="42" t="s">
        <v>18</v>
      </c>
      <c r="G315" s="41">
        <v>35280</v>
      </c>
      <c r="H315" s="29">
        <f t="shared" si="4"/>
        <v>476280</v>
      </c>
      <c r="I315" s="35" t="s">
        <v>119</v>
      </c>
      <c r="J315" s="35" t="s">
        <v>120</v>
      </c>
    </row>
    <row r="316" spans="1:10" outlineLevel="1" x14ac:dyDescent="0.25">
      <c r="A316" s="39">
        <v>45818</v>
      </c>
      <c r="B316" s="35" t="s">
        <v>8884</v>
      </c>
      <c r="C316" s="35" t="s">
        <v>220</v>
      </c>
      <c r="D316" s="35" t="s">
        <v>5801</v>
      </c>
      <c r="E316" s="41">
        <v>618065</v>
      </c>
      <c r="F316" s="42" t="s">
        <v>18</v>
      </c>
      <c r="G316" s="41">
        <v>49445</v>
      </c>
      <c r="H316" s="29">
        <f t="shared" si="4"/>
        <v>667510</v>
      </c>
      <c r="I316" s="35" t="s">
        <v>48</v>
      </c>
      <c r="J316" s="35" t="s">
        <v>49</v>
      </c>
    </row>
    <row r="317" spans="1:10" outlineLevel="1" x14ac:dyDescent="0.25">
      <c r="A317" s="39">
        <v>45818</v>
      </c>
      <c r="B317" s="35" t="s">
        <v>8885</v>
      </c>
      <c r="C317" s="35" t="s">
        <v>220</v>
      </c>
      <c r="D317" s="35" t="s">
        <v>2795</v>
      </c>
      <c r="E317" s="41">
        <v>755879</v>
      </c>
      <c r="F317" s="42" t="s">
        <v>18</v>
      </c>
      <c r="G317" s="41">
        <v>60470</v>
      </c>
      <c r="H317" s="29">
        <f t="shared" si="4"/>
        <v>816349</v>
      </c>
      <c r="I317" s="35" t="s">
        <v>75</v>
      </c>
      <c r="J317" s="35" t="s">
        <v>76</v>
      </c>
    </row>
    <row r="318" spans="1:10" outlineLevel="1" x14ac:dyDescent="0.25">
      <c r="A318" s="39">
        <v>45818</v>
      </c>
      <c r="B318" s="35" t="s">
        <v>8886</v>
      </c>
      <c r="C318" s="35" t="s">
        <v>220</v>
      </c>
      <c r="D318" s="35" t="s">
        <v>3795</v>
      </c>
      <c r="E318" s="41">
        <v>523911</v>
      </c>
      <c r="F318" s="42" t="s">
        <v>18</v>
      </c>
      <c r="G318" s="41">
        <v>41913</v>
      </c>
      <c r="H318" s="29">
        <f t="shared" si="4"/>
        <v>565824</v>
      </c>
      <c r="I318" s="35" t="s">
        <v>19</v>
      </c>
      <c r="J318" s="35" t="s">
        <v>20</v>
      </c>
    </row>
    <row r="319" spans="1:10" outlineLevel="1" x14ac:dyDescent="0.25">
      <c r="A319" s="39">
        <v>45818</v>
      </c>
      <c r="B319" s="35" t="s">
        <v>8887</v>
      </c>
      <c r="C319" s="35" t="s">
        <v>220</v>
      </c>
      <c r="D319" s="35" t="s">
        <v>6284</v>
      </c>
      <c r="E319" s="41">
        <v>470980</v>
      </c>
      <c r="F319" s="42" t="s">
        <v>18</v>
      </c>
      <c r="G319" s="41">
        <v>37678</v>
      </c>
      <c r="H319" s="29">
        <f t="shared" si="4"/>
        <v>508658</v>
      </c>
      <c r="I319" s="35" t="s">
        <v>19</v>
      </c>
      <c r="J319" s="35" t="s">
        <v>20</v>
      </c>
    </row>
    <row r="320" spans="1:10" outlineLevel="1" x14ac:dyDescent="0.25">
      <c r="A320" s="39">
        <v>45818</v>
      </c>
      <c r="B320" s="35" t="s">
        <v>8888</v>
      </c>
      <c r="C320" s="35" t="s">
        <v>220</v>
      </c>
      <c r="D320" s="35" t="s">
        <v>217</v>
      </c>
      <c r="E320" s="41">
        <v>1236130</v>
      </c>
      <c r="F320" s="42" t="s">
        <v>18</v>
      </c>
      <c r="G320" s="41">
        <v>98890</v>
      </c>
      <c r="H320" s="29">
        <f t="shared" si="4"/>
        <v>1335020</v>
      </c>
      <c r="I320" s="35" t="s">
        <v>217</v>
      </c>
      <c r="J320" s="35" t="s">
        <v>74</v>
      </c>
    </row>
    <row r="321" spans="1:10" outlineLevel="1" x14ac:dyDescent="0.25">
      <c r="A321" s="39">
        <v>45818</v>
      </c>
      <c r="B321" s="35" t="s">
        <v>8889</v>
      </c>
      <c r="C321" s="35" t="s">
        <v>220</v>
      </c>
      <c r="D321" s="35" t="s">
        <v>3084</v>
      </c>
      <c r="E321" s="41">
        <v>506030</v>
      </c>
      <c r="F321" s="42" t="s">
        <v>18</v>
      </c>
      <c r="G321" s="41">
        <v>40482</v>
      </c>
      <c r="H321" s="29">
        <f t="shared" si="4"/>
        <v>546512</v>
      </c>
      <c r="I321" s="35" t="s">
        <v>19</v>
      </c>
      <c r="J321" s="35" t="s">
        <v>20</v>
      </c>
    </row>
    <row r="322" spans="1:10" outlineLevel="1" x14ac:dyDescent="0.25">
      <c r="A322" s="39">
        <v>45818</v>
      </c>
      <c r="B322" s="35" t="s">
        <v>8890</v>
      </c>
      <c r="C322" s="35" t="s">
        <v>220</v>
      </c>
      <c r="D322" s="35" t="s">
        <v>3845</v>
      </c>
      <c r="E322" s="41">
        <v>674457</v>
      </c>
      <c r="F322" s="42" t="s">
        <v>18</v>
      </c>
      <c r="G322" s="41">
        <v>53957</v>
      </c>
      <c r="H322" s="29">
        <f t="shared" si="4"/>
        <v>728414</v>
      </c>
      <c r="I322" s="35" t="s">
        <v>19</v>
      </c>
      <c r="J322" s="35" t="s">
        <v>20</v>
      </c>
    </row>
    <row r="323" spans="1:10" outlineLevel="1" x14ac:dyDescent="0.25">
      <c r="A323" s="39">
        <v>45818</v>
      </c>
      <c r="B323" s="35" t="s">
        <v>8891</v>
      </c>
      <c r="C323" s="35" t="s">
        <v>220</v>
      </c>
      <c r="D323" s="35" t="s">
        <v>3087</v>
      </c>
      <c r="E323" s="41">
        <v>367155</v>
      </c>
      <c r="F323" s="42" t="s">
        <v>18</v>
      </c>
      <c r="G323" s="41">
        <v>29372</v>
      </c>
      <c r="H323" s="29">
        <f t="shared" ref="H323:H386" si="5">+E323+G323</f>
        <v>396527</v>
      </c>
      <c r="I323" s="35" t="s">
        <v>19</v>
      </c>
      <c r="J323" s="35" t="s">
        <v>20</v>
      </c>
    </row>
    <row r="324" spans="1:10" outlineLevel="1" x14ac:dyDescent="0.25">
      <c r="A324" s="39">
        <v>45818</v>
      </c>
      <c r="B324" s="35" t="s">
        <v>8892</v>
      </c>
      <c r="C324" s="35" t="s">
        <v>220</v>
      </c>
      <c r="D324" s="35" t="s">
        <v>72</v>
      </c>
      <c r="E324" s="41">
        <v>2965880</v>
      </c>
      <c r="F324" s="42" t="s">
        <v>18</v>
      </c>
      <c r="G324" s="41">
        <v>237270</v>
      </c>
      <c r="H324" s="29">
        <f t="shared" si="5"/>
        <v>3203150</v>
      </c>
      <c r="I324" s="35" t="s">
        <v>72</v>
      </c>
      <c r="J324" s="35" t="s">
        <v>73</v>
      </c>
    </row>
    <row r="325" spans="1:10" outlineLevel="1" x14ac:dyDescent="0.25">
      <c r="A325" s="39">
        <v>45818</v>
      </c>
      <c r="B325" s="35" t="s">
        <v>8893</v>
      </c>
      <c r="C325" s="35" t="s">
        <v>220</v>
      </c>
      <c r="D325" s="35" t="s">
        <v>4744</v>
      </c>
      <c r="E325" s="41">
        <v>598138</v>
      </c>
      <c r="F325" s="42" t="s">
        <v>18</v>
      </c>
      <c r="G325" s="41">
        <v>47851</v>
      </c>
      <c r="H325" s="29">
        <f t="shared" si="5"/>
        <v>645989</v>
      </c>
      <c r="I325" s="35" t="s">
        <v>19</v>
      </c>
      <c r="J325" s="35" t="s">
        <v>20</v>
      </c>
    </row>
    <row r="326" spans="1:10" outlineLevel="1" x14ac:dyDescent="0.25">
      <c r="A326" s="39">
        <v>45818</v>
      </c>
      <c r="B326" s="35" t="s">
        <v>8894</v>
      </c>
      <c r="C326" s="35" t="s">
        <v>220</v>
      </c>
      <c r="D326" s="35" t="s">
        <v>2730</v>
      </c>
      <c r="E326" s="41">
        <v>441000</v>
      </c>
      <c r="F326" s="42" t="s">
        <v>18</v>
      </c>
      <c r="G326" s="41">
        <v>35280</v>
      </c>
      <c r="H326" s="29">
        <f t="shared" si="5"/>
        <v>476280</v>
      </c>
      <c r="I326" s="35" t="s">
        <v>2730</v>
      </c>
      <c r="J326" s="35" t="s">
        <v>2731</v>
      </c>
    </row>
    <row r="327" spans="1:10" outlineLevel="1" x14ac:dyDescent="0.25">
      <c r="A327" s="39">
        <v>45818</v>
      </c>
      <c r="B327" s="35" t="s">
        <v>8895</v>
      </c>
      <c r="C327" s="35" t="s">
        <v>220</v>
      </c>
      <c r="D327" s="35" t="s">
        <v>248</v>
      </c>
      <c r="E327" s="41">
        <v>2121000</v>
      </c>
      <c r="F327" s="42" t="s">
        <v>18</v>
      </c>
      <c r="G327" s="41">
        <v>169680</v>
      </c>
      <c r="H327" s="29">
        <f t="shared" si="5"/>
        <v>2290680</v>
      </c>
      <c r="I327" s="35" t="s">
        <v>248</v>
      </c>
      <c r="J327" s="35" t="s">
        <v>249</v>
      </c>
    </row>
    <row r="328" spans="1:10" outlineLevel="1" x14ac:dyDescent="0.25">
      <c r="A328" s="39">
        <v>45818</v>
      </c>
      <c r="B328" s="35" t="s">
        <v>8896</v>
      </c>
      <c r="C328" s="35" t="s">
        <v>220</v>
      </c>
      <c r="D328" s="35" t="s">
        <v>131</v>
      </c>
      <c r="E328" s="41">
        <v>1577609</v>
      </c>
      <c r="F328" s="42" t="s">
        <v>18</v>
      </c>
      <c r="G328" s="41">
        <v>126209</v>
      </c>
      <c r="H328" s="29">
        <f t="shared" si="5"/>
        <v>1703818</v>
      </c>
      <c r="I328" s="35" t="s">
        <v>40</v>
      </c>
      <c r="J328" s="35" t="s">
        <v>41</v>
      </c>
    </row>
    <row r="329" spans="1:10" outlineLevel="1" x14ac:dyDescent="0.25">
      <c r="A329" s="39">
        <v>45818</v>
      </c>
      <c r="B329" s="35" t="s">
        <v>8897</v>
      </c>
      <c r="C329" s="35" t="s">
        <v>220</v>
      </c>
      <c r="D329" s="35" t="s">
        <v>262</v>
      </c>
      <c r="E329" s="41">
        <v>1761046</v>
      </c>
      <c r="F329" s="42" t="s">
        <v>18</v>
      </c>
      <c r="G329" s="41">
        <v>140884</v>
      </c>
      <c r="H329" s="29">
        <f t="shared" si="5"/>
        <v>1901930</v>
      </c>
      <c r="I329" s="35" t="s">
        <v>40</v>
      </c>
      <c r="J329" s="35" t="s">
        <v>41</v>
      </c>
    </row>
    <row r="330" spans="1:10" outlineLevel="1" x14ac:dyDescent="0.25">
      <c r="A330" s="39">
        <v>45818</v>
      </c>
      <c r="B330" s="35" t="s">
        <v>8898</v>
      </c>
      <c r="C330" s="35" t="s">
        <v>220</v>
      </c>
      <c r="D330" s="35" t="s">
        <v>246</v>
      </c>
      <c r="E330" s="41">
        <v>1225409</v>
      </c>
      <c r="F330" s="42" t="s">
        <v>18</v>
      </c>
      <c r="G330" s="41">
        <v>98033</v>
      </c>
      <c r="H330" s="29">
        <f t="shared" si="5"/>
        <v>1323442</v>
      </c>
      <c r="I330" s="35" t="s">
        <v>40</v>
      </c>
      <c r="J330" s="35" t="s">
        <v>41</v>
      </c>
    </row>
    <row r="331" spans="1:10" outlineLevel="1" x14ac:dyDescent="0.25">
      <c r="A331" s="39">
        <v>45818</v>
      </c>
      <c r="B331" s="35" t="s">
        <v>8899</v>
      </c>
      <c r="C331" s="35" t="s">
        <v>220</v>
      </c>
      <c r="D331" s="35" t="s">
        <v>328</v>
      </c>
      <c r="E331" s="41">
        <v>1046138</v>
      </c>
      <c r="F331" s="42" t="s">
        <v>18</v>
      </c>
      <c r="G331" s="41">
        <v>83691</v>
      </c>
      <c r="H331" s="29">
        <f t="shared" si="5"/>
        <v>1129829</v>
      </c>
      <c r="I331" s="35" t="s">
        <v>40</v>
      </c>
      <c r="J331" s="35" t="s">
        <v>41</v>
      </c>
    </row>
    <row r="332" spans="1:10" outlineLevel="1" x14ac:dyDescent="0.25">
      <c r="A332" s="39">
        <v>45818</v>
      </c>
      <c r="B332" s="35" t="s">
        <v>8900</v>
      </c>
      <c r="C332" s="35" t="s">
        <v>220</v>
      </c>
      <c r="D332" s="35" t="s">
        <v>243</v>
      </c>
      <c r="E332" s="41">
        <v>922445</v>
      </c>
      <c r="F332" s="42" t="s">
        <v>18</v>
      </c>
      <c r="G332" s="41">
        <v>73796</v>
      </c>
      <c r="H332" s="29">
        <f t="shared" si="5"/>
        <v>996241</v>
      </c>
      <c r="I332" s="35" t="s">
        <v>40</v>
      </c>
      <c r="J332" s="35" t="s">
        <v>41</v>
      </c>
    </row>
    <row r="333" spans="1:10" outlineLevel="1" x14ac:dyDescent="0.25">
      <c r="A333" s="39">
        <v>45818</v>
      </c>
      <c r="B333" s="35" t="s">
        <v>8901</v>
      </c>
      <c r="C333" s="35" t="s">
        <v>220</v>
      </c>
      <c r="D333" s="35" t="s">
        <v>143</v>
      </c>
      <c r="E333" s="41">
        <v>1293284</v>
      </c>
      <c r="F333" s="42" t="s">
        <v>18</v>
      </c>
      <c r="G333" s="41">
        <v>103463</v>
      </c>
      <c r="H333" s="29">
        <f t="shared" si="5"/>
        <v>1396747</v>
      </c>
      <c r="I333" s="35" t="s">
        <v>40</v>
      </c>
      <c r="J333" s="35" t="s">
        <v>41</v>
      </c>
    </row>
    <row r="334" spans="1:10" outlineLevel="1" x14ac:dyDescent="0.25">
      <c r="A334" s="39">
        <v>45818</v>
      </c>
      <c r="B334" s="35" t="s">
        <v>8902</v>
      </c>
      <c r="C334" s="35" t="s">
        <v>220</v>
      </c>
      <c r="D334" s="35" t="s">
        <v>315</v>
      </c>
      <c r="E334" s="41">
        <v>1035364</v>
      </c>
      <c r="F334" s="42" t="s">
        <v>18</v>
      </c>
      <c r="G334" s="41">
        <v>82829</v>
      </c>
      <c r="H334" s="29">
        <f t="shared" si="5"/>
        <v>1118193</v>
      </c>
      <c r="I334" s="35" t="s">
        <v>40</v>
      </c>
      <c r="J334" s="35" t="s">
        <v>41</v>
      </c>
    </row>
    <row r="335" spans="1:10" outlineLevel="1" x14ac:dyDescent="0.25">
      <c r="A335" s="39">
        <v>45818</v>
      </c>
      <c r="B335" s="35" t="s">
        <v>8903</v>
      </c>
      <c r="C335" s="35" t="s">
        <v>220</v>
      </c>
      <c r="D335" s="35" t="s">
        <v>8904</v>
      </c>
      <c r="E335" s="41">
        <v>4325570</v>
      </c>
      <c r="F335" s="42" t="s">
        <v>18</v>
      </c>
      <c r="G335" s="41">
        <v>346046</v>
      </c>
      <c r="H335" s="29">
        <f t="shared" si="5"/>
        <v>4671616</v>
      </c>
      <c r="I335" s="35" t="s">
        <v>213</v>
      </c>
      <c r="J335" s="35" t="s">
        <v>214</v>
      </c>
    </row>
    <row r="336" spans="1:10" outlineLevel="1" x14ac:dyDescent="0.25">
      <c r="A336" s="39">
        <v>45818</v>
      </c>
      <c r="B336" s="35" t="s">
        <v>8905</v>
      </c>
      <c r="C336" s="35" t="s">
        <v>220</v>
      </c>
      <c r="D336" s="35" t="s">
        <v>182</v>
      </c>
      <c r="E336" s="41">
        <v>441000</v>
      </c>
      <c r="F336" s="42" t="s">
        <v>18</v>
      </c>
      <c r="G336" s="41">
        <v>35280</v>
      </c>
      <c r="H336" s="29">
        <f t="shared" si="5"/>
        <v>476280</v>
      </c>
      <c r="I336" s="35" t="s">
        <v>182</v>
      </c>
      <c r="J336" s="35" t="s">
        <v>183</v>
      </c>
    </row>
    <row r="337" spans="1:10" outlineLevel="1" x14ac:dyDescent="0.25">
      <c r="A337" s="39">
        <v>45818</v>
      </c>
      <c r="B337" s="35" t="s">
        <v>8906</v>
      </c>
      <c r="C337" s="35" t="s">
        <v>220</v>
      </c>
      <c r="D337" s="35" t="s">
        <v>86</v>
      </c>
      <c r="E337" s="41">
        <v>441000</v>
      </c>
      <c r="F337" s="42" t="s">
        <v>18</v>
      </c>
      <c r="G337" s="41">
        <v>35280</v>
      </c>
      <c r="H337" s="29">
        <f t="shared" si="5"/>
        <v>476280</v>
      </c>
      <c r="I337" s="35" t="s">
        <v>86</v>
      </c>
      <c r="J337" s="35" t="s">
        <v>87</v>
      </c>
    </row>
    <row r="338" spans="1:10" outlineLevel="1" x14ac:dyDescent="0.25">
      <c r="A338" s="39">
        <v>45818</v>
      </c>
      <c r="B338" s="35" t="s">
        <v>8907</v>
      </c>
      <c r="C338" s="35" t="s">
        <v>220</v>
      </c>
      <c r="D338" s="35" t="s">
        <v>316</v>
      </c>
      <c r="E338" s="41">
        <v>441000</v>
      </c>
      <c r="F338" s="42" t="s">
        <v>18</v>
      </c>
      <c r="G338" s="41">
        <v>35280</v>
      </c>
      <c r="H338" s="29">
        <f t="shared" si="5"/>
        <v>476280</v>
      </c>
      <c r="I338" s="35" t="s">
        <v>316</v>
      </c>
      <c r="J338" s="35" t="s">
        <v>357</v>
      </c>
    </row>
    <row r="339" spans="1:10" outlineLevel="1" x14ac:dyDescent="0.25">
      <c r="A339" s="39">
        <v>45818</v>
      </c>
      <c r="B339" s="35" t="s">
        <v>8908</v>
      </c>
      <c r="C339" s="35" t="s">
        <v>220</v>
      </c>
      <c r="D339" s="35" t="s">
        <v>90</v>
      </c>
      <c r="E339" s="41">
        <v>441000</v>
      </c>
      <c r="F339" s="42" t="s">
        <v>18</v>
      </c>
      <c r="G339" s="41">
        <v>35280</v>
      </c>
      <c r="H339" s="29">
        <f t="shared" si="5"/>
        <v>476280</v>
      </c>
      <c r="I339" s="35" t="s">
        <v>90</v>
      </c>
      <c r="J339" s="35" t="s">
        <v>91</v>
      </c>
    </row>
    <row r="340" spans="1:10" outlineLevel="1" x14ac:dyDescent="0.25">
      <c r="A340" s="39">
        <v>45818</v>
      </c>
      <c r="B340" s="35" t="s">
        <v>8909</v>
      </c>
      <c r="C340" s="35" t="s">
        <v>220</v>
      </c>
      <c r="D340" s="35" t="s">
        <v>42</v>
      </c>
      <c r="E340" s="41">
        <v>1501500</v>
      </c>
      <c r="F340" s="42" t="s">
        <v>18</v>
      </c>
      <c r="G340" s="41">
        <v>120120</v>
      </c>
      <c r="H340" s="29">
        <f t="shared" si="5"/>
        <v>1621620</v>
      </c>
      <c r="I340" s="35" t="s">
        <v>42</v>
      </c>
      <c r="J340" s="35" t="s">
        <v>43</v>
      </c>
    </row>
    <row r="341" spans="1:10" outlineLevel="1" x14ac:dyDescent="0.25">
      <c r="A341" s="39">
        <v>45818</v>
      </c>
      <c r="B341" s="35" t="s">
        <v>8910</v>
      </c>
      <c r="C341" s="35" t="s">
        <v>220</v>
      </c>
      <c r="D341" s="35" t="s">
        <v>44</v>
      </c>
      <c r="E341" s="41">
        <v>1060500</v>
      </c>
      <c r="F341" s="42" t="s">
        <v>18</v>
      </c>
      <c r="G341" s="41">
        <v>84840</v>
      </c>
      <c r="H341" s="29">
        <f t="shared" si="5"/>
        <v>1145340</v>
      </c>
      <c r="I341" s="35" t="s">
        <v>44</v>
      </c>
      <c r="J341" s="35" t="s">
        <v>45</v>
      </c>
    </row>
    <row r="342" spans="1:10" outlineLevel="1" x14ac:dyDescent="0.25">
      <c r="A342" s="39">
        <v>45818</v>
      </c>
      <c r="B342" s="35" t="s">
        <v>8911</v>
      </c>
      <c r="C342" s="35" t="s">
        <v>220</v>
      </c>
      <c r="D342" s="35" t="s">
        <v>86</v>
      </c>
      <c r="E342" s="41">
        <v>2346710</v>
      </c>
      <c r="F342" s="42" t="s">
        <v>18</v>
      </c>
      <c r="G342" s="41">
        <v>187737</v>
      </c>
      <c r="H342" s="29">
        <f t="shared" si="5"/>
        <v>2534447</v>
      </c>
      <c r="I342" s="35" t="s">
        <v>86</v>
      </c>
      <c r="J342" s="35" t="s">
        <v>87</v>
      </c>
    </row>
    <row r="343" spans="1:10" outlineLevel="1" x14ac:dyDescent="0.25">
      <c r="A343" s="39">
        <v>45818</v>
      </c>
      <c r="B343" s="35" t="s">
        <v>8912</v>
      </c>
      <c r="C343" s="35" t="s">
        <v>220</v>
      </c>
      <c r="D343" s="35" t="s">
        <v>88</v>
      </c>
      <c r="E343" s="41">
        <v>3085230</v>
      </c>
      <c r="F343" s="42" t="s">
        <v>18</v>
      </c>
      <c r="G343" s="41">
        <v>246818</v>
      </c>
      <c r="H343" s="29">
        <f t="shared" si="5"/>
        <v>3332048</v>
      </c>
      <c r="I343" s="35" t="s">
        <v>88</v>
      </c>
      <c r="J343" s="35" t="s">
        <v>89</v>
      </c>
    </row>
    <row r="344" spans="1:10" outlineLevel="1" x14ac:dyDescent="0.25">
      <c r="A344" s="39">
        <v>45818</v>
      </c>
      <c r="B344" s="35" t="s">
        <v>8913</v>
      </c>
      <c r="C344" s="35" t="s">
        <v>220</v>
      </c>
      <c r="D344" s="35" t="s">
        <v>90</v>
      </c>
      <c r="E344" s="41">
        <v>3321700</v>
      </c>
      <c r="F344" s="42" t="s">
        <v>18</v>
      </c>
      <c r="G344" s="41">
        <v>265736</v>
      </c>
      <c r="H344" s="29">
        <f t="shared" si="5"/>
        <v>3587436</v>
      </c>
      <c r="I344" s="35" t="s">
        <v>90</v>
      </c>
      <c r="J344" s="35" t="s">
        <v>91</v>
      </c>
    </row>
    <row r="345" spans="1:10" outlineLevel="1" x14ac:dyDescent="0.25">
      <c r="A345" s="39">
        <v>45818</v>
      </c>
      <c r="B345" s="35" t="s">
        <v>8914</v>
      </c>
      <c r="C345" s="35" t="s">
        <v>220</v>
      </c>
      <c r="D345" s="35" t="s">
        <v>114</v>
      </c>
      <c r="E345" s="41">
        <v>1057110</v>
      </c>
      <c r="F345" s="42" t="s">
        <v>18</v>
      </c>
      <c r="G345" s="41">
        <v>84569</v>
      </c>
      <c r="H345" s="29">
        <f t="shared" si="5"/>
        <v>1141679</v>
      </c>
      <c r="I345" s="35" t="s">
        <v>114</v>
      </c>
      <c r="J345" s="35" t="s">
        <v>115</v>
      </c>
    </row>
    <row r="346" spans="1:10" outlineLevel="1" x14ac:dyDescent="0.25">
      <c r="A346" s="39">
        <v>45818</v>
      </c>
      <c r="B346" s="35" t="s">
        <v>8915</v>
      </c>
      <c r="C346" s="35" t="s">
        <v>220</v>
      </c>
      <c r="D346" s="35" t="s">
        <v>82</v>
      </c>
      <c r="E346" s="41">
        <v>4576480</v>
      </c>
      <c r="F346" s="42" t="s">
        <v>18</v>
      </c>
      <c r="G346" s="41">
        <v>366118</v>
      </c>
      <c r="H346" s="29">
        <f t="shared" si="5"/>
        <v>4942598</v>
      </c>
      <c r="I346" s="35" t="s">
        <v>82</v>
      </c>
      <c r="J346" s="35" t="s">
        <v>83</v>
      </c>
    </row>
    <row r="347" spans="1:10" outlineLevel="1" x14ac:dyDescent="0.25">
      <c r="A347" s="39">
        <v>45818</v>
      </c>
      <c r="B347" s="35" t="s">
        <v>8916</v>
      </c>
      <c r="C347" s="35" t="s">
        <v>220</v>
      </c>
      <c r="D347" s="35" t="s">
        <v>44</v>
      </c>
      <c r="E347" s="41">
        <v>1746370</v>
      </c>
      <c r="F347" s="42" t="s">
        <v>18</v>
      </c>
      <c r="G347" s="41">
        <v>139710</v>
      </c>
      <c r="H347" s="29">
        <f t="shared" si="5"/>
        <v>1886080</v>
      </c>
      <c r="I347" s="35" t="s">
        <v>44</v>
      </c>
      <c r="J347" s="35" t="s">
        <v>45</v>
      </c>
    </row>
    <row r="348" spans="1:10" outlineLevel="1" x14ac:dyDescent="0.25">
      <c r="A348" s="39">
        <v>45818</v>
      </c>
      <c r="B348" s="35" t="s">
        <v>8917</v>
      </c>
      <c r="C348" s="35" t="s">
        <v>220</v>
      </c>
      <c r="D348" s="35" t="s">
        <v>21</v>
      </c>
      <c r="E348" s="41">
        <v>2476470</v>
      </c>
      <c r="F348" s="42" t="s">
        <v>18</v>
      </c>
      <c r="G348" s="41">
        <v>198118</v>
      </c>
      <c r="H348" s="29">
        <f t="shared" si="5"/>
        <v>2674588</v>
      </c>
      <c r="I348" s="35" t="s">
        <v>21</v>
      </c>
      <c r="J348" s="35" t="s">
        <v>22</v>
      </c>
    </row>
    <row r="349" spans="1:10" outlineLevel="1" x14ac:dyDescent="0.25">
      <c r="A349" s="39">
        <v>45818</v>
      </c>
      <c r="B349" s="35" t="s">
        <v>8918</v>
      </c>
      <c r="C349" s="35" t="s">
        <v>220</v>
      </c>
      <c r="D349" s="35" t="s">
        <v>2980</v>
      </c>
      <c r="E349" s="41">
        <v>873185</v>
      </c>
      <c r="F349" s="42" t="s">
        <v>18</v>
      </c>
      <c r="G349" s="41">
        <v>69855</v>
      </c>
      <c r="H349" s="29">
        <f t="shared" si="5"/>
        <v>943040</v>
      </c>
      <c r="I349" s="35" t="s">
        <v>82</v>
      </c>
      <c r="J349" s="35" t="s">
        <v>83</v>
      </c>
    </row>
    <row r="350" spans="1:10" outlineLevel="1" x14ac:dyDescent="0.25">
      <c r="A350" s="39">
        <v>45818</v>
      </c>
      <c r="B350" s="35" t="s">
        <v>8919</v>
      </c>
      <c r="C350" s="35" t="s">
        <v>220</v>
      </c>
      <c r="D350" s="35" t="s">
        <v>154</v>
      </c>
      <c r="E350" s="41">
        <v>1105560</v>
      </c>
      <c r="F350" s="42" t="s">
        <v>18</v>
      </c>
      <c r="G350" s="41">
        <v>88445</v>
      </c>
      <c r="H350" s="29">
        <f t="shared" si="5"/>
        <v>1194005</v>
      </c>
      <c r="I350" s="35" t="s">
        <v>154</v>
      </c>
      <c r="J350" s="35" t="s">
        <v>155</v>
      </c>
    </row>
    <row r="351" spans="1:10" outlineLevel="1" x14ac:dyDescent="0.25">
      <c r="A351" s="39">
        <v>45818</v>
      </c>
      <c r="B351" s="35" t="s">
        <v>8920</v>
      </c>
      <c r="C351" s="35" t="s">
        <v>220</v>
      </c>
      <c r="D351" s="35" t="s">
        <v>108</v>
      </c>
      <c r="E351" s="41">
        <v>441000</v>
      </c>
      <c r="F351" s="42" t="s">
        <v>18</v>
      </c>
      <c r="G351" s="41">
        <v>35280</v>
      </c>
      <c r="H351" s="29">
        <f t="shared" si="5"/>
        <v>476280</v>
      </c>
      <c r="I351" s="35" t="s">
        <v>108</v>
      </c>
      <c r="J351" s="35" t="s">
        <v>109</v>
      </c>
    </row>
    <row r="352" spans="1:10" outlineLevel="1" x14ac:dyDescent="0.25">
      <c r="A352" s="39">
        <v>45819</v>
      </c>
      <c r="B352" s="35" t="s">
        <v>8921</v>
      </c>
      <c r="C352" s="35" t="s">
        <v>5409</v>
      </c>
      <c r="D352" s="35" t="s">
        <v>7191</v>
      </c>
      <c r="E352" s="41">
        <v>-59400</v>
      </c>
      <c r="F352" s="42" t="s">
        <v>18</v>
      </c>
      <c r="G352" s="41">
        <v>-4752</v>
      </c>
      <c r="H352" s="29">
        <f t="shared" si="5"/>
        <v>-64152</v>
      </c>
      <c r="I352" s="35" t="s">
        <v>25</v>
      </c>
      <c r="J352" s="35" t="s">
        <v>26</v>
      </c>
    </row>
    <row r="353" spans="1:10" outlineLevel="1" x14ac:dyDescent="0.25">
      <c r="A353" s="39">
        <v>45819</v>
      </c>
      <c r="B353" s="35" t="s">
        <v>8922</v>
      </c>
      <c r="C353" s="35" t="s">
        <v>225</v>
      </c>
      <c r="D353" s="35" t="s">
        <v>5996</v>
      </c>
      <c r="E353" s="41">
        <v>-100364</v>
      </c>
      <c r="F353" s="42" t="s">
        <v>18</v>
      </c>
      <c r="G353" s="41">
        <v>-8029</v>
      </c>
      <c r="H353" s="29">
        <f t="shared" si="5"/>
        <v>-108393</v>
      </c>
      <c r="I353" s="35" t="s">
        <v>19</v>
      </c>
      <c r="J353" s="35" t="s">
        <v>20</v>
      </c>
    </row>
    <row r="354" spans="1:10" outlineLevel="1" x14ac:dyDescent="0.25">
      <c r="A354" s="39">
        <v>45819</v>
      </c>
      <c r="B354" s="35" t="s">
        <v>8923</v>
      </c>
      <c r="C354" s="35" t="s">
        <v>225</v>
      </c>
      <c r="D354" s="35" t="s">
        <v>5994</v>
      </c>
      <c r="E354" s="41">
        <v>-288314</v>
      </c>
      <c r="F354" s="42" t="s">
        <v>18</v>
      </c>
      <c r="G354" s="41">
        <v>-23065</v>
      </c>
      <c r="H354" s="29">
        <f t="shared" si="5"/>
        <v>-311379</v>
      </c>
      <c r="I354" s="35" t="s">
        <v>19</v>
      </c>
      <c r="J354" s="35" t="s">
        <v>20</v>
      </c>
    </row>
    <row r="355" spans="1:10" outlineLevel="1" x14ac:dyDescent="0.25">
      <c r="A355" s="39">
        <v>45819</v>
      </c>
      <c r="B355" s="35" t="s">
        <v>8924</v>
      </c>
      <c r="C355" s="35" t="s">
        <v>225</v>
      </c>
      <c r="D355" s="35" t="s">
        <v>8925</v>
      </c>
      <c r="E355" s="41">
        <v>-341182</v>
      </c>
      <c r="F355" s="42" t="s">
        <v>18</v>
      </c>
      <c r="G355" s="41">
        <v>-27295</v>
      </c>
      <c r="H355" s="29">
        <f t="shared" si="5"/>
        <v>-368477</v>
      </c>
      <c r="I355" s="35" t="s">
        <v>19</v>
      </c>
      <c r="J355" s="35" t="s">
        <v>20</v>
      </c>
    </row>
    <row r="356" spans="1:10" outlineLevel="1" x14ac:dyDescent="0.25">
      <c r="A356" s="39">
        <v>45819</v>
      </c>
      <c r="B356" s="35" t="s">
        <v>8926</v>
      </c>
      <c r="C356" s="35" t="s">
        <v>225</v>
      </c>
      <c r="D356" s="35" t="s">
        <v>4568</v>
      </c>
      <c r="E356" s="41">
        <v>-676610</v>
      </c>
      <c r="F356" s="42" t="s">
        <v>18</v>
      </c>
      <c r="G356" s="41">
        <v>-54129</v>
      </c>
      <c r="H356" s="29">
        <f t="shared" si="5"/>
        <v>-730739</v>
      </c>
      <c r="I356" s="35" t="s">
        <v>19</v>
      </c>
      <c r="J356" s="35" t="s">
        <v>20</v>
      </c>
    </row>
    <row r="357" spans="1:10" outlineLevel="1" x14ac:dyDescent="0.25">
      <c r="A357" s="39">
        <v>45819</v>
      </c>
      <c r="B357" s="35" t="s">
        <v>8927</v>
      </c>
      <c r="C357" s="35" t="s">
        <v>225</v>
      </c>
      <c r="D357" s="35" t="s">
        <v>8928</v>
      </c>
      <c r="E357" s="41">
        <v>-225605</v>
      </c>
      <c r="F357" s="42" t="s">
        <v>18</v>
      </c>
      <c r="G357" s="41">
        <v>-18048</v>
      </c>
      <c r="H357" s="29">
        <f t="shared" si="5"/>
        <v>-243653</v>
      </c>
      <c r="I357" s="35" t="s">
        <v>19</v>
      </c>
      <c r="J357" s="35" t="s">
        <v>20</v>
      </c>
    </row>
    <row r="358" spans="1:10" outlineLevel="1" x14ac:dyDescent="0.25">
      <c r="A358" s="39">
        <v>45819</v>
      </c>
      <c r="B358" s="35" t="s">
        <v>4378</v>
      </c>
      <c r="C358" s="35" t="s">
        <v>225</v>
      </c>
      <c r="D358" s="35" t="s">
        <v>5297</v>
      </c>
      <c r="E358" s="41">
        <v>-326978</v>
      </c>
      <c r="F358" s="42" t="s">
        <v>18</v>
      </c>
      <c r="G358" s="41">
        <v>-26158</v>
      </c>
      <c r="H358" s="29">
        <f t="shared" si="5"/>
        <v>-353136</v>
      </c>
      <c r="I358" s="35" t="s">
        <v>19</v>
      </c>
      <c r="J358" s="35" t="s">
        <v>20</v>
      </c>
    </row>
    <row r="359" spans="1:10" outlineLevel="1" x14ac:dyDescent="0.25">
      <c r="A359" s="39">
        <v>45819</v>
      </c>
      <c r="B359" s="35" t="s">
        <v>4379</v>
      </c>
      <c r="C359" s="35" t="s">
        <v>225</v>
      </c>
      <c r="D359" s="35" t="s">
        <v>8929</v>
      </c>
      <c r="E359" s="41">
        <v>-478786</v>
      </c>
      <c r="F359" s="42" t="s">
        <v>18</v>
      </c>
      <c r="G359" s="41">
        <v>-38303</v>
      </c>
      <c r="H359" s="29">
        <f t="shared" si="5"/>
        <v>-517089</v>
      </c>
      <c r="I359" s="35" t="s">
        <v>19</v>
      </c>
      <c r="J359" s="35" t="s">
        <v>20</v>
      </c>
    </row>
    <row r="360" spans="1:10" outlineLevel="1" x14ac:dyDescent="0.25">
      <c r="A360" s="39">
        <v>45819</v>
      </c>
      <c r="B360" s="35" t="s">
        <v>8930</v>
      </c>
      <c r="C360" s="35" t="s">
        <v>225</v>
      </c>
      <c r="D360" s="35" t="s">
        <v>4105</v>
      </c>
      <c r="E360" s="41">
        <v>-185037</v>
      </c>
      <c r="F360" s="42" t="s">
        <v>18</v>
      </c>
      <c r="G360" s="41">
        <v>-14803</v>
      </c>
      <c r="H360" s="29">
        <f t="shared" si="5"/>
        <v>-199840</v>
      </c>
      <c r="I360" s="35" t="s">
        <v>19</v>
      </c>
      <c r="J360" s="35" t="s">
        <v>20</v>
      </c>
    </row>
    <row r="361" spans="1:10" outlineLevel="1" x14ac:dyDescent="0.25">
      <c r="A361" s="39">
        <v>45819</v>
      </c>
      <c r="B361" s="35" t="s">
        <v>8931</v>
      </c>
      <c r="C361" s="35" t="s">
        <v>225</v>
      </c>
      <c r="D361" s="35" t="s">
        <v>4105</v>
      </c>
      <c r="E361" s="41">
        <v>-258468</v>
      </c>
      <c r="F361" s="42" t="s">
        <v>18</v>
      </c>
      <c r="G361" s="41">
        <v>-20677</v>
      </c>
      <c r="H361" s="29">
        <f t="shared" si="5"/>
        <v>-279145</v>
      </c>
      <c r="I361" s="35" t="s">
        <v>19</v>
      </c>
      <c r="J361" s="35" t="s">
        <v>20</v>
      </c>
    </row>
    <row r="362" spans="1:10" outlineLevel="1" x14ac:dyDescent="0.25">
      <c r="A362" s="39">
        <v>45819</v>
      </c>
      <c r="B362" s="35" t="s">
        <v>8932</v>
      </c>
      <c r="C362" s="35" t="s">
        <v>225</v>
      </c>
      <c r="D362" s="35" t="s">
        <v>4105</v>
      </c>
      <c r="E362" s="41">
        <v>-347314</v>
      </c>
      <c r="F362" s="42" t="s">
        <v>18</v>
      </c>
      <c r="G362" s="41">
        <v>-27785</v>
      </c>
      <c r="H362" s="29">
        <f t="shared" si="5"/>
        <v>-375099</v>
      </c>
      <c r="I362" s="35" t="s">
        <v>19</v>
      </c>
      <c r="J362" s="35" t="s">
        <v>20</v>
      </c>
    </row>
    <row r="363" spans="1:10" outlineLevel="1" x14ac:dyDescent="0.25">
      <c r="A363" s="39">
        <v>45819</v>
      </c>
      <c r="B363" s="35" t="s">
        <v>8933</v>
      </c>
      <c r="C363" s="35" t="s">
        <v>225</v>
      </c>
      <c r="D363" s="35" t="s">
        <v>4105</v>
      </c>
      <c r="E363" s="41">
        <v>-207912</v>
      </c>
      <c r="F363" s="42" t="s">
        <v>18</v>
      </c>
      <c r="G363" s="41">
        <v>-16633</v>
      </c>
      <c r="H363" s="29">
        <f t="shared" si="5"/>
        <v>-224545</v>
      </c>
      <c r="I363" s="35" t="s">
        <v>19</v>
      </c>
      <c r="J363" s="35" t="s">
        <v>20</v>
      </c>
    </row>
    <row r="364" spans="1:10" outlineLevel="1" x14ac:dyDescent="0.25">
      <c r="A364" s="39">
        <v>45819</v>
      </c>
      <c r="B364" s="35" t="s">
        <v>8934</v>
      </c>
      <c r="C364" s="35" t="s">
        <v>225</v>
      </c>
      <c r="D364" s="35" t="s">
        <v>8935</v>
      </c>
      <c r="E364" s="41">
        <v>-111058</v>
      </c>
      <c r="F364" s="42" t="s">
        <v>18</v>
      </c>
      <c r="G364" s="41">
        <v>-8885</v>
      </c>
      <c r="H364" s="29">
        <f t="shared" si="5"/>
        <v>-119943</v>
      </c>
      <c r="I364" s="35" t="s">
        <v>19</v>
      </c>
      <c r="J364" s="35" t="s">
        <v>20</v>
      </c>
    </row>
    <row r="365" spans="1:10" outlineLevel="1" x14ac:dyDescent="0.25">
      <c r="A365" s="39">
        <v>45819</v>
      </c>
      <c r="B365" s="35" t="s">
        <v>8936</v>
      </c>
      <c r="C365" s="35" t="s">
        <v>220</v>
      </c>
      <c r="D365" s="35" t="s">
        <v>3680</v>
      </c>
      <c r="E365" s="41">
        <v>501820</v>
      </c>
      <c r="F365" s="42" t="s">
        <v>18</v>
      </c>
      <c r="G365" s="41">
        <v>40146</v>
      </c>
      <c r="H365" s="29">
        <f t="shared" si="5"/>
        <v>541966</v>
      </c>
      <c r="I365" s="35" t="s">
        <v>19</v>
      </c>
      <c r="J365" s="35" t="s">
        <v>20</v>
      </c>
    </row>
    <row r="366" spans="1:10" outlineLevel="1" x14ac:dyDescent="0.25">
      <c r="A366" s="39">
        <v>45819</v>
      </c>
      <c r="B366" s="35" t="s">
        <v>8937</v>
      </c>
      <c r="C366" s="35" t="s">
        <v>220</v>
      </c>
      <c r="D366" s="35" t="s">
        <v>3413</v>
      </c>
      <c r="E366" s="41">
        <v>1896031</v>
      </c>
      <c r="F366" s="42" t="s">
        <v>18</v>
      </c>
      <c r="G366" s="41">
        <v>151682</v>
      </c>
      <c r="H366" s="29">
        <f t="shared" si="5"/>
        <v>2047713</v>
      </c>
      <c r="I366" s="35" t="s">
        <v>19</v>
      </c>
      <c r="J366" s="35" t="s">
        <v>20</v>
      </c>
    </row>
    <row r="367" spans="1:10" outlineLevel="1" x14ac:dyDescent="0.25">
      <c r="A367" s="39">
        <v>45819</v>
      </c>
      <c r="B367" s="35" t="s">
        <v>8938</v>
      </c>
      <c r="C367" s="35" t="s">
        <v>220</v>
      </c>
      <c r="D367" s="35" t="s">
        <v>3134</v>
      </c>
      <c r="E367" s="41">
        <v>1221156</v>
      </c>
      <c r="F367" s="42" t="s">
        <v>18</v>
      </c>
      <c r="G367" s="41">
        <v>97692</v>
      </c>
      <c r="H367" s="29">
        <f t="shared" si="5"/>
        <v>1318848</v>
      </c>
      <c r="I367" s="35" t="s">
        <v>19</v>
      </c>
      <c r="J367" s="35" t="s">
        <v>20</v>
      </c>
    </row>
    <row r="368" spans="1:10" outlineLevel="1" x14ac:dyDescent="0.25">
      <c r="A368" s="39">
        <v>45819</v>
      </c>
      <c r="B368" s="35" t="s">
        <v>8939</v>
      </c>
      <c r="C368" s="35" t="s">
        <v>220</v>
      </c>
      <c r="D368" s="35" t="s">
        <v>2891</v>
      </c>
      <c r="E368" s="41">
        <v>1386839</v>
      </c>
      <c r="F368" s="42" t="s">
        <v>18</v>
      </c>
      <c r="G368" s="41">
        <v>110947</v>
      </c>
      <c r="H368" s="29">
        <f t="shared" si="5"/>
        <v>1497786</v>
      </c>
      <c r="I368" s="35" t="s">
        <v>19</v>
      </c>
      <c r="J368" s="35" t="s">
        <v>20</v>
      </c>
    </row>
    <row r="369" spans="1:10" outlineLevel="1" x14ac:dyDescent="0.25">
      <c r="A369" s="39">
        <v>45819</v>
      </c>
      <c r="B369" s="35" t="s">
        <v>8940</v>
      </c>
      <c r="C369" s="35" t="s">
        <v>220</v>
      </c>
      <c r="D369" s="35" t="s">
        <v>3144</v>
      </c>
      <c r="E369" s="41">
        <v>1007631</v>
      </c>
      <c r="F369" s="42" t="s">
        <v>18</v>
      </c>
      <c r="G369" s="41">
        <v>80610</v>
      </c>
      <c r="H369" s="29">
        <f t="shared" si="5"/>
        <v>1088241</v>
      </c>
      <c r="I369" s="35" t="s">
        <v>19</v>
      </c>
      <c r="J369" s="35" t="s">
        <v>20</v>
      </c>
    </row>
    <row r="370" spans="1:10" outlineLevel="1" x14ac:dyDescent="0.25">
      <c r="A370" s="39">
        <v>45819</v>
      </c>
      <c r="B370" s="35" t="s">
        <v>8941</v>
      </c>
      <c r="C370" s="35" t="s">
        <v>220</v>
      </c>
      <c r="D370" s="35" t="s">
        <v>2559</v>
      </c>
      <c r="E370" s="41">
        <v>2870795</v>
      </c>
      <c r="F370" s="42" t="s">
        <v>18</v>
      </c>
      <c r="G370" s="41">
        <v>229664</v>
      </c>
      <c r="H370" s="29">
        <f t="shared" si="5"/>
        <v>3100459</v>
      </c>
      <c r="I370" s="35" t="s">
        <v>56</v>
      </c>
      <c r="J370" s="35" t="s">
        <v>57</v>
      </c>
    </row>
    <row r="371" spans="1:10" outlineLevel="1" x14ac:dyDescent="0.25">
      <c r="A371" s="39">
        <v>45819</v>
      </c>
      <c r="B371" s="35" t="s">
        <v>8942</v>
      </c>
      <c r="C371" s="35" t="s">
        <v>220</v>
      </c>
      <c r="D371" s="35" t="s">
        <v>3149</v>
      </c>
      <c r="E371" s="41">
        <v>580400</v>
      </c>
      <c r="F371" s="42" t="s">
        <v>18</v>
      </c>
      <c r="G371" s="41">
        <v>46432</v>
      </c>
      <c r="H371" s="29">
        <f t="shared" si="5"/>
        <v>626832</v>
      </c>
      <c r="I371" s="35" t="s">
        <v>19</v>
      </c>
      <c r="J371" s="35" t="s">
        <v>20</v>
      </c>
    </row>
    <row r="372" spans="1:10" outlineLevel="1" x14ac:dyDescent="0.25">
      <c r="A372" s="39">
        <v>45819</v>
      </c>
      <c r="B372" s="35" t="s">
        <v>8943</v>
      </c>
      <c r="C372" s="35" t="s">
        <v>220</v>
      </c>
      <c r="D372" s="35" t="s">
        <v>2910</v>
      </c>
      <c r="E372" s="41">
        <v>519524</v>
      </c>
      <c r="F372" s="42" t="s">
        <v>18</v>
      </c>
      <c r="G372" s="41">
        <v>41562</v>
      </c>
      <c r="H372" s="29">
        <f t="shared" si="5"/>
        <v>561086</v>
      </c>
      <c r="I372" s="35" t="s">
        <v>19</v>
      </c>
      <c r="J372" s="35" t="s">
        <v>20</v>
      </c>
    </row>
    <row r="373" spans="1:10" outlineLevel="1" x14ac:dyDescent="0.25">
      <c r="A373" s="39">
        <v>45819</v>
      </c>
      <c r="B373" s="35" t="s">
        <v>8944</v>
      </c>
      <c r="C373" s="35" t="s">
        <v>220</v>
      </c>
      <c r="D373" s="35" t="s">
        <v>2557</v>
      </c>
      <c r="E373" s="41">
        <v>2050402</v>
      </c>
      <c r="F373" s="42" t="s">
        <v>18</v>
      </c>
      <c r="G373" s="41">
        <v>164032</v>
      </c>
      <c r="H373" s="29">
        <f t="shared" si="5"/>
        <v>2214434</v>
      </c>
      <c r="I373" s="35" t="s">
        <v>19</v>
      </c>
      <c r="J373" s="35" t="s">
        <v>20</v>
      </c>
    </row>
    <row r="374" spans="1:10" outlineLevel="1" x14ac:dyDescent="0.25">
      <c r="A374" s="39">
        <v>45819</v>
      </c>
      <c r="B374" s="35" t="s">
        <v>8945</v>
      </c>
      <c r="C374" s="35" t="s">
        <v>220</v>
      </c>
      <c r="D374" s="35" t="s">
        <v>3258</v>
      </c>
      <c r="E374" s="41">
        <v>443043</v>
      </c>
      <c r="F374" s="42" t="s">
        <v>18</v>
      </c>
      <c r="G374" s="41">
        <v>35443</v>
      </c>
      <c r="H374" s="29">
        <f t="shared" si="5"/>
        <v>478486</v>
      </c>
      <c r="I374" s="35" t="s">
        <v>19</v>
      </c>
      <c r="J374" s="35" t="s">
        <v>20</v>
      </c>
    </row>
    <row r="375" spans="1:10" outlineLevel="1" x14ac:dyDescent="0.25">
      <c r="A375" s="39">
        <v>45819</v>
      </c>
      <c r="B375" s="35" t="s">
        <v>8946</v>
      </c>
      <c r="C375" s="35" t="s">
        <v>220</v>
      </c>
      <c r="D375" s="35" t="s">
        <v>117</v>
      </c>
      <c r="E375" s="41">
        <v>2242055</v>
      </c>
      <c r="F375" s="42" t="s">
        <v>18</v>
      </c>
      <c r="G375" s="41">
        <v>179364</v>
      </c>
      <c r="H375" s="29">
        <f t="shared" si="5"/>
        <v>2421419</v>
      </c>
      <c r="I375" s="35" t="s">
        <v>117</v>
      </c>
      <c r="J375" s="35" t="s">
        <v>118</v>
      </c>
    </row>
    <row r="376" spans="1:10" outlineLevel="1" x14ac:dyDescent="0.25">
      <c r="A376" s="39">
        <v>45819</v>
      </c>
      <c r="B376" s="35" t="s">
        <v>8947</v>
      </c>
      <c r="C376" s="35" t="s">
        <v>220</v>
      </c>
      <c r="D376" s="35" t="s">
        <v>2702</v>
      </c>
      <c r="E376" s="41">
        <v>370839</v>
      </c>
      <c r="F376" s="42" t="s">
        <v>18</v>
      </c>
      <c r="G376" s="41">
        <v>29667</v>
      </c>
      <c r="H376" s="29">
        <f t="shared" si="5"/>
        <v>400506</v>
      </c>
      <c r="I376" s="35" t="s">
        <v>19</v>
      </c>
      <c r="J376" s="35" t="s">
        <v>20</v>
      </c>
    </row>
    <row r="377" spans="1:10" outlineLevel="1" x14ac:dyDescent="0.25">
      <c r="A377" s="39">
        <v>45819</v>
      </c>
      <c r="B377" s="35" t="s">
        <v>8948</v>
      </c>
      <c r="C377" s="35" t="s">
        <v>220</v>
      </c>
      <c r="D377" s="35" t="s">
        <v>3460</v>
      </c>
      <c r="E377" s="41">
        <v>989315</v>
      </c>
      <c r="F377" s="42" t="s">
        <v>18</v>
      </c>
      <c r="G377" s="41">
        <v>79145</v>
      </c>
      <c r="H377" s="29">
        <f t="shared" si="5"/>
        <v>1068460</v>
      </c>
      <c r="I377" s="35" t="s">
        <v>19</v>
      </c>
      <c r="J377" s="35" t="s">
        <v>20</v>
      </c>
    </row>
    <row r="378" spans="1:10" outlineLevel="1" x14ac:dyDescent="0.25">
      <c r="A378" s="39">
        <v>45819</v>
      </c>
      <c r="B378" s="35" t="s">
        <v>8949</v>
      </c>
      <c r="C378" s="35" t="s">
        <v>220</v>
      </c>
      <c r="D378" s="35" t="s">
        <v>3230</v>
      </c>
      <c r="E378" s="41">
        <v>584084</v>
      </c>
      <c r="F378" s="42" t="s">
        <v>18</v>
      </c>
      <c r="G378" s="41">
        <v>46727</v>
      </c>
      <c r="H378" s="29">
        <f t="shared" si="5"/>
        <v>630811</v>
      </c>
      <c r="I378" s="35" t="s">
        <v>19</v>
      </c>
      <c r="J378" s="35" t="s">
        <v>20</v>
      </c>
    </row>
    <row r="379" spans="1:10" outlineLevel="1" x14ac:dyDescent="0.25">
      <c r="A379" s="39">
        <v>45819</v>
      </c>
      <c r="B379" s="35" t="s">
        <v>8950</v>
      </c>
      <c r="C379" s="35" t="s">
        <v>220</v>
      </c>
      <c r="D379" s="35" t="s">
        <v>2879</v>
      </c>
      <c r="E379" s="41">
        <v>514017</v>
      </c>
      <c r="F379" s="42" t="s">
        <v>18</v>
      </c>
      <c r="G379" s="41">
        <v>41121</v>
      </c>
      <c r="H379" s="29">
        <f t="shared" si="5"/>
        <v>555138</v>
      </c>
      <c r="I379" s="35" t="s">
        <v>19</v>
      </c>
      <c r="J379" s="35" t="s">
        <v>20</v>
      </c>
    </row>
    <row r="380" spans="1:10" outlineLevel="1" x14ac:dyDescent="0.25">
      <c r="A380" s="39">
        <v>45819</v>
      </c>
      <c r="B380" s="35" t="s">
        <v>8951</v>
      </c>
      <c r="C380" s="35" t="s">
        <v>220</v>
      </c>
      <c r="D380" s="35" t="s">
        <v>2867</v>
      </c>
      <c r="E380" s="41">
        <v>850467</v>
      </c>
      <c r="F380" s="42" t="s">
        <v>18</v>
      </c>
      <c r="G380" s="41">
        <v>68037</v>
      </c>
      <c r="H380" s="29">
        <f t="shared" si="5"/>
        <v>918504</v>
      </c>
      <c r="I380" s="35" t="s">
        <v>19</v>
      </c>
      <c r="J380" s="35" t="s">
        <v>20</v>
      </c>
    </row>
    <row r="381" spans="1:10" outlineLevel="1" x14ac:dyDescent="0.25">
      <c r="A381" s="39">
        <v>45819</v>
      </c>
      <c r="B381" s="35" t="s">
        <v>8952</v>
      </c>
      <c r="C381" s="35" t="s">
        <v>220</v>
      </c>
      <c r="D381" s="35" t="s">
        <v>4416</v>
      </c>
      <c r="E381" s="41">
        <v>562124</v>
      </c>
      <c r="F381" s="42" t="s">
        <v>18</v>
      </c>
      <c r="G381" s="41">
        <v>44970</v>
      </c>
      <c r="H381" s="29">
        <f t="shared" si="5"/>
        <v>607094</v>
      </c>
      <c r="I381" s="35" t="s">
        <v>19</v>
      </c>
      <c r="J381" s="35" t="s">
        <v>20</v>
      </c>
    </row>
    <row r="382" spans="1:10" outlineLevel="1" x14ac:dyDescent="0.25">
      <c r="A382" s="39">
        <v>45819</v>
      </c>
      <c r="B382" s="35" t="s">
        <v>8953</v>
      </c>
      <c r="C382" s="35" t="s">
        <v>220</v>
      </c>
      <c r="D382" s="35" t="s">
        <v>2871</v>
      </c>
      <c r="E382" s="41">
        <v>989315</v>
      </c>
      <c r="F382" s="42" t="s">
        <v>18</v>
      </c>
      <c r="G382" s="41">
        <v>79145</v>
      </c>
      <c r="H382" s="29">
        <f t="shared" si="5"/>
        <v>1068460</v>
      </c>
      <c r="I382" s="35" t="s">
        <v>2871</v>
      </c>
      <c r="J382" s="35" t="s">
        <v>2872</v>
      </c>
    </row>
    <row r="383" spans="1:10" outlineLevel="1" x14ac:dyDescent="0.25">
      <c r="A383" s="39">
        <v>45819</v>
      </c>
      <c r="B383" s="35" t="s">
        <v>8954</v>
      </c>
      <c r="C383" s="35" t="s">
        <v>220</v>
      </c>
      <c r="D383" s="35" t="s">
        <v>3101</v>
      </c>
      <c r="E383" s="41">
        <v>483720</v>
      </c>
      <c r="F383" s="42" t="s">
        <v>18</v>
      </c>
      <c r="G383" s="41">
        <v>38698</v>
      </c>
      <c r="H383" s="29">
        <f t="shared" si="5"/>
        <v>522418</v>
      </c>
      <c r="I383" s="35" t="s">
        <v>19</v>
      </c>
      <c r="J383" s="35" t="s">
        <v>20</v>
      </c>
    </row>
    <row r="384" spans="1:10" outlineLevel="1" x14ac:dyDescent="0.25">
      <c r="A384" s="39">
        <v>45819</v>
      </c>
      <c r="B384" s="35" t="s">
        <v>8955</v>
      </c>
      <c r="C384" s="35" t="s">
        <v>220</v>
      </c>
      <c r="D384" s="35" t="s">
        <v>94</v>
      </c>
      <c r="E384" s="41">
        <v>734310</v>
      </c>
      <c r="F384" s="42" t="s">
        <v>18</v>
      </c>
      <c r="G384" s="41">
        <v>58745</v>
      </c>
      <c r="H384" s="29">
        <f t="shared" si="5"/>
        <v>793055</v>
      </c>
      <c r="I384" s="35" t="s">
        <v>94</v>
      </c>
      <c r="J384" s="35" t="s">
        <v>95</v>
      </c>
    </row>
    <row r="385" spans="1:10" outlineLevel="1" x14ac:dyDescent="0.25">
      <c r="A385" s="39">
        <v>45819</v>
      </c>
      <c r="B385" s="35" t="s">
        <v>8956</v>
      </c>
      <c r="C385" s="35" t="s">
        <v>220</v>
      </c>
      <c r="D385" s="35" t="s">
        <v>203</v>
      </c>
      <c r="E385" s="41">
        <v>793800</v>
      </c>
      <c r="F385" s="42" t="s">
        <v>18</v>
      </c>
      <c r="G385" s="41">
        <v>63504</v>
      </c>
      <c r="H385" s="29">
        <f t="shared" si="5"/>
        <v>857304</v>
      </c>
      <c r="I385" s="35" t="s">
        <v>203</v>
      </c>
      <c r="J385" s="35" t="s">
        <v>204</v>
      </c>
    </row>
    <row r="386" spans="1:10" outlineLevel="1" x14ac:dyDescent="0.25">
      <c r="A386" s="39">
        <v>45819</v>
      </c>
      <c r="B386" s="35" t="s">
        <v>8957</v>
      </c>
      <c r="C386" s="35" t="s">
        <v>220</v>
      </c>
      <c r="D386" s="35" t="s">
        <v>4916</v>
      </c>
      <c r="E386" s="41">
        <v>706470</v>
      </c>
      <c r="F386" s="42" t="s">
        <v>18</v>
      </c>
      <c r="G386" s="41">
        <v>56518</v>
      </c>
      <c r="H386" s="29">
        <f t="shared" si="5"/>
        <v>762988</v>
      </c>
      <c r="I386" s="35" t="s">
        <v>80</v>
      </c>
      <c r="J386" s="35" t="s">
        <v>81</v>
      </c>
    </row>
    <row r="387" spans="1:10" outlineLevel="1" x14ac:dyDescent="0.25">
      <c r="A387" s="39">
        <v>45819</v>
      </c>
      <c r="B387" s="35" t="s">
        <v>8958</v>
      </c>
      <c r="C387" s="35" t="s">
        <v>220</v>
      </c>
      <c r="D387" s="35" t="s">
        <v>196</v>
      </c>
      <c r="E387" s="41">
        <v>2624460</v>
      </c>
      <c r="F387" s="42" t="s">
        <v>18</v>
      </c>
      <c r="G387" s="41">
        <v>209957</v>
      </c>
      <c r="H387" s="29">
        <f t="shared" ref="H387:H450" si="6">+E387+G387</f>
        <v>2834417</v>
      </c>
      <c r="I387" s="35" t="s">
        <v>196</v>
      </c>
      <c r="J387" s="35" t="s">
        <v>197</v>
      </c>
    </row>
    <row r="388" spans="1:10" outlineLevel="1" x14ac:dyDescent="0.25">
      <c r="A388" s="39">
        <v>45819</v>
      </c>
      <c r="B388" s="35" t="s">
        <v>8959</v>
      </c>
      <c r="C388" s="35" t="s">
        <v>220</v>
      </c>
      <c r="D388" s="35" t="s">
        <v>196</v>
      </c>
      <c r="E388" s="41">
        <v>1412250</v>
      </c>
      <c r="F388" s="42" t="s">
        <v>18</v>
      </c>
      <c r="G388" s="41">
        <v>112980</v>
      </c>
      <c r="H388" s="29">
        <f t="shared" si="6"/>
        <v>1525230</v>
      </c>
      <c r="I388" s="35" t="s">
        <v>196</v>
      </c>
      <c r="J388" s="35" t="s">
        <v>197</v>
      </c>
    </row>
    <row r="389" spans="1:10" outlineLevel="1" x14ac:dyDescent="0.25">
      <c r="A389" s="39">
        <v>45819</v>
      </c>
      <c r="B389" s="35" t="s">
        <v>8960</v>
      </c>
      <c r="C389" s="35" t="s">
        <v>220</v>
      </c>
      <c r="D389" s="35" t="s">
        <v>158</v>
      </c>
      <c r="E389" s="41">
        <v>2504846</v>
      </c>
      <c r="F389" s="42" t="s">
        <v>18</v>
      </c>
      <c r="G389" s="41">
        <v>200388</v>
      </c>
      <c r="H389" s="29">
        <f t="shared" si="6"/>
        <v>2705234</v>
      </c>
      <c r="I389" s="35" t="s">
        <v>40</v>
      </c>
      <c r="J389" s="35" t="s">
        <v>41</v>
      </c>
    </row>
    <row r="390" spans="1:10" outlineLevel="1" x14ac:dyDescent="0.25">
      <c r="A390" s="39">
        <v>45819</v>
      </c>
      <c r="B390" s="35" t="s">
        <v>8961</v>
      </c>
      <c r="C390" s="35" t="s">
        <v>220</v>
      </c>
      <c r="D390" s="35" t="s">
        <v>205</v>
      </c>
      <c r="E390" s="41">
        <v>530250</v>
      </c>
      <c r="F390" s="42" t="s">
        <v>18</v>
      </c>
      <c r="G390" s="41">
        <v>42420</v>
      </c>
      <c r="H390" s="29">
        <f t="shared" si="6"/>
        <v>572670</v>
      </c>
      <c r="I390" s="35" t="s">
        <v>205</v>
      </c>
      <c r="J390" s="35" t="s">
        <v>206</v>
      </c>
    </row>
    <row r="391" spans="1:10" outlineLevel="1" x14ac:dyDescent="0.25">
      <c r="A391" s="39">
        <v>45819</v>
      </c>
      <c r="B391" s="35" t="s">
        <v>8962</v>
      </c>
      <c r="C391" s="35" t="s">
        <v>220</v>
      </c>
      <c r="D391" s="35" t="s">
        <v>110</v>
      </c>
      <c r="E391" s="41">
        <v>971250</v>
      </c>
      <c r="F391" s="42" t="s">
        <v>18</v>
      </c>
      <c r="G391" s="41">
        <v>77700</v>
      </c>
      <c r="H391" s="29">
        <f t="shared" si="6"/>
        <v>1048950</v>
      </c>
      <c r="I391" s="35" t="s">
        <v>110</v>
      </c>
      <c r="J391" s="35" t="s">
        <v>111</v>
      </c>
    </row>
    <row r="392" spans="1:10" outlineLevel="1" x14ac:dyDescent="0.25">
      <c r="A392" s="39">
        <v>45819</v>
      </c>
      <c r="B392" s="35" t="s">
        <v>8963</v>
      </c>
      <c r="C392" s="35" t="s">
        <v>220</v>
      </c>
      <c r="D392" s="35" t="s">
        <v>133</v>
      </c>
      <c r="E392" s="41">
        <v>2974080</v>
      </c>
      <c r="F392" s="42" t="s">
        <v>18</v>
      </c>
      <c r="G392" s="41">
        <v>237926</v>
      </c>
      <c r="H392" s="29">
        <f t="shared" si="6"/>
        <v>3212006</v>
      </c>
      <c r="I392" s="35" t="s">
        <v>133</v>
      </c>
      <c r="J392" s="35" t="s">
        <v>134</v>
      </c>
    </row>
    <row r="393" spans="1:10" outlineLevel="1" x14ac:dyDescent="0.25">
      <c r="A393" s="39">
        <v>45819</v>
      </c>
      <c r="B393" s="35" t="s">
        <v>8964</v>
      </c>
      <c r="C393" s="35" t="s">
        <v>220</v>
      </c>
      <c r="D393" s="35" t="s">
        <v>205</v>
      </c>
      <c r="E393" s="41">
        <v>1061320</v>
      </c>
      <c r="F393" s="42" t="s">
        <v>18</v>
      </c>
      <c r="G393" s="41">
        <v>84906</v>
      </c>
      <c r="H393" s="29">
        <f t="shared" si="6"/>
        <v>1146226</v>
      </c>
      <c r="I393" s="35" t="s">
        <v>205</v>
      </c>
      <c r="J393" s="35" t="s">
        <v>206</v>
      </c>
    </row>
    <row r="394" spans="1:10" outlineLevel="1" x14ac:dyDescent="0.25">
      <c r="A394" s="39">
        <v>45819</v>
      </c>
      <c r="B394" s="35" t="s">
        <v>8965</v>
      </c>
      <c r="C394" s="35" t="s">
        <v>220</v>
      </c>
      <c r="D394" s="35" t="s">
        <v>135</v>
      </c>
      <c r="E394" s="41">
        <v>734310</v>
      </c>
      <c r="F394" s="42" t="s">
        <v>18</v>
      </c>
      <c r="G394" s="41">
        <v>58745</v>
      </c>
      <c r="H394" s="29">
        <f t="shared" si="6"/>
        <v>793055</v>
      </c>
      <c r="I394" s="35" t="s">
        <v>135</v>
      </c>
      <c r="J394" s="35" t="s">
        <v>136</v>
      </c>
    </row>
    <row r="395" spans="1:10" outlineLevel="1" x14ac:dyDescent="0.25">
      <c r="A395" s="39">
        <v>45819</v>
      </c>
      <c r="B395" s="35" t="s">
        <v>8966</v>
      </c>
      <c r="C395" s="35" t="s">
        <v>220</v>
      </c>
      <c r="D395" s="35" t="s">
        <v>98</v>
      </c>
      <c r="E395" s="41">
        <v>506030</v>
      </c>
      <c r="F395" s="42" t="s">
        <v>18</v>
      </c>
      <c r="G395" s="41">
        <v>40482</v>
      </c>
      <c r="H395" s="29">
        <f t="shared" si="6"/>
        <v>546512</v>
      </c>
      <c r="I395" s="35" t="s">
        <v>98</v>
      </c>
      <c r="J395" s="35" t="s">
        <v>99</v>
      </c>
    </row>
    <row r="396" spans="1:10" outlineLevel="1" x14ac:dyDescent="0.25">
      <c r="A396" s="39">
        <v>45819</v>
      </c>
      <c r="B396" s="35" t="s">
        <v>8967</v>
      </c>
      <c r="C396" s="35" t="s">
        <v>220</v>
      </c>
      <c r="D396" s="35" t="s">
        <v>110</v>
      </c>
      <c r="E396" s="41">
        <v>1061320</v>
      </c>
      <c r="F396" s="42" t="s">
        <v>18</v>
      </c>
      <c r="G396" s="41">
        <v>84906</v>
      </c>
      <c r="H396" s="29">
        <f t="shared" si="6"/>
        <v>1146226</v>
      </c>
      <c r="I396" s="35" t="s">
        <v>110</v>
      </c>
      <c r="J396" s="35" t="s">
        <v>111</v>
      </c>
    </row>
    <row r="397" spans="1:10" outlineLevel="1" x14ac:dyDescent="0.25">
      <c r="A397" s="39">
        <v>45820</v>
      </c>
      <c r="B397" s="35" t="s">
        <v>4685</v>
      </c>
      <c r="C397" s="35" t="s">
        <v>329</v>
      </c>
      <c r="D397" s="35" t="s">
        <v>330</v>
      </c>
      <c r="E397" s="41">
        <v>-523500</v>
      </c>
      <c r="F397" s="42" t="s">
        <v>18</v>
      </c>
      <c r="G397" s="41">
        <v>-41880</v>
      </c>
      <c r="H397" s="29">
        <f t="shared" si="6"/>
        <v>-565380</v>
      </c>
      <c r="I397" s="35" t="s">
        <v>154</v>
      </c>
      <c r="J397" s="35" t="s">
        <v>155</v>
      </c>
    </row>
    <row r="398" spans="1:10" outlineLevel="1" x14ac:dyDescent="0.25">
      <c r="A398" s="39">
        <v>45820</v>
      </c>
      <c r="B398" s="35" t="s">
        <v>3210</v>
      </c>
      <c r="C398" s="35" t="s">
        <v>258</v>
      </c>
      <c r="D398" s="35" t="s">
        <v>266</v>
      </c>
      <c r="E398" s="41">
        <v>-238132</v>
      </c>
      <c r="F398" s="42" t="s">
        <v>18</v>
      </c>
      <c r="G398" s="41">
        <v>-19051</v>
      </c>
      <c r="H398" s="29">
        <f t="shared" si="6"/>
        <v>-257183</v>
      </c>
      <c r="I398" s="35" t="s">
        <v>90</v>
      </c>
      <c r="J398" s="35" t="s">
        <v>91</v>
      </c>
    </row>
    <row r="399" spans="1:10" outlineLevel="1" x14ac:dyDescent="0.25">
      <c r="A399" s="39">
        <v>45820</v>
      </c>
      <c r="B399" s="35" t="s">
        <v>8968</v>
      </c>
      <c r="C399" s="35" t="s">
        <v>8035</v>
      </c>
      <c r="D399" s="35" t="s">
        <v>8969</v>
      </c>
      <c r="E399" s="41">
        <v>-111606</v>
      </c>
      <c r="F399" s="42" t="s">
        <v>18</v>
      </c>
      <c r="G399" s="41">
        <v>-8928</v>
      </c>
      <c r="H399" s="29">
        <f t="shared" si="6"/>
        <v>-120534</v>
      </c>
      <c r="I399" s="35" t="s">
        <v>119</v>
      </c>
      <c r="J399" s="35" t="s">
        <v>120</v>
      </c>
    </row>
    <row r="400" spans="1:10" outlineLevel="1" x14ac:dyDescent="0.25">
      <c r="A400" s="39">
        <v>45820</v>
      </c>
      <c r="B400" s="35" t="s">
        <v>8970</v>
      </c>
      <c r="C400" s="35" t="s">
        <v>221</v>
      </c>
      <c r="D400" s="35" t="s">
        <v>4644</v>
      </c>
      <c r="E400" s="41">
        <v>-1014338</v>
      </c>
      <c r="F400" s="42" t="s">
        <v>18</v>
      </c>
      <c r="G400" s="41">
        <v>-81147</v>
      </c>
      <c r="H400" s="29">
        <f t="shared" si="6"/>
        <v>-1095485</v>
      </c>
      <c r="I400" s="35" t="s">
        <v>40</v>
      </c>
      <c r="J400" s="35" t="s">
        <v>41</v>
      </c>
    </row>
    <row r="401" spans="1:10" outlineLevel="1" x14ac:dyDescent="0.25">
      <c r="A401" s="39">
        <v>45820</v>
      </c>
      <c r="B401" s="35" t="s">
        <v>8971</v>
      </c>
      <c r="C401" s="35" t="s">
        <v>221</v>
      </c>
      <c r="D401" s="35" t="s">
        <v>331</v>
      </c>
      <c r="E401" s="41">
        <v>-444942</v>
      </c>
      <c r="F401" s="42" t="s">
        <v>18</v>
      </c>
      <c r="G401" s="41">
        <v>-35595</v>
      </c>
      <c r="H401" s="29">
        <f t="shared" si="6"/>
        <v>-480537</v>
      </c>
      <c r="I401" s="35" t="s">
        <v>40</v>
      </c>
      <c r="J401" s="35" t="s">
        <v>41</v>
      </c>
    </row>
    <row r="402" spans="1:10" outlineLevel="1" x14ac:dyDescent="0.25">
      <c r="A402" s="39">
        <v>45820</v>
      </c>
      <c r="B402" s="35" t="s">
        <v>8972</v>
      </c>
      <c r="C402" s="35" t="s">
        <v>225</v>
      </c>
      <c r="D402" s="35" t="s">
        <v>5883</v>
      </c>
      <c r="E402" s="41">
        <v>-293066</v>
      </c>
      <c r="F402" s="42" t="s">
        <v>18</v>
      </c>
      <c r="G402" s="41">
        <v>-23445</v>
      </c>
      <c r="H402" s="29">
        <f t="shared" si="6"/>
        <v>-316511</v>
      </c>
      <c r="I402" s="35" t="s">
        <v>19</v>
      </c>
      <c r="J402" s="35" t="s">
        <v>20</v>
      </c>
    </row>
    <row r="403" spans="1:10" outlineLevel="1" x14ac:dyDescent="0.25">
      <c r="A403" s="39">
        <v>45820</v>
      </c>
      <c r="B403" s="35" t="s">
        <v>8973</v>
      </c>
      <c r="C403" s="35" t="s">
        <v>225</v>
      </c>
      <c r="D403" s="35" t="s">
        <v>8974</v>
      </c>
      <c r="E403" s="41">
        <v>-343906</v>
      </c>
      <c r="F403" s="42" t="s">
        <v>18</v>
      </c>
      <c r="G403" s="41">
        <v>-27512</v>
      </c>
      <c r="H403" s="29">
        <f t="shared" si="6"/>
        <v>-371418</v>
      </c>
      <c r="I403" s="35" t="s">
        <v>19</v>
      </c>
      <c r="J403" s="35" t="s">
        <v>20</v>
      </c>
    </row>
    <row r="404" spans="1:10" outlineLevel="1" x14ac:dyDescent="0.25">
      <c r="A404" s="39">
        <v>45820</v>
      </c>
      <c r="B404" s="35" t="s">
        <v>8975</v>
      </c>
      <c r="C404" s="35" t="s">
        <v>220</v>
      </c>
      <c r="D404" s="35" t="s">
        <v>70</v>
      </c>
      <c r="E404" s="41">
        <v>1595090</v>
      </c>
      <c r="F404" s="42" t="s">
        <v>18</v>
      </c>
      <c r="G404" s="41">
        <v>127607</v>
      </c>
      <c r="H404" s="29">
        <f t="shared" si="6"/>
        <v>1722697</v>
      </c>
      <c r="I404" s="35" t="s">
        <v>70</v>
      </c>
      <c r="J404" s="35" t="s">
        <v>71</v>
      </c>
    </row>
    <row r="405" spans="1:10" outlineLevel="1" x14ac:dyDescent="0.25">
      <c r="A405" s="39">
        <v>45820</v>
      </c>
      <c r="B405" s="35" t="s">
        <v>8976</v>
      </c>
      <c r="C405" s="35" t="s">
        <v>220</v>
      </c>
      <c r="D405" s="35" t="s">
        <v>2940</v>
      </c>
      <c r="E405" s="41">
        <v>367155</v>
      </c>
      <c r="F405" s="42" t="s">
        <v>18</v>
      </c>
      <c r="G405" s="41">
        <v>29372</v>
      </c>
      <c r="H405" s="29">
        <f t="shared" si="6"/>
        <v>396527</v>
      </c>
      <c r="I405" s="35" t="s">
        <v>19</v>
      </c>
      <c r="J405" s="35" t="s">
        <v>20</v>
      </c>
    </row>
    <row r="406" spans="1:10" outlineLevel="1" x14ac:dyDescent="0.25">
      <c r="A406" s="39">
        <v>45820</v>
      </c>
      <c r="B406" s="35" t="s">
        <v>8977</v>
      </c>
      <c r="C406" s="35" t="s">
        <v>220</v>
      </c>
      <c r="D406" s="35" t="s">
        <v>3849</v>
      </c>
      <c r="E406" s="41">
        <v>545692</v>
      </c>
      <c r="F406" s="42" t="s">
        <v>18</v>
      </c>
      <c r="G406" s="41">
        <v>43655</v>
      </c>
      <c r="H406" s="29">
        <f t="shared" si="6"/>
        <v>589347</v>
      </c>
      <c r="I406" s="35" t="s">
        <v>19</v>
      </c>
      <c r="J406" s="35" t="s">
        <v>20</v>
      </c>
    </row>
    <row r="407" spans="1:10" outlineLevel="1" x14ac:dyDescent="0.25">
      <c r="A407" s="39">
        <v>45820</v>
      </c>
      <c r="B407" s="35" t="s">
        <v>8978</v>
      </c>
      <c r="C407" s="35" t="s">
        <v>220</v>
      </c>
      <c r="D407" s="35" t="s">
        <v>66</v>
      </c>
      <c r="E407" s="41">
        <v>2978400</v>
      </c>
      <c r="F407" s="42" t="s">
        <v>18</v>
      </c>
      <c r="G407" s="41">
        <v>238272</v>
      </c>
      <c r="H407" s="29">
        <f t="shared" si="6"/>
        <v>3216672</v>
      </c>
      <c r="I407" s="35" t="s">
        <v>66</v>
      </c>
      <c r="J407" s="35" t="s">
        <v>67</v>
      </c>
    </row>
    <row r="408" spans="1:10" outlineLevel="1" x14ac:dyDescent="0.25">
      <c r="A408" s="39">
        <v>45820</v>
      </c>
      <c r="B408" s="35" t="s">
        <v>8979</v>
      </c>
      <c r="C408" s="35" t="s">
        <v>220</v>
      </c>
      <c r="D408" s="35" t="s">
        <v>179</v>
      </c>
      <c r="E408" s="41">
        <v>2388996</v>
      </c>
      <c r="F408" s="42" t="s">
        <v>18</v>
      </c>
      <c r="G408" s="41">
        <v>191120</v>
      </c>
      <c r="H408" s="29">
        <f t="shared" si="6"/>
        <v>2580116</v>
      </c>
      <c r="I408" s="35" t="s">
        <v>40</v>
      </c>
      <c r="J408" s="35" t="s">
        <v>41</v>
      </c>
    </row>
    <row r="409" spans="1:10" outlineLevel="1" x14ac:dyDescent="0.25">
      <c r="A409" s="39">
        <v>45820</v>
      </c>
      <c r="B409" s="35" t="s">
        <v>8980</v>
      </c>
      <c r="C409" s="35" t="s">
        <v>220</v>
      </c>
      <c r="D409" s="35" t="s">
        <v>2655</v>
      </c>
      <c r="E409" s="41">
        <v>555290</v>
      </c>
      <c r="F409" s="42" t="s">
        <v>18</v>
      </c>
      <c r="G409" s="41">
        <v>44423</v>
      </c>
      <c r="H409" s="29">
        <f t="shared" si="6"/>
        <v>599713</v>
      </c>
      <c r="I409" s="35" t="s">
        <v>40</v>
      </c>
      <c r="J409" s="35" t="s">
        <v>41</v>
      </c>
    </row>
    <row r="410" spans="1:10" outlineLevel="1" x14ac:dyDescent="0.25">
      <c r="A410" s="39">
        <v>45820</v>
      </c>
      <c r="B410" s="35" t="s">
        <v>8981</v>
      </c>
      <c r="C410" s="35" t="s">
        <v>220</v>
      </c>
      <c r="D410" s="35" t="s">
        <v>66</v>
      </c>
      <c r="E410" s="41">
        <v>530250</v>
      </c>
      <c r="F410" s="42" t="s">
        <v>18</v>
      </c>
      <c r="G410" s="41">
        <v>42420</v>
      </c>
      <c r="H410" s="29">
        <f t="shared" si="6"/>
        <v>572670</v>
      </c>
      <c r="I410" s="35" t="s">
        <v>66</v>
      </c>
      <c r="J410" s="35" t="s">
        <v>67</v>
      </c>
    </row>
    <row r="411" spans="1:10" outlineLevel="1" x14ac:dyDescent="0.25">
      <c r="A411" s="39">
        <v>45820</v>
      </c>
      <c r="B411" s="35" t="s">
        <v>8982</v>
      </c>
      <c r="C411" s="35" t="s">
        <v>220</v>
      </c>
      <c r="D411" s="35" t="s">
        <v>66</v>
      </c>
      <c r="E411" s="41">
        <v>2060750</v>
      </c>
      <c r="F411" s="42" t="s">
        <v>18</v>
      </c>
      <c r="G411" s="41">
        <v>164860</v>
      </c>
      <c r="H411" s="29">
        <f t="shared" si="6"/>
        <v>2225610</v>
      </c>
      <c r="I411" s="35" t="s">
        <v>66</v>
      </c>
      <c r="J411" s="35" t="s">
        <v>67</v>
      </c>
    </row>
    <row r="412" spans="1:10" outlineLevel="1" x14ac:dyDescent="0.25">
      <c r="A412" s="39">
        <v>45820</v>
      </c>
      <c r="B412" s="35" t="s">
        <v>8983</v>
      </c>
      <c r="C412" s="35" t="s">
        <v>220</v>
      </c>
      <c r="D412" s="35" t="s">
        <v>125</v>
      </c>
      <c r="E412" s="41">
        <v>752730</v>
      </c>
      <c r="F412" s="42" t="s">
        <v>18</v>
      </c>
      <c r="G412" s="41">
        <v>60218</v>
      </c>
      <c r="H412" s="29">
        <f t="shared" si="6"/>
        <v>812948</v>
      </c>
      <c r="I412" s="35" t="s">
        <v>125</v>
      </c>
      <c r="J412" s="35" t="s">
        <v>126</v>
      </c>
    </row>
    <row r="413" spans="1:10" outlineLevel="1" x14ac:dyDescent="0.25">
      <c r="A413" s="39">
        <v>45820</v>
      </c>
      <c r="B413" s="35" t="s">
        <v>8984</v>
      </c>
      <c r="C413" s="35" t="s">
        <v>220</v>
      </c>
      <c r="D413" s="35" t="s">
        <v>3291</v>
      </c>
      <c r="E413" s="41">
        <v>787338</v>
      </c>
      <c r="F413" s="42" t="s">
        <v>18</v>
      </c>
      <c r="G413" s="41">
        <v>62987</v>
      </c>
      <c r="H413" s="29">
        <f t="shared" si="6"/>
        <v>850325</v>
      </c>
      <c r="I413" s="35" t="s">
        <v>19</v>
      </c>
      <c r="J413" s="35" t="s">
        <v>20</v>
      </c>
    </row>
    <row r="414" spans="1:10" outlineLevel="1" x14ac:dyDescent="0.25">
      <c r="A414" s="39">
        <v>45820</v>
      </c>
      <c r="B414" s="35" t="s">
        <v>8985</v>
      </c>
      <c r="C414" s="35" t="s">
        <v>220</v>
      </c>
      <c r="D414" s="35" t="s">
        <v>4286</v>
      </c>
      <c r="E414" s="41">
        <v>555924</v>
      </c>
      <c r="F414" s="42" t="s">
        <v>18</v>
      </c>
      <c r="G414" s="41">
        <v>44474</v>
      </c>
      <c r="H414" s="29">
        <f t="shared" si="6"/>
        <v>600398</v>
      </c>
      <c r="I414" s="35" t="s">
        <v>19</v>
      </c>
      <c r="J414" s="35" t="s">
        <v>20</v>
      </c>
    </row>
    <row r="415" spans="1:10" outlineLevel="1" x14ac:dyDescent="0.25">
      <c r="A415" s="39">
        <v>45820</v>
      </c>
      <c r="B415" s="35" t="s">
        <v>8986</v>
      </c>
      <c r="C415" s="35" t="s">
        <v>220</v>
      </c>
      <c r="D415" s="35" t="s">
        <v>3046</v>
      </c>
      <c r="E415" s="41">
        <v>665159</v>
      </c>
      <c r="F415" s="42" t="s">
        <v>18</v>
      </c>
      <c r="G415" s="41">
        <v>53213</v>
      </c>
      <c r="H415" s="29">
        <f t="shared" si="6"/>
        <v>718372</v>
      </c>
      <c r="I415" s="35" t="s">
        <v>19</v>
      </c>
      <c r="J415" s="35" t="s">
        <v>20</v>
      </c>
    </row>
    <row r="416" spans="1:10" outlineLevel="1" x14ac:dyDescent="0.25">
      <c r="A416" s="39">
        <v>45820</v>
      </c>
      <c r="B416" s="35" t="s">
        <v>8987</v>
      </c>
      <c r="C416" s="35" t="s">
        <v>220</v>
      </c>
      <c r="D416" s="35" t="s">
        <v>5792</v>
      </c>
      <c r="E416" s="41">
        <v>1293695</v>
      </c>
      <c r="F416" s="42" t="s">
        <v>18</v>
      </c>
      <c r="G416" s="41">
        <v>103496</v>
      </c>
      <c r="H416" s="29">
        <f t="shared" si="6"/>
        <v>1397191</v>
      </c>
      <c r="I416" s="35" t="s">
        <v>48</v>
      </c>
      <c r="J416" s="35" t="s">
        <v>49</v>
      </c>
    </row>
    <row r="417" spans="1:10" outlineLevel="1" x14ac:dyDescent="0.25">
      <c r="A417" s="39">
        <v>45820</v>
      </c>
      <c r="B417" s="35" t="s">
        <v>8988</v>
      </c>
      <c r="C417" s="35" t="s">
        <v>220</v>
      </c>
      <c r="D417" s="35" t="s">
        <v>5092</v>
      </c>
      <c r="E417" s="41">
        <v>617300</v>
      </c>
      <c r="F417" s="42" t="s">
        <v>18</v>
      </c>
      <c r="G417" s="41">
        <v>49384</v>
      </c>
      <c r="H417" s="29">
        <f t="shared" si="6"/>
        <v>666684</v>
      </c>
      <c r="I417" s="35" t="s">
        <v>48</v>
      </c>
      <c r="J417" s="35" t="s">
        <v>49</v>
      </c>
    </row>
    <row r="418" spans="1:10" outlineLevel="1" x14ac:dyDescent="0.25">
      <c r="A418" s="39">
        <v>45820</v>
      </c>
      <c r="B418" s="35" t="s">
        <v>8989</v>
      </c>
      <c r="C418" s="35" t="s">
        <v>220</v>
      </c>
      <c r="D418" s="35" t="s">
        <v>3393</v>
      </c>
      <c r="E418" s="41">
        <v>972815</v>
      </c>
      <c r="F418" s="42" t="s">
        <v>18</v>
      </c>
      <c r="G418" s="41">
        <v>77825</v>
      </c>
      <c r="H418" s="29">
        <f t="shared" si="6"/>
        <v>1050640</v>
      </c>
      <c r="I418" s="35" t="s">
        <v>19</v>
      </c>
      <c r="J418" s="35" t="s">
        <v>20</v>
      </c>
    </row>
    <row r="419" spans="1:10" outlineLevel="1" x14ac:dyDescent="0.25">
      <c r="A419" s="39">
        <v>45820</v>
      </c>
      <c r="B419" s="35" t="s">
        <v>8990</v>
      </c>
      <c r="C419" s="35" t="s">
        <v>220</v>
      </c>
      <c r="D419" s="35" t="s">
        <v>8177</v>
      </c>
      <c r="E419" s="41">
        <v>806439</v>
      </c>
      <c r="F419" s="42" t="s">
        <v>18</v>
      </c>
      <c r="G419" s="41">
        <v>64515</v>
      </c>
      <c r="H419" s="29">
        <f t="shared" si="6"/>
        <v>870954</v>
      </c>
      <c r="I419" s="35" t="s">
        <v>19</v>
      </c>
      <c r="J419" s="35" t="s">
        <v>20</v>
      </c>
    </row>
    <row r="420" spans="1:10" outlineLevel="1" x14ac:dyDescent="0.25">
      <c r="A420" s="39">
        <v>45820</v>
      </c>
      <c r="B420" s="35" t="s">
        <v>8991</v>
      </c>
      <c r="C420" s="35" t="s">
        <v>220</v>
      </c>
      <c r="D420" s="35" t="s">
        <v>3841</v>
      </c>
      <c r="E420" s="41">
        <v>654892</v>
      </c>
      <c r="F420" s="42" t="s">
        <v>18</v>
      </c>
      <c r="G420" s="41">
        <v>52391</v>
      </c>
      <c r="H420" s="29">
        <f t="shared" si="6"/>
        <v>707283</v>
      </c>
      <c r="I420" s="35" t="s">
        <v>19</v>
      </c>
      <c r="J420" s="35" t="s">
        <v>20</v>
      </c>
    </row>
    <row r="421" spans="1:10" outlineLevel="1" x14ac:dyDescent="0.25">
      <c r="A421" s="39">
        <v>45820</v>
      </c>
      <c r="B421" s="35" t="s">
        <v>8992</v>
      </c>
      <c r="C421" s="35" t="s">
        <v>220</v>
      </c>
      <c r="D421" s="35" t="s">
        <v>2625</v>
      </c>
      <c r="E421" s="41">
        <v>655893</v>
      </c>
      <c r="F421" s="42" t="s">
        <v>18</v>
      </c>
      <c r="G421" s="41">
        <v>52471</v>
      </c>
      <c r="H421" s="29">
        <f t="shared" si="6"/>
        <v>708364</v>
      </c>
      <c r="I421" s="35" t="s">
        <v>19</v>
      </c>
      <c r="J421" s="35" t="s">
        <v>20</v>
      </c>
    </row>
    <row r="422" spans="1:10" outlineLevel="1" x14ac:dyDescent="0.25">
      <c r="A422" s="39">
        <v>45820</v>
      </c>
      <c r="B422" s="35" t="s">
        <v>8993</v>
      </c>
      <c r="C422" s="35" t="s">
        <v>220</v>
      </c>
      <c r="D422" s="35" t="s">
        <v>2814</v>
      </c>
      <c r="E422" s="41">
        <v>1187178</v>
      </c>
      <c r="F422" s="42" t="s">
        <v>18</v>
      </c>
      <c r="G422" s="41">
        <v>94974</v>
      </c>
      <c r="H422" s="29">
        <f t="shared" si="6"/>
        <v>1282152</v>
      </c>
      <c r="I422" s="35" t="s">
        <v>19</v>
      </c>
      <c r="J422" s="35" t="s">
        <v>20</v>
      </c>
    </row>
    <row r="423" spans="1:10" outlineLevel="1" x14ac:dyDescent="0.25">
      <c r="A423" s="39">
        <v>45820</v>
      </c>
      <c r="B423" s="35" t="s">
        <v>8994</v>
      </c>
      <c r="C423" s="35" t="s">
        <v>220</v>
      </c>
      <c r="D423" s="35" t="s">
        <v>3240</v>
      </c>
      <c r="E423" s="41">
        <v>525734</v>
      </c>
      <c r="F423" s="42" t="s">
        <v>18</v>
      </c>
      <c r="G423" s="41">
        <v>42059</v>
      </c>
      <c r="H423" s="29">
        <f t="shared" si="6"/>
        <v>567793</v>
      </c>
      <c r="I423" s="35" t="s">
        <v>19</v>
      </c>
      <c r="J423" s="35" t="s">
        <v>20</v>
      </c>
    </row>
    <row r="424" spans="1:10" outlineLevel="1" x14ac:dyDescent="0.25">
      <c r="A424" s="39">
        <v>45820</v>
      </c>
      <c r="B424" s="35" t="s">
        <v>8995</v>
      </c>
      <c r="C424" s="35" t="s">
        <v>220</v>
      </c>
      <c r="D424" s="35" t="s">
        <v>2865</v>
      </c>
      <c r="E424" s="41">
        <v>1010292</v>
      </c>
      <c r="F424" s="42" t="s">
        <v>18</v>
      </c>
      <c r="G424" s="41">
        <v>80823</v>
      </c>
      <c r="H424" s="29">
        <f t="shared" si="6"/>
        <v>1091115</v>
      </c>
      <c r="I424" s="35" t="s">
        <v>19</v>
      </c>
      <c r="J424" s="35" t="s">
        <v>20</v>
      </c>
    </row>
    <row r="425" spans="1:10" outlineLevel="1" x14ac:dyDescent="0.25">
      <c r="A425" s="39">
        <v>45820</v>
      </c>
      <c r="B425" s="35" t="s">
        <v>8996</v>
      </c>
      <c r="C425" s="35" t="s">
        <v>220</v>
      </c>
      <c r="D425" s="35" t="s">
        <v>3067</v>
      </c>
      <c r="E425" s="41">
        <v>404824</v>
      </c>
      <c r="F425" s="42" t="s">
        <v>18</v>
      </c>
      <c r="G425" s="41">
        <v>32386</v>
      </c>
      <c r="H425" s="29">
        <f t="shared" si="6"/>
        <v>437210</v>
      </c>
      <c r="I425" s="35" t="s">
        <v>19</v>
      </c>
      <c r="J425" s="35" t="s">
        <v>20</v>
      </c>
    </row>
    <row r="426" spans="1:10" outlineLevel="1" x14ac:dyDescent="0.25">
      <c r="A426" s="39">
        <v>45820</v>
      </c>
      <c r="B426" s="35" t="s">
        <v>8997</v>
      </c>
      <c r="C426" s="35" t="s">
        <v>220</v>
      </c>
      <c r="D426" s="35" t="s">
        <v>2799</v>
      </c>
      <c r="E426" s="41">
        <v>618065</v>
      </c>
      <c r="F426" s="42" t="s">
        <v>18</v>
      </c>
      <c r="G426" s="41">
        <v>49445</v>
      </c>
      <c r="H426" s="29">
        <f t="shared" si="6"/>
        <v>667510</v>
      </c>
      <c r="I426" s="35" t="s">
        <v>19</v>
      </c>
      <c r="J426" s="35" t="s">
        <v>20</v>
      </c>
    </row>
    <row r="427" spans="1:10" outlineLevel="1" x14ac:dyDescent="0.25">
      <c r="A427" s="39">
        <v>45820</v>
      </c>
      <c r="B427" s="35" t="s">
        <v>8998</v>
      </c>
      <c r="C427" s="35" t="s">
        <v>220</v>
      </c>
      <c r="D427" s="35" t="s">
        <v>164</v>
      </c>
      <c r="E427" s="41">
        <v>618065</v>
      </c>
      <c r="F427" s="42" t="s">
        <v>18</v>
      </c>
      <c r="G427" s="41">
        <v>49445</v>
      </c>
      <c r="H427" s="29">
        <f t="shared" si="6"/>
        <v>667510</v>
      </c>
      <c r="I427" s="35" t="s">
        <v>164</v>
      </c>
      <c r="J427" s="35" t="s">
        <v>165</v>
      </c>
    </row>
    <row r="428" spans="1:10" outlineLevel="1" x14ac:dyDescent="0.25">
      <c r="A428" s="39">
        <v>45820</v>
      </c>
      <c r="B428" s="35" t="s">
        <v>8999</v>
      </c>
      <c r="C428" s="35" t="s">
        <v>220</v>
      </c>
      <c r="D428" s="35" t="s">
        <v>29</v>
      </c>
      <c r="E428" s="41">
        <v>1513880</v>
      </c>
      <c r="F428" s="42" t="s">
        <v>18</v>
      </c>
      <c r="G428" s="41">
        <v>121110</v>
      </c>
      <c r="H428" s="29">
        <f t="shared" si="6"/>
        <v>1634990</v>
      </c>
      <c r="I428" s="35" t="s">
        <v>29</v>
      </c>
      <c r="J428" s="35" t="s">
        <v>30</v>
      </c>
    </row>
    <row r="429" spans="1:10" outlineLevel="1" x14ac:dyDescent="0.25">
      <c r="A429" s="39">
        <v>45821</v>
      </c>
      <c r="B429" s="35" t="s">
        <v>8353</v>
      </c>
      <c r="C429" s="35" t="s">
        <v>5415</v>
      </c>
      <c r="D429" s="35" t="s">
        <v>9000</v>
      </c>
      <c r="E429" s="41">
        <v>-1984300</v>
      </c>
      <c r="F429" s="42" t="s">
        <v>18</v>
      </c>
      <c r="G429" s="41">
        <v>-158744</v>
      </c>
      <c r="H429" s="29">
        <f t="shared" si="6"/>
        <v>-2143044</v>
      </c>
      <c r="I429" s="35" t="s">
        <v>248</v>
      </c>
      <c r="J429" s="35" t="s">
        <v>249</v>
      </c>
    </row>
    <row r="430" spans="1:10" outlineLevel="1" x14ac:dyDescent="0.25">
      <c r="A430" s="39">
        <v>45821</v>
      </c>
      <c r="B430" s="35" t="s">
        <v>9001</v>
      </c>
      <c r="C430" s="35" t="s">
        <v>5415</v>
      </c>
      <c r="D430" s="35" t="s">
        <v>9002</v>
      </c>
      <c r="E430" s="41">
        <v>-1102500</v>
      </c>
      <c r="F430" s="42" t="s">
        <v>18</v>
      </c>
      <c r="G430" s="41">
        <v>-88200</v>
      </c>
      <c r="H430" s="29">
        <f t="shared" si="6"/>
        <v>-1190700</v>
      </c>
      <c r="I430" s="35" t="s">
        <v>248</v>
      </c>
      <c r="J430" s="35" t="s">
        <v>249</v>
      </c>
    </row>
    <row r="431" spans="1:10" outlineLevel="1" x14ac:dyDescent="0.25">
      <c r="A431" s="39">
        <v>45821</v>
      </c>
      <c r="B431" s="35" t="s">
        <v>9003</v>
      </c>
      <c r="C431" s="35" t="s">
        <v>3585</v>
      </c>
      <c r="D431" s="35" t="s">
        <v>6414</v>
      </c>
      <c r="E431" s="41">
        <v>-111058</v>
      </c>
      <c r="F431" s="42" t="s">
        <v>18</v>
      </c>
      <c r="G431" s="41">
        <v>-8885</v>
      </c>
      <c r="H431" s="29">
        <f t="shared" si="6"/>
        <v>-119943</v>
      </c>
      <c r="I431" s="35" t="s">
        <v>108</v>
      </c>
      <c r="J431" s="35" t="s">
        <v>109</v>
      </c>
    </row>
    <row r="432" spans="1:10" outlineLevel="1" x14ac:dyDescent="0.25">
      <c r="A432" s="39">
        <v>45821</v>
      </c>
      <c r="B432" s="35" t="s">
        <v>9004</v>
      </c>
      <c r="C432" s="35" t="s">
        <v>225</v>
      </c>
      <c r="D432" s="35" t="s">
        <v>332</v>
      </c>
      <c r="E432" s="41">
        <v>-237346</v>
      </c>
      <c r="F432" s="42" t="s">
        <v>18</v>
      </c>
      <c r="G432" s="41">
        <v>-18988</v>
      </c>
      <c r="H432" s="29">
        <f t="shared" si="6"/>
        <v>-256334</v>
      </c>
      <c r="I432" s="35" t="s">
        <v>19</v>
      </c>
      <c r="J432" s="35" t="s">
        <v>20</v>
      </c>
    </row>
    <row r="433" spans="1:10" outlineLevel="1" x14ac:dyDescent="0.25">
      <c r="A433" s="39">
        <v>45821</v>
      </c>
      <c r="B433" s="35" t="s">
        <v>9005</v>
      </c>
      <c r="C433" s="35" t="s">
        <v>225</v>
      </c>
      <c r="D433" s="35" t="s">
        <v>5075</v>
      </c>
      <c r="E433" s="41">
        <v>-478778</v>
      </c>
      <c r="F433" s="42" t="s">
        <v>18</v>
      </c>
      <c r="G433" s="41">
        <v>-38302</v>
      </c>
      <c r="H433" s="29">
        <f t="shared" si="6"/>
        <v>-517080</v>
      </c>
      <c r="I433" s="35" t="s">
        <v>19</v>
      </c>
      <c r="J433" s="35" t="s">
        <v>20</v>
      </c>
    </row>
    <row r="434" spans="1:10" outlineLevel="1" x14ac:dyDescent="0.25">
      <c r="A434" s="39">
        <v>45821</v>
      </c>
      <c r="B434" s="35" t="s">
        <v>9006</v>
      </c>
      <c r="C434" s="35" t="s">
        <v>225</v>
      </c>
      <c r="D434" s="35" t="s">
        <v>3530</v>
      </c>
      <c r="E434" s="41">
        <v>-623777</v>
      </c>
      <c r="F434" s="42" t="s">
        <v>18</v>
      </c>
      <c r="G434" s="41">
        <v>-49902</v>
      </c>
      <c r="H434" s="29">
        <f t="shared" si="6"/>
        <v>-673679</v>
      </c>
      <c r="I434" s="35" t="s">
        <v>19</v>
      </c>
      <c r="J434" s="35" t="s">
        <v>20</v>
      </c>
    </row>
    <row r="435" spans="1:10" outlineLevel="1" x14ac:dyDescent="0.25">
      <c r="A435" s="39">
        <v>45821</v>
      </c>
      <c r="B435" s="35" t="s">
        <v>9007</v>
      </c>
      <c r="C435" s="35" t="s">
        <v>225</v>
      </c>
      <c r="D435" s="35" t="s">
        <v>8012</v>
      </c>
      <c r="E435" s="41">
        <v>-357198</v>
      </c>
      <c r="F435" s="42" t="s">
        <v>18</v>
      </c>
      <c r="G435" s="41">
        <v>-28576</v>
      </c>
      <c r="H435" s="29">
        <f t="shared" si="6"/>
        <v>-385774</v>
      </c>
      <c r="I435" s="35" t="s">
        <v>19</v>
      </c>
      <c r="J435" s="35" t="s">
        <v>20</v>
      </c>
    </row>
    <row r="436" spans="1:10" outlineLevel="1" x14ac:dyDescent="0.25">
      <c r="A436" s="39">
        <v>45821</v>
      </c>
      <c r="B436" s="35" t="s">
        <v>9008</v>
      </c>
      <c r="C436" s="35" t="s">
        <v>225</v>
      </c>
      <c r="D436" s="35" t="s">
        <v>4318</v>
      </c>
      <c r="E436" s="41">
        <v>-684453</v>
      </c>
      <c r="F436" s="42" t="s">
        <v>18</v>
      </c>
      <c r="G436" s="41">
        <v>-54756</v>
      </c>
      <c r="H436" s="29">
        <f t="shared" si="6"/>
        <v>-739209</v>
      </c>
      <c r="I436" s="35" t="s">
        <v>19</v>
      </c>
      <c r="J436" s="35" t="s">
        <v>20</v>
      </c>
    </row>
    <row r="437" spans="1:10" outlineLevel="1" x14ac:dyDescent="0.25">
      <c r="A437" s="39">
        <v>45821</v>
      </c>
      <c r="B437" s="35" t="s">
        <v>9009</v>
      </c>
      <c r="C437" s="35" t="s">
        <v>225</v>
      </c>
      <c r="D437" s="35" t="s">
        <v>2666</v>
      </c>
      <c r="E437" s="41">
        <v>-144381</v>
      </c>
      <c r="F437" s="42" t="s">
        <v>18</v>
      </c>
      <c r="G437" s="41">
        <v>-11550</v>
      </c>
      <c r="H437" s="29">
        <f t="shared" si="6"/>
        <v>-155931</v>
      </c>
      <c r="I437" s="35" t="s">
        <v>19</v>
      </c>
      <c r="J437" s="35" t="s">
        <v>20</v>
      </c>
    </row>
    <row r="438" spans="1:10" outlineLevel="1" x14ac:dyDescent="0.25">
      <c r="A438" s="39">
        <v>45821</v>
      </c>
      <c r="B438" s="35" t="s">
        <v>9010</v>
      </c>
      <c r="C438" s="35" t="s">
        <v>225</v>
      </c>
      <c r="D438" s="35" t="s">
        <v>9011</v>
      </c>
      <c r="E438" s="41">
        <v>-251115</v>
      </c>
      <c r="F438" s="42" t="s">
        <v>18</v>
      </c>
      <c r="G438" s="41">
        <v>-20089</v>
      </c>
      <c r="H438" s="29">
        <f t="shared" si="6"/>
        <v>-271204</v>
      </c>
      <c r="I438" s="35" t="s">
        <v>19</v>
      </c>
      <c r="J438" s="35" t="s">
        <v>20</v>
      </c>
    </row>
    <row r="439" spans="1:10" outlineLevel="1" x14ac:dyDescent="0.25">
      <c r="A439" s="39">
        <v>45821</v>
      </c>
      <c r="B439" s="35" t="s">
        <v>9012</v>
      </c>
      <c r="C439" s="35" t="s">
        <v>220</v>
      </c>
      <c r="D439" s="35" t="s">
        <v>2752</v>
      </c>
      <c r="E439" s="41">
        <v>868975</v>
      </c>
      <c r="F439" s="42" t="s">
        <v>18</v>
      </c>
      <c r="G439" s="41">
        <v>69518</v>
      </c>
      <c r="H439" s="29">
        <f t="shared" si="6"/>
        <v>938493</v>
      </c>
      <c r="I439" s="35" t="s">
        <v>19</v>
      </c>
      <c r="J439" s="35" t="s">
        <v>20</v>
      </c>
    </row>
    <row r="440" spans="1:10" outlineLevel="1" x14ac:dyDescent="0.25">
      <c r="A440" s="39">
        <v>45821</v>
      </c>
      <c r="B440" s="35" t="s">
        <v>9013</v>
      </c>
      <c r="C440" s="35" t="s">
        <v>220</v>
      </c>
      <c r="D440" s="35" t="s">
        <v>2754</v>
      </c>
      <c r="E440" s="41">
        <v>1540510</v>
      </c>
      <c r="F440" s="42" t="s">
        <v>18</v>
      </c>
      <c r="G440" s="41">
        <v>123241</v>
      </c>
      <c r="H440" s="29">
        <f t="shared" si="6"/>
        <v>1663751</v>
      </c>
      <c r="I440" s="35" t="s">
        <v>75</v>
      </c>
      <c r="J440" s="35" t="s">
        <v>76</v>
      </c>
    </row>
    <row r="441" spans="1:10" outlineLevel="1" x14ac:dyDescent="0.25">
      <c r="A441" s="39">
        <v>45821</v>
      </c>
      <c r="B441" s="35" t="s">
        <v>9014</v>
      </c>
      <c r="C441" s="35" t="s">
        <v>220</v>
      </c>
      <c r="D441" s="35" t="s">
        <v>3483</v>
      </c>
      <c r="E441" s="41">
        <v>726323</v>
      </c>
      <c r="F441" s="42" t="s">
        <v>18</v>
      </c>
      <c r="G441" s="41">
        <v>58106</v>
      </c>
      <c r="H441" s="29">
        <f t="shared" si="6"/>
        <v>784429</v>
      </c>
      <c r="I441" s="35" t="s">
        <v>19</v>
      </c>
      <c r="J441" s="35" t="s">
        <v>20</v>
      </c>
    </row>
    <row r="442" spans="1:10" outlineLevel="1" x14ac:dyDescent="0.25">
      <c r="A442" s="39">
        <v>45821</v>
      </c>
      <c r="B442" s="35" t="s">
        <v>9015</v>
      </c>
      <c r="C442" s="35" t="s">
        <v>220</v>
      </c>
      <c r="D442" s="35" t="s">
        <v>3477</v>
      </c>
      <c r="E442" s="41">
        <v>370839</v>
      </c>
      <c r="F442" s="42" t="s">
        <v>18</v>
      </c>
      <c r="G442" s="41">
        <v>29667</v>
      </c>
      <c r="H442" s="29">
        <f t="shared" si="6"/>
        <v>400506</v>
      </c>
      <c r="I442" s="35" t="s">
        <v>19</v>
      </c>
      <c r="J442" s="35" t="s">
        <v>20</v>
      </c>
    </row>
    <row r="443" spans="1:10" outlineLevel="1" x14ac:dyDescent="0.25">
      <c r="A443" s="39">
        <v>45821</v>
      </c>
      <c r="B443" s="35" t="s">
        <v>9016</v>
      </c>
      <c r="C443" s="35" t="s">
        <v>220</v>
      </c>
      <c r="D443" s="35" t="s">
        <v>2683</v>
      </c>
      <c r="E443" s="41">
        <v>674457</v>
      </c>
      <c r="F443" s="42" t="s">
        <v>18</v>
      </c>
      <c r="G443" s="41">
        <v>53957</v>
      </c>
      <c r="H443" s="29">
        <f t="shared" si="6"/>
        <v>728414</v>
      </c>
      <c r="I443" s="35" t="s">
        <v>19</v>
      </c>
      <c r="J443" s="35" t="s">
        <v>20</v>
      </c>
    </row>
    <row r="444" spans="1:10" outlineLevel="1" x14ac:dyDescent="0.25">
      <c r="A444" s="39">
        <v>45821</v>
      </c>
      <c r="B444" s="35" t="s">
        <v>9017</v>
      </c>
      <c r="C444" s="35" t="s">
        <v>220</v>
      </c>
      <c r="D444" s="35" t="s">
        <v>3320</v>
      </c>
      <c r="E444" s="41">
        <v>524892</v>
      </c>
      <c r="F444" s="42" t="s">
        <v>18</v>
      </c>
      <c r="G444" s="41">
        <v>41991</v>
      </c>
      <c r="H444" s="29">
        <f t="shared" si="6"/>
        <v>566883</v>
      </c>
      <c r="I444" s="35" t="s">
        <v>19</v>
      </c>
      <c r="J444" s="35" t="s">
        <v>20</v>
      </c>
    </row>
    <row r="445" spans="1:10" outlineLevel="1" x14ac:dyDescent="0.25">
      <c r="A445" s="39">
        <v>45821</v>
      </c>
      <c r="B445" s="35" t="s">
        <v>9018</v>
      </c>
      <c r="C445" s="35" t="s">
        <v>220</v>
      </c>
      <c r="D445" s="35" t="s">
        <v>3683</v>
      </c>
      <c r="E445" s="41">
        <v>1544605</v>
      </c>
      <c r="F445" s="42" t="s">
        <v>18</v>
      </c>
      <c r="G445" s="41">
        <v>123568</v>
      </c>
      <c r="H445" s="29">
        <f t="shared" si="6"/>
        <v>1668173</v>
      </c>
      <c r="I445" s="35" t="s">
        <v>19</v>
      </c>
      <c r="J445" s="35" t="s">
        <v>20</v>
      </c>
    </row>
    <row r="446" spans="1:10" outlineLevel="1" x14ac:dyDescent="0.25">
      <c r="A446" s="39">
        <v>45821</v>
      </c>
      <c r="B446" s="35" t="s">
        <v>9019</v>
      </c>
      <c r="C446" s="35" t="s">
        <v>220</v>
      </c>
      <c r="D446" s="35" t="s">
        <v>2815</v>
      </c>
      <c r="E446" s="41">
        <v>1026493</v>
      </c>
      <c r="F446" s="42" t="s">
        <v>18</v>
      </c>
      <c r="G446" s="41">
        <v>82119</v>
      </c>
      <c r="H446" s="29">
        <f t="shared" si="6"/>
        <v>1108612</v>
      </c>
      <c r="I446" s="35" t="s">
        <v>19</v>
      </c>
      <c r="J446" s="35" t="s">
        <v>20</v>
      </c>
    </row>
    <row r="447" spans="1:10" outlineLevel="1" x14ac:dyDescent="0.25">
      <c r="A447" s="39">
        <v>45821</v>
      </c>
      <c r="B447" s="35" t="s">
        <v>9020</v>
      </c>
      <c r="C447" s="35" t="s">
        <v>220</v>
      </c>
      <c r="D447" s="35" t="s">
        <v>3882</v>
      </c>
      <c r="E447" s="41">
        <v>585512</v>
      </c>
      <c r="F447" s="42" t="s">
        <v>18</v>
      </c>
      <c r="G447" s="41">
        <v>46841</v>
      </c>
      <c r="H447" s="29">
        <f t="shared" si="6"/>
        <v>632353</v>
      </c>
      <c r="I447" s="35" t="s">
        <v>19</v>
      </c>
      <c r="J447" s="35" t="s">
        <v>20</v>
      </c>
    </row>
    <row r="448" spans="1:10" outlineLevel="1" x14ac:dyDescent="0.25">
      <c r="A448" s="39">
        <v>45821</v>
      </c>
      <c r="B448" s="35" t="s">
        <v>9021</v>
      </c>
      <c r="C448" s="35" t="s">
        <v>220</v>
      </c>
      <c r="D448" s="35" t="s">
        <v>2887</v>
      </c>
      <c r="E448" s="41">
        <v>764927</v>
      </c>
      <c r="F448" s="42" t="s">
        <v>18</v>
      </c>
      <c r="G448" s="41">
        <v>61194</v>
      </c>
      <c r="H448" s="29">
        <f t="shared" si="6"/>
        <v>826121</v>
      </c>
      <c r="I448" s="35" t="s">
        <v>19</v>
      </c>
      <c r="J448" s="35" t="s">
        <v>20</v>
      </c>
    </row>
    <row r="449" spans="1:10" outlineLevel="1" x14ac:dyDescent="0.25">
      <c r="A449" s="39">
        <v>45821</v>
      </c>
      <c r="B449" s="35" t="s">
        <v>9022</v>
      </c>
      <c r="C449" s="35" t="s">
        <v>220</v>
      </c>
      <c r="D449" s="35" t="s">
        <v>5451</v>
      </c>
      <c r="E449" s="41">
        <v>726000</v>
      </c>
      <c r="F449" s="42" t="s">
        <v>18</v>
      </c>
      <c r="G449" s="41">
        <v>58080</v>
      </c>
      <c r="H449" s="29">
        <f t="shared" si="6"/>
        <v>784080</v>
      </c>
      <c r="I449" s="35" t="s">
        <v>19</v>
      </c>
      <c r="J449" s="35" t="s">
        <v>20</v>
      </c>
    </row>
    <row r="450" spans="1:10" outlineLevel="1" x14ac:dyDescent="0.25">
      <c r="A450" s="39">
        <v>45821</v>
      </c>
      <c r="B450" s="35" t="s">
        <v>9023</v>
      </c>
      <c r="C450" s="35" t="s">
        <v>220</v>
      </c>
      <c r="D450" s="35" t="s">
        <v>3382</v>
      </c>
      <c r="E450" s="41">
        <v>607236</v>
      </c>
      <c r="F450" s="42" t="s">
        <v>18</v>
      </c>
      <c r="G450" s="41">
        <v>48579</v>
      </c>
      <c r="H450" s="29">
        <f t="shared" si="6"/>
        <v>655815</v>
      </c>
      <c r="I450" s="35" t="s">
        <v>19</v>
      </c>
      <c r="J450" s="35" t="s">
        <v>20</v>
      </c>
    </row>
    <row r="451" spans="1:10" outlineLevel="1" x14ac:dyDescent="0.25">
      <c r="A451" s="39">
        <v>45821</v>
      </c>
      <c r="B451" s="35" t="s">
        <v>9024</v>
      </c>
      <c r="C451" s="35" t="s">
        <v>220</v>
      </c>
      <c r="D451" s="35" t="s">
        <v>3468</v>
      </c>
      <c r="E451" s="41">
        <v>403982</v>
      </c>
      <c r="F451" s="42" t="s">
        <v>18</v>
      </c>
      <c r="G451" s="41">
        <v>32319</v>
      </c>
      <c r="H451" s="29">
        <f t="shared" ref="H451:H514" si="7">+E451+G451</f>
        <v>436301</v>
      </c>
      <c r="I451" s="35" t="s">
        <v>19</v>
      </c>
      <c r="J451" s="35" t="s">
        <v>20</v>
      </c>
    </row>
    <row r="452" spans="1:10" outlineLevel="1" x14ac:dyDescent="0.25">
      <c r="A452" s="39">
        <v>45821</v>
      </c>
      <c r="B452" s="35" t="s">
        <v>9025</v>
      </c>
      <c r="C452" s="35" t="s">
        <v>220</v>
      </c>
      <c r="D452" s="35" t="s">
        <v>58</v>
      </c>
      <c r="E452" s="41">
        <v>1562753</v>
      </c>
      <c r="F452" s="42" t="s">
        <v>18</v>
      </c>
      <c r="G452" s="41">
        <v>125020</v>
      </c>
      <c r="H452" s="29">
        <f t="shared" si="7"/>
        <v>1687773</v>
      </c>
      <c r="I452" s="35" t="s">
        <v>58</v>
      </c>
      <c r="J452" s="35" t="s">
        <v>59</v>
      </c>
    </row>
    <row r="453" spans="1:10" outlineLevel="1" x14ac:dyDescent="0.25">
      <c r="A453" s="39">
        <v>45821</v>
      </c>
      <c r="B453" s="35" t="s">
        <v>9026</v>
      </c>
      <c r="C453" s="35" t="s">
        <v>220</v>
      </c>
      <c r="D453" s="35" t="s">
        <v>3406</v>
      </c>
      <c r="E453" s="41">
        <v>442409</v>
      </c>
      <c r="F453" s="42" t="s">
        <v>18</v>
      </c>
      <c r="G453" s="41">
        <v>35393</v>
      </c>
      <c r="H453" s="29">
        <f t="shared" si="7"/>
        <v>477802</v>
      </c>
      <c r="I453" s="35" t="s">
        <v>19</v>
      </c>
      <c r="J453" s="35" t="s">
        <v>20</v>
      </c>
    </row>
    <row r="454" spans="1:10" outlineLevel="1" x14ac:dyDescent="0.25">
      <c r="A454" s="39">
        <v>45821</v>
      </c>
      <c r="B454" s="35" t="s">
        <v>9027</v>
      </c>
      <c r="C454" s="35" t="s">
        <v>220</v>
      </c>
      <c r="D454" s="35" t="s">
        <v>217</v>
      </c>
      <c r="E454" s="41">
        <v>1061320</v>
      </c>
      <c r="F454" s="42" t="s">
        <v>18</v>
      </c>
      <c r="G454" s="41">
        <v>84906</v>
      </c>
      <c r="H454" s="29">
        <f t="shared" si="7"/>
        <v>1146226</v>
      </c>
      <c r="I454" s="35" t="s">
        <v>217</v>
      </c>
      <c r="J454" s="35" t="s">
        <v>74</v>
      </c>
    </row>
    <row r="455" spans="1:10" outlineLevel="1" x14ac:dyDescent="0.25">
      <c r="A455" s="39">
        <v>45821</v>
      </c>
      <c r="B455" s="35" t="s">
        <v>9028</v>
      </c>
      <c r="C455" s="35" t="s">
        <v>220</v>
      </c>
      <c r="D455" s="35" t="s">
        <v>217</v>
      </c>
      <c r="E455" s="41">
        <v>971250</v>
      </c>
      <c r="F455" s="42" t="s">
        <v>18</v>
      </c>
      <c r="G455" s="41">
        <v>77700</v>
      </c>
      <c r="H455" s="29">
        <f t="shared" si="7"/>
        <v>1048950</v>
      </c>
      <c r="I455" s="35" t="s">
        <v>217</v>
      </c>
      <c r="J455" s="35" t="s">
        <v>74</v>
      </c>
    </row>
    <row r="456" spans="1:10" outlineLevel="1" x14ac:dyDescent="0.25">
      <c r="A456" s="39">
        <v>45821</v>
      </c>
      <c r="B456" s="35" t="s">
        <v>9029</v>
      </c>
      <c r="C456" s="35" t="s">
        <v>220</v>
      </c>
      <c r="D456" s="35" t="s">
        <v>159</v>
      </c>
      <c r="E456" s="41">
        <v>734310</v>
      </c>
      <c r="F456" s="42" t="s">
        <v>18</v>
      </c>
      <c r="G456" s="41">
        <v>58745</v>
      </c>
      <c r="H456" s="29">
        <f t="shared" si="7"/>
        <v>793055</v>
      </c>
      <c r="I456" s="35" t="s">
        <v>141</v>
      </c>
      <c r="J456" s="35" t="s">
        <v>142</v>
      </c>
    </row>
    <row r="457" spans="1:10" outlineLevel="1" x14ac:dyDescent="0.25">
      <c r="A457" s="39">
        <v>45821</v>
      </c>
      <c r="B457" s="35" t="s">
        <v>9030</v>
      </c>
      <c r="C457" s="35" t="s">
        <v>220</v>
      </c>
      <c r="D457" s="35" t="s">
        <v>3048</v>
      </c>
      <c r="E457" s="41">
        <v>435600</v>
      </c>
      <c r="F457" s="42" t="s">
        <v>18</v>
      </c>
      <c r="G457" s="41">
        <v>34848</v>
      </c>
      <c r="H457" s="29">
        <f t="shared" si="7"/>
        <v>470448</v>
      </c>
      <c r="I457" s="35" t="s">
        <v>19</v>
      </c>
      <c r="J457" s="35" t="s">
        <v>20</v>
      </c>
    </row>
    <row r="458" spans="1:10" outlineLevel="1" x14ac:dyDescent="0.25">
      <c r="A458" s="39">
        <v>45821</v>
      </c>
      <c r="B458" s="35" t="s">
        <v>9031</v>
      </c>
      <c r="C458" s="35" t="s">
        <v>220</v>
      </c>
      <c r="D458" s="35" t="s">
        <v>3376</v>
      </c>
      <c r="E458" s="41">
        <v>496136</v>
      </c>
      <c r="F458" s="42" t="s">
        <v>18</v>
      </c>
      <c r="G458" s="41">
        <v>39691</v>
      </c>
      <c r="H458" s="29">
        <f t="shared" si="7"/>
        <v>535827</v>
      </c>
      <c r="I458" s="35" t="s">
        <v>19</v>
      </c>
      <c r="J458" s="35" t="s">
        <v>20</v>
      </c>
    </row>
    <row r="459" spans="1:10" outlineLevel="1" x14ac:dyDescent="0.25">
      <c r="A459" s="39">
        <v>45821</v>
      </c>
      <c r="B459" s="35" t="s">
        <v>9032</v>
      </c>
      <c r="C459" s="35" t="s">
        <v>220</v>
      </c>
      <c r="D459" s="35" t="s">
        <v>2609</v>
      </c>
      <c r="E459" s="41">
        <v>1177450</v>
      </c>
      <c r="F459" s="42" t="s">
        <v>18</v>
      </c>
      <c r="G459" s="41">
        <v>94196</v>
      </c>
      <c r="H459" s="29">
        <f t="shared" si="7"/>
        <v>1271646</v>
      </c>
      <c r="I459" s="35" t="s">
        <v>19</v>
      </c>
      <c r="J459" s="35" t="s">
        <v>20</v>
      </c>
    </row>
    <row r="460" spans="1:10" outlineLevel="1" x14ac:dyDescent="0.25">
      <c r="A460" s="39">
        <v>45821</v>
      </c>
      <c r="B460" s="35" t="s">
        <v>9033</v>
      </c>
      <c r="C460" s="35" t="s">
        <v>220</v>
      </c>
      <c r="D460" s="35" t="s">
        <v>9034</v>
      </c>
      <c r="E460" s="41">
        <v>882000</v>
      </c>
      <c r="F460" s="42" t="s">
        <v>18</v>
      </c>
      <c r="G460" s="41">
        <v>70560</v>
      </c>
      <c r="H460" s="29">
        <f t="shared" si="7"/>
        <v>952560</v>
      </c>
      <c r="I460" s="35" t="s">
        <v>192</v>
      </c>
      <c r="J460" s="35" t="s">
        <v>193</v>
      </c>
    </row>
    <row r="461" spans="1:10" outlineLevel="1" x14ac:dyDescent="0.25">
      <c r="A461" s="39">
        <v>45821</v>
      </c>
      <c r="B461" s="35" t="s">
        <v>9035</v>
      </c>
      <c r="C461" s="35" t="s">
        <v>220</v>
      </c>
      <c r="D461" s="35" t="s">
        <v>9036</v>
      </c>
      <c r="E461" s="41">
        <v>2592871</v>
      </c>
      <c r="F461" s="42" t="s">
        <v>18</v>
      </c>
      <c r="G461" s="41">
        <v>207430</v>
      </c>
      <c r="H461" s="29">
        <f t="shared" si="7"/>
        <v>2800301</v>
      </c>
      <c r="I461" s="35" t="s">
        <v>276</v>
      </c>
      <c r="J461" s="35" t="s">
        <v>277</v>
      </c>
    </row>
    <row r="462" spans="1:10" outlineLevel="1" x14ac:dyDescent="0.25">
      <c r="A462" s="39">
        <v>45821</v>
      </c>
      <c r="B462" s="35" t="s">
        <v>9037</v>
      </c>
      <c r="C462" s="35" t="s">
        <v>220</v>
      </c>
      <c r="D462" s="35" t="s">
        <v>9038</v>
      </c>
      <c r="E462" s="41">
        <v>1428475</v>
      </c>
      <c r="F462" s="42" t="s">
        <v>18</v>
      </c>
      <c r="G462" s="41">
        <v>114278</v>
      </c>
      <c r="H462" s="29">
        <f t="shared" si="7"/>
        <v>1542753</v>
      </c>
      <c r="I462" s="35" t="s">
        <v>42</v>
      </c>
      <c r="J462" s="35" t="s">
        <v>43</v>
      </c>
    </row>
    <row r="463" spans="1:10" outlineLevel="1" x14ac:dyDescent="0.25">
      <c r="A463" s="39">
        <v>45821</v>
      </c>
      <c r="B463" s="35" t="s">
        <v>9039</v>
      </c>
      <c r="C463" s="35" t="s">
        <v>220</v>
      </c>
      <c r="D463" s="35" t="s">
        <v>9040</v>
      </c>
      <c r="E463" s="41">
        <v>3591260</v>
      </c>
      <c r="F463" s="42" t="s">
        <v>18</v>
      </c>
      <c r="G463" s="41">
        <v>287301</v>
      </c>
      <c r="H463" s="29">
        <f t="shared" si="7"/>
        <v>3878561</v>
      </c>
      <c r="I463" s="35" t="s">
        <v>192</v>
      </c>
      <c r="J463" s="35" t="s">
        <v>193</v>
      </c>
    </row>
    <row r="464" spans="1:10" outlineLevel="1" x14ac:dyDescent="0.25">
      <c r="A464" s="39">
        <v>45821</v>
      </c>
      <c r="B464" s="35" t="s">
        <v>9041</v>
      </c>
      <c r="C464" s="35" t="s">
        <v>220</v>
      </c>
      <c r="D464" s="35" t="s">
        <v>9042</v>
      </c>
      <c r="E464" s="41">
        <v>3197475</v>
      </c>
      <c r="F464" s="42" t="s">
        <v>18</v>
      </c>
      <c r="G464" s="41">
        <v>255798</v>
      </c>
      <c r="H464" s="29">
        <f t="shared" si="7"/>
        <v>3453273</v>
      </c>
      <c r="I464" s="35" t="s">
        <v>31</v>
      </c>
      <c r="J464" s="35" t="s">
        <v>32</v>
      </c>
    </row>
    <row r="465" spans="1:10" outlineLevel="1" x14ac:dyDescent="0.25">
      <c r="A465" s="39">
        <v>45821</v>
      </c>
      <c r="B465" s="35" t="s">
        <v>9043</v>
      </c>
      <c r="C465" s="35" t="s">
        <v>220</v>
      </c>
      <c r="D465" s="35" t="s">
        <v>9044</v>
      </c>
      <c r="E465" s="41">
        <v>2024120</v>
      </c>
      <c r="F465" s="42" t="s">
        <v>18</v>
      </c>
      <c r="G465" s="41">
        <v>161930</v>
      </c>
      <c r="H465" s="29">
        <f t="shared" si="7"/>
        <v>2186050</v>
      </c>
      <c r="I465" s="35" t="s">
        <v>44</v>
      </c>
      <c r="J465" s="35" t="s">
        <v>45</v>
      </c>
    </row>
    <row r="466" spans="1:10" outlineLevel="1" x14ac:dyDescent="0.25">
      <c r="A466" s="39">
        <v>45821</v>
      </c>
      <c r="B466" s="35" t="s">
        <v>9045</v>
      </c>
      <c r="C466" s="35" t="s">
        <v>220</v>
      </c>
      <c r="D466" s="35" t="s">
        <v>9046</v>
      </c>
      <c r="E466" s="41">
        <v>806200</v>
      </c>
      <c r="F466" s="42" t="s">
        <v>18</v>
      </c>
      <c r="G466" s="41">
        <v>64496</v>
      </c>
      <c r="H466" s="29">
        <f t="shared" si="7"/>
        <v>870696</v>
      </c>
      <c r="I466" s="35" t="s">
        <v>44</v>
      </c>
      <c r="J466" s="35" t="s">
        <v>45</v>
      </c>
    </row>
    <row r="467" spans="1:10" outlineLevel="1" x14ac:dyDescent="0.25">
      <c r="A467" s="39">
        <v>45822</v>
      </c>
      <c r="B467" s="35" t="s">
        <v>5563</v>
      </c>
      <c r="C467" s="35" t="s">
        <v>333</v>
      </c>
      <c r="D467" s="35" t="s">
        <v>9047</v>
      </c>
      <c r="E467" s="41">
        <v>-709500</v>
      </c>
      <c r="F467" s="42" t="s">
        <v>18</v>
      </c>
      <c r="G467" s="41">
        <v>-56760</v>
      </c>
      <c r="H467" s="29">
        <f t="shared" si="7"/>
        <v>-766260</v>
      </c>
      <c r="I467" s="35" t="s">
        <v>148</v>
      </c>
      <c r="J467" s="35" t="s">
        <v>149</v>
      </c>
    </row>
    <row r="468" spans="1:10" outlineLevel="1" x14ac:dyDescent="0.25">
      <c r="A468" s="39">
        <v>45822</v>
      </c>
      <c r="B468" s="35" t="s">
        <v>9048</v>
      </c>
      <c r="C468" s="35" t="s">
        <v>227</v>
      </c>
      <c r="D468" s="35" t="s">
        <v>4220</v>
      </c>
      <c r="E468" s="41">
        <v>-735229</v>
      </c>
      <c r="F468" s="42" t="s">
        <v>18</v>
      </c>
      <c r="G468" s="41">
        <v>-58818</v>
      </c>
      <c r="H468" s="29">
        <f t="shared" si="7"/>
        <v>-794047</v>
      </c>
      <c r="I468" s="35" t="s">
        <v>48</v>
      </c>
      <c r="J468" s="35" t="s">
        <v>49</v>
      </c>
    </row>
    <row r="469" spans="1:10" outlineLevel="1" x14ac:dyDescent="0.25">
      <c r="A469" s="39">
        <v>45822</v>
      </c>
      <c r="B469" s="35" t="s">
        <v>9049</v>
      </c>
      <c r="C469" s="35" t="s">
        <v>220</v>
      </c>
      <c r="D469" s="35" t="s">
        <v>9050</v>
      </c>
      <c r="E469" s="41">
        <v>774821</v>
      </c>
      <c r="F469" s="42" t="s">
        <v>18</v>
      </c>
      <c r="G469" s="41">
        <v>61986</v>
      </c>
      <c r="H469" s="29">
        <f t="shared" si="7"/>
        <v>836807</v>
      </c>
      <c r="I469" s="35" t="s">
        <v>19</v>
      </c>
      <c r="J469" s="35" t="s">
        <v>20</v>
      </c>
    </row>
    <row r="470" spans="1:10" outlineLevel="1" x14ac:dyDescent="0.25">
      <c r="A470" s="39">
        <v>45822</v>
      </c>
      <c r="B470" s="35" t="s">
        <v>9051</v>
      </c>
      <c r="C470" s="35" t="s">
        <v>220</v>
      </c>
      <c r="D470" s="35" t="s">
        <v>9052</v>
      </c>
      <c r="E470" s="41">
        <v>2256380</v>
      </c>
      <c r="F470" s="42" t="s">
        <v>18</v>
      </c>
      <c r="G470" s="41">
        <v>180510</v>
      </c>
      <c r="H470" s="29">
        <f t="shared" si="7"/>
        <v>2436890</v>
      </c>
      <c r="I470" s="35" t="s">
        <v>2739</v>
      </c>
      <c r="J470" s="35" t="s">
        <v>2740</v>
      </c>
    </row>
    <row r="471" spans="1:10" outlineLevel="1" x14ac:dyDescent="0.25">
      <c r="A471" s="39">
        <v>45822</v>
      </c>
      <c r="B471" s="35" t="s">
        <v>9053</v>
      </c>
      <c r="C471" s="35" t="s">
        <v>220</v>
      </c>
      <c r="D471" s="35" t="s">
        <v>9054</v>
      </c>
      <c r="E471" s="41">
        <v>3134700</v>
      </c>
      <c r="F471" s="42" t="s">
        <v>18</v>
      </c>
      <c r="G471" s="41">
        <v>250776</v>
      </c>
      <c r="H471" s="29">
        <f t="shared" si="7"/>
        <v>3385476</v>
      </c>
      <c r="I471" s="35" t="s">
        <v>64</v>
      </c>
      <c r="J471" s="35" t="s">
        <v>65</v>
      </c>
    </row>
    <row r="472" spans="1:10" outlineLevel="1" x14ac:dyDescent="0.25">
      <c r="A472" s="39">
        <v>45822</v>
      </c>
      <c r="B472" s="35" t="s">
        <v>9055</v>
      </c>
      <c r="C472" s="35" t="s">
        <v>220</v>
      </c>
      <c r="D472" s="35" t="s">
        <v>9056</v>
      </c>
      <c r="E472" s="41">
        <v>726323</v>
      </c>
      <c r="F472" s="42" t="s">
        <v>18</v>
      </c>
      <c r="G472" s="41">
        <v>58106</v>
      </c>
      <c r="H472" s="29">
        <f t="shared" si="7"/>
        <v>784429</v>
      </c>
      <c r="I472" s="35" t="s">
        <v>19</v>
      </c>
      <c r="J472" s="35" t="s">
        <v>20</v>
      </c>
    </row>
    <row r="473" spans="1:10" outlineLevel="1" x14ac:dyDescent="0.25">
      <c r="A473" s="39">
        <v>45822</v>
      </c>
      <c r="B473" s="35" t="s">
        <v>9057</v>
      </c>
      <c r="C473" s="35" t="s">
        <v>220</v>
      </c>
      <c r="D473" s="35" t="s">
        <v>9058</v>
      </c>
      <c r="E473" s="41">
        <v>616204</v>
      </c>
      <c r="F473" s="42" t="s">
        <v>18</v>
      </c>
      <c r="G473" s="41">
        <v>49296</v>
      </c>
      <c r="H473" s="29">
        <f t="shared" si="7"/>
        <v>665500</v>
      </c>
      <c r="I473" s="35" t="s">
        <v>19</v>
      </c>
      <c r="J473" s="35" t="s">
        <v>20</v>
      </c>
    </row>
    <row r="474" spans="1:10" outlineLevel="1" x14ac:dyDescent="0.25">
      <c r="A474" s="39">
        <v>45822</v>
      </c>
      <c r="B474" s="35" t="s">
        <v>9059</v>
      </c>
      <c r="C474" s="35" t="s">
        <v>220</v>
      </c>
      <c r="D474" s="35" t="s">
        <v>9060</v>
      </c>
      <c r="E474" s="41">
        <v>671754</v>
      </c>
      <c r="F474" s="42" t="s">
        <v>18</v>
      </c>
      <c r="G474" s="41">
        <v>53740</v>
      </c>
      <c r="H474" s="29">
        <f t="shared" si="7"/>
        <v>725494</v>
      </c>
      <c r="I474" s="35" t="s">
        <v>19</v>
      </c>
      <c r="J474" s="35" t="s">
        <v>20</v>
      </c>
    </row>
    <row r="475" spans="1:10" outlineLevel="1" x14ac:dyDescent="0.25">
      <c r="A475" s="39">
        <v>45822</v>
      </c>
      <c r="B475" s="35" t="s">
        <v>9061</v>
      </c>
      <c r="C475" s="35" t="s">
        <v>220</v>
      </c>
      <c r="D475" s="35" t="s">
        <v>9062</v>
      </c>
      <c r="E475" s="41">
        <v>1077378</v>
      </c>
      <c r="F475" s="42" t="s">
        <v>18</v>
      </c>
      <c r="G475" s="41">
        <v>86190</v>
      </c>
      <c r="H475" s="29">
        <f t="shared" si="7"/>
        <v>1163568</v>
      </c>
      <c r="I475" s="35" t="s">
        <v>19</v>
      </c>
      <c r="J475" s="35" t="s">
        <v>20</v>
      </c>
    </row>
    <row r="476" spans="1:10" outlineLevel="1" x14ac:dyDescent="0.25">
      <c r="A476" s="39">
        <v>45822</v>
      </c>
      <c r="B476" s="35" t="s">
        <v>9063</v>
      </c>
      <c r="C476" s="35" t="s">
        <v>220</v>
      </c>
      <c r="D476" s="35" t="s">
        <v>157</v>
      </c>
      <c r="E476" s="41">
        <v>1011732</v>
      </c>
      <c r="F476" s="42" t="s">
        <v>18</v>
      </c>
      <c r="G476" s="41">
        <v>80939</v>
      </c>
      <c r="H476" s="29">
        <f t="shared" si="7"/>
        <v>1092671</v>
      </c>
      <c r="I476" s="35" t="s">
        <v>40</v>
      </c>
      <c r="J476" s="35" t="s">
        <v>41</v>
      </c>
    </row>
    <row r="477" spans="1:10" outlineLevel="1" x14ac:dyDescent="0.25">
      <c r="A477" s="39">
        <v>45822</v>
      </c>
      <c r="B477" s="35" t="s">
        <v>9064</v>
      </c>
      <c r="C477" s="35" t="s">
        <v>220</v>
      </c>
      <c r="D477" s="35" t="s">
        <v>3186</v>
      </c>
      <c r="E477" s="41">
        <v>946616</v>
      </c>
      <c r="F477" s="42" t="s">
        <v>18</v>
      </c>
      <c r="G477" s="41">
        <v>75729</v>
      </c>
      <c r="H477" s="29">
        <f t="shared" si="7"/>
        <v>1022345</v>
      </c>
      <c r="I477" s="35" t="s">
        <v>40</v>
      </c>
      <c r="J477" s="35" t="s">
        <v>41</v>
      </c>
    </row>
    <row r="478" spans="1:10" outlineLevel="1" x14ac:dyDescent="0.25">
      <c r="A478" s="39">
        <v>45822</v>
      </c>
      <c r="B478" s="35" t="s">
        <v>9065</v>
      </c>
      <c r="C478" s="35" t="s">
        <v>220</v>
      </c>
      <c r="D478" s="35" t="s">
        <v>9066</v>
      </c>
      <c r="E478" s="41">
        <v>910040</v>
      </c>
      <c r="F478" s="42" t="s">
        <v>18</v>
      </c>
      <c r="G478" s="41">
        <v>72803</v>
      </c>
      <c r="H478" s="29">
        <f t="shared" si="7"/>
        <v>982843</v>
      </c>
      <c r="I478" s="35" t="s">
        <v>154</v>
      </c>
      <c r="J478" s="35" t="s">
        <v>155</v>
      </c>
    </row>
    <row r="479" spans="1:10" outlineLevel="1" x14ac:dyDescent="0.25">
      <c r="A479" s="39">
        <v>45822</v>
      </c>
      <c r="B479" s="35" t="s">
        <v>9067</v>
      </c>
      <c r="C479" s="35" t="s">
        <v>220</v>
      </c>
      <c r="D479" s="35" t="s">
        <v>9068</v>
      </c>
      <c r="E479" s="41">
        <v>441000</v>
      </c>
      <c r="F479" s="42" t="s">
        <v>18</v>
      </c>
      <c r="G479" s="41">
        <v>35280</v>
      </c>
      <c r="H479" s="29">
        <f t="shared" si="7"/>
        <v>476280</v>
      </c>
      <c r="I479" s="35" t="s">
        <v>162</v>
      </c>
      <c r="J479" s="35" t="s">
        <v>163</v>
      </c>
    </row>
    <row r="480" spans="1:10" outlineLevel="1" x14ac:dyDescent="0.25">
      <c r="A480" s="39">
        <v>45822</v>
      </c>
      <c r="B480" s="35" t="s">
        <v>9069</v>
      </c>
      <c r="C480" s="35" t="s">
        <v>220</v>
      </c>
      <c r="D480" s="35" t="s">
        <v>9070</v>
      </c>
      <c r="E480" s="41">
        <v>2301660</v>
      </c>
      <c r="F480" s="42" t="s">
        <v>18</v>
      </c>
      <c r="G480" s="41">
        <v>184133</v>
      </c>
      <c r="H480" s="29">
        <f t="shared" si="7"/>
        <v>2485793</v>
      </c>
      <c r="I480" s="35" t="s">
        <v>171</v>
      </c>
      <c r="J480" s="35" t="s">
        <v>172</v>
      </c>
    </row>
    <row r="481" spans="1:10" outlineLevel="1" x14ac:dyDescent="0.25">
      <c r="A481" s="39">
        <v>45822</v>
      </c>
      <c r="B481" s="35" t="s">
        <v>9071</v>
      </c>
      <c r="C481" s="35" t="s">
        <v>220</v>
      </c>
      <c r="D481" s="35" t="s">
        <v>9072</v>
      </c>
      <c r="E481" s="41">
        <v>2024120</v>
      </c>
      <c r="F481" s="42" t="s">
        <v>18</v>
      </c>
      <c r="G481" s="41">
        <v>161930</v>
      </c>
      <c r="H481" s="29">
        <f t="shared" si="7"/>
        <v>2186050</v>
      </c>
      <c r="I481" s="35" t="s">
        <v>54</v>
      </c>
      <c r="J481" s="35" t="s">
        <v>55</v>
      </c>
    </row>
    <row r="482" spans="1:10" outlineLevel="1" x14ac:dyDescent="0.25">
      <c r="A482" s="39">
        <v>45824</v>
      </c>
      <c r="B482" s="35" t="s">
        <v>9073</v>
      </c>
      <c r="C482" s="35" t="s">
        <v>307</v>
      </c>
      <c r="D482" s="35" t="s">
        <v>5846</v>
      </c>
      <c r="E482" s="41">
        <v>-148500</v>
      </c>
      <c r="F482" s="42" t="s">
        <v>18</v>
      </c>
      <c r="G482" s="41">
        <v>-11880</v>
      </c>
      <c r="H482" s="29">
        <f t="shared" si="7"/>
        <v>-160380</v>
      </c>
      <c r="I482" s="35" t="s">
        <v>31</v>
      </c>
      <c r="J482" s="35" t="s">
        <v>32</v>
      </c>
    </row>
    <row r="483" spans="1:10" outlineLevel="1" x14ac:dyDescent="0.25">
      <c r="A483" s="39">
        <v>45824</v>
      </c>
      <c r="B483" s="35" t="s">
        <v>9074</v>
      </c>
      <c r="C483" s="35" t="s">
        <v>4639</v>
      </c>
      <c r="D483" s="35" t="s">
        <v>9075</v>
      </c>
      <c r="E483" s="41">
        <v>-424528</v>
      </c>
      <c r="F483" s="42" t="s">
        <v>18</v>
      </c>
      <c r="G483" s="41">
        <v>-33962</v>
      </c>
      <c r="H483" s="29">
        <f t="shared" si="7"/>
        <v>-458490</v>
      </c>
      <c r="I483" s="35" t="s">
        <v>133</v>
      </c>
      <c r="J483" s="35" t="s">
        <v>134</v>
      </c>
    </row>
    <row r="484" spans="1:10" outlineLevel="1" x14ac:dyDescent="0.25">
      <c r="A484" s="39">
        <v>45824</v>
      </c>
      <c r="B484" s="35" t="s">
        <v>9076</v>
      </c>
      <c r="C484" s="35" t="s">
        <v>4639</v>
      </c>
      <c r="D484" s="35" t="s">
        <v>9077</v>
      </c>
      <c r="E484" s="41">
        <v>-441000</v>
      </c>
      <c r="F484" s="42" t="s">
        <v>18</v>
      </c>
      <c r="G484" s="41">
        <v>-35280</v>
      </c>
      <c r="H484" s="29">
        <f t="shared" si="7"/>
        <v>-476280</v>
      </c>
      <c r="I484" s="35" t="s">
        <v>133</v>
      </c>
      <c r="J484" s="35" t="s">
        <v>134</v>
      </c>
    </row>
    <row r="485" spans="1:10" outlineLevel="1" x14ac:dyDescent="0.25">
      <c r="A485" s="39">
        <v>45824</v>
      </c>
      <c r="B485" s="35" t="s">
        <v>9078</v>
      </c>
      <c r="C485" s="35" t="s">
        <v>225</v>
      </c>
      <c r="D485" s="35" t="s">
        <v>9079</v>
      </c>
      <c r="E485" s="41">
        <v>-630174</v>
      </c>
      <c r="F485" s="42" t="s">
        <v>18</v>
      </c>
      <c r="G485" s="41">
        <v>-50414</v>
      </c>
      <c r="H485" s="29">
        <f t="shared" si="7"/>
        <v>-680588</v>
      </c>
      <c r="I485" s="35" t="s">
        <v>19</v>
      </c>
      <c r="J485" s="35" t="s">
        <v>20</v>
      </c>
    </row>
    <row r="486" spans="1:10" outlineLevel="1" x14ac:dyDescent="0.25">
      <c r="A486" s="39">
        <v>45824</v>
      </c>
      <c r="B486" s="35" t="s">
        <v>9080</v>
      </c>
      <c r="C486" s="35" t="s">
        <v>220</v>
      </c>
      <c r="D486" s="35" t="s">
        <v>9081</v>
      </c>
      <c r="E486" s="41">
        <v>553467</v>
      </c>
      <c r="F486" s="42" t="s">
        <v>18</v>
      </c>
      <c r="G486" s="41">
        <v>44277</v>
      </c>
      <c r="H486" s="29">
        <f t="shared" si="7"/>
        <v>597744</v>
      </c>
      <c r="I486" s="35" t="s">
        <v>19</v>
      </c>
      <c r="J486" s="35" t="s">
        <v>20</v>
      </c>
    </row>
    <row r="487" spans="1:10" outlineLevel="1" x14ac:dyDescent="0.25">
      <c r="A487" s="39">
        <v>45824</v>
      </c>
      <c r="B487" s="35" t="s">
        <v>9082</v>
      </c>
      <c r="C487" s="35" t="s">
        <v>220</v>
      </c>
      <c r="D487" s="35" t="s">
        <v>9083</v>
      </c>
      <c r="E487" s="41">
        <v>857085</v>
      </c>
      <c r="F487" s="42" t="s">
        <v>18</v>
      </c>
      <c r="G487" s="41">
        <v>68567</v>
      </c>
      <c r="H487" s="29">
        <f t="shared" si="7"/>
        <v>925652</v>
      </c>
      <c r="I487" s="35" t="s">
        <v>19</v>
      </c>
      <c r="J487" s="35" t="s">
        <v>20</v>
      </c>
    </row>
    <row r="488" spans="1:10" outlineLevel="1" x14ac:dyDescent="0.25">
      <c r="A488" s="39">
        <v>45824</v>
      </c>
      <c r="B488" s="35" t="s">
        <v>9084</v>
      </c>
      <c r="C488" s="35" t="s">
        <v>220</v>
      </c>
      <c r="D488" s="35" t="s">
        <v>9085</v>
      </c>
      <c r="E488" s="41">
        <v>1978630</v>
      </c>
      <c r="F488" s="42" t="s">
        <v>18</v>
      </c>
      <c r="G488" s="41">
        <v>158290</v>
      </c>
      <c r="H488" s="29">
        <f t="shared" si="7"/>
        <v>2136920</v>
      </c>
      <c r="I488" s="35" t="s">
        <v>56</v>
      </c>
      <c r="J488" s="35" t="s">
        <v>57</v>
      </c>
    </row>
    <row r="489" spans="1:10" outlineLevel="1" x14ac:dyDescent="0.25">
      <c r="A489" s="39">
        <v>45824</v>
      </c>
      <c r="B489" s="35" t="s">
        <v>9086</v>
      </c>
      <c r="C489" s="35" t="s">
        <v>220</v>
      </c>
      <c r="D489" s="35" t="s">
        <v>9087</v>
      </c>
      <c r="E489" s="41">
        <v>3022090</v>
      </c>
      <c r="F489" s="42" t="s">
        <v>18</v>
      </c>
      <c r="G489" s="41">
        <v>241767</v>
      </c>
      <c r="H489" s="29">
        <f t="shared" si="7"/>
        <v>3263857</v>
      </c>
      <c r="I489" s="35" t="s">
        <v>56</v>
      </c>
      <c r="J489" s="35" t="s">
        <v>57</v>
      </c>
    </row>
    <row r="490" spans="1:10" outlineLevel="1" x14ac:dyDescent="0.25">
      <c r="A490" s="39">
        <v>45824</v>
      </c>
      <c r="B490" s="35" t="s">
        <v>9088</v>
      </c>
      <c r="C490" s="35" t="s">
        <v>220</v>
      </c>
      <c r="D490" s="35" t="s">
        <v>9089</v>
      </c>
      <c r="E490" s="41">
        <v>926763</v>
      </c>
      <c r="F490" s="42" t="s">
        <v>18</v>
      </c>
      <c r="G490" s="41">
        <v>74141</v>
      </c>
      <c r="H490" s="29">
        <f t="shared" si="7"/>
        <v>1000904</v>
      </c>
      <c r="I490" s="35" t="s">
        <v>19</v>
      </c>
      <c r="J490" s="35" t="s">
        <v>20</v>
      </c>
    </row>
    <row r="491" spans="1:10" outlineLevel="1" x14ac:dyDescent="0.25">
      <c r="A491" s="39">
        <v>45824</v>
      </c>
      <c r="B491" s="35" t="s">
        <v>9090</v>
      </c>
      <c r="C491" s="35" t="s">
        <v>220</v>
      </c>
      <c r="D491" s="35" t="s">
        <v>9091</v>
      </c>
      <c r="E491" s="41">
        <v>806200</v>
      </c>
      <c r="F491" s="42" t="s">
        <v>18</v>
      </c>
      <c r="G491" s="41">
        <v>64496</v>
      </c>
      <c r="H491" s="29">
        <f t="shared" si="7"/>
        <v>870696</v>
      </c>
      <c r="I491" s="35" t="s">
        <v>19</v>
      </c>
      <c r="J491" s="35" t="s">
        <v>20</v>
      </c>
    </row>
    <row r="492" spans="1:10" outlineLevel="1" x14ac:dyDescent="0.25">
      <c r="A492" s="39">
        <v>45824</v>
      </c>
      <c r="B492" s="35" t="s">
        <v>9092</v>
      </c>
      <c r="C492" s="35" t="s">
        <v>220</v>
      </c>
      <c r="D492" s="35" t="s">
        <v>9093</v>
      </c>
      <c r="E492" s="41">
        <v>738405</v>
      </c>
      <c r="F492" s="42" t="s">
        <v>18</v>
      </c>
      <c r="G492" s="41">
        <v>59072</v>
      </c>
      <c r="H492" s="29">
        <f t="shared" si="7"/>
        <v>797477</v>
      </c>
      <c r="I492" s="35" t="s">
        <v>217</v>
      </c>
      <c r="J492" s="35" t="s">
        <v>74</v>
      </c>
    </row>
    <row r="493" spans="1:10" outlineLevel="1" x14ac:dyDescent="0.25">
      <c r="A493" s="39">
        <v>45824</v>
      </c>
      <c r="B493" s="35" t="s">
        <v>9094</v>
      </c>
      <c r="C493" s="35" t="s">
        <v>220</v>
      </c>
      <c r="D493" s="35" t="s">
        <v>9095</v>
      </c>
      <c r="E493" s="41">
        <v>530250</v>
      </c>
      <c r="F493" s="42" t="s">
        <v>18</v>
      </c>
      <c r="G493" s="41">
        <v>42420</v>
      </c>
      <c r="H493" s="29">
        <f t="shared" si="7"/>
        <v>572670</v>
      </c>
      <c r="I493" s="35" t="s">
        <v>217</v>
      </c>
      <c r="J493" s="35" t="s">
        <v>74</v>
      </c>
    </row>
    <row r="494" spans="1:10" outlineLevel="1" x14ac:dyDescent="0.25">
      <c r="A494" s="39">
        <v>45824</v>
      </c>
      <c r="B494" s="35" t="s">
        <v>9096</v>
      </c>
      <c r="C494" s="35" t="s">
        <v>220</v>
      </c>
      <c r="D494" s="35" t="s">
        <v>9097</v>
      </c>
      <c r="E494" s="41">
        <v>951239</v>
      </c>
      <c r="F494" s="42" t="s">
        <v>18</v>
      </c>
      <c r="G494" s="41">
        <v>76099</v>
      </c>
      <c r="H494" s="29">
        <f t="shared" si="7"/>
        <v>1027338</v>
      </c>
      <c r="I494" s="35" t="s">
        <v>19</v>
      </c>
      <c r="J494" s="35" t="s">
        <v>20</v>
      </c>
    </row>
    <row r="495" spans="1:10" outlineLevel="1" x14ac:dyDescent="0.25">
      <c r="A495" s="39">
        <v>45824</v>
      </c>
      <c r="B495" s="35" t="s">
        <v>9098</v>
      </c>
      <c r="C495" s="35" t="s">
        <v>220</v>
      </c>
      <c r="D495" s="35" t="s">
        <v>9099</v>
      </c>
      <c r="E495" s="41">
        <v>737956</v>
      </c>
      <c r="F495" s="42" t="s">
        <v>18</v>
      </c>
      <c r="G495" s="41">
        <v>59036</v>
      </c>
      <c r="H495" s="29">
        <f t="shared" si="7"/>
        <v>796992</v>
      </c>
      <c r="I495" s="35" t="s">
        <v>19</v>
      </c>
      <c r="J495" s="35" t="s">
        <v>20</v>
      </c>
    </row>
    <row r="496" spans="1:10" outlineLevel="1" x14ac:dyDescent="0.25">
      <c r="A496" s="39">
        <v>45824</v>
      </c>
      <c r="B496" s="35" t="s">
        <v>9100</v>
      </c>
      <c r="C496" s="35" t="s">
        <v>220</v>
      </c>
      <c r="D496" s="35" t="s">
        <v>9101</v>
      </c>
      <c r="E496" s="41">
        <v>938684</v>
      </c>
      <c r="F496" s="42" t="s">
        <v>18</v>
      </c>
      <c r="G496" s="41">
        <v>75095</v>
      </c>
      <c r="H496" s="29">
        <f t="shared" si="7"/>
        <v>1013779</v>
      </c>
      <c r="I496" s="35" t="s">
        <v>19</v>
      </c>
      <c r="J496" s="35" t="s">
        <v>20</v>
      </c>
    </row>
    <row r="497" spans="1:10" outlineLevel="1" x14ac:dyDescent="0.25">
      <c r="A497" s="39">
        <v>45824</v>
      </c>
      <c r="B497" s="35" t="s">
        <v>9102</v>
      </c>
      <c r="C497" s="35" t="s">
        <v>220</v>
      </c>
      <c r="D497" s="35" t="s">
        <v>9103</v>
      </c>
      <c r="E497" s="41">
        <v>648474</v>
      </c>
      <c r="F497" s="42" t="s">
        <v>18</v>
      </c>
      <c r="G497" s="41">
        <v>51878</v>
      </c>
      <c r="H497" s="29">
        <f t="shared" si="7"/>
        <v>700352</v>
      </c>
      <c r="I497" s="35" t="s">
        <v>19</v>
      </c>
      <c r="J497" s="35" t="s">
        <v>20</v>
      </c>
    </row>
    <row r="498" spans="1:10" outlineLevel="1" x14ac:dyDescent="0.25">
      <c r="A498" s="39">
        <v>45824</v>
      </c>
      <c r="B498" s="35" t="s">
        <v>9104</v>
      </c>
      <c r="C498" s="35" t="s">
        <v>220</v>
      </c>
      <c r="D498" s="35" t="s">
        <v>9105</v>
      </c>
      <c r="E498" s="41">
        <v>618065</v>
      </c>
      <c r="F498" s="42" t="s">
        <v>18</v>
      </c>
      <c r="G498" s="41">
        <v>49445</v>
      </c>
      <c r="H498" s="29">
        <f t="shared" si="7"/>
        <v>667510</v>
      </c>
      <c r="I498" s="35" t="s">
        <v>19</v>
      </c>
      <c r="J498" s="35" t="s">
        <v>20</v>
      </c>
    </row>
    <row r="499" spans="1:10" outlineLevel="1" x14ac:dyDescent="0.25">
      <c r="A499" s="39">
        <v>45824</v>
      </c>
      <c r="B499" s="35" t="s">
        <v>9106</v>
      </c>
      <c r="C499" s="35" t="s">
        <v>220</v>
      </c>
      <c r="D499" s="35" t="s">
        <v>9107</v>
      </c>
      <c r="E499" s="41">
        <v>368978</v>
      </c>
      <c r="F499" s="42" t="s">
        <v>18</v>
      </c>
      <c r="G499" s="41">
        <v>29518</v>
      </c>
      <c r="H499" s="29">
        <f t="shared" si="7"/>
        <v>398496</v>
      </c>
      <c r="I499" s="35" t="s">
        <v>19</v>
      </c>
      <c r="J499" s="35" t="s">
        <v>20</v>
      </c>
    </row>
    <row r="500" spans="1:10" outlineLevel="1" x14ac:dyDescent="0.25">
      <c r="A500" s="39">
        <v>45824</v>
      </c>
      <c r="B500" s="35" t="s">
        <v>9108</v>
      </c>
      <c r="C500" s="35" t="s">
        <v>220</v>
      </c>
      <c r="D500" s="35" t="s">
        <v>9109</v>
      </c>
      <c r="E500" s="41">
        <v>3233220</v>
      </c>
      <c r="F500" s="42" t="s">
        <v>18</v>
      </c>
      <c r="G500" s="41">
        <v>258658</v>
      </c>
      <c r="H500" s="29">
        <f t="shared" si="7"/>
        <v>3491878</v>
      </c>
      <c r="I500" s="35" t="s">
        <v>37</v>
      </c>
      <c r="J500" s="35" t="s">
        <v>38</v>
      </c>
    </row>
    <row r="501" spans="1:10" outlineLevel="1" x14ac:dyDescent="0.25">
      <c r="A501" s="39">
        <v>45824</v>
      </c>
      <c r="B501" s="35" t="s">
        <v>9110</v>
      </c>
      <c r="C501" s="35" t="s">
        <v>220</v>
      </c>
      <c r="D501" s="35" t="s">
        <v>9111</v>
      </c>
      <c r="E501" s="41">
        <v>441000</v>
      </c>
      <c r="F501" s="42" t="s">
        <v>18</v>
      </c>
      <c r="G501" s="41">
        <v>35280</v>
      </c>
      <c r="H501" s="29">
        <f t="shared" si="7"/>
        <v>476280</v>
      </c>
      <c r="I501" s="35" t="s">
        <v>23</v>
      </c>
      <c r="J501" s="35" t="s">
        <v>24</v>
      </c>
    </row>
    <row r="502" spans="1:10" outlineLevel="1" x14ac:dyDescent="0.25">
      <c r="A502" s="39">
        <v>45824</v>
      </c>
      <c r="B502" s="35" t="s">
        <v>9112</v>
      </c>
      <c r="C502" s="35" t="s">
        <v>220</v>
      </c>
      <c r="D502" s="35" t="s">
        <v>9113</v>
      </c>
      <c r="E502" s="41">
        <v>1060500</v>
      </c>
      <c r="F502" s="42" t="s">
        <v>18</v>
      </c>
      <c r="G502" s="41">
        <v>84840</v>
      </c>
      <c r="H502" s="29">
        <f t="shared" si="7"/>
        <v>1145340</v>
      </c>
      <c r="I502" s="35" t="s">
        <v>29</v>
      </c>
      <c r="J502" s="35" t="s">
        <v>30</v>
      </c>
    </row>
    <row r="503" spans="1:10" outlineLevel="1" x14ac:dyDescent="0.25">
      <c r="A503" s="39">
        <v>45824</v>
      </c>
      <c r="B503" s="35" t="s">
        <v>9114</v>
      </c>
      <c r="C503" s="35" t="s">
        <v>220</v>
      </c>
      <c r="D503" s="35" t="s">
        <v>9115</v>
      </c>
      <c r="E503" s="41">
        <v>1899355</v>
      </c>
      <c r="F503" s="42" t="s">
        <v>18</v>
      </c>
      <c r="G503" s="41">
        <v>151948</v>
      </c>
      <c r="H503" s="29">
        <f t="shared" si="7"/>
        <v>2051303</v>
      </c>
      <c r="I503" s="35" t="s">
        <v>33</v>
      </c>
      <c r="J503" s="35" t="s">
        <v>34</v>
      </c>
    </row>
    <row r="504" spans="1:10" outlineLevel="1" x14ac:dyDescent="0.25">
      <c r="A504" s="39">
        <v>45824</v>
      </c>
      <c r="B504" s="35" t="s">
        <v>9116</v>
      </c>
      <c r="C504" s="35" t="s">
        <v>220</v>
      </c>
      <c r="D504" s="35" t="s">
        <v>9117</v>
      </c>
      <c r="E504" s="41">
        <v>922445</v>
      </c>
      <c r="F504" s="42" t="s">
        <v>18</v>
      </c>
      <c r="G504" s="41">
        <v>73796</v>
      </c>
      <c r="H504" s="29">
        <f t="shared" si="7"/>
        <v>996241</v>
      </c>
      <c r="I504" s="35" t="s">
        <v>23</v>
      </c>
      <c r="J504" s="35" t="s">
        <v>24</v>
      </c>
    </row>
    <row r="505" spans="1:10" outlineLevel="1" x14ac:dyDescent="0.25">
      <c r="A505" s="39">
        <v>45824</v>
      </c>
      <c r="B505" s="35" t="s">
        <v>9118</v>
      </c>
      <c r="C505" s="35" t="s">
        <v>220</v>
      </c>
      <c r="D505" s="35" t="s">
        <v>9119</v>
      </c>
      <c r="E505" s="41">
        <v>1110580</v>
      </c>
      <c r="F505" s="42" t="s">
        <v>18</v>
      </c>
      <c r="G505" s="41">
        <v>88846</v>
      </c>
      <c r="H505" s="29">
        <f t="shared" si="7"/>
        <v>1199426</v>
      </c>
      <c r="I505" s="35" t="s">
        <v>78</v>
      </c>
      <c r="J505" s="35" t="s">
        <v>79</v>
      </c>
    </row>
    <row r="506" spans="1:10" outlineLevel="1" x14ac:dyDescent="0.25">
      <c r="A506" s="39">
        <v>45824</v>
      </c>
      <c r="B506" s="35" t="s">
        <v>9120</v>
      </c>
      <c r="C506" s="35" t="s">
        <v>220</v>
      </c>
      <c r="D506" s="35" t="s">
        <v>9121</v>
      </c>
      <c r="E506" s="41">
        <v>1061320</v>
      </c>
      <c r="F506" s="42" t="s">
        <v>18</v>
      </c>
      <c r="G506" s="41">
        <v>84906</v>
      </c>
      <c r="H506" s="29">
        <f t="shared" si="7"/>
        <v>1146226</v>
      </c>
      <c r="I506" s="35" t="s">
        <v>173</v>
      </c>
      <c r="J506" s="35" t="s">
        <v>174</v>
      </c>
    </row>
    <row r="507" spans="1:10" outlineLevel="1" x14ac:dyDescent="0.25">
      <c r="A507" s="39">
        <v>45824</v>
      </c>
      <c r="B507" s="35" t="s">
        <v>9122</v>
      </c>
      <c r="C507" s="35" t="s">
        <v>220</v>
      </c>
      <c r="D507" s="35" t="s">
        <v>9123</v>
      </c>
      <c r="E507" s="41">
        <v>1100373</v>
      </c>
      <c r="F507" s="42" t="s">
        <v>18</v>
      </c>
      <c r="G507" s="41">
        <v>88030</v>
      </c>
      <c r="H507" s="29">
        <f t="shared" si="7"/>
        <v>1188403</v>
      </c>
      <c r="I507" s="35" t="s">
        <v>129</v>
      </c>
      <c r="J507" s="35" t="s">
        <v>130</v>
      </c>
    </row>
    <row r="508" spans="1:10" outlineLevel="1" x14ac:dyDescent="0.25">
      <c r="A508" s="39">
        <v>45824</v>
      </c>
      <c r="B508" s="35" t="s">
        <v>9124</v>
      </c>
      <c r="C508" s="35" t="s">
        <v>220</v>
      </c>
      <c r="D508" s="35" t="s">
        <v>9125</v>
      </c>
      <c r="E508" s="41">
        <v>1012060</v>
      </c>
      <c r="F508" s="42" t="s">
        <v>18</v>
      </c>
      <c r="G508" s="41">
        <v>80965</v>
      </c>
      <c r="H508" s="29">
        <f t="shared" si="7"/>
        <v>1093025</v>
      </c>
      <c r="I508" s="35" t="s">
        <v>35</v>
      </c>
      <c r="J508" s="35" t="s">
        <v>36</v>
      </c>
    </row>
    <row r="509" spans="1:10" outlineLevel="1" x14ac:dyDescent="0.25">
      <c r="A509" s="39">
        <v>45824</v>
      </c>
      <c r="B509" s="35" t="s">
        <v>9126</v>
      </c>
      <c r="C509" s="35" t="s">
        <v>220</v>
      </c>
      <c r="D509" s="35" t="s">
        <v>9127</v>
      </c>
      <c r="E509" s="41">
        <v>702152</v>
      </c>
      <c r="F509" s="42" t="s">
        <v>18</v>
      </c>
      <c r="G509" s="41">
        <v>56172</v>
      </c>
      <c r="H509" s="29">
        <f t="shared" si="7"/>
        <v>758324</v>
      </c>
      <c r="I509" s="35" t="s">
        <v>146</v>
      </c>
      <c r="J509" s="35" t="s">
        <v>147</v>
      </c>
    </row>
    <row r="510" spans="1:10" outlineLevel="1" x14ac:dyDescent="0.25">
      <c r="A510" s="39">
        <v>45824</v>
      </c>
      <c r="B510" s="35" t="s">
        <v>9128</v>
      </c>
      <c r="C510" s="35" t="s">
        <v>220</v>
      </c>
      <c r="D510" s="35" t="s">
        <v>9129</v>
      </c>
      <c r="E510" s="41">
        <v>2673890</v>
      </c>
      <c r="F510" s="42" t="s">
        <v>18</v>
      </c>
      <c r="G510" s="41">
        <v>213911</v>
      </c>
      <c r="H510" s="29">
        <f t="shared" si="7"/>
        <v>2887801</v>
      </c>
      <c r="I510" s="35" t="s">
        <v>29</v>
      </c>
      <c r="J510" s="35" t="s">
        <v>30</v>
      </c>
    </row>
    <row r="511" spans="1:10" outlineLevel="1" x14ac:dyDescent="0.25">
      <c r="A511" s="39">
        <v>45825</v>
      </c>
      <c r="B511" s="35" t="s">
        <v>9130</v>
      </c>
      <c r="C511" s="35" t="s">
        <v>229</v>
      </c>
      <c r="D511" s="35" t="s">
        <v>2986</v>
      </c>
      <c r="E511" s="41">
        <v>-334820</v>
      </c>
      <c r="F511" s="42" t="s">
        <v>18</v>
      </c>
      <c r="G511" s="41">
        <v>-26786</v>
      </c>
      <c r="H511" s="29">
        <f t="shared" si="7"/>
        <v>-361606</v>
      </c>
      <c r="I511" s="35" t="s">
        <v>33</v>
      </c>
      <c r="J511" s="35" t="s">
        <v>34</v>
      </c>
    </row>
    <row r="512" spans="1:10" outlineLevel="1" x14ac:dyDescent="0.25">
      <c r="A512" s="39">
        <v>45825</v>
      </c>
      <c r="B512" s="35" t="s">
        <v>9131</v>
      </c>
      <c r="C512" s="35" t="s">
        <v>229</v>
      </c>
      <c r="D512" s="35" t="s">
        <v>264</v>
      </c>
      <c r="E512" s="41">
        <v>-1064120</v>
      </c>
      <c r="F512" s="42" t="s">
        <v>18</v>
      </c>
      <c r="G512" s="41">
        <v>-85130</v>
      </c>
      <c r="H512" s="29">
        <f t="shared" si="7"/>
        <v>-1149250</v>
      </c>
      <c r="I512" s="35" t="s">
        <v>33</v>
      </c>
      <c r="J512" s="35" t="s">
        <v>34</v>
      </c>
    </row>
    <row r="513" spans="1:10" outlineLevel="1" x14ac:dyDescent="0.25">
      <c r="A513" s="39">
        <v>45825</v>
      </c>
      <c r="B513" s="35" t="s">
        <v>334</v>
      </c>
      <c r="C513" s="35" t="s">
        <v>324</v>
      </c>
      <c r="D513" s="35" t="s">
        <v>335</v>
      </c>
      <c r="E513" s="41">
        <v>-351274</v>
      </c>
      <c r="F513" s="42" t="s">
        <v>18</v>
      </c>
      <c r="G513" s="41">
        <v>-28102</v>
      </c>
      <c r="H513" s="29">
        <f t="shared" si="7"/>
        <v>-379376</v>
      </c>
      <c r="I513" s="35" t="s">
        <v>162</v>
      </c>
      <c r="J513" s="35" t="s">
        <v>163</v>
      </c>
    </row>
    <row r="514" spans="1:10" outlineLevel="1" x14ac:dyDescent="0.25">
      <c r="A514" s="39">
        <v>45825</v>
      </c>
      <c r="B514" s="35" t="s">
        <v>9132</v>
      </c>
      <c r="C514" s="35" t="s">
        <v>254</v>
      </c>
      <c r="D514" s="35" t="s">
        <v>3208</v>
      </c>
      <c r="E514" s="41">
        <v>-222116</v>
      </c>
      <c r="F514" s="42" t="s">
        <v>18</v>
      </c>
      <c r="G514" s="41">
        <v>-17769</v>
      </c>
      <c r="H514" s="29">
        <f t="shared" si="7"/>
        <v>-239885</v>
      </c>
      <c r="I514" s="35" t="s">
        <v>205</v>
      </c>
      <c r="J514" s="35" t="s">
        <v>206</v>
      </c>
    </row>
    <row r="515" spans="1:10" outlineLevel="1" x14ac:dyDescent="0.25">
      <c r="A515" s="39">
        <v>45825</v>
      </c>
      <c r="B515" s="35" t="s">
        <v>8551</v>
      </c>
      <c r="C515" s="35" t="s">
        <v>244</v>
      </c>
      <c r="D515" s="35" t="s">
        <v>245</v>
      </c>
      <c r="E515" s="41">
        <v>-837050</v>
      </c>
      <c r="F515" s="42" t="s">
        <v>18</v>
      </c>
      <c r="G515" s="41">
        <v>-66964</v>
      </c>
      <c r="H515" s="29">
        <f t="shared" ref="H515:H578" si="8">+E515+G515</f>
        <v>-904014</v>
      </c>
      <c r="I515" s="35" t="s">
        <v>135</v>
      </c>
      <c r="J515" s="35" t="s">
        <v>136</v>
      </c>
    </row>
    <row r="516" spans="1:10" outlineLevel="1" x14ac:dyDescent="0.25">
      <c r="A516" s="39">
        <v>45825</v>
      </c>
      <c r="B516" s="35" t="s">
        <v>9133</v>
      </c>
      <c r="C516" s="35" t="s">
        <v>244</v>
      </c>
      <c r="D516" s="35" t="s">
        <v>245</v>
      </c>
      <c r="E516" s="41">
        <v>-441000</v>
      </c>
      <c r="F516" s="42" t="s">
        <v>18</v>
      </c>
      <c r="G516" s="41">
        <v>-35280</v>
      </c>
      <c r="H516" s="29">
        <f t="shared" si="8"/>
        <v>-476280</v>
      </c>
      <c r="I516" s="35" t="s">
        <v>135</v>
      </c>
      <c r="J516" s="35" t="s">
        <v>136</v>
      </c>
    </row>
    <row r="517" spans="1:10" outlineLevel="1" x14ac:dyDescent="0.25">
      <c r="A517" s="39">
        <v>45825</v>
      </c>
      <c r="B517" s="35" t="s">
        <v>9134</v>
      </c>
      <c r="C517" s="35" t="s">
        <v>225</v>
      </c>
      <c r="D517" s="35" t="s">
        <v>9135</v>
      </c>
      <c r="E517" s="41">
        <v>-549429</v>
      </c>
      <c r="F517" s="42" t="s">
        <v>18</v>
      </c>
      <c r="G517" s="41">
        <v>-43954</v>
      </c>
      <c r="H517" s="29">
        <f t="shared" si="8"/>
        <v>-593383</v>
      </c>
      <c r="I517" s="35" t="s">
        <v>19</v>
      </c>
      <c r="J517" s="35" t="s">
        <v>20</v>
      </c>
    </row>
    <row r="518" spans="1:10" outlineLevel="1" x14ac:dyDescent="0.25">
      <c r="A518" s="39">
        <v>45825</v>
      </c>
      <c r="B518" s="35" t="s">
        <v>9136</v>
      </c>
      <c r="C518" s="35" t="s">
        <v>225</v>
      </c>
      <c r="D518" s="35" t="s">
        <v>5736</v>
      </c>
      <c r="E518" s="41">
        <v>-200452</v>
      </c>
      <c r="F518" s="42" t="s">
        <v>18</v>
      </c>
      <c r="G518" s="41">
        <v>-16036</v>
      </c>
      <c r="H518" s="29">
        <f t="shared" si="8"/>
        <v>-216488</v>
      </c>
      <c r="I518" s="35" t="s">
        <v>19</v>
      </c>
      <c r="J518" s="35" t="s">
        <v>20</v>
      </c>
    </row>
    <row r="519" spans="1:10" outlineLevel="1" x14ac:dyDescent="0.25">
      <c r="A519" s="39">
        <v>45825</v>
      </c>
      <c r="B519" s="35" t="s">
        <v>9137</v>
      </c>
      <c r="C519" s="35" t="s">
        <v>225</v>
      </c>
      <c r="D519" s="35" t="s">
        <v>336</v>
      </c>
      <c r="E519" s="41">
        <v>-251123</v>
      </c>
      <c r="F519" s="42" t="s">
        <v>18</v>
      </c>
      <c r="G519" s="41">
        <v>-20090</v>
      </c>
      <c r="H519" s="29">
        <f t="shared" si="8"/>
        <v>-271213</v>
      </c>
      <c r="I519" s="35" t="s">
        <v>19</v>
      </c>
      <c r="J519" s="35" t="s">
        <v>20</v>
      </c>
    </row>
    <row r="520" spans="1:10" outlineLevel="1" x14ac:dyDescent="0.25">
      <c r="A520" s="39">
        <v>45825</v>
      </c>
      <c r="B520" s="35" t="s">
        <v>9138</v>
      </c>
      <c r="C520" s="35" t="s">
        <v>225</v>
      </c>
      <c r="D520" s="35" t="s">
        <v>9139</v>
      </c>
      <c r="E520" s="41">
        <v>-1415166</v>
      </c>
      <c r="F520" s="42" t="s">
        <v>18</v>
      </c>
      <c r="G520" s="41">
        <v>-113213</v>
      </c>
      <c r="H520" s="29">
        <f t="shared" si="8"/>
        <v>-1528379</v>
      </c>
      <c r="I520" s="35" t="s">
        <v>19</v>
      </c>
      <c r="J520" s="35" t="s">
        <v>20</v>
      </c>
    </row>
    <row r="521" spans="1:10" outlineLevel="1" x14ac:dyDescent="0.25">
      <c r="A521" s="39">
        <v>45825</v>
      </c>
      <c r="B521" s="35" t="s">
        <v>9140</v>
      </c>
      <c r="C521" s="35" t="s">
        <v>225</v>
      </c>
      <c r="D521" s="35" t="s">
        <v>9141</v>
      </c>
      <c r="E521" s="41">
        <v>-101206</v>
      </c>
      <c r="F521" s="42" t="s">
        <v>18</v>
      </c>
      <c r="G521" s="41">
        <v>-8096</v>
      </c>
      <c r="H521" s="29">
        <f t="shared" si="8"/>
        <v>-109302</v>
      </c>
      <c r="I521" s="35" t="s">
        <v>19</v>
      </c>
      <c r="J521" s="35" t="s">
        <v>20</v>
      </c>
    </row>
    <row r="522" spans="1:10" outlineLevel="1" x14ac:dyDescent="0.25">
      <c r="A522" s="39">
        <v>45825</v>
      </c>
      <c r="B522" s="35" t="s">
        <v>9142</v>
      </c>
      <c r="C522" s="35" t="s">
        <v>225</v>
      </c>
      <c r="D522" s="35" t="s">
        <v>9143</v>
      </c>
      <c r="E522" s="41">
        <v>-468256</v>
      </c>
      <c r="F522" s="42" t="s">
        <v>18</v>
      </c>
      <c r="G522" s="41">
        <v>-37460</v>
      </c>
      <c r="H522" s="29">
        <f t="shared" si="8"/>
        <v>-505716</v>
      </c>
      <c r="I522" s="35" t="s">
        <v>19</v>
      </c>
      <c r="J522" s="35" t="s">
        <v>20</v>
      </c>
    </row>
    <row r="523" spans="1:10" outlineLevel="1" x14ac:dyDescent="0.25">
      <c r="A523" s="39">
        <v>45825</v>
      </c>
      <c r="B523" s="35" t="s">
        <v>9144</v>
      </c>
      <c r="C523" s="35" t="s">
        <v>225</v>
      </c>
      <c r="D523" s="35" t="s">
        <v>3623</v>
      </c>
      <c r="E523" s="41">
        <v>-316720</v>
      </c>
      <c r="F523" s="42" t="s">
        <v>18</v>
      </c>
      <c r="G523" s="41">
        <v>-25338</v>
      </c>
      <c r="H523" s="29">
        <f t="shared" si="8"/>
        <v>-342058</v>
      </c>
      <c r="I523" s="35" t="s">
        <v>19</v>
      </c>
      <c r="J523" s="35" t="s">
        <v>20</v>
      </c>
    </row>
    <row r="524" spans="1:10" outlineLevel="1" x14ac:dyDescent="0.25">
      <c r="A524" s="39">
        <v>45825</v>
      </c>
      <c r="B524" s="35" t="s">
        <v>9145</v>
      </c>
      <c r="C524" s="35" t="s">
        <v>225</v>
      </c>
      <c r="D524" s="35" t="s">
        <v>9146</v>
      </c>
      <c r="E524" s="41">
        <v>-74250</v>
      </c>
      <c r="F524" s="42" t="s">
        <v>18</v>
      </c>
      <c r="G524" s="41">
        <v>-5940</v>
      </c>
      <c r="H524" s="29">
        <f t="shared" si="8"/>
        <v>-80190</v>
      </c>
      <c r="I524" s="35" t="s">
        <v>19</v>
      </c>
      <c r="J524" s="35" t="s">
        <v>20</v>
      </c>
    </row>
    <row r="525" spans="1:10" outlineLevel="1" x14ac:dyDescent="0.25">
      <c r="A525" s="39">
        <v>45825</v>
      </c>
      <c r="B525" s="35" t="s">
        <v>9147</v>
      </c>
      <c r="C525" s="35" t="s">
        <v>225</v>
      </c>
      <c r="D525" s="35" t="s">
        <v>9148</v>
      </c>
      <c r="E525" s="41">
        <v>-759517</v>
      </c>
      <c r="F525" s="42" t="s">
        <v>18</v>
      </c>
      <c r="G525" s="41">
        <v>-60761</v>
      </c>
      <c r="H525" s="29">
        <f t="shared" si="8"/>
        <v>-820278</v>
      </c>
      <c r="I525" s="35" t="s">
        <v>19</v>
      </c>
      <c r="J525" s="35" t="s">
        <v>20</v>
      </c>
    </row>
    <row r="526" spans="1:10" outlineLevel="1" x14ac:dyDescent="0.25">
      <c r="A526" s="39">
        <v>45825</v>
      </c>
      <c r="B526" s="35" t="s">
        <v>9149</v>
      </c>
      <c r="C526" s="35" t="s">
        <v>220</v>
      </c>
      <c r="D526" s="35" t="s">
        <v>9150</v>
      </c>
      <c r="E526" s="41">
        <v>655893</v>
      </c>
      <c r="F526" s="42" t="s">
        <v>18</v>
      </c>
      <c r="G526" s="41">
        <v>52471</v>
      </c>
      <c r="H526" s="29">
        <f t="shared" si="8"/>
        <v>708364</v>
      </c>
      <c r="I526" s="35" t="s">
        <v>19</v>
      </c>
      <c r="J526" s="35" t="s">
        <v>20</v>
      </c>
    </row>
    <row r="527" spans="1:10" outlineLevel="1" x14ac:dyDescent="0.25">
      <c r="A527" s="39">
        <v>45825</v>
      </c>
      <c r="B527" s="35" t="s">
        <v>9151</v>
      </c>
      <c r="C527" s="35" t="s">
        <v>220</v>
      </c>
      <c r="D527" s="35" t="s">
        <v>9152</v>
      </c>
      <c r="E527" s="41">
        <v>1547345</v>
      </c>
      <c r="F527" s="42" t="s">
        <v>18</v>
      </c>
      <c r="G527" s="41">
        <v>123788</v>
      </c>
      <c r="H527" s="29">
        <f t="shared" si="8"/>
        <v>1671133</v>
      </c>
      <c r="I527" s="35" t="s">
        <v>186</v>
      </c>
      <c r="J527" s="35" t="s">
        <v>187</v>
      </c>
    </row>
    <row r="528" spans="1:10" outlineLevel="1" x14ac:dyDescent="0.25">
      <c r="A528" s="39">
        <v>45825</v>
      </c>
      <c r="B528" s="35" t="s">
        <v>9153</v>
      </c>
      <c r="C528" s="35" t="s">
        <v>220</v>
      </c>
      <c r="D528" s="35" t="s">
        <v>9154</v>
      </c>
      <c r="E528" s="41">
        <v>882000</v>
      </c>
      <c r="F528" s="42" t="s">
        <v>18</v>
      </c>
      <c r="G528" s="41">
        <v>70560</v>
      </c>
      <c r="H528" s="29">
        <f t="shared" si="8"/>
        <v>952560</v>
      </c>
      <c r="I528" s="35" t="s">
        <v>66</v>
      </c>
      <c r="J528" s="35" t="s">
        <v>67</v>
      </c>
    </row>
    <row r="529" spans="1:10" outlineLevel="1" x14ac:dyDescent="0.25">
      <c r="A529" s="39">
        <v>45825</v>
      </c>
      <c r="B529" s="35" t="s">
        <v>9155</v>
      </c>
      <c r="C529" s="35" t="s">
        <v>220</v>
      </c>
      <c r="D529" s="35" t="s">
        <v>9156</v>
      </c>
      <c r="E529" s="41">
        <v>555290</v>
      </c>
      <c r="F529" s="42" t="s">
        <v>18</v>
      </c>
      <c r="G529" s="41">
        <v>44423</v>
      </c>
      <c r="H529" s="29">
        <f t="shared" si="8"/>
        <v>599713</v>
      </c>
      <c r="I529" s="35" t="s">
        <v>66</v>
      </c>
      <c r="J529" s="35" t="s">
        <v>67</v>
      </c>
    </row>
    <row r="530" spans="1:10" outlineLevel="1" x14ac:dyDescent="0.25">
      <c r="A530" s="39">
        <v>45825</v>
      </c>
      <c r="B530" s="35" t="s">
        <v>9157</v>
      </c>
      <c r="C530" s="35" t="s">
        <v>220</v>
      </c>
      <c r="D530" s="35" t="s">
        <v>9158</v>
      </c>
      <c r="E530" s="41">
        <v>2564726</v>
      </c>
      <c r="F530" s="42" t="s">
        <v>18</v>
      </c>
      <c r="G530" s="41">
        <v>205178</v>
      </c>
      <c r="H530" s="29">
        <f t="shared" si="8"/>
        <v>2769904</v>
      </c>
      <c r="I530" s="35" t="s">
        <v>70</v>
      </c>
      <c r="J530" s="35" t="s">
        <v>71</v>
      </c>
    </row>
    <row r="531" spans="1:10" outlineLevel="1" x14ac:dyDescent="0.25">
      <c r="A531" s="39">
        <v>45825</v>
      </c>
      <c r="B531" s="35" t="s">
        <v>9159</v>
      </c>
      <c r="C531" s="35" t="s">
        <v>220</v>
      </c>
      <c r="D531" s="35" t="s">
        <v>9160</v>
      </c>
      <c r="E531" s="41">
        <v>506030</v>
      </c>
      <c r="F531" s="42" t="s">
        <v>18</v>
      </c>
      <c r="G531" s="41">
        <v>40482</v>
      </c>
      <c r="H531" s="29">
        <f t="shared" si="8"/>
        <v>546512</v>
      </c>
      <c r="I531" s="35" t="s">
        <v>19</v>
      </c>
      <c r="J531" s="35" t="s">
        <v>20</v>
      </c>
    </row>
    <row r="532" spans="1:10" outlineLevel="1" x14ac:dyDescent="0.25">
      <c r="A532" s="39">
        <v>45825</v>
      </c>
      <c r="B532" s="35" t="s">
        <v>9161</v>
      </c>
      <c r="C532" s="35" t="s">
        <v>220</v>
      </c>
      <c r="D532" s="35" t="s">
        <v>9162</v>
      </c>
      <c r="E532" s="41">
        <v>674457</v>
      </c>
      <c r="F532" s="42" t="s">
        <v>18</v>
      </c>
      <c r="G532" s="41">
        <v>53957</v>
      </c>
      <c r="H532" s="29">
        <f t="shared" si="8"/>
        <v>728414</v>
      </c>
      <c r="I532" s="35" t="s">
        <v>19</v>
      </c>
      <c r="J532" s="35" t="s">
        <v>20</v>
      </c>
    </row>
    <row r="533" spans="1:10" outlineLevel="1" x14ac:dyDescent="0.25">
      <c r="A533" s="39">
        <v>45825</v>
      </c>
      <c r="B533" s="35" t="s">
        <v>9163</v>
      </c>
      <c r="C533" s="35" t="s">
        <v>220</v>
      </c>
      <c r="D533" s="35" t="s">
        <v>9164</v>
      </c>
      <c r="E533" s="41">
        <v>1862500</v>
      </c>
      <c r="F533" s="42" t="s">
        <v>18</v>
      </c>
      <c r="G533" s="41">
        <v>149000</v>
      </c>
      <c r="H533" s="29">
        <f t="shared" si="8"/>
        <v>2011500</v>
      </c>
      <c r="I533" s="35" t="s">
        <v>19</v>
      </c>
      <c r="J533" s="35" t="s">
        <v>20</v>
      </c>
    </row>
    <row r="534" spans="1:10" outlineLevel="1" x14ac:dyDescent="0.25">
      <c r="A534" s="39">
        <v>45825</v>
      </c>
      <c r="B534" s="35" t="s">
        <v>9165</v>
      </c>
      <c r="C534" s="35" t="s">
        <v>220</v>
      </c>
      <c r="D534" s="35" t="s">
        <v>9166</v>
      </c>
      <c r="E534" s="41">
        <v>471203</v>
      </c>
      <c r="F534" s="42" t="s">
        <v>18</v>
      </c>
      <c r="G534" s="41">
        <v>37696</v>
      </c>
      <c r="H534" s="29">
        <f t="shared" si="8"/>
        <v>508899</v>
      </c>
      <c r="I534" s="35" t="s">
        <v>19</v>
      </c>
      <c r="J534" s="35" t="s">
        <v>20</v>
      </c>
    </row>
    <row r="535" spans="1:10" outlineLevel="1" x14ac:dyDescent="0.25">
      <c r="A535" s="39">
        <v>45825</v>
      </c>
      <c r="B535" s="35" t="s">
        <v>9167</v>
      </c>
      <c r="C535" s="35" t="s">
        <v>220</v>
      </c>
      <c r="D535" s="35" t="s">
        <v>9168</v>
      </c>
      <c r="E535" s="41">
        <v>739817</v>
      </c>
      <c r="F535" s="42" t="s">
        <v>18</v>
      </c>
      <c r="G535" s="41">
        <v>59185</v>
      </c>
      <c r="H535" s="29">
        <f t="shared" si="8"/>
        <v>799002</v>
      </c>
      <c r="I535" s="35" t="s">
        <v>19</v>
      </c>
      <c r="J535" s="35" t="s">
        <v>20</v>
      </c>
    </row>
    <row r="536" spans="1:10" outlineLevel="1" x14ac:dyDescent="0.25">
      <c r="A536" s="39">
        <v>45825</v>
      </c>
      <c r="B536" s="35" t="s">
        <v>9169</v>
      </c>
      <c r="C536" s="35" t="s">
        <v>220</v>
      </c>
      <c r="D536" s="35" t="s">
        <v>9170</v>
      </c>
      <c r="E536" s="41">
        <v>441000</v>
      </c>
      <c r="F536" s="42" t="s">
        <v>18</v>
      </c>
      <c r="G536" s="41">
        <v>35280</v>
      </c>
      <c r="H536" s="29">
        <f t="shared" si="8"/>
        <v>476280</v>
      </c>
      <c r="I536" s="35" t="s">
        <v>248</v>
      </c>
      <c r="J536" s="35" t="s">
        <v>249</v>
      </c>
    </row>
    <row r="537" spans="1:10" outlineLevel="1" x14ac:dyDescent="0.25">
      <c r="A537" s="39">
        <v>45825</v>
      </c>
      <c r="B537" s="35" t="s">
        <v>9171</v>
      </c>
      <c r="C537" s="35" t="s">
        <v>220</v>
      </c>
      <c r="D537" s="35" t="s">
        <v>9172</v>
      </c>
      <c r="E537" s="41">
        <v>3591030</v>
      </c>
      <c r="F537" s="42" t="s">
        <v>18</v>
      </c>
      <c r="G537" s="41">
        <v>287282</v>
      </c>
      <c r="H537" s="29">
        <f t="shared" si="8"/>
        <v>3878312</v>
      </c>
      <c r="I537" s="35" t="s">
        <v>248</v>
      </c>
      <c r="J537" s="35" t="s">
        <v>249</v>
      </c>
    </row>
    <row r="538" spans="1:10" outlineLevel="1" x14ac:dyDescent="0.25">
      <c r="A538" s="39">
        <v>45825</v>
      </c>
      <c r="B538" s="35" t="s">
        <v>9173</v>
      </c>
      <c r="C538" s="35" t="s">
        <v>220</v>
      </c>
      <c r="D538" s="35" t="s">
        <v>9174</v>
      </c>
      <c r="E538" s="41">
        <v>1007850</v>
      </c>
      <c r="F538" s="42" t="s">
        <v>18</v>
      </c>
      <c r="G538" s="41">
        <v>80628</v>
      </c>
      <c r="H538" s="29">
        <f t="shared" si="8"/>
        <v>1088478</v>
      </c>
      <c r="I538" s="35" t="s">
        <v>2620</v>
      </c>
      <c r="J538" s="35" t="s">
        <v>2621</v>
      </c>
    </row>
    <row r="539" spans="1:10" outlineLevel="1" x14ac:dyDescent="0.25">
      <c r="A539" s="39">
        <v>45825</v>
      </c>
      <c r="B539" s="35" t="s">
        <v>9175</v>
      </c>
      <c r="C539" s="35" t="s">
        <v>220</v>
      </c>
      <c r="D539" s="35" t="s">
        <v>9176</v>
      </c>
      <c r="E539" s="41">
        <v>1240916</v>
      </c>
      <c r="F539" s="42" t="s">
        <v>18</v>
      </c>
      <c r="G539" s="41">
        <v>99273</v>
      </c>
      <c r="H539" s="29">
        <f t="shared" si="8"/>
        <v>1340189</v>
      </c>
      <c r="I539" s="35" t="s">
        <v>19</v>
      </c>
      <c r="J539" s="35" t="s">
        <v>20</v>
      </c>
    </row>
    <row r="540" spans="1:10" outlineLevel="1" x14ac:dyDescent="0.25">
      <c r="A540" s="39">
        <v>45825</v>
      </c>
      <c r="B540" s="35" t="s">
        <v>9177</v>
      </c>
      <c r="C540" s="35" t="s">
        <v>220</v>
      </c>
      <c r="D540" s="35" t="s">
        <v>131</v>
      </c>
      <c r="E540" s="41">
        <v>555111</v>
      </c>
      <c r="F540" s="42" t="s">
        <v>18</v>
      </c>
      <c r="G540" s="41">
        <v>44409</v>
      </c>
      <c r="H540" s="29">
        <f t="shared" si="8"/>
        <v>599520</v>
      </c>
      <c r="I540" s="35" t="s">
        <v>40</v>
      </c>
      <c r="J540" s="35" t="s">
        <v>41</v>
      </c>
    </row>
    <row r="541" spans="1:10" outlineLevel="1" x14ac:dyDescent="0.25">
      <c r="A541" s="39">
        <v>45825</v>
      </c>
      <c r="B541" s="35" t="s">
        <v>9178</v>
      </c>
      <c r="C541" s="35" t="s">
        <v>220</v>
      </c>
      <c r="D541" s="35" t="s">
        <v>9179</v>
      </c>
      <c r="E541" s="41">
        <v>882000</v>
      </c>
      <c r="F541" s="42" t="s">
        <v>18</v>
      </c>
      <c r="G541" s="41">
        <v>70560</v>
      </c>
      <c r="H541" s="29">
        <f t="shared" si="8"/>
        <v>952560</v>
      </c>
      <c r="I541" s="35" t="s">
        <v>125</v>
      </c>
      <c r="J541" s="35" t="s">
        <v>126</v>
      </c>
    </row>
    <row r="542" spans="1:10" outlineLevel="1" x14ac:dyDescent="0.25">
      <c r="A542" s="39">
        <v>45825</v>
      </c>
      <c r="B542" s="35" t="s">
        <v>9180</v>
      </c>
      <c r="C542" s="35" t="s">
        <v>220</v>
      </c>
      <c r="D542" s="35" t="s">
        <v>9181</v>
      </c>
      <c r="E542" s="41">
        <v>1060500</v>
      </c>
      <c r="F542" s="42" t="s">
        <v>18</v>
      </c>
      <c r="G542" s="41">
        <v>84840</v>
      </c>
      <c r="H542" s="29">
        <f t="shared" si="8"/>
        <v>1145340</v>
      </c>
      <c r="I542" s="35" t="s">
        <v>42</v>
      </c>
      <c r="J542" s="35" t="s">
        <v>43</v>
      </c>
    </row>
    <row r="543" spans="1:10" outlineLevel="1" x14ac:dyDescent="0.25">
      <c r="A543" s="39">
        <v>45825</v>
      </c>
      <c r="B543" s="35" t="s">
        <v>9182</v>
      </c>
      <c r="C543" s="35" t="s">
        <v>220</v>
      </c>
      <c r="D543" s="35" t="s">
        <v>9183</v>
      </c>
      <c r="E543" s="41">
        <v>882000</v>
      </c>
      <c r="F543" s="42" t="s">
        <v>18</v>
      </c>
      <c r="G543" s="41">
        <v>70560</v>
      </c>
      <c r="H543" s="29">
        <f t="shared" si="8"/>
        <v>952560</v>
      </c>
      <c r="I543" s="35" t="s">
        <v>166</v>
      </c>
      <c r="J543" s="35" t="s">
        <v>167</v>
      </c>
    </row>
    <row r="544" spans="1:10" outlineLevel="1" x14ac:dyDescent="0.25">
      <c r="A544" s="39">
        <v>45825</v>
      </c>
      <c r="B544" s="35" t="s">
        <v>9184</v>
      </c>
      <c r="C544" s="35" t="s">
        <v>220</v>
      </c>
      <c r="D544" s="35" t="s">
        <v>9185</v>
      </c>
      <c r="E544" s="41">
        <v>4071560</v>
      </c>
      <c r="F544" s="42" t="s">
        <v>18</v>
      </c>
      <c r="G544" s="41">
        <v>325725</v>
      </c>
      <c r="H544" s="29">
        <f t="shared" si="8"/>
        <v>4397285</v>
      </c>
      <c r="I544" s="35" t="s">
        <v>84</v>
      </c>
      <c r="J544" s="35" t="s">
        <v>85</v>
      </c>
    </row>
    <row r="545" spans="1:10" outlineLevel="1" x14ac:dyDescent="0.25">
      <c r="A545" s="39">
        <v>45825</v>
      </c>
      <c r="B545" s="35" t="s">
        <v>9186</v>
      </c>
      <c r="C545" s="35" t="s">
        <v>220</v>
      </c>
      <c r="D545" s="35" t="s">
        <v>9187</v>
      </c>
      <c r="E545" s="41">
        <v>2856950</v>
      </c>
      <c r="F545" s="42" t="s">
        <v>18</v>
      </c>
      <c r="G545" s="41">
        <v>228556</v>
      </c>
      <c r="H545" s="29">
        <f t="shared" si="8"/>
        <v>3085506</v>
      </c>
      <c r="I545" s="35" t="s">
        <v>88</v>
      </c>
      <c r="J545" s="35" t="s">
        <v>89</v>
      </c>
    </row>
    <row r="546" spans="1:10" outlineLevel="1" x14ac:dyDescent="0.25">
      <c r="A546" s="39">
        <v>45825</v>
      </c>
      <c r="B546" s="35" t="s">
        <v>9188</v>
      </c>
      <c r="C546" s="35" t="s">
        <v>220</v>
      </c>
      <c r="D546" s="35" t="s">
        <v>9189</v>
      </c>
      <c r="E546" s="41">
        <v>993410</v>
      </c>
      <c r="F546" s="42" t="s">
        <v>18</v>
      </c>
      <c r="G546" s="41">
        <v>79473</v>
      </c>
      <c r="H546" s="29">
        <f t="shared" si="8"/>
        <v>1072883</v>
      </c>
      <c r="I546" s="35" t="s">
        <v>90</v>
      </c>
      <c r="J546" s="35" t="s">
        <v>91</v>
      </c>
    </row>
    <row r="547" spans="1:10" outlineLevel="1" x14ac:dyDescent="0.25">
      <c r="A547" s="39">
        <v>45825</v>
      </c>
      <c r="B547" s="35" t="s">
        <v>9190</v>
      </c>
      <c r="C547" s="35" t="s">
        <v>220</v>
      </c>
      <c r="D547" s="35" t="s">
        <v>9191</v>
      </c>
      <c r="E547" s="41">
        <v>2472260</v>
      </c>
      <c r="F547" s="42" t="s">
        <v>18</v>
      </c>
      <c r="G547" s="41">
        <v>197781</v>
      </c>
      <c r="H547" s="29">
        <f t="shared" si="8"/>
        <v>2670041</v>
      </c>
      <c r="I547" s="35" t="s">
        <v>114</v>
      </c>
      <c r="J547" s="35" t="s">
        <v>115</v>
      </c>
    </row>
    <row r="548" spans="1:10" outlineLevel="1" x14ac:dyDescent="0.25">
      <c r="A548" s="39">
        <v>45825</v>
      </c>
      <c r="B548" s="35" t="s">
        <v>9192</v>
      </c>
      <c r="C548" s="35" t="s">
        <v>220</v>
      </c>
      <c r="D548" s="35" t="s">
        <v>9193</v>
      </c>
      <c r="E548" s="41">
        <v>1110580</v>
      </c>
      <c r="F548" s="42" t="s">
        <v>18</v>
      </c>
      <c r="G548" s="41">
        <v>88846</v>
      </c>
      <c r="H548" s="29">
        <f t="shared" si="8"/>
        <v>1199426</v>
      </c>
      <c r="I548" s="35" t="s">
        <v>218</v>
      </c>
      <c r="J548" s="35" t="s">
        <v>116</v>
      </c>
    </row>
    <row r="549" spans="1:10" outlineLevel="1" x14ac:dyDescent="0.25">
      <c r="A549" s="39">
        <v>45825</v>
      </c>
      <c r="B549" s="35" t="s">
        <v>9194</v>
      </c>
      <c r="C549" s="35" t="s">
        <v>220</v>
      </c>
      <c r="D549" s="35" t="s">
        <v>9195</v>
      </c>
      <c r="E549" s="41">
        <v>5588540</v>
      </c>
      <c r="F549" s="42" t="s">
        <v>18</v>
      </c>
      <c r="G549" s="41">
        <v>447083</v>
      </c>
      <c r="H549" s="29">
        <f t="shared" si="8"/>
        <v>6035623</v>
      </c>
      <c r="I549" s="35" t="s">
        <v>82</v>
      </c>
      <c r="J549" s="35" t="s">
        <v>83</v>
      </c>
    </row>
    <row r="550" spans="1:10" outlineLevel="1" x14ac:dyDescent="0.25">
      <c r="A550" s="39">
        <v>45825</v>
      </c>
      <c r="B550" s="35" t="s">
        <v>9196</v>
      </c>
      <c r="C550" s="35" t="s">
        <v>220</v>
      </c>
      <c r="D550" s="35" t="s">
        <v>9197</v>
      </c>
      <c r="E550" s="41">
        <v>555290</v>
      </c>
      <c r="F550" s="42" t="s">
        <v>18</v>
      </c>
      <c r="G550" s="41">
        <v>44423</v>
      </c>
      <c r="H550" s="29">
        <f t="shared" si="8"/>
        <v>599713</v>
      </c>
      <c r="I550" s="35" t="s">
        <v>82</v>
      </c>
      <c r="J550" s="35" t="s">
        <v>83</v>
      </c>
    </row>
    <row r="551" spans="1:10" outlineLevel="1" x14ac:dyDescent="0.25">
      <c r="A551" s="39">
        <v>45825</v>
      </c>
      <c r="B551" s="35" t="s">
        <v>9198</v>
      </c>
      <c r="C551" s="35" t="s">
        <v>220</v>
      </c>
      <c r="D551" s="35" t="s">
        <v>9199</v>
      </c>
      <c r="E551" s="41">
        <v>1746370</v>
      </c>
      <c r="F551" s="42" t="s">
        <v>18</v>
      </c>
      <c r="G551" s="41">
        <v>139710</v>
      </c>
      <c r="H551" s="29">
        <f t="shared" si="8"/>
        <v>1886080</v>
      </c>
      <c r="I551" s="35" t="s">
        <v>166</v>
      </c>
      <c r="J551" s="35" t="s">
        <v>167</v>
      </c>
    </row>
    <row r="552" spans="1:10" outlineLevel="1" x14ac:dyDescent="0.25">
      <c r="A552" s="39">
        <v>45825</v>
      </c>
      <c r="B552" s="35" t="s">
        <v>9200</v>
      </c>
      <c r="C552" s="35" t="s">
        <v>220</v>
      </c>
      <c r="D552" s="35" t="s">
        <v>9201</v>
      </c>
      <c r="E552" s="41">
        <v>1938600</v>
      </c>
      <c r="F552" s="42" t="s">
        <v>18</v>
      </c>
      <c r="G552" s="41">
        <v>155088</v>
      </c>
      <c r="H552" s="29">
        <f t="shared" si="8"/>
        <v>2093688</v>
      </c>
      <c r="I552" s="35" t="s">
        <v>180</v>
      </c>
      <c r="J552" s="35" t="s">
        <v>181</v>
      </c>
    </row>
    <row r="553" spans="1:10" outlineLevel="1" x14ac:dyDescent="0.25">
      <c r="A553" s="39">
        <v>45825</v>
      </c>
      <c r="B553" s="35" t="s">
        <v>9202</v>
      </c>
      <c r="C553" s="35" t="s">
        <v>220</v>
      </c>
      <c r="D553" s="35" t="s">
        <v>9203</v>
      </c>
      <c r="E553" s="41">
        <v>847736</v>
      </c>
      <c r="F553" s="42" t="s">
        <v>18</v>
      </c>
      <c r="G553" s="41">
        <v>67819</v>
      </c>
      <c r="H553" s="29">
        <f t="shared" si="8"/>
        <v>915555</v>
      </c>
      <c r="I553" s="35" t="s">
        <v>44</v>
      </c>
      <c r="J553" s="35" t="s">
        <v>45</v>
      </c>
    </row>
    <row r="554" spans="1:10" outlineLevel="1" x14ac:dyDescent="0.25">
      <c r="A554" s="39">
        <v>45825</v>
      </c>
      <c r="B554" s="35" t="s">
        <v>9204</v>
      </c>
      <c r="C554" s="35" t="s">
        <v>220</v>
      </c>
      <c r="D554" s="35" t="s">
        <v>9205</v>
      </c>
      <c r="E554" s="41">
        <v>3031760</v>
      </c>
      <c r="F554" s="42" t="s">
        <v>18</v>
      </c>
      <c r="G554" s="41">
        <v>242541</v>
      </c>
      <c r="H554" s="29">
        <f t="shared" si="8"/>
        <v>3274301</v>
      </c>
      <c r="I554" s="35" t="s">
        <v>21</v>
      </c>
      <c r="J554" s="35" t="s">
        <v>22</v>
      </c>
    </row>
    <row r="555" spans="1:10" outlineLevel="1" x14ac:dyDescent="0.25">
      <c r="A555" s="39">
        <v>45826</v>
      </c>
      <c r="B555" s="35" t="s">
        <v>9206</v>
      </c>
      <c r="C555" s="35" t="s">
        <v>221</v>
      </c>
      <c r="D555" s="35" t="s">
        <v>8838</v>
      </c>
      <c r="E555" s="41">
        <v>-418525</v>
      </c>
      <c r="F555" s="42" t="s">
        <v>18</v>
      </c>
      <c r="G555" s="41">
        <v>-33482</v>
      </c>
      <c r="H555" s="29">
        <f t="shared" si="8"/>
        <v>-452007</v>
      </c>
      <c r="I555" s="35" t="s">
        <v>40</v>
      </c>
      <c r="J555" s="35" t="s">
        <v>41</v>
      </c>
    </row>
    <row r="556" spans="1:10" outlineLevel="1" x14ac:dyDescent="0.25">
      <c r="A556" s="39">
        <v>45826</v>
      </c>
      <c r="B556" s="35" t="s">
        <v>9207</v>
      </c>
      <c r="C556" s="35" t="s">
        <v>221</v>
      </c>
      <c r="D556" s="35" t="s">
        <v>8838</v>
      </c>
      <c r="E556" s="41">
        <v>-334820</v>
      </c>
      <c r="F556" s="42" t="s">
        <v>18</v>
      </c>
      <c r="G556" s="41">
        <v>-26786</v>
      </c>
      <c r="H556" s="29">
        <f t="shared" si="8"/>
        <v>-361606</v>
      </c>
      <c r="I556" s="35" t="s">
        <v>40</v>
      </c>
      <c r="J556" s="35" t="s">
        <v>41</v>
      </c>
    </row>
    <row r="557" spans="1:10" outlineLevel="1" x14ac:dyDescent="0.25">
      <c r="A557" s="39">
        <v>45826</v>
      </c>
      <c r="B557" s="35" t="s">
        <v>9208</v>
      </c>
      <c r="C557" s="35" t="s">
        <v>220</v>
      </c>
      <c r="D557" s="35" t="s">
        <v>9209</v>
      </c>
      <c r="E557" s="41">
        <v>373296</v>
      </c>
      <c r="F557" s="42" t="s">
        <v>18</v>
      </c>
      <c r="G557" s="41">
        <v>29864</v>
      </c>
      <c r="H557" s="29">
        <f t="shared" si="8"/>
        <v>403160</v>
      </c>
      <c r="I557" s="35" t="s">
        <v>19</v>
      </c>
      <c r="J557" s="35" t="s">
        <v>20</v>
      </c>
    </row>
    <row r="558" spans="1:10" outlineLevel="1" x14ac:dyDescent="0.25">
      <c r="A558" s="39">
        <v>45826</v>
      </c>
      <c r="B558" s="35" t="s">
        <v>9210</v>
      </c>
      <c r="C558" s="35" t="s">
        <v>220</v>
      </c>
      <c r="D558" s="35" t="s">
        <v>9211</v>
      </c>
      <c r="E558" s="41">
        <v>220293</v>
      </c>
      <c r="F558" s="42" t="s">
        <v>18</v>
      </c>
      <c r="G558" s="41">
        <v>17623</v>
      </c>
      <c r="H558" s="29">
        <f t="shared" si="8"/>
        <v>237916</v>
      </c>
      <c r="I558" s="35" t="s">
        <v>19</v>
      </c>
      <c r="J558" s="35" t="s">
        <v>20</v>
      </c>
    </row>
    <row r="559" spans="1:10" outlineLevel="1" x14ac:dyDescent="0.25">
      <c r="A559" s="39">
        <v>45826</v>
      </c>
      <c r="B559" s="35" t="s">
        <v>9212</v>
      </c>
      <c r="C559" s="35" t="s">
        <v>220</v>
      </c>
      <c r="D559" s="35" t="s">
        <v>9213</v>
      </c>
      <c r="E559" s="41">
        <v>1544605</v>
      </c>
      <c r="F559" s="42" t="s">
        <v>18</v>
      </c>
      <c r="G559" s="41">
        <v>123568</v>
      </c>
      <c r="H559" s="29">
        <f t="shared" si="8"/>
        <v>1668173</v>
      </c>
      <c r="I559" s="35" t="s">
        <v>19</v>
      </c>
      <c r="J559" s="35" t="s">
        <v>20</v>
      </c>
    </row>
    <row r="560" spans="1:10" outlineLevel="1" x14ac:dyDescent="0.25">
      <c r="A560" s="39">
        <v>45826</v>
      </c>
      <c r="B560" s="35" t="s">
        <v>9214</v>
      </c>
      <c r="C560" s="35" t="s">
        <v>220</v>
      </c>
      <c r="D560" s="35" t="s">
        <v>9215</v>
      </c>
      <c r="E560" s="41">
        <v>318150</v>
      </c>
      <c r="F560" s="42" t="s">
        <v>18</v>
      </c>
      <c r="G560" s="41">
        <v>25452</v>
      </c>
      <c r="H560" s="29">
        <f t="shared" si="8"/>
        <v>343602</v>
      </c>
      <c r="I560" s="35" t="s">
        <v>19</v>
      </c>
      <c r="J560" s="35" t="s">
        <v>20</v>
      </c>
    </row>
    <row r="561" spans="1:10" outlineLevel="1" x14ac:dyDescent="0.25">
      <c r="A561" s="39">
        <v>45826</v>
      </c>
      <c r="B561" s="35" t="s">
        <v>9216</v>
      </c>
      <c r="C561" s="35" t="s">
        <v>220</v>
      </c>
      <c r="D561" s="35" t="s">
        <v>9217</v>
      </c>
      <c r="E561" s="41">
        <v>618065</v>
      </c>
      <c r="F561" s="42" t="s">
        <v>18</v>
      </c>
      <c r="G561" s="41">
        <v>49445</v>
      </c>
      <c r="H561" s="29">
        <f t="shared" si="8"/>
        <v>667510</v>
      </c>
      <c r="I561" s="35" t="s">
        <v>19</v>
      </c>
      <c r="J561" s="35" t="s">
        <v>20</v>
      </c>
    </row>
    <row r="562" spans="1:10" outlineLevel="1" x14ac:dyDescent="0.25">
      <c r="A562" s="39">
        <v>45826</v>
      </c>
      <c r="B562" s="35" t="s">
        <v>9218</v>
      </c>
      <c r="C562" s="35" t="s">
        <v>220</v>
      </c>
      <c r="D562" s="35" t="s">
        <v>9219</v>
      </c>
      <c r="E562" s="41">
        <v>3198370</v>
      </c>
      <c r="F562" s="42" t="s">
        <v>18</v>
      </c>
      <c r="G562" s="41">
        <v>255870</v>
      </c>
      <c r="H562" s="29">
        <f t="shared" si="8"/>
        <v>3454240</v>
      </c>
      <c r="I562" s="35" t="s">
        <v>117</v>
      </c>
      <c r="J562" s="35" t="s">
        <v>118</v>
      </c>
    </row>
    <row r="563" spans="1:10" outlineLevel="1" x14ac:dyDescent="0.25">
      <c r="A563" s="39">
        <v>45826</v>
      </c>
      <c r="B563" s="35" t="s">
        <v>9220</v>
      </c>
      <c r="C563" s="35" t="s">
        <v>220</v>
      </c>
      <c r="D563" s="35" t="s">
        <v>9221</v>
      </c>
      <c r="E563" s="41">
        <v>3537790</v>
      </c>
      <c r="F563" s="42" t="s">
        <v>18</v>
      </c>
      <c r="G563" s="41">
        <v>283023</v>
      </c>
      <c r="H563" s="29">
        <f t="shared" si="8"/>
        <v>3820813</v>
      </c>
      <c r="I563" s="35" t="s">
        <v>94</v>
      </c>
      <c r="J563" s="35" t="s">
        <v>95</v>
      </c>
    </row>
    <row r="564" spans="1:10" outlineLevel="1" x14ac:dyDescent="0.25">
      <c r="A564" s="39">
        <v>45826</v>
      </c>
      <c r="B564" s="35" t="s">
        <v>9222</v>
      </c>
      <c r="C564" s="35" t="s">
        <v>220</v>
      </c>
      <c r="D564" s="35" t="s">
        <v>9223</v>
      </c>
      <c r="E564" s="41">
        <v>618065</v>
      </c>
      <c r="F564" s="42" t="s">
        <v>18</v>
      </c>
      <c r="G564" s="41">
        <v>49445</v>
      </c>
      <c r="H564" s="29">
        <f t="shared" si="8"/>
        <v>667510</v>
      </c>
      <c r="I564" s="35" t="s">
        <v>19</v>
      </c>
      <c r="J564" s="35" t="s">
        <v>20</v>
      </c>
    </row>
    <row r="565" spans="1:10" outlineLevel="1" x14ac:dyDescent="0.25">
      <c r="A565" s="39">
        <v>45826</v>
      </c>
      <c r="B565" s="35" t="s">
        <v>9224</v>
      </c>
      <c r="C565" s="35" t="s">
        <v>220</v>
      </c>
      <c r="D565" s="35" t="s">
        <v>9225</v>
      </c>
      <c r="E565" s="41">
        <v>494452</v>
      </c>
      <c r="F565" s="42" t="s">
        <v>18</v>
      </c>
      <c r="G565" s="41">
        <v>39556</v>
      </c>
      <c r="H565" s="29">
        <f t="shared" si="8"/>
        <v>534008</v>
      </c>
      <c r="I565" s="35" t="s">
        <v>19</v>
      </c>
      <c r="J565" s="35" t="s">
        <v>20</v>
      </c>
    </row>
    <row r="566" spans="1:10" outlineLevel="1" x14ac:dyDescent="0.25">
      <c r="A566" s="39">
        <v>45826</v>
      </c>
      <c r="B566" s="35" t="s">
        <v>9226</v>
      </c>
      <c r="C566" s="35" t="s">
        <v>220</v>
      </c>
      <c r="D566" s="35" t="s">
        <v>9227</v>
      </c>
      <c r="E566" s="41">
        <v>443043</v>
      </c>
      <c r="F566" s="42" t="s">
        <v>18</v>
      </c>
      <c r="G566" s="41">
        <v>35443</v>
      </c>
      <c r="H566" s="29">
        <f t="shared" si="8"/>
        <v>478486</v>
      </c>
      <c r="I566" s="35" t="s">
        <v>19</v>
      </c>
      <c r="J566" s="35" t="s">
        <v>20</v>
      </c>
    </row>
    <row r="567" spans="1:10" outlineLevel="1" x14ac:dyDescent="0.25">
      <c r="A567" s="39">
        <v>45826</v>
      </c>
      <c r="B567" s="35" t="s">
        <v>9228</v>
      </c>
      <c r="C567" s="35" t="s">
        <v>220</v>
      </c>
      <c r="D567" s="35" t="s">
        <v>9229</v>
      </c>
      <c r="E567" s="41">
        <v>785292</v>
      </c>
      <c r="F567" s="42" t="s">
        <v>18</v>
      </c>
      <c r="G567" s="41">
        <v>62823</v>
      </c>
      <c r="H567" s="29">
        <f t="shared" si="8"/>
        <v>848115</v>
      </c>
      <c r="I567" s="35" t="s">
        <v>19</v>
      </c>
      <c r="J567" s="35" t="s">
        <v>20</v>
      </c>
    </row>
    <row r="568" spans="1:10" outlineLevel="1" x14ac:dyDescent="0.25">
      <c r="A568" s="39">
        <v>45826</v>
      </c>
      <c r="B568" s="35" t="s">
        <v>9230</v>
      </c>
      <c r="C568" s="35" t="s">
        <v>220</v>
      </c>
      <c r="D568" s="35" t="s">
        <v>9231</v>
      </c>
      <c r="E568" s="41">
        <v>2750010</v>
      </c>
      <c r="F568" s="42" t="s">
        <v>18</v>
      </c>
      <c r="G568" s="41">
        <v>220001</v>
      </c>
      <c r="H568" s="29">
        <f t="shared" si="8"/>
        <v>2970011</v>
      </c>
      <c r="I568" s="35" t="s">
        <v>52</v>
      </c>
      <c r="J568" s="35" t="s">
        <v>53</v>
      </c>
    </row>
    <row r="569" spans="1:10" outlineLevel="1" x14ac:dyDescent="0.25">
      <c r="A569" s="39">
        <v>45826</v>
      </c>
      <c r="B569" s="35" t="s">
        <v>9232</v>
      </c>
      <c r="C569" s="35" t="s">
        <v>220</v>
      </c>
      <c r="D569" s="35" t="s">
        <v>9233</v>
      </c>
      <c r="E569" s="41">
        <v>499820</v>
      </c>
      <c r="F569" s="42" t="s">
        <v>18</v>
      </c>
      <c r="G569" s="41">
        <v>39986</v>
      </c>
      <c r="H569" s="29">
        <f t="shared" si="8"/>
        <v>539806</v>
      </c>
      <c r="I569" s="35" t="s">
        <v>19</v>
      </c>
      <c r="J569" s="35" t="s">
        <v>20</v>
      </c>
    </row>
    <row r="570" spans="1:10" outlineLevel="1" x14ac:dyDescent="0.25">
      <c r="A570" s="39">
        <v>45826</v>
      </c>
      <c r="B570" s="35" t="s">
        <v>9234</v>
      </c>
      <c r="C570" s="35" t="s">
        <v>220</v>
      </c>
      <c r="D570" s="35" t="s">
        <v>9235</v>
      </c>
      <c r="E570" s="41">
        <v>370616</v>
      </c>
      <c r="F570" s="42" t="s">
        <v>18</v>
      </c>
      <c r="G570" s="41">
        <v>29649</v>
      </c>
      <c r="H570" s="29">
        <f t="shared" si="8"/>
        <v>400265</v>
      </c>
      <c r="I570" s="35" t="s">
        <v>19</v>
      </c>
      <c r="J570" s="35" t="s">
        <v>20</v>
      </c>
    </row>
    <row r="571" spans="1:10" outlineLevel="1" x14ac:dyDescent="0.25">
      <c r="A571" s="39">
        <v>45826</v>
      </c>
      <c r="B571" s="35" t="s">
        <v>9236</v>
      </c>
      <c r="C571" s="35" t="s">
        <v>220</v>
      </c>
      <c r="D571" s="35" t="s">
        <v>9237</v>
      </c>
      <c r="E571" s="41">
        <v>704013</v>
      </c>
      <c r="F571" s="42" t="s">
        <v>18</v>
      </c>
      <c r="G571" s="41">
        <v>56321</v>
      </c>
      <c r="H571" s="29">
        <f t="shared" si="8"/>
        <v>760334</v>
      </c>
      <c r="I571" s="35" t="s">
        <v>19</v>
      </c>
      <c r="J571" s="35" t="s">
        <v>20</v>
      </c>
    </row>
    <row r="572" spans="1:10" outlineLevel="1" x14ac:dyDescent="0.25">
      <c r="A572" s="39">
        <v>45826</v>
      </c>
      <c r="B572" s="35" t="s">
        <v>9238</v>
      </c>
      <c r="C572" s="35" t="s">
        <v>220</v>
      </c>
      <c r="D572" s="35" t="s">
        <v>2940</v>
      </c>
      <c r="E572" s="41">
        <v>371250</v>
      </c>
      <c r="F572" s="42" t="s">
        <v>18</v>
      </c>
      <c r="G572" s="41">
        <v>29700</v>
      </c>
      <c r="H572" s="29">
        <f t="shared" si="8"/>
        <v>400950</v>
      </c>
      <c r="I572" s="35" t="s">
        <v>19</v>
      </c>
      <c r="J572" s="35" t="s">
        <v>20</v>
      </c>
    </row>
    <row r="573" spans="1:10" outlineLevel="1" x14ac:dyDescent="0.25">
      <c r="A573" s="39">
        <v>45826</v>
      </c>
      <c r="B573" s="35" t="s">
        <v>9239</v>
      </c>
      <c r="C573" s="35" t="s">
        <v>220</v>
      </c>
      <c r="D573" s="35" t="s">
        <v>9240</v>
      </c>
      <c r="E573" s="41">
        <v>1668610</v>
      </c>
      <c r="F573" s="42" t="s">
        <v>18</v>
      </c>
      <c r="G573" s="41">
        <v>133489</v>
      </c>
      <c r="H573" s="29">
        <f t="shared" si="8"/>
        <v>1802099</v>
      </c>
      <c r="I573" s="35" t="s">
        <v>56</v>
      </c>
      <c r="J573" s="35" t="s">
        <v>57</v>
      </c>
    </row>
    <row r="574" spans="1:10" outlineLevel="1" x14ac:dyDescent="0.25">
      <c r="A574" s="39">
        <v>45826</v>
      </c>
      <c r="B574" s="35" t="s">
        <v>9241</v>
      </c>
      <c r="C574" s="35" t="s">
        <v>220</v>
      </c>
      <c r="D574" s="35" t="s">
        <v>9242</v>
      </c>
      <c r="E574" s="41">
        <v>1412250</v>
      </c>
      <c r="F574" s="42" t="s">
        <v>18</v>
      </c>
      <c r="G574" s="41">
        <v>112980</v>
      </c>
      <c r="H574" s="29">
        <f t="shared" si="8"/>
        <v>1525230</v>
      </c>
      <c r="I574" s="35" t="s">
        <v>56</v>
      </c>
      <c r="J574" s="35" t="s">
        <v>57</v>
      </c>
    </row>
    <row r="575" spans="1:10" outlineLevel="1" x14ac:dyDescent="0.25">
      <c r="A575" s="39">
        <v>45826</v>
      </c>
      <c r="B575" s="35" t="s">
        <v>9243</v>
      </c>
      <c r="C575" s="35" t="s">
        <v>220</v>
      </c>
      <c r="D575" s="35" t="s">
        <v>9244</v>
      </c>
      <c r="E575" s="41">
        <v>734310</v>
      </c>
      <c r="F575" s="42" t="s">
        <v>18</v>
      </c>
      <c r="G575" s="41">
        <v>58745</v>
      </c>
      <c r="H575" s="29">
        <f t="shared" si="8"/>
        <v>793055</v>
      </c>
      <c r="I575" s="35" t="s">
        <v>75</v>
      </c>
      <c r="J575" s="35" t="s">
        <v>76</v>
      </c>
    </row>
    <row r="576" spans="1:10" outlineLevel="1" x14ac:dyDescent="0.25">
      <c r="A576" s="39">
        <v>45826</v>
      </c>
      <c r="B576" s="35" t="s">
        <v>9245</v>
      </c>
      <c r="C576" s="35" t="s">
        <v>220</v>
      </c>
      <c r="D576" s="35" t="s">
        <v>9246</v>
      </c>
      <c r="E576" s="41">
        <v>618065</v>
      </c>
      <c r="F576" s="42" t="s">
        <v>18</v>
      </c>
      <c r="G576" s="41">
        <v>49445</v>
      </c>
      <c r="H576" s="29">
        <f t="shared" si="8"/>
        <v>667510</v>
      </c>
      <c r="I576" s="35" t="s">
        <v>19</v>
      </c>
      <c r="J576" s="35" t="s">
        <v>20</v>
      </c>
    </row>
    <row r="577" spans="1:10" outlineLevel="1" x14ac:dyDescent="0.25">
      <c r="A577" s="39">
        <v>45826</v>
      </c>
      <c r="B577" s="35" t="s">
        <v>9247</v>
      </c>
      <c r="C577" s="35" t="s">
        <v>220</v>
      </c>
      <c r="D577" s="35" t="s">
        <v>9248</v>
      </c>
      <c r="E577" s="41">
        <v>2248190</v>
      </c>
      <c r="F577" s="42" t="s">
        <v>18</v>
      </c>
      <c r="G577" s="41">
        <v>179855</v>
      </c>
      <c r="H577" s="29">
        <f t="shared" si="8"/>
        <v>2428045</v>
      </c>
      <c r="I577" s="35" t="s">
        <v>56</v>
      </c>
      <c r="J577" s="35" t="s">
        <v>57</v>
      </c>
    </row>
    <row r="578" spans="1:10" outlineLevel="1" x14ac:dyDescent="0.25">
      <c r="A578" s="39">
        <v>45826</v>
      </c>
      <c r="B578" s="35" t="s">
        <v>9249</v>
      </c>
      <c r="C578" s="35" t="s">
        <v>220</v>
      </c>
      <c r="D578" s="35" t="s">
        <v>9250</v>
      </c>
      <c r="E578" s="41">
        <v>441000</v>
      </c>
      <c r="F578" s="42" t="s">
        <v>18</v>
      </c>
      <c r="G578" s="41">
        <v>35280</v>
      </c>
      <c r="H578" s="29">
        <f t="shared" si="8"/>
        <v>476280</v>
      </c>
      <c r="I578" s="35" t="s">
        <v>56</v>
      </c>
      <c r="J578" s="35" t="s">
        <v>57</v>
      </c>
    </row>
    <row r="579" spans="1:10" outlineLevel="1" x14ac:dyDescent="0.25">
      <c r="A579" s="39">
        <v>45826</v>
      </c>
      <c r="B579" s="35" t="s">
        <v>9251</v>
      </c>
      <c r="C579" s="35" t="s">
        <v>220</v>
      </c>
      <c r="D579" s="35" t="s">
        <v>132</v>
      </c>
      <c r="E579" s="41">
        <v>1178542</v>
      </c>
      <c r="F579" s="42" t="s">
        <v>18</v>
      </c>
      <c r="G579" s="41">
        <v>94283</v>
      </c>
      <c r="H579" s="29">
        <f t="shared" ref="H579:H642" si="9">+E579+G579</f>
        <v>1272825</v>
      </c>
      <c r="I579" s="35" t="s">
        <v>40</v>
      </c>
      <c r="J579" s="35" t="s">
        <v>41</v>
      </c>
    </row>
    <row r="580" spans="1:10" outlineLevel="1" x14ac:dyDescent="0.25">
      <c r="A580" s="39">
        <v>45826</v>
      </c>
      <c r="B580" s="35" t="s">
        <v>9252</v>
      </c>
      <c r="C580" s="35" t="s">
        <v>220</v>
      </c>
      <c r="D580" s="35" t="s">
        <v>156</v>
      </c>
      <c r="E580" s="41">
        <v>440586</v>
      </c>
      <c r="F580" s="42" t="s">
        <v>18</v>
      </c>
      <c r="G580" s="41">
        <v>35247</v>
      </c>
      <c r="H580" s="29">
        <f t="shared" si="9"/>
        <v>475833</v>
      </c>
      <c r="I580" s="35" t="s">
        <v>40</v>
      </c>
      <c r="J580" s="35" t="s">
        <v>41</v>
      </c>
    </row>
    <row r="581" spans="1:10" outlineLevel="1" x14ac:dyDescent="0.25">
      <c r="A581" s="39">
        <v>45826</v>
      </c>
      <c r="B581" s="35" t="s">
        <v>9253</v>
      </c>
      <c r="C581" s="35" t="s">
        <v>220</v>
      </c>
      <c r="D581" s="35" t="s">
        <v>337</v>
      </c>
      <c r="E581" s="41">
        <v>4953362</v>
      </c>
      <c r="F581" s="42" t="s">
        <v>18</v>
      </c>
      <c r="G581" s="41">
        <v>396269</v>
      </c>
      <c r="H581" s="29">
        <f t="shared" si="9"/>
        <v>5349631</v>
      </c>
      <c r="I581" s="35" t="s">
        <v>37</v>
      </c>
      <c r="J581" s="35" t="s">
        <v>38</v>
      </c>
    </row>
    <row r="582" spans="1:10" outlineLevel="1" x14ac:dyDescent="0.25">
      <c r="A582" s="39">
        <v>45826</v>
      </c>
      <c r="B582" s="35" t="s">
        <v>9254</v>
      </c>
      <c r="C582" s="35" t="s">
        <v>220</v>
      </c>
      <c r="D582" s="35" t="s">
        <v>9255</v>
      </c>
      <c r="E582" s="41">
        <v>367155</v>
      </c>
      <c r="F582" s="42" t="s">
        <v>18</v>
      </c>
      <c r="G582" s="41">
        <v>29372</v>
      </c>
      <c r="H582" s="29">
        <f t="shared" si="9"/>
        <v>396527</v>
      </c>
      <c r="I582" s="35" t="s">
        <v>19</v>
      </c>
      <c r="J582" s="35" t="s">
        <v>20</v>
      </c>
    </row>
    <row r="583" spans="1:10" outlineLevel="1" x14ac:dyDescent="0.25">
      <c r="A583" s="39">
        <v>45826</v>
      </c>
      <c r="B583" s="35" t="s">
        <v>9256</v>
      </c>
      <c r="C583" s="35" t="s">
        <v>220</v>
      </c>
      <c r="D583" s="35" t="s">
        <v>9257</v>
      </c>
      <c r="E583" s="41">
        <v>222116</v>
      </c>
      <c r="F583" s="42" t="s">
        <v>18</v>
      </c>
      <c r="G583" s="41">
        <v>17769</v>
      </c>
      <c r="H583" s="29">
        <f t="shared" si="9"/>
        <v>239885</v>
      </c>
      <c r="I583" s="35" t="s">
        <v>19</v>
      </c>
      <c r="J583" s="35" t="s">
        <v>20</v>
      </c>
    </row>
    <row r="584" spans="1:10" outlineLevel="1" x14ac:dyDescent="0.25">
      <c r="A584" s="39">
        <v>45826</v>
      </c>
      <c r="B584" s="35" t="s">
        <v>9258</v>
      </c>
      <c r="C584" s="35" t="s">
        <v>220</v>
      </c>
      <c r="D584" s="35" t="s">
        <v>9259</v>
      </c>
      <c r="E584" s="41">
        <v>530250</v>
      </c>
      <c r="F584" s="42" t="s">
        <v>18</v>
      </c>
      <c r="G584" s="41">
        <v>42420</v>
      </c>
      <c r="H584" s="29">
        <f t="shared" si="9"/>
        <v>572670</v>
      </c>
      <c r="I584" s="35" t="s">
        <v>92</v>
      </c>
      <c r="J584" s="35" t="s">
        <v>93</v>
      </c>
    </row>
    <row r="585" spans="1:10" outlineLevel="1" x14ac:dyDescent="0.25">
      <c r="A585" s="39">
        <v>45826</v>
      </c>
      <c r="B585" s="35" t="s">
        <v>9260</v>
      </c>
      <c r="C585" s="35" t="s">
        <v>220</v>
      </c>
      <c r="D585" s="35" t="s">
        <v>9261</v>
      </c>
      <c r="E585" s="41">
        <v>3885000</v>
      </c>
      <c r="F585" s="42" t="s">
        <v>18</v>
      </c>
      <c r="G585" s="41">
        <v>310800</v>
      </c>
      <c r="H585" s="29">
        <f t="shared" si="9"/>
        <v>4195800</v>
      </c>
      <c r="I585" s="35" t="s">
        <v>133</v>
      </c>
      <c r="J585" s="35" t="s">
        <v>134</v>
      </c>
    </row>
    <row r="586" spans="1:10" outlineLevel="1" x14ac:dyDescent="0.25">
      <c r="A586" s="39">
        <v>45826</v>
      </c>
      <c r="B586" s="35" t="s">
        <v>9262</v>
      </c>
      <c r="C586" s="35" t="s">
        <v>220</v>
      </c>
      <c r="D586" s="35" t="s">
        <v>9263</v>
      </c>
      <c r="E586" s="41">
        <v>971250</v>
      </c>
      <c r="F586" s="42" t="s">
        <v>18</v>
      </c>
      <c r="G586" s="41">
        <v>77700</v>
      </c>
      <c r="H586" s="29">
        <f t="shared" si="9"/>
        <v>1048950</v>
      </c>
      <c r="I586" s="35" t="s">
        <v>137</v>
      </c>
      <c r="J586" s="35" t="s">
        <v>138</v>
      </c>
    </row>
    <row r="587" spans="1:10" outlineLevel="1" x14ac:dyDescent="0.25">
      <c r="A587" s="39">
        <v>45826</v>
      </c>
      <c r="B587" s="35" t="s">
        <v>9264</v>
      </c>
      <c r="C587" s="35" t="s">
        <v>220</v>
      </c>
      <c r="D587" s="35" t="s">
        <v>9265</v>
      </c>
      <c r="E587" s="41">
        <v>4979780</v>
      </c>
      <c r="F587" s="42" t="s">
        <v>18</v>
      </c>
      <c r="G587" s="41">
        <v>398382</v>
      </c>
      <c r="H587" s="29">
        <f t="shared" si="9"/>
        <v>5378162</v>
      </c>
      <c r="I587" s="35" t="s">
        <v>100</v>
      </c>
      <c r="J587" s="35" t="s">
        <v>101</v>
      </c>
    </row>
    <row r="588" spans="1:10" outlineLevel="1" x14ac:dyDescent="0.25">
      <c r="A588" s="39">
        <v>45826</v>
      </c>
      <c r="B588" s="35" t="s">
        <v>9266</v>
      </c>
      <c r="C588" s="35" t="s">
        <v>220</v>
      </c>
      <c r="D588" s="35" t="s">
        <v>9267</v>
      </c>
      <c r="E588" s="41">
        <v>555290</v>
      </c>
      <c r="F588" s="42" t="s">
        <v>18</v>
      </c>
      <c r="G588" s="41">
        <v>44423</v>
      </c>
      <c r="H588" s="29">
        <f t="shared" si="9"/>
        <v>599713</v>
      </c>
      <c r="I588" s="35" t="s">
        <v>98</v>
      </c>
      <c r="J588" s="35" t="s">
        <v>99</v>
      </c>
    </row>
    <row r="589" spans="1:10" outlineLevel="1" x14ac:dyDescent="0.25">
      <c r="A589" s="39">
        <v>45826</v>
      </c>
      <c r="B589" s="35" t="s">
        <v>9268</v>
      </c>
      <c r="C589" s="35" t="s">
        <v>220</v>
      </c>
      <c r="D589" s="35" t="s">
        <v>9269</v>
      </c>
      <c r="E589" s="41">
        <v>2301660</v>
      </c>
      <c r="F589" s="42" t="s">
        <v>18</v>
      </c>
      <c r="G589" s="41">
        <v>184133</v>
      </c>
      <c r="H589" s="29">
        <f t="shared" si="9"/>
        <v>2485793</v>
      </c>
      <c r="I589" s="35" t="s">
        <v>171</v>
      </c>
      <c r="J589" s="35" t="s">
        <v>172</v>
      </c>
    </row>
    <row r="590" spans="1:10" outlineLevel="1" x14ac:dyDescent="0.25">
      <c r="A590" s="39">
        <v>45826</v>
      </c>
      <c r="B590" s="35" t="s">
        <v>9270</v>
      </c>
      <c r="C590" s="35" t="s">
        <v>220</v>
      </c>
      <c r="D590" s="35" t="s">
        <v>9271</v>
      </c>
      <c r="E590" s="41">
        <v>2937240</v>
      </c>
      <c r="F590" s="42" t="s">
        <v>18</v>
      </c>
      <c r="G590" s="41">
        <v>234979</v>
      </c>
      <c r="H590" s="29">
        <f t="shared" si="9"/>
        <v>3172219</v>
      </c>
      <c r="I590" s="35" t="s">
        <v>171</v>
      </c>
      <c r="J590" s="35" t="s">
        <v>172</v>
      </c>
    </row>
    <row r="591" spans="1:10" outlineLevel="1" x14ac:dyDescent="0.25">
      <c r="A591" s="39">
        <v>45826</v>
      </c>
      <c r="B591" s="35" t="s">
        <v>9272</v>
      </c>
      <c r="C591" s="35" t="s">
        <v>220</v>
      </c>
      <c r="D591" s="35" t="s">
        <v>9273</v>
      </c>
      <c r="E591" s="41">
        <v>1085002</v>
      </c>
      <c r="F591" s="42" t="s">
        <v>18</v>
      </c>
      <c r="G591" s="41">
        <v>86800</v>
      </c>
      <c r="H591" s="29">
        <f t="shared" si="9"/>
        <v>1171802</v>
      </c>
      <c r="I591" s="35" t="s">
        <v>121</v>
      </c>
      <c r="J591" s="35" t="s">
        <v>122</v>
      </c>
    </row>
    <row r="592" spans="1:10" outlineLevel="1" x14ac:dyDescent="0.25">
      <c r="A592" s="39">
        <v>45826</v>
      </c>
      <c r="B592" s="35" t="s">
        <v>9274</v>
      </c>
      <c r="C592" s="35" t="s">
        <v>220</v>
      </c>
      <c r="D592" s="35" t="s">
        <v>9275</v>
      </c>
      <c r="E592" s="41">
        <v>873185</v>
      </c>
      <c r="F592" s="42" t="s">
        <v>18</v>
      </c>
      <c r="G592" s="41">
        <v>69855</v>
      </c>
      <c r="H592" s="29">
        <f t="shared" si="9"/>
        <v>943040</v>
      </c>
      <c r="I592" s="35" t="s">
        <v>92</v>
      </c>
      <c r="J592" s="35" t="s">
        <v>93</v>
      </c>
    </row>
    <row r="593" spans="1:10" outlineLevel="1" x14ac:dyDescent="0.25">
      <c r="A593" s="39">
        <v>45826</v>
      </c>
      <c r="B593" s="35" t="s">
        <v>9276</v>
      </c>
      <c r="C593" s="35" t="s">
        <v>220</v>
      </c>
      <c r="D593" s="35" t="s">
        <v>9277</v>
      </c>
      <c r="E593" s="41">
        <v>8231420</v>
      </c>
      <c r="F593" s="42" t="s">
        <v>18</v>
      </c>
      <c r="G593" s="41">
        <v>658514</v>
      </c>
      <c r="H593" s="29">
        <f t="shared" si="9"/>
        <v>8889934</v>
      </c>
      <c r="I593" s="35" t="s">
        <v>133</v>
      </c>
      <c r="J593" s="35" t="s">
        <v>134</v>
      </c>
    </row>
    <row r="594" spans="1:10" outlineLevel="1" x14ac:dyDescent="0.25">
      <c r="A594" s="39">
        <v>45826</v>
      </c>
      <c r="B594" s="35" t="s">
        <v>9278</v>
      </c>
      <c r="C594" s="35" t="s">
        <v>220</v>
      </c>
      <c r="D594" s="35" t="s">
        <v>9279</v>
      </c>
      <c r="E594" s="41">
        <v>806200</v>
      </c>
      <c r="F594" s="42" t="s">
        <v>18</v>
      </c>
      <c r="G594" s="41">
        <v>64496</v>
      </c>
      <c r="H594" s="29">
        <f t="shared" si="9"/>
        <v>870696</v>
      </c>
      <c r="I594" s="35" t="s">
        <v>137</v>
      </c>
      <c r="J594" s="35" t="s">
        <v>138</v>
      </c>
    </row>
    <row r="595" spans="1:10" outlineLevel="1" x14ac:dyDescent="0.25">
      <c r="A595" s="39">
        <v>45826</v>
      </c>
      <c r="B595" s="35" t="s">
        <v>9280</v>
      </c>
      <c r="C595" s="35" t="s">
        <v>220</v>
      </c>
      <c r="D595" s="35" t="s">
        <v>9281</v>
      </c>
      <c r="E595" s="41">
        <v>2252400</v>
      </c>
      <c r="F595" s="42" t="s">
        <v>18</v>
      </c>
      <c r="G595" s="41">
        <v>180192</v>
      </c>
      <c r="H595" s="29">
        <f t="shared" si="9"/>
        <v>2432592</v>
      </c>
      <c r="I595" s="35" t="s">
        <v>108</v>
      </c>
      <c r="J595" s="35" t="s">
        <v>109</v>
      </c>
    </row>
    <row r="596" spans="1:10" outlineLevel="1" x14ac:dyDescent="0.25">
      <c r="A596" s="39">
        <v>45826</v>
      </c>
      <c r="B596" s="35" t="s">
        <v>9282</v>
      </c>
      <c r="C596" s="35" t="s">
        <v>220</v>
      </c>
      <c r="D596" s="35" t="s">
        <v>9283</v>
      </c>
      <c r="E596" s="41">
        <v>922445</v>
      </c>
      <c r="F596" s="42" t="s">
        <v>18</v>
      </c>
      <c r="G596" s="41">
        <v>73796</v>
      </c>
      <c r="H596" s="29">
        <f t="shared" si="9"/>
        <v>996241</v>
      </c>
      <c r="I596" s="35" t="s">
        <v>135</v>
      </c>
      <c r="J596" s="35" t="s">
        <v>136</v>
      </c>
    </row>
    <row r="597" spans="1:10" outlineLevel="1" x14ac:dyDescent="0.25">
      <c r="A597" s="39">
        <v>45827</v>
      </c>
      <c r="B597" s="35" t="s">
        <v>9284</v>
      </c>
      <c r="C597" s="35" t="s">
        <v>338</v>
      </c>
      <c r="D597" s="35" t="s">
        <v>339</v>
      </c>
      <c r="E597" s="41">
        <v>-1054088</v>
      </c>
      <c r="F597" s="42" t="s">
        <v>18</v>
      </c>
      <c r="G597" s="41">
        <v>-84327</v>
      </c>
      <c r="H597" s="29">
        <f t="shared" si="9"/>
        <v>-1138415</v>
      </c>
      <c r="I597" s="35" t="s">
        <v>46</v>
      </c>
      <c r="J597" s="35" t="s">
        <v>47</v>
      </c>
    </row>
    <row r="598" spans="1:10" outlineLevel="1" x14ac:dyDescent="0.25">
      <c r="A598" s="39">
        <v>45827</v>
      </c>
      <c r="B598" s="35" t="s">
        <v>9285</v>
      </c>
      <c r="C598" s="35" t="s">
        <v>338</v>
      </c>
      <c r="D598" s="35" t="s">
        <v>339</v>
      </c>
      <c r="E598" s="41">
        <v>-176400</v>
      </c>
      <c r="F598" s="42" t="s">
        <v>18</v>
      </c>
      <c r="G598" s="41">
        <v>-14112</v>
      </c>
      <c r="H598" s="29">
        <f t="shared" si="9"/>
        <v>-190512</v>
      </c>
      <c r="I598" s="35" t="s">
        <v>46</v>
      </c>
      <c r="J598" s="35" t="s">
        <v>47</v>
      </c>
    </row>
    <row r="599" spans="1:10" outlineLevel="1" x14ac:dyDescent="0.25">
      <c r="A599" s="39">
        <v>45827</v>
      </c>
      <c r="B599" s="35" t="s">
        <v>9286</v>
      </c>
      <c r="C599" s="35" t="s">
        <v>340</v>
      </c>
      <c r="D599" s="35" t="s">
        <v>9287</v>
      </c>
      <c r="E599" s="41">
        <v>-415800</v>
      </c>
      <c r="F599" s="42" t="s">
        <v>18</v>
      </c>
      <c r="G599" s="41">
        <v>-33264</v>
      </c>
      <c r="H599" s="29">
        <f t="shared" si="9"/>
        <v>-449064</v>
      </c>
      <c r="I599" s="35" t="s">
        <v>141</v>
      </c>
      <c r="J599" s="35" t="s">
        <v>142</v>
      </c>
    </row>
    <row r="600" spans="1:10" outlineLevel="1" x14ac:dyDescent="0.25">
      <c r="A600" s="39">
        <v>45827</v>
      </c>
      <c r="B600" s="35" t="s">
        <v>9288</v>
      </c>
      <c r="C600" s="35" t="s">
        <v>221</v>
      </c>
      <c r="D600" s="35" t="s">
        <v>9289</v>
      </c>
      <c r="E600" s="41">
        <v>-485366</v>
      </c>
      <c r="F600" s="42" t="s">
        <v>18</v>
      </c>
      <c r="G600" s="41">
        <v>-38829</v>
      </c>
      <c r="H600" s="29">
        <f t="shared" si="9"/>
        <v>-524195</v>
      </c>
      <c r="I600" s="35" t="s">
        <v>40</v>
      </c>
      <c r="J600" s="35" t="s">
        <v>41</v>
      </c>
    </row>
    <row r="601" spans="1:10" outlineLevel="1" x14ac:dyDescent="0.25">
      <c r="A601" s="39">
        <v>45827</v>
      </c>
      <c r="B601" s="35" t="s">
        <v>9290</v>
      </c>
      <c r="C601" s="35" t="s">
        <v>221</v>
      </c>
      <c r="D601" s="35" t="s">
        <v>341</v>
      </c>
      <c r="E601" s="41">
        <v>-476264</v>
      </c>
      <c r="F601" s="42" t="s">
        <v>18</v>
      </c>
      <c r="G601" s="41">
        <v>-38101</v>
      </c>
      <c r="H601" s="29">
        <f t="shared" si="9"/>
        <v>-514365</v>
      </c>
      <c r="I601" s="35" t="s">
        <v>40</v>
      </c>
      <c r="J601" s="35" t="s">
        <v>41</v>
      </c>
    </row>
    <row r="602" spans="1:10" outlineLevel="1" x14ac:dyDescent="0.25">
      <c r="A602" s="39">
        <v>45827</v>
      </c>
      <c r="B602" s="35" t="s">
        <v>9291</v>
      </c>
      <c r="C602" s="35" t="s">
        <v>225</v>
      </c>
      <c r="D602" s="35" t="s">
        <v>2789</v>
      </c>
      <c r="E602" s="41">
        <v>-111058</v>
      </c>
      <c r="F602" s="42" t="s">
        <v>18</v>
      </c>
      <c r="G602" s="41">
        <v>-8885</v>
      </c>
      <c r="H602" s="29">
        <f t="shared" si="9"/>
        <v>-119943</v>
      </c>
      <c r="I602" s="35" t="s">
        <v>19</v>
      </c>
      <c r="J602" s="35" t="s">
        <v>20</v>
      </c>
    </row>
    <row r="603" spans="1:10" outlineLevel="1" x14ac:dyDescent="0.25">
      <c r="A603" s="39">
        <v>45827</v>
      </c>
      <c r="B603" s="35" t="s">
        <v>9292</v>
      </c>
      <c r="C603" s="35" t="s">
        <v>220</v>
      </c>
      <c r="D603" s="35" t="s">
        <v>9293</v>
      </c>
      <c r="E603" s="41">
        <v>250910</v>
      </c>
      <c r="F603" s="42" t="s">
        <v>18</v>
      </c>
      <c r="G603" s="41">
        <v>20073</v>
      </c>
      <c r="H603" s="29">
        <f t="shared" si="9"/>
        <v>270983</v>
      </c>
      <c r="I603" s="35" t="s">
        <v>19</v>
      </c>
      <c r="J603" s="35" t="s">
        <v>20</v>
      </c>
    </row>
    <row r="604" spans="1:10" outlineLevel="1" x14ac:dyDescent="0.25">
      <c r="A604" s="39">
        <v>45827</v>
      </c>
      <c r="B604" s="35" t="s">
        <v>9294</v>
      </c>
      <c r="C604" s="35" t="s">
        <v>220</v>
      </c>
      <c r="D604" s="35" t="s">
        <v>9295</v>
      </c>
      <c r="E604" s="41">
        <v>1124095</v>
      </c>
      <c r="F604" s="42" t="s">
        <v>18</v>
      </c>
      <c r="G604" s="41">
        <v>89928</v>
      </c>
      <c r="H604" s="29">
        <f t="shared" si="9"/>
        <v>1214023</v>
      </c>
      <c r="I604" s="35" t="s">
        <v>80</v>
      </c>
      <c r="J604" s="35" t="s">
        <v>81</v>
      </c>
    </row>
    <row r="605" spans="1:10" outlineLevel="1" x14ac:dyDescent="0.25">
      <c r="A605" s="39">
        <v>45827</v>
      </c>
      <c r="B605" s="35" t="s">
        <v>9296</v>
      </c>
      <c r="C605" s="35" t="s">
        <v>220</v>
      </c>
      <c r="D605" s="35" t="s">
        <v>9297</v>
      </c>
      <c r="E605" s="41">
        <v>423478</v>
      </c>
      <c r="F605" s="42" t="s">
        <v>18</v>
      </c>
      <c r="G605" s="41">
        <v>33878</v>
      </c>
      <c r="H605" s="29">
        <f t="shared" si="9"/>
        <v>457356</v>
      </c>
      <c r="I605" s="35" t="s">
        <v>80</v>
      </c>
      <c r="J605" s="35" t="s">
        <v>81</v>
      </c>
    </row>
    <row r="606" spans="1:10" outlineLevel="1" x14ac:dyDescent="0.25">
      <c r="A606" s="39">
        <v>45827</v>
      </c>
      <c r="B606" s="35" t="s">
        <v>9298</v>
      </c>
      <c r="C606" s="35" t="s">
        <v>220</v>
      </c>
      <c r="D606" s="35" t="s">
        <v>9299</v>
      </c>
      <c r="E606" s="41">
        <v>1068322</v>
      </c>
      <c r="F606" s="42" t="s">
        <v>18</v>
      </c>
      <c r="G606" s="41">
        <v>85466</v>
      </c>
      <c r="H606" s="29">
        <f t="shared" si="9"/>
        <v>1153788</v>
      </c>
      <c r="I606" s="35" t="s">
        <v>19</v>
      </c>
      <c r="J606" s="35" t="s">
        <v>20</v>
      </c>
    </row>
    <row r="607" spans="1:10" outlineLevel="1" x14ac:dyDescent="0.25">
      <c r="A607" s="39">
        <v>45827</v>
      </c>
      <c r="B607" s="35" t="s">
        <v>9300</v>
      </c>
      <c r="C607" s="35" t="s">
        <v>220</v>
      </c>
      <c r="D607" s="35" t="s">
        <v>9301</v>
      </c>
      <c r="E607" s="41">
        <v>3754096</v>
      </c>
      <c r="F607" s="42" t="s">
        <v>18</v>
      </c>
      <c r="G607" s="41">
        <v>300328</v>
      </c>
      <c r="H607" s="29">
        <f t="shared" si="9"/>
        <v>4054424</v>
      </c>
      <c r="I607" s="35" t="s">
        <v>160</v>
      </c>
      <c r="J607" s="35" t="s">
        <v>161</v>
      </c>
    </row>
    <row r="608" spans="1:10" outlineLevel="1" x14ac:dyDescent="0.25">
      <c r="A608" s="39">
        <v>45827</v>
      </c>
      <c r="B608" s="35" t="s">
        <v>9302</v>
      </c>
      <c r="C608" s="35" t="s">
        <v>220</v>
      </c>
      <c r="D608" s="35" t="s">
        <v>9303</v>
      </c>
      <c r="E608" s="41">
        <v>370839</v>
      </c>
      <c r="F608" s="42" t="s">
        <v>18</v>
      </c>
      <c r="G608" s="41">
        <v>29667</v>
      </c>
      <c r="H608" s="29">
        <f t="shared" si="9"/>
        <v>400506</v>
      </c>
      <c r="I608" s="35" t="s">
        <v>19</v>
      </c>
      <c r="J608" s="35" t="s">
        <v>20</v>
      </c>
    </row>
    <row r="609" spans="1:10" outlineLevel="1" x14ac:dyDescent="0.25">
      <c r="A609" s="39">
        <v>45827</v>
      </c>
      <c r="B609" s="35" t="s">
        <v>9304</v>
      </c>
      <c r="C609" s="35" t="s">
        <v>220</v>
      </c>
      <c r="D609" s="35" t="s">
        <v>9305</v>
      </c>
      <c r="E609" s="41">
        <v>2533920</v>
      </c>
      <c r="F609" s="42" t="s">
        <v>18</v>
      </c>
      <c r="G609" s="41">
        <v>202714</v>
      </c>
      <c r="H609" s="29">
        <f t="shared" si="9"/>
        <v>2736634</v>
      </c>
      <c r="I609" s="35" t="s">
        <v>19</v>
      </c>
      <c r="J609" s="35" t="s">
        <v>20</v>
      </c>
    </row>
    <row r="610" spans="1:10" outlineLevel="1" x14ac:dyDescent="0.25">
      <c r="A610" s="39">
        <v>45827</v>
      </c>
      <c r="B610" s="35" t="s">
        <v>9306</v>
      </c>
      <c r="C610" s="35" t="s">
        <v>220</v>
      </c>
      <c r="D610" s="35" t="s">
        <v>9307</v>
      </c>
      <c r="E610" s="41">
        <v>1050376</v>
      </c>
      <c r="F610" s="42" t="s">
        <v>18</v>
      </c>
      <c r="G610" s="41">
        <v>84030</v>
      </c>
      <c r="H610" s="29">
        <f t="shared" si="9"/>
        <v>1134406</v>
      </c>
      <c r="I610" s="35" t="s">
        <v>19</v>
      </c>
      <c r="J610" s="35" t="s">
        <v>20</v>
      </c>
    </row>
    <row r="611" spans="1:10" outlineLevel="1" x14ac:dyDescent="0.25">
      <c r="A611" s="39">
        <v>45827</v>
      </c>
      <c r="B611" s="35" t="s">
        <v>9308</v>
      </c>
      <c r="C611" s="35" t="s">
        <v>220</v>
      </c>
      <c r="D611" s="35" t="s">
        <v>9309</v>
      </c>
      <c r="E611" s="41">
        <v>656576</v>
      </c>
      <c r="F611" s="42" t="s">
        <v>18</v>
      </c>
      <c r="G611" s="41">
        <v>52526</v>
      </c>
      <c r="H611" s="29">
        <f t="shared" si="9"/>
        <v>709102</v>
      </c>
      <c r="I611" s="35" t="s">
        <v>19</v>
      </c>
      <c r="J611" s="35" t="s">
        <v>20</v>
      </c>
    </row>
    <row r="612" spans="1:10" outlineLevel="1" x14ac:dyDescent="0.25">
      <c r="A612" s="39">
        <v>45827</v>
      </c>
      <c r="B612" s="35" t="s">
        <v>9310</v>
      </c>
      <c r="C612" s="35" t="s">
        <v>220</v>
      </c>
      <c r="D612" s="35" t="s">
        <v>9311</v>
      </c>
      <c r="E612" s="41">
        <v>756940</v>
      </c>
      <c r="F612" s="42" t="s">
        <v>18</v>
      </c>
      <c r="G612" s="41">
        <v>60555</v>
      </c>
      <c r="H612" s="29">
        <f t="shared" si="9"/>
        <v>817495</v>
      </c>
      <c r="I612" s="35" t="s">
        <v>19</v>
      </c>
      <c r="J612" s="35" t="s">
        <v>20</v>
      </c>
    </row>
    <row r="613" spans="1:10" outlineLevel="1" x14ac:dyDescent="0.25">
      <c r="A613" s="39">
        <v>45827</v>
      </c>
      <c r="B613" s="35" t="s">
        <v>9312</v>
      </c>
      <c r="C613" s="35" t="s">
        <v>220</v>
      </c>
      <c r="D613" s="35" t="s">
        <v>9313</v>
      </c>
      <c r="E613" s="41">
        <v>530250</v>
      </c>
      <c r="F613" s="42" t="s">
        <v>18</v>
      </c>
      <c r="G613" s="41">
        <v>42420</v>
      </c>
      <c r="H613" s="29">
        <f t="shared" si="9"/>
        <v>572670</v>
      </c>
      <c r="I613" s="35" t="s">
        <v>62</v>
      </c>
      <c r="J613" s="35" t="s">
        <v>63</v>
      </c>
    </row>
    <row r="614" spans="1:10" outlineLevel="1" x14ac:dyDescent="0.25">
      <c r="A614" s="39">
        <v>45827</v>
      </c>
      <c r="B614" s="35" t="s">
        <v>9314</v>
      </c>
      <c r="C614" s="35" t="s">
        <v>220</v>
      </c>
      <c r="D614" s="35" t="s">
        <v>9315</v>
      </c>
      <c r="E614" s="41">
        <v>736133</v>
      </c>
      <c r="F614" s="42" t="s">
        <v>18</v>
      </c>
      <c r="G614" s="41">
        <v>58891</v>
      </c>
      <c r="H614" s="29">
        <f t="shared" si="9"/>
        <v>795024</v>
      </c>
      <c r="I614" s="35" t="s">
        <v>48</v>
      </c>
      <c r="J614" s="35" t="s">
        <v>49</v>
      </c>
    </row>
    <row r="615" spans="1:10" outlineLevel="1" x14ac:dyDescent="0.25">
      <c r="A615" s="39">
        <v>45827</v>
      </c>
      <c r="B615" s="35" t="s">
        <v>9316</v>
      </c>
      <c r="C615" s="35" t="s">
        <v>220</v>
      </c>
      <c r="D615" s="35" t="s">
        <v>9317</v>
      </c>
      <c r="E615" s="41">
        <v>1107995</v>
      </c>
      <c r="F615" s="42" t="s">
        <v>18</v>
      </c>
      <c r="G615" s="41">
        <v>88640</v>
      </c>
      <c r="H615" s="29">
        <f t="shared" si="9"/>
        <v>1196635</v>
      </c>
      <c r="I615" s="35" t="s">
        <v>48</v>
      </c>
      <c r="J615" s="35" t="s">
        <v>49</v>
      </c>
    </row>
    <row r="616" spans="1:10" outlineLevel="1" x14ac:dyDescent="0.25">
      <c r="A616" s="39">
        <v>45827</v>
      </c>
      <c r="B616" s="35" t="s">
        <v>9318</v>
      </c>
      <c r="C616" s="35" t="s">
        <v>220</v>
      </c>
      <c r="D616" s="35" t="s">
        <v>9319</v>
      </c>
      <c r="E616" s="41">
        <v>1289400</v>
      </c>
      <c r="F616" s="42" t="s">
        <v>18</v>
      </c>
      <c r="G616" s="41">
        <v>103152</v>
      </c>
      <c r="H616" s="29">
        <f t="shared" si="9"/>
        <v>1392552</v>
      </c>
      <c r="I616" s="35" t="s">
        <v>29</v>
      </c>
      <c r="J616" s="35" t="s">
        <v>30</v>
      </c>
    </row>
    <row r="617" spans="1:10" outlineLevel="1" x14ac:dyDescent="0.25">
      <c r="A617" s="39">
        <v>45827</v>
      </c>
      <c r="B617" s="35" t="s">
        <v>9320</v>
      </c>
      <c r="C617" s="35" t="s">
        <v>220</v>
      </c>
      <c r="D617" s="35" t="s">
        <v>9321</v>
      </c>
      <c r="E617" s="41">
        <v>1160950</v>
      </c>
      <c r="F617" s="42" t="s">
        <v>18</v>
      </c>
      <c r="G617" s="41">
        <v>92876</v>
      </c>
      <c r="H617" s="29">
        <f t="shared" si="9"/>
        <v>1253826</v>
      </c>
      <c r="I617" s="35" t="s">
        <v>164</v>
      </c>
      <c r="J617" s="35" t="s">
        <v>165</v>
      </c>
    </row>
    <row r="618" spans="1:10" outlineLevel="1" x14ac:dyDescent="0.25">
      <c r="A618" s="39">
        <v>45827</v>
      </c>
      <c r="B618" s="35" t="s">
        <v>9322</v>
      </c>
      <c r="C618" s="35" t="s">
        <v>220</v>
      </c>
      <c r="D618" s="35" t="s">
        <v>9323</v>
      </c>
      <c r="E618" s="41">
        <v>622160</v>
      </c>
      <c r="F618" s="42" t="s">
        <v>18</v>
      </c>
      <c r="G618" s="41">
        <v>49773</v>
      </c>
      <c r="H618" s="29">
        <f t="shared" si="9"/>
        <v>671933</v>
      </c>
      <c r="I618" s="35" t="s">
        <v>154</v>
      </c>
      <c r="J618" s="35" t="s">
        <v>155</v>
      </c>
    </row>
    <row r="619" spans="1:10" outlineLevel="1" x14ac:dyDescent="0.25">
      <c r="A619" s="39">
        <v>45828</v>
      </c>
      <c r="B619" s="35" t="s">
        <v>7912</v>
      </c>
      <c r="C619" s="35" t="s">
        <v>342</v>
      </c>
      <c r="D619" s="35" t="s">
        <v>9324</v>
      </c>
      <c r="E619" s="41">
        <v>-220500</v>
      </c>
      <c r="F619" s="42" t="s">
        <v>18</v>
      </c>
      <c r="G619" s="41">
        <v>-17640</v>
      </c>
      <c r="H619" s="29">
        <f t="shared" si="9"/>
        <v>-238140</v>
      </c>
      <c r="I619" s="35" t="s">
        <v>175</v>
      </c>
      <c r="J619" s="35" t="s">
        <v>176</v>
      </c>
    </row>
    <row r="620" spans="1:10" outlineLevel="1" x14ac:dyDescent="0.25">
      <c r="A620" s="39">
        <v>45828</v>
      </c>
      <c r="B620" s="35" t="s">
        <v>9325</v>
      </c>
      <c r="C620" s="35" t="s">
        <v>258</v>
      </c>
      <c r="D620" s="35" t="s">
        <v>266</v>
      </c>
      <c r="E620" s="41">
        <v>-238132</v>
      </c>
      <c r="F620" s="42" t="s">
        <v>18</v>
      </c>
      <c r="G620" s="41">
        <v>-19051</v>
      </c>
      <c r="H620" s="29">
        <f t="shared" si="9"/>
        <v>-257183</v>
      </c>
      <c r="I620" s="35" t="s">
        <v>90</v>
      </c>
      <c r="J620" s="35" t="s">
        <v>91</v>
      </c>
    </row>
    <row r="621" spans="1:10" outlineLevel="1" x14ac:dyDescent="0.25">
      <c r="A621" s="39">
        <v>45828</v>
      </c>
      <c r="B621" s="35" t="s">
        <v>9326</v>
      </c>
      <c r="C621" s="35" t="s">
        <v>221</v>
      </c>
      <c r="D621" s="35" t="s">
        <v>6885</v>
      </c>
      <c r="E621" s="41">
        <v>-198682</v>
      </c>
      <c r="F621" s="42" t="s">
        <v>18</v>
      </c>
      <c r="G621" s="41">
        <v>-15895</v>
      </c>
      <c r="H621" s="29">
        <f t="shared" si="9"/>
        <v>-214577</v>
      </c>
      <c r="I621" s="35" t="s">
        <v>40</v>
      </c>
      <c r="J621" s="35" t="s">
        <v>41</v>
      </c>
    </row>
    <row r="622" spans="1:10" outlineLevel="1" x14ac:dyDescent="0.25">
      <c r="A622" s="39">
        <v>45828</v>
      </c>
      <c r="B622" s="35" t="s">
        <v>9327</v>
      </c>
      <c r="C622" s="35" t="s">
        <v>221</v>
      </c>
      <c r="D622" s="35" t="s">
        <v>4050</v>
      </c>
      <c r="E622" s="41">
        <v>-409070</v>
      </c>
      <c r="F622" s="42" t="s">
        <v>18</v>
      </c>
      <c r="G622" s="41">
        <v>-32726</v>
      </c>
      <c r="H622" s="29">
        <f t="shared" si="9"/>
        <v>-441796</v>
      </c>
      <c r="I622" s="35" t="s">
        <v>40</v>
      </c>
      <c r="J622" s="35" t="s">
        <v>41</v>
      </c>
    </row>
    <row r="623" spans="1:10" outlineLevel="1" x14ac:dyDescent="0.25">
      <c r="A623" s="39">
        <v>45828</v>
      </c>
      <c r="B623" s="35" t="s">
        <v>9328</v>
      </c>
      <c r="C623" s="35" t="s">
        <v>221</v>
      </c>
      <c r="D623" s="35" t="s">
        <v>4050</v>
      </c>
      <c r="E623" s="41">
        <v>-439708</v>
      </c>
      <c r="F623" s="42" t="s">
        <v>18</v>
      </c>
      <c r="G623" s="41">
        <v>-35177</v>
      </c>
      <c r="H623" s="29">
        <f t="shared" si="9"/>
        <v>-474885</v>
      </c>
      <c r="I623" s="35" t="s">
        <v>40</v>
      </c>
      <c r="J623" s="35" t="s">
        <v>41</v>
      </c>
    </row>
    <row r="624" spans="1:10" outlineLevel="1" x14ac:dyDescent="0.25">
      <c r="A624" s="39">
        <v>45828</v>
      </c>
      <c r="B624" s="35" t="s">
        <v>9329</v>
      </c>
      <c r="C624" s="35" t="s">
        <v>225</v>
      </c>
      <c r="D624" s="35" t="s">
        <v>4441</v>
      </c>
      <c r="E624" s="41">
        <v>-212850</v>
      </c>
      <c r="F624" s="42" t="s">
        <v>18</v>
      </c>
      <c r="G624" s="41">
        <v>-17028</v>
      </c>
      <c r="H624" s="29">
        <f t="shared" si="9"/>
        <v>-229878</v>
      </c>
      <c r="I624" s="35" t="s">
        <v>19</v>
      </c>
      <c r="J624" s="35" t="s">
        <v>20</v>
      </c>
    </row>
    <row r="625" spans="1:10" outlineLevel="1" x14ac:dyDescent="0.25">
      <c r="A625" s="39">
        <v>45828</v>
      </c>
      <c r="B625" s="35" t="s">
        <v>9330</v>
      </c>
      <c r="C625" s="35" t="s">
        <v>225</v>
      </c>
      <c r="D625" s="35" t="s">
        <v>6890</v>
      </c>
      <c r="E625" s="41">
        <v>-714396</v>
      </c>
      <c r="F625" s="42" t="s">
        <v>18</v>
      </c>
      <c r="G625" s="41">
        <v>-57152</v>
      </c>
      <c r="H625" s="29">
        <f t="shared" si="9"/>
        <v>-771548</v>
      </c>
      <c r="I625" s="35" t="s">
        <v>19</v>
      </c>
      <c r="J625" s="35" t="s">
        <v>20</v>
      </c>
    </row>
    <row r="626" spans="1:10" outlineLevel="1" x14ac:dyDescent="0.25">
      <c r="A626" s="39">
        <v>45828</v>
      </c>
      <c r="B626" s="35" t="s">
        <v>9331</v>
      </c>
      <c r="C626" s="35" t="s">
        <v>225</v>
      </c>
      <c r="D626" s="35" t="s">
        <v>9332</v>
      </c>
      <c r="E626" s="41">
        <v>-222116</v>
      </c>
      <c r="F626" s="42" t="s">
        <v>18</v>
      </c>
      <c r="G626" s="41">
        <v>-17769</v>
      </c>
      <c r="H626" s="29">
        <f t="shared" si="9"/>
        <v>-239885</v>
      </c>
      <c r="I626" s="35" t="s">
        <v>19</v>
      </c>
      <c r="J626" s="35" t="s">
        <v>20</v>
      </c>
    </row>
    <row r="627" spans="1:10" outlineLevel="1" x14ac:dyDescent="0.25">
      <c r="A627" s="39">
        <v>45828</v>
      </c>
      <c r="B627" s="35" t="s">
        <v>9333</v>
      </c>
      <c r="C627" s="35" t="s">
        <v>225</v>
      </c>
      <c r="D627" s="35" t="s">
        <v>4562</v>
      </c>
      <c r="E627" s="41">
        <v>-676041</v>
      </c>
      <c r="F627" s="42" t="s">
        <v>18</v>
      </c>
      <c r="G627" s="41">
        <v>-54083</v>
      </c>
      <c r="H627" s="29">
        <f t="shared" si="9"/>
        <v>-730124</v>
      </c>
      <c r="I627" s="35" t="s">
        <v>19</v>
      </c>
      <c r="J627" s="35" t="s">
        <v>20</v>
      </c>
    </row>
    <row r="628" spans="1:10" outlineLevel="1" x14ac:dyDescent="0.25">
      <c r="A628" s="39">
        <v>45828</v>
      </c>
      <c r="B628" s="35" t="s">
        <v>9334</v>
      </c>
      <c r="C628" s="35" t="s">
        <v>225</v>
      </c>
      <c r="D628" s="35" t="s">
        <v>6092</v>
      </c>
      <c r="E628" s="41">
        <v>-874703</v>
      </c>
      <c r="F628" s="42" t="s">
        <v>18</v>
      </c>
      <c r="G628" s="41">
        <v>-69976</v>
      </c>
      <c r="H628" s="29">
        <f t="shared" si="9"/>
        <v>-944679</v>
      </c>
      <c r="I628" s="35" t="s">
        <v>19</v>
      </c>
      <c r="J628" s="35" t="s">
        <v>20</v>
      </c>
    </row>
    <row r="629" spans="1:10" outlineLevel="1" x14ac:dyDescent="0.25">
      <c r="A629" s="39">
        <v>45828</v>
      </c>
      <c r="B629" s="35" t="s">
        <v>9335</v>
      </c>
      <c r="C629" s="35" t="s">
        <v>225</v>
      </c>
      <c r="D629" s="35" t="s">
        <v>6092</v>
      </c>
      <c r="E629" s="41">
        <v>-260883</v>
      </c>
      <c r="F629" s="42" t="s">
        <v>18</v>
      </c>
      <c r="G629" s="41">
        <v>-20871</v>
      </c>
      <c r="H629" s="29">
        <f t="shared" si="9"/>
        <v>-281754</v>
      </c>
      <c r="I629" s="35" t="s">
        <v>19</v>
      </c>
      <c r="J629" s="35" t="s">
        <v>20</v>
      </c>
    </row>
    <row r="630" spans="1:10" outlineLevel="1" x14ac:dyDescent="0.25">
      <c r="A630" s="39">
        <v>45828</v>
      </c>
      <c r="B630" s="35" t="s">
        <v>9336</v>
      </c>
      <c r="C630" s="35" t="s">
        <v>225</v>
      </c>
      <c r="D630" s="35" t="s">
        <v>9337</v>
      </c>
      <c r="E630" s="41">
        <v>-753314</v>
      </c>
      <c r="F630" s="42" t="s">
        <v>18</v>
      </c>
      <c r="G630" s="41">
        <v>-60265</v>
      </c>
      <c r="H630" s="29">
        <f t="shared" si="9"/>
        <v>-813579</v>
      </c>
      <c r="I630" s="35" t="s">
        <v>19</v>
      </c>
      <c r="J630" s="35" t="s">
        <v>20</v>
      </c>
    </row>
    <row r="631" spans="1:10" outlineLevel="1" x14ac:dyDescent="0.25">
      <c r="A631" s="39">
        <v>45828</v>
      </c>
      <c r="B631" s="35" t="s">
        <v>9338</v>
      </c>
      <c r="C631" s="35" t="s">
        <v>225</v>
      </c>
      <c r="D631" s="35" t="s">
        <v>9339</v>
      </c>
      <c r="E631" s="41">
        <v>-444232</v>
      </c>
      <c r="F631" s="42" t="s">
        <v>18</v>
      </c>
      <c r="G631" s="41">
        <v>-35539</v>
      </c>
      <c r="H631" s="29">
        <f t="shared" si="9"/>
        <v>-479771</v>
      </c>
      <c r="I631" s="35" t="s">
        <v>19</v>
      </c>
      <c r="J631" s="35" t="s">
        <v>20</v>
      </c>
    </row>
    <row r="632" spans="1:10" outlineLevel="1" x14ac:dyDescent="0.25">
      <c r="A632" s="39">
        <v>45828</v>
      </c>
      <c r="B632" s="35" t="s">
        <v>9340</v>
      </c>
      <c r="C632" s="35" t="s">
        <v>225</v>
      </c>
      <c r="D632" s="35" t="s">
        <v>5935</v>
      </c>
      <c r="E632" s="41">
        <v>-488044</v>
      </c>
      <c r="F632" s="42" t="s">
        <v>18</v>
      </c>
      <c r="G632" s="41">
        <v>-39044</v>
      </c>
      <c r="H632" s="29">
        <f t="shared" si="9"/>
        <v>-527088</v>
      </c>
      <c r="I632" s="35" t="s">
        <v>19</v>
      </c>
      <c r="J632" s="35" t="s">
        <v>20</v>
      </c>
    </row>
    <row r="633" spans="1:10" outlineLevel="1" x14ac:dyDescent="0.25">
      <c r="A633" s="39">
        <v>45828</v>
      </c>
      <c r="B633" s="35" t="s">
        <v>9341</v>
      </c>
      <c r="C633" s="35" t="s">
        <v>225</v>
      </c>
      <c r="D633" s="35" t="s">
        <v>9342</v>
      </c>
      <c r="E633" s="41">
        <v>-587366</v>
      </c>
      <c r="F633" s="42" t="s">
        <v>18</v>
      </c>
      <c r="G633" s="41">
        <v>-46989</v>
      </c>
      <c r="H633" s="29">
        <f t="shared" si="9"/>
        <v>-634355</v>
      </c>
      <c r="I633" s="35" t="s">
        <v>19</v>
      </c>
      <c r="J633" s="35" t="s">
        <v>20</v>
      </c>
    </row>
    <row r="634" spans="1:10" outlineLevel="1" x14ac:dyDescent="0.25">
      <c r="A634" s="39">
        <v>45828</v>
      </c>
      <c r="B634" s="35" t="s">
        <v>9343</v>
      </c>
      <c r="C634" s="35" t="s">
        <v>220</v>
      </c>
      <c r="D634" s="35" t="s">
        <v>9344</v>
      </c>
      <c r="E634" s="41">
        <v>1323000</v>
      </c>
      <c r="F634" s="42" t="s">
        <v>18</v>
      </c>
      <c r="G634" s="41">
        <v>105840</v>
      </c>
      <c r="H634" s="29">
        <f t="shared" si="9"/>
        <v>1428840</v>
      </c>
      <c r="I634" s="35" t="s">
        <v>56</v>
      </c>
      <c r="J634" s="35" t="s">
        <v>57</v>
      </c>
    </row>
    <row r="635" spans="1:10" outlineLevel="1" x14ac:dyDescent="0.25">
      <c r="A635" s="39">
        <v>45828</v>
      </c>
      <c r="B635" s="35" t="s">
        <v>9345</v>
      </c>
      <c r="C635" s="35" t="s">
        <v>220</v>
      </c>
      <c r="D635" s="35" t="s">
        <v>9346</v>
      </c>
      <c r="E635" s="41">
        <v>1468620</v>
      </c>
      <c r="F635" s="42" t="s">
        <v>18</v>
      </c>
      <c r="G635" s="41">
        <v>117490</v>
      </c>
      <c r="H635" s="29">
        <f t="shared" si="9"/>
        <v>1586110</v>
      </c>
      <c r="I635" s="35" t="s">
        <v>125</v>
      </c>
      <c r="J635" s="35" t="s">
        <v>126</v>
      </c>
    </row>
    <row r="636" spans="1:10" outlineLevel="1" x14ac:dyDescent="0.25">
      <c r="A636" s="39">
        <v>45828</v>
      </c>
      <c r="B636" s="35" t="s">
        <v>9347</v>
      </c>
      <c r="C636" s="35" t="s">
        <v>220</v>
      </c>
      <c r="D636" s="35" t="s">
        <v>9348</v>
      </c>
      <c r="E636" s="41">
        <v>607236</v>
      </c>
      <c r="F636" s="42" t="s">
        <v>18</v>
      </c>
      <c r="G636" s="41">
        <v>48579</v>
      </c>
      <c r="H636" s="29">
        <f t="shared" si="9"/>
        <v>655815</v>
      </c>
      <c r="I636" s="35" t="s">
        <v>19</v>
      </c>
      <c r="J636" s="35" t="s">
        <v>20</v>
      </c>
    </row>
    <row r="637" spans="1:10" outlineLevel="1" x14ac:dyDescent="0.25">
      <c r="A637" s="39">
        <v>45828</v>
      </c>
      <c r="B637" s="35" t="s">
        <v>9349</v>
      </c>
      <c r="C637" s="35" t="s">
        <v>220</v>
      </c>
      <c r="D637" s="35" t="s">
        <v>9350</v>
      </c>
      <c r="E637" s="41">
        <v>250910</v>
      </c>
      <c r="F637" s="42" t="s">
        <v>18</v>
      </c>
      <c r="G637" s="41">
        <v>20073</v>
      </c>
      <c r="H637" s="29">
        <f t="shared" si="9"/>
        <v>270983</v>
      </c>
      <c r="I637" s="35" t="s">
        <v>19</v>
      </c>
      <c r="J637" s="35" t="s">
        <v>20</v>
      </c>
    </row>
    <row r="638" spans="1:10" outlineLevel="1" x14ac:dyDescent="0.25">
      <c r="A638" s="39">
        <v>45828</v>
      </c>
      <c r="B638" s="35" t="s">
        <v>9351</v>
      </c>
      <c r="C638" s="35" t="s">
        <v>220</v>
      </c>
      <c r="D638" s="35" t="s">
        <v>9352</v>
      </c>
      <c r="E638" s="41">
        <v>618065</v>
      </c>
      <c r="F638" s="42" t="s">
        <v>18</v>
      </c>
      <c r="G638" s="41">
        <v>49445</v>
      </c>
      <c r="H638" s="29">
        <f t="shared" si="9"/>
        <v>667510</v>
      </c>
      <c r="I638" s="35" t="s">
        <v>19</v>
      </c>
      <c r="J638" s="35" t="s">
        <v>20</v>
      </c>
    </row>
    <row r="639" spans="1:10" outlineLevel="1" x14ac:dyDescent="0.25">
      <c r="A639" s="39">
        <v>45828</v>
      </c>
      <c r="B639" s="35" t="s">
        <v>9353</v>
      </c>
      <c r="C639" s="35" t="s">
        <v>220</v>
      </c>
      <c r="D639" s="35" t="s">
        <v>9354</v>
      </c>
      <c r="E639" s="41">
        <v>1181818</v>
      </c>
      <c r="F639" s="42" t="s">
        <v>18</v>
      </c>
      <c r="G639" s="41">
        <v>94545</v>
      </c>
      <c r="H639" s="29">
        <f t="shared" si="9"/>
        <v>1276363</v>
      </c>
      <c r="I639" s="35" t="s">
        <v>19</v>
      </c>
      <c r="J639" s="35" t="s">
        <v>20</v>
      </c>
    </row>
    <row r="640" spans="1:10" outlineLevel="1" x14ac:dyDescent="0.25">
      <c r="A640" s="39">
        <v>45828</v>
      </c>
      <c r="B640" s="35" t="s">
        <v>9355</v>
      </c>
      <c r="C640" s="35" t="s">
        <v>220</v>
      </c>
      <c r="D640" s="35" t="s">
        <v>9356</v>
      </c>
      <c r="E640" s="41">
        <v>628759</v>
      </c>
      <c r="F640" s="42" t="s">
        <v>18</v>
      </c>
      <c r="G640" s="41">
        <v>50301</v>
      </c>
      <c r="H640" s="29">
        <f t="shared" si="9"/>
        <v>679060</v>
      </c>
      <c r="I640" s="35" t="s">
        <v>19</v>
      </c>
      <c r="J640" s="35" t="s">
        <v>20</v>
      </c>
    </row>
    <row r="641" spans="1:10" outlineLevel="1" x14ac:dyDescent="0.25">
      <c r="A641" s="39">
        <v>45828</v>
      </c>
      <c r="B641" s="35" t="s">
        <v>9357</v>
      </c>
      <c r="C641" s="35" t="s">
        <v>220</v>
      </c>
      <c r="D641" s="35" t="s">
        <v>9358</v>
      </c>
      <c r="E641" s="41">
        <v>297000</v>
      </c>
      <c r="F641" s="42" t="s">
        <v>18</v>
      </c>
      <c r="G641" s="41">
        <v>23760</v>
      </c>
      <c r="H641" s="29">
        <f t="shared" si="9"/>
        <v>320760</v>
      </c>
      <c r="I641" s="35" t="s">
        <v>19</v>
      </c>
      <c r="J641" s="35" t="s">
        <v>20</v>
      </c>
    </row>
    <row r="642" spans="1:10" outlineLevel="1" x14ac:dyDescent="0.25">
      <c r="A642" s="39">
        <v>45828</v>
      </c>
      <c r="B642" s="35" t="s">
        <v>9359</v>
      </c>
      <c r="C642" s="35" t="s">
        <v>220</v>
      </c>
      <c r="D642" s="35" t="s">
        <v>9360</v>
      </c>
      <c r="E642" s="41">
        <v>555290</v>
      </c>
      <c r="F642" s="42" t="s">
        <v>18</v>
      </c>
      <c r="G642" s="41">
        <v>44423</v>
      </c>
      <c r="H642" s="29">
        <f t="shared" si="9"/>
        <v>599713</v>
      </c>
      <c r="I642" s="35" t="s">
        <v>19</v>
      </c>
      <c r="J642" s="35" t="s">
        <v>20</v>
      </c>
    </row>
    <row r="643" spans="1:10" outlineLevel="1" x14ac:dyDescent="0.25">
      <c r="A643" s="39">
        <v>45828</v>
      </c>
      <c r="B643" s="35" t="s">
        <v>9361</v>
      </c>
      <c r="C643" s="35" t="s">
        <v>220</v>
      </c>
      <c r="D643" s="35" t="s">
        <v>9362</v>
      </c>
      <c r="E643" s="41">
        <v>1244435</v>
      </c>
      <c r="F643" s="42" t="s">
        <v>18</v>
      </c>
      <c r="G643" s="41">
        <v>99555</v>
      </c>
      <c r="H643" s="29">
        <f t="shared" ref="H643:H706" si="10">+E643+G643</f>
        <v>1343990</v>
      </c>
      <c r="I643" s="35" t="s">
        <v>19</v>
      </c>
      <c r="J643" s="35" t="s">
        <v>20</v>
      </c>
    </row>
    <row r="644" spans="1:10" outlineLevel="1" x14ac:dyDescent="0.25">
      <c r="A644" s="39">
        <v>45828</v>
      </c>
      <c r="B644" s="35" t="s">
        <v>9363</v>
      </c>
      <c r="C644" s="35" t="s">
        <v>220</v>
      </c>
      <c r="D644" s="35" t="s">
        <v>9364</v>
      </c>
      <c r="E644" s="41">
        <v>857085</v>
      </c>
      <c r="F644" s="42" t="s">
        <v>18</v>
      </c>
      <c r="G644" s="41">
        <v>68567</v>
      </c>
      <c r="H644" s="29">
        <f t="shared" si="10"/>
        <v>925652</v>
      </c>
      <c r="I644" s="35" t="s">
        <v>19</v>
      </c>
      <c r="J644" s="35" t="s">
        <v>20</v>
      </c>
    </row>
    <row r="645" spans="1:10" outlineLevel="1" x14ac:dyDescent="0.25">
      <c r="A645" s="39">
        <v>45828</v>
      </c>
      <c r="B645" s="35" t="s">
        <v>9365</v>
      </c>
      <c r="C645" s="35" t="s">
        <v>220</v>
      </c>
      <c r="D645" s="35" t="s">
        <v>9366</v>
      </c>
      <c r="E645" s="41">
        <v>618065</v>
      </c>
      <c r="F645" s="42" t="s">
        <v>18</v>
      </c>
      <c r="G645" s="41">
        <v>49445</v>
      </c>
      <c r="H645" s="29">
        <f t="shared" si="10"/>
        <v>667510</v>
      </c>
      <c r="I645" s="35" t="s">
        <v>19</v>
      </c>
      <c r="J645" s="35" t="s">
        <v>20</v>
      </c>
    </row>
    <row r="646" spans="1:10" outlineLevel="1" x14ac:dyDescent="0.25">
      <c r="A646" s="39">
        <v>45828</v>
      </c>
      <c r="B646" s="35" t="s">
        <v>9367</v>
      </c>
      <c r="C646" s="35" t="s">
        <v>220</v>
      </c>
      <c r="D646" s="35" t="s">
        <v>9368</v>
      </c>
      <c r="E646" s="41">
        <v>815705</v>
      </c>
      <c r="F646" s="42" t="s">
        <v>18</v>
      </c>
      <c r="G646" s="41">
        <v>65256</v>
      </c>
      <c r="H646" s="29">
        <f t="shared" si="10"/>
        <v>880961</v>
      </c>
      <c r="I646" s="35" t="s">
        <v>19</v>
      </c>
      <c r="J646" s="35" t="s">
        <v>20</v>
      </c>
    </row>
    <row r="647" spans="1:10" outlineLevel="1" x14ac:dyDescent="0.25">
      <c r="A647" s="39">
        <v>45828</v>
      </c>
      <c r="B647" s="35" t="s">
        <v>9369</v>
      </c>
      <c r="C647" s="35" t="s">
        <v>220</v>
      </c>
      <c r="D647" s="35" t="s">
        <v>9370</v>
      </c>
      <c r="E647" s="41">
        <v>618065</v>
      </c>
      <c r="F647" s="42" t="s">
        <v>18</v>
      </c>
      <c r="G647" s="41">
        <v>49445</v>
      </c>
      <c r="H647" s="29">
        <f t="shared" si="10"/>
        <v>667510</v>
      </c>
      <c r="I647" s="35" t="s">
        <v>19</v>
      </c>
      <c r="J647" s="35" t="s">
        <v>20</v>
      </c>
    </row>
    <row r="648" spans="1:10" outlineLevel="1" x14ac:dyDescent="0.25">
      <c r="A648" s="39">
        <v>45828</v>
      </c>
      <c r="B648" s="35" t="s">
        <v>9371</v>
      </c>
      <c r="C648" s="35" t="s">
        <v>220</v>
      </c>
      <c r="D648" s="35" t="s">
        <v>159</v>
      </c>
      <c r="E648" s="41">
        <v>2098540</v>
      </c>
      <c r="F648" s="42" t="s">
        <v>18</v>
      </c>
      <c r="G648" s="41">
        <v>167883</v>
      </c>
      <c r="H648" s="29">
        <f t="shared" si="10"/>
        <v>2266423</v>
      </c>
      <c r="I648" s="35" t="s">
        <v>141</v>
      </c>
      <c r="J648" s="35" t="s">
        <v>142</v>
      </c>
    </row>
    <row r="649" spans="1:10" outlineLevel="1" x14ac:dyDescent="0.25">
      <c r="A649" s="39">
        <v>45828</v>
      </c>
      <c r="B649" s="35" t="s">
        <v>9372</v>
      </c>
      <c r="C649" s="35" t="s">
        <v>220</v>
      </c>
      <c r="D649" s="35" t="s">
        <v>9373</v>
      </c>
      <c r="E649" s="41">
        <v>1236130</v>
      </c>
      <c r="F649" s="42" t="s">
        <v>18</v>
      </c>
      <c r="G649" s="41">
        <v>98890</v>
      </c>
      <c r="H649" s="29">
        <f t="shared" si="10"/>
        <v>1335020</v>
      </c>
      <c r="I649" s="35" t="s">
        <v>217</v>
      </c>
      <c r="J649" s="35" t="s">
        <v>74</v>
      </c>
    </row>
    <row r="650" spans="1:10" outlineLevel="1" x14ac:dyDescent="0.25">
      <c r="A650" s="39">
        <v>45828</v>
      </c>
      <c r="B650" s="35" t="s">
        <v>9374</v>
      </c>
      <c r="C650" s="35" t="s">
        <v>220</v>
      </c>
      <c r="D650" s="35" t="s">
        <v>9375</v>
      </c>
      <c r="E650" s="41">
        <v>497728</v>
      </c>
      <c r="F650" s="42" t="s">
        <v>18</v>
      </c>
      <c r="G650" s="41">
        <v>39818</v>
      </c>
      <c r="H650" s="29">
        <f t="shared" si="10"/>
        <v>537546</v>
      </c>
      <c r="I650" s="35" t="s">
        <v>19</v>
      </c>
      <c r="J650" s="35" t="s">
        <v>20</v>
      </c>
    </row>
    <row r="651" spans="1:10" outlineLevel="1" x14ac:dyDescent="0.25">
      <c r="A651" s="39">
        <v>45828</v>
      </c>
      <c r="B651" s="35" t="s">
        <v>9376</v>
      </c>
      <c r="C651" s="35" t="s">
        <v>220</v>
      </c>
      <c r="D651" s="35" t="s">
        <v>9377</v>
      </c>
      <c r="E651" s="41">
        <v>674457</v>
      </c>
      <c r="F651" s="42" t="s">
        <v>18</v>
      </c>
      <c r="G651" s="41">
        <v>53957</v>
      </c>
      <c r="H651" s="29">
        <f t="shared" si="10"/>
        <v>728414</v>
      </c>
      <c r="I651" s="35" t="s">
        <v>19</v>
      </c>
      <c r="J651" s="35" t="s">
        <v>20</v>
      </c>
    </row>
    <row r="652" spans="1:10" outlineLevel="1" x14ac:dyDescent="0.25">
      <c r="A652" s="39">
        <v>45828</v>
      </c>
      <c r="B652" s="35" t="s">
        <v>9378</v>
      </c>
      <c r="C652" s="35" t="s">
        <v>220</v>
      </c>
      <c r="D652" s="35" t="s">
        <v>9379</v>
      </c>
      <c r="E652" s="41">
        <v>422705</v>
      </c>
      <c r="F652" s="42" t="s">
        <v>18</v>
      </c>
      <c r="G652" s="41">
        <v>33816</v>
      </c>
      <c r="H652" s="29">
        <f t="shared" si="10"/>
        <v>456521</v>
      </c>
      <c r="I652" s="35" t="s">
        <v>19</v>
      </c>
      <c r="J652" s="35" t="s">
        <v>20</v>
      </c>
    </row>
    <row r="653" spans="1:10" outlineLevel="1" x14ac:dyDescent="0.25">
      <c r="A653" s="39">
        <v>45828</v>
      </c>
      <c r="B653" s="35" t="s">
        <v>9380</v>
      </c>
      <c r="C653" s="35" t="s">
        <v>220</v>
      </c>
      <c r="D653" s="35" t="s">
        <v>9381</v>
      </c>
      <c r="E653" s="41">
        <v>573251</v>
      </c>
      <c r="F653" s="42" t="s">
        <v>18</v>
      </c>
      <c r="G653" s="41">
        <v>45860</v>
      </c>
      <c r="H653" s="29">
        <f t="shared" si="10"/>
        <v>619111</v>
      </c>
      <c r="I653" s="35" t="s">
        <v>19</v>
      </c>
      <c r="J653" s="35" t="s">
        <v>20</v>
      </c>
    </row>
    <row r="654" spans="1:10" outlineLevel="1" x14ac:dyDescent="0.25">
      <c r="A654" s="39">
        <v>45828</v>
      </c>
      <c r="B654" s="35" t="s">
        <v>9382</v>
      </c>
      <c r="C654" s="35" t="s">
        <v>220</v>
      </c>
      <c r="D654" s="35" t="s">
        <v>9383</v>
      </c>
      <c r="E654" s="41">
        <v>618065</v>
      </c>
      <c r="F654" s="42" t="s">
        <v>18</v>
      </c>
      <c r="G654" s="41">
        <v>49445</v>
      </c>
      <c r="H654" s="29">
        <f t="shared" si="10"/>
        <v>667510</v>
      </c>
      <c r="I654" s="35" t="s">
        <v>19</v>
      </c>
      <c r="J654" s="35" t="s">
        <v>20</v>
      </c>
    </row>
    <row r="655" spans="1:10" outlineLevel="1" x14ac:dyDescent="0.25">
      <c r="A655" s="39">
        <v>45828</v>
      </c>
      <c r="B655" s="35" t="s">
        <v>9384</v>
      </c>
      <c r="C655" s="35" t="s">
        <v>220</v>
      </c>
      <c r="D655" s="35" t="s">
        <v>9385</v>
      </c>
      <c r="E655" s="41">
        <v>897207</v>
      </c>
      <c r="F655" s="42" t="s">
        <v>18</v>
      </c>
      <c r="G655" s="41">
        <v>71777</v>
      </c>
      <c r="H655" s="29">
        <f t="shared" si="10"/>
        <v>968984</v>
      </c>
      <c r="I655" s="35" t="s">
        <v>19</v>
      </c>
      <c r="J655" s="35" t="s">
        <v>20</v>
      </c>
    </row>
    <row r="656" spans="1:10" outlineLevel="1" x14ac:dyDescent="0.25">
      <c r="A656" s="39">
        <v>45828</v>
      </c>
      <c r="B656" s="35" t="s">
        <v>9386</v>
      </c>
      <c r="C656" s="35" t="s">
        <v>220</v>
      </c>
      <c r="D656" s="35" t="s">
        <v>9387</v>
      </c>
      <c r="E656" s="41">
        <v>1012060</v>
      </c>
      <c r="F656" s="42" t="s">
        <v>18</v>
      </c>
      <c r="G656" s="41">
        <v>80965</v>
      </c>
      <c r="H656" s="29">
        <f t="shared" si="10"/>
        <v>1093025</v>
      </c>
      <c r="I656" s="35" t="s">
        <v>19</v>
      </c>
      <c r="J656" s="35" t="s">
        <v>20</v>
      </c>
    </row>
    <row r="657" spans="1:10" outlineLevel="1" x14ac:dyDescent="0.25">
      <c r="A657" s="39">
        <v>45828</v>
      </c>
      <c r="B657" s="35" t="s">
        <v>9388</v>
      </c>
      <c r="C657" s="35" t="s">
        <v>220</v>
      </c>
      <c r="D657" s="35" t="s">
        <v>9389</v>
      </c>
      <c r="E657" s="41">
        <v>1596144</v>
      </c>
      <c r="F657" s="42" t="s">
        <v>18</v>
      </c>
      <c r="G657" s="41">
        <v>127692</v>
      </c>
      <c r="H657" s="29">
        <f t="shared" si="10"/>
        <v>1723836</v>
      </c>
      <c r="I657" s="35" t="s">
        <v>19</v>
      </c>
      <c r="J657" s="35" t="s">
        <v>20</v>
      </c>
    </row>
    <row r="658" spans="1:10" outlineLevel="1" x14ac:dyDescent="0.25">
      <c r="A658" s="39">
        <v>45828</v>
      </c>
      <c r="B658" s="35" t="s">
        <v>9390</v>
      </c>
      <c r="C658" s="35" t="s">
        <v>220</v>
      </c>
      <c r="D658" s="35" t="s">
        <v>9391</v>
      </c>
      <c r="E658" s="41">
        <v>636300</v>
      </c>
      <c r="F658" s="42" t="s">
        <v>18</v>
      </c>
      <c r="G658" s="41">
        <v>50904</v>
      </c>
      <c r="H658" s="29">
        <f t="shared" si="10"/>
        <v>687204</v>
      </c>
      <c r="I658" s="35" t="s">
        <v>19</v>
      </c>
      <c r="J658" s="35" t="s">
        <v>20</v>
      </c>
    </row>
    <row r="659" spans="1:10" outlineLevel="1" x14ac:dyDescent="0.25">
      <c r="A659" s="39">
        <v>45828</v>
      </c>
      <c r="B659" s="35" t="s">
        <v>9392</v>
      </c>
      <c r="C659" s="35" t="s">
        <v>220</v>
      </c>
      <c r="D659" s="35" t="s">
        <v>9393</v>
      </c>
      <c r="E659" s="41">
        <v>367155</v>
      </c>
      <c r="F659" s="42" t="s">
        <v>18</v>
      </c>
      <c r="G659" s="41">
        <v>29372</v>
      </c>
      <c r="H659" s="29">
        <f t="shared" si="10"/>
        <v>396527</v>
      </c>
      <c r="I659" s="35" t="s">
        <v>19</v>
      </c>
      <c r="J659" s="35" t="s">
        <v>20</v>
      </c>
    </row>
    <row r="660" spans="1:10" outlineLevel="1" x14ac:dyDescent="0.25">
      <c r="A660" s="39">
        <v>45828</v>
      </c>
      <c r="B660" s="35" t="s">
        <v>9394</v>
      </c>
      <c r="C660" s="35" t="s">
        <v>220</v>
      </c>
      <c r="D660" s="35" t="s">
        <v>9395</v>
      </c>
      <c r="E660" s="41">
        <v>882000</v>
      </c>
      <c r="F660" s="42" t="s">
        <v>18</v>
      </c>
      <c r="G660" s="41">
        <v>70560</v>
      </c>
      <c r="H660" s="29">
        <f t="shared" si="10"/>
        <v>952560</v>
      </c>
      <c r="I660" s="35" t="s">
        <v>144</v>
      </c>
      <c r="J660" s="35" t="s">
        <v>145</v>
      </c>
    </row>
    <row r="661" spans="1:10" outlineLevel="1" x14ac:dyDescent="0.25">
      <c r="A661" s="39">
        <v>45828</v>
      </c>
      <c r="B661" s="35" t="s">
        <v>9396</v>
      </c>
      <c r="C661" s="35" t="s">
        <v>220</v>
      </c>
      <c r="D661" s="35" t="s">
        <v>9397</v>
      </c>
      <c r="E661" s="41">
        <v>734310</v>
      </c>
      <c r="F661" s="42" t="s">
        <v>18</v>
      </c>
      <c r="G661" s="41">
        <v>58745</v>
      </c>
      <c r="H661" s="29">
        <f t="shared" si="10"/>
        <v>793055</v>
      </c>
      <c r="I661" s="35" t="s">
        <v>144</v>
      </c>
      <c r="J661" s="35" t="s">
        <v>145</v>
      </c>
    </row>
    <row r="662" spans="1:10" outlineLevel="1" x14ac:dyDescent="0.25">
      <c r="A662" s="39">
        <v>45828</v>
      </c>
      <c r="B662" s="35" t="s">
        <v>9398</v>
      </c>
      <c r="C662" s="35" t="s">
        <v>220</v>
      </c>
      <c r="D662" s="35" t="s">
        <v>9399</v>
      </c>
      <c r="E662" s="41">
        <v>3588430</v>
      </c>
      <c r="F662" s="42" t="s">
        <v>18</v>
      </c>
      <c r="G662" s="41">
        <v>287074</v>
      </c>
      <c r="H662" s="29">
        <f t="shared" si="10"/>
        <v>3875504</v>
      </c>
      <c r="I662" s="35" t="s">
        <v>56</v>
      </c>
      <c r="J662" s="35" t="s">
        <v>57</v>
      </c>
    </row>
    <row r="663" spans="1:10" outlineLevel="1" x14ac:dyDescent="0.25">
      <c r="A663" s="39">
        <v>45828</v>
      </c>
      <c r="B663" s="35" t="s">
        <v>9400</v>
      </c>
      <c r="C663" s="35" t="s">
        <v>220</v>
      </c>
      <c r="D663" s="35" t="s">
        <v>9401</v>
      </c>
      <c r="E663" s="41">
        <v>2656295</v>
      </c>
      <c r="F663" s="42" t="s">
        <v>18</v>
      </c>
      <c r="G663" s="41">
        <v>212504</v>
      </c>
      <c r="H663" s="29">
        <f t="shared" si="10"/>
        <v>2868799</v>
      </c>
      <c r="I663" s="35" t="s">
        <v>3369</v>
      </c>
      <c r="J663" s="35" t="s">
        <v>3370</v>
      </c>
    </row>
    <row r="664" spans="1:10" outlineLevel="1" x14ac:dyDescent="0.25">
      <c r="A664" s="39">
        <v>45828</v>
      </c>
      <c r="B664" s="35" t="s">
        <v>9402</v>
      </c>
      <c r="C664" s="35" t="s">
        <v>220</v>
      </c>
      <c r="D664" s="35" t="s">
        <v>9403</v>
      </c>
      <c r="E664" s="41">
        <v>884018</v>
      </c>
      <c r="F664" s="42" t="s">
        <v>18</v>
      </c>
      <c r="G664" s="41">
        <v>70721</v>
      </c>
      <c r="H664" s="29">
        <f t="shared" si="10"/>
        <v>954739</v>
      </c>
      <c r="I664" s="35" t="s">
        <v>19</v>
      </c>
      <c r="J664" s="35" t="s">
        <v>20</v>
      </c>
    </row>
    <row r="665" spans="1:10" outlineLevel="1" x14ac:dyDescent="0.25">
      <c r="A665" s="39">
        <v>45828</v>
      </c>
      <c r="B665" s="35" t="s">
        <v>9404</v>
      </c>
      <c r="C665" s="35" t="s">
        <v>220</v>
      </c>
      <c r="D665" s="35" t="s">
        <v>9405</v>
      </c>
      <c r="E665" s="41">
        <v>1346845</v>
      </c>
      <c r="F665" s="42" t="s">
        <v>18</v>
      </c>
      <c r="G665" s="41">
        <v>107748</v>
      </c>
      <c r="H665" s="29">
        <f t="shared" si="10"/>
        <v>1454593</v>
      </c>
      <c r="I665" s="35" t="s">
        <v>19</v>
      </c>
      <c r="J665" s="35" t="s">
        <v>20</v>
      </c>
    </row>
    <row r="666" spans="1:10" outlineLevel="1" x14ac:dyDescent="0.25">
      <c r="A666" s="39">
        <v>45828</v>
      </c>
      <c r="B666" s="35" t="s">
        <v>9406</v>
      </c>
      <c r="C666" s="35" t="s">
        <v>220</v>
      </c>
      <c r="D666" s="35" t="s">
        <v>9407</v>
      </c>
      <c r="E666" s="41">
        <v>5679745</v>
      </c>
      <c r="F666" s="42" t="s">
        <v>18</v>
      </c>
      <c r="G666" s="41">
        <v>454380</v>
      </c>
      <c r="H666" s="29">
        <f t="shared" si="10"/>
        <v>6134125</v>
      </c>
      <c r="I666" s="35" t="s">
        <v>56</v>
      </c>
      <c r="J666" s="35" t="s">
        <v>57</v>
      </c>
    </row>
    <row r="667" spans="1:10" outlineLevel="1" x14ac:dyDescent="0.25">
      <c r="A667" s="39">
        <v>45828</v>
      </c>
      <c r="B667" s="35" t="s">
        <v>9408</v>
      </c>
      <c r="C667" s="35" t="s">
        <v>220</v>
      </c>
      <c r="D667" s="35" t="s">
        <v>9409</v>
      </c>
      <c r="E667" s="41">
        <v>971250</v>
      </c>
      <c r="F667" s="42" t="s">
        <v>18</v>
      </c>
      <c r="G667" s="41">
        <v>77700</v>
      </c>
      <c r="H667" s="29">
        <f t="shared" si="10"/>
        <v>1048950</v>
      </c>
      <c r="I667" s="35" t="s">
        <v>3369</v>
      </c>
      <c r="J667" s="35" t="s">
        <v>3370</v>
      </c>
    </row>
    <row r="668" spans="1:10" outlineLevel="1" x14ac:dyDescent="0.25">
      <c r="A668" s="39">
        <v>45828</v>
      </c>
      <c r="B668" s="35" t="s">
        <v>9410</v>
      </c>
      <c r="C668" s="35" t="s">
        <v>220</v>
      </c>
      <c r="D668" s="35" t="s">
        <v>224</v>
      </c>
      <c r="E668" s="41">
        <v>922445</v>
      </c>
      <c r="F668" s="42" t="s">
        <v>18</v>
      </c>
      <c r="G668" s="41">
        <v>73796</v>
      </c>
      <c r="H668" s="29">
        <f t="shared" si="10"/>
        <v>996241</v>
      </c>
      <c r="I668" s="35" t="s">
        <v>40</v>
      </c>
      <c r="J668" s="35" t="s">
        <v>41</v>
      </c>
    </row>
    <row r="669" spans="1:10" outlineLevel="1" x14ac:dyDescent="0.25">
      <c r="A669" s="39">
        <v>45828</v>
      </c>
      <c r="B669" s="35" t="s">
        <v>9411</v>
      </c>
      <c r="C669" s="35" t="s">
        <v>220</v>
      </c>
      <c r="D669" s="35" t="s">
        <v>343</v>
      </c>
      <c r="E669" s="41">
        <v>1573372</v>
      </c>
      <c r="F669" s="42" t="s">
        <v>18</v>
      </c>
      <c r="G669" s="41">
        <v>125870</v>
      </c>
      <c r="H669" s="29">
        <f t="shared" si="10"/>
        <v>1699242</v>
      </c>
      <c r="I669" s="35" t="s">
        <v>40</v>
      </c>
      <c r="J669" s="35" t="s">
        <v>41</v>
      </c>
    </row>
    <row r="670" spans="1:10" outlineLevel="1" x14ac:dyDescent="0.25">
      <c r="A670" s="39">
        <v>45828</v>
      </c>
      <c r="B670" s="35" t="s">
        <v>9412</v>
      </c>
      <c r="C670" s="35" t="s">
        <v>220</v>
      </c>
      <c r="D670" s="35" t="s">
        <v>216</v>
      </c>
      <c r="E670" s="41">
        <v>1124095</v>
      </c>
      <c r="F670" s="42" t="s">
        <v>18</v>
      </c>
      <c r="G670" s="41">
        <v>89928</v>
      </c>
      <c r="H670" s="29">
        <f t="shared" si="10"/>
        <v>1214023</v>
      </c>
      <c r="I670" s="35" t="s">
        <v>40</v>
      </c>
      <c r="J670" s="35" t="s">
        <v>41</v>
      </c>
    </row>
    <row r="671" spans="1:10" outlineLevel="1" x14ac:dyDescent="0.25">
      <c r="A671" s="39">
        <v>45828</v>
      </c>
      <c r="B671" s="35" t="s">
        <v>9413</v>
      </c>
      <c r="C671" s="35" t="s">
        <v>220</v>
      </c>
      <c r="D671" s="35" t="s">
        <v>143</v>
      </c>
      <c r="E671" s="41">
        <v>474122</v>
      </c>
      <c r="F671" s="42" t="s">
        <v>18</v>
      </c>
      <c r="G671" s="41">
        <v>37930</v>
      </c>
      <c r="H671" s="29">
        <f t="shared" si="10"/>
        <v>512052</v>
      </c>
      <c r="I671" s="35" t="s">
        <v>40</v>
      </c>
      <c r="J671" s="35" t="s">
        <v>41</v>
      </c>
    </row>
    <row r="672" spans="1:10" outlineLevel="1" x14ac:dyDescent="0.25">
      <c r="A672" s="39">
        <v>45828</v>
      </c>
      <c r="B672" s="35" t="s">
        <v>9414</v>
      </c>
      <c r="C672" s="35" t="s">
        <v>220</v>
      </c>
      <c r="D672" s="35" t="s">
        <v>39</v>
      </c>
      <c r="E672" s="41">
        <v>607236</v>
      </c>
      <c r="F672" s="42" t="s">
        <v>18</v>
      </c>
      <c r="G672" s="41">
        <v>48579</v>
      </c>
      <c r="H672" s="29">
        <f t="shared" si="10"/>
        <v>655815</v>
      </c>
      <c r="I672" s="35" t="s">
        <v>40</v>
      </c>
      <c r="J672" s="35" t="s">
        <v>41</v>
      </c>
    </row>
    <row r="673" spans="1:10" outlineLevel="1" x14ac:dyDescent="0.25">
      <c r="A673" s="39">
        <v>45828</v>
      </c>
      <c r="B673" s="35" t="s">
        <v>9415</v>
      </c>
      <c r="C673" s="35" t="s">
        <v>220</v>
      </c>
      <c r="D673" s="35" t="s">
        <v>9416</v>
      </c>
      <c r="E673" s="41">
        <v>1060500</v>
      </c>
      <c r="F673" s="42" t="s">
        <v>18</v>
      </c>
      <c r="G673" s="41">
        <v>84840</v>
      </c>
      <c r="H673" s="29">
        <f t="shared" si="10"/>
        <v>1145340</v>
      </c>
      <c r="I673" s="35" t="s">
        <v>42</v>
      </c>
      <c r="J673" s="35" t="s">
        <v>43</v>
      </c>
    </row>
    <row r="674" spans="1:10" outlineLevel="1" x14ac:dyDescent="0.25">
      <c r="A674" s="39">
        <v>45828</v>
      </c>
      <c r="B674" s="35" t="s">
        <v>9417</v>
      </c>
      <c r="C674" s="35" t="s">
        <v>220</v>
      </c>
      <c r="D674" s="35" t="s">
        <v>9418</v>
      </c>
      <c r="E674" s="41">
        <v>2121000</v>
      </c>
      <c r="F674" s="42" t="s">
        <v>18</v>
      </c>
      <c r="G674" s="41">
        <v>169680</v>
      </c>
      <c r="H674" s="29">
        <f t="shared" si="10"/>
        <v>2290680</v>
      </c>
      <c r="I674" s="35" t="s">
        <v>44</v>
      </c>
      <c r="J674" s="35" t="s">
        <v>45</v>
      </c>
    </row>
    <row r="675" spans="1:10" outlineLevel="1" x14ac:dyDescent="0.25">
      <c r="A675" s="39">
        <v>45828</v>
      </c>
      <c r="B675" s="35" t="s">
        <v>9419</v>
      </c>
      <c r="C675" s="35" t="s">
        <v>220</v>
      </c>
      <c r="D675" s="35" t="s">
        <v>9420</v>
      </c>
      <c r="E675" s="41">
        <v>1262970</v>
      </c>
      <c r="F675" s="42" t="s">
        <v>18</v>
      </c>
      <c r="G675" s="41">
        <v>101038</v>
      </c>
      <c r="H675" s="29">
        <f t="shared" si="10"/>
        <v>1364008</v>
      </c>
      <c r="I675" s="35" t="s">
        <v>42</v>
      </c>
      <c r="J675" s="35" t="s">
        <v>43</v>
      </c>
    </row>
    <row r="676" spans="1:10" outlineLevel="1" x14ac:dyDescent="0.25">
      <c r="A676" s="39">
        <v>45828</v>
      </c>
      <c r="B676" s="35" t="s">
        <v>9421</v>
      </c>
      <c r="C676" s="35" t="s">
        <v>220</v>
      </c>
      <c r="D676" s="35" t="s">
        <v>9422</v>
      </c>
      <c r="E676" s="41">
        <v>1746370</v>
      </c>
      <c r="F676" s="42" t="s">
        <v>18</v>
      </c>
      <c r="G676" s="41">
        <v>139710</v>
      </c>
      <c r="H676" s="29">
        <f t="shared" si="10"/>
        <v>1886080</v>
      </c>
      <c r="I676" s="35" t="s">
        <v>169</v>
      </c>
      <c r="J676" s="35" t="s">
        <v>170</v>
      </c>
    </row>
    <row r="677" spans="1:10" outlineLevel="1" x14ac:dyDescent="0.25">
      <c r="A677" s="39">
        <v>45828</v>
      </c>
      <c r="B677" s="35" t="s">
        <v>9423</v>
      </c>
      <c r="C677" s="35" t="s">
        <v>220</v>
      </c>
      <c r="D677" s="35" t="s">
        <v>9424</v>
      </c>
      <c r="E677" s="41">
        <v>2579200</v>
      </c>
      <c r="F677" s="42" t="s">
        <v>18</v>
      </c>
      <c r="G677" s="41">
        <v>206336</v>
      </c>
      <c r="H677" s="29">
        <f t="shared" si="10"/>
        <v>2785536</v>
      </c>
      <c r="I677" s="35" t="s">
        <v>114</v>
      </c>
      <c r="J677" s="35" t="s">
        <v>115</v>
      </c>
    </row>
    <row r="678" spans="1:10" outlineLevel="1" x14ac:dyDescent="0.25">
      <c r="A678" s="39">
        <v>45829</v>
      </c>
      <c r="B678" s="35" t="s">
        <v>305</v>
      </c>
      <c r="C678" s="35" t="s">
        <v>329</v>
      </c>
      <c r="D678" s="35" t="s">
        <v>330</v>
      </c>
      <c r="E678" s="41">
        <v>-323908</v>
      </c>
      <c r="F678" s="42" t="s">
        <v>18</v>
      </c>
      <c r="G678" s="41">
        <v>-25913</v>
      </c>
      <c r="H678" s="29">
        <f t="shared" si="10"/>
        <v>-349821</v>
      </c>
      <c r="I678" s="35" t="s">
        <v>154</v>
      </c>
      <c r="J678" s="35" t="s">
        <v>155</v>
      </c>
    </row>
    <row r="679" spans="1:10" outlineLevel="1" x14ac:dyDescent="0.25">
      <c r="A679" s="39">
        <v>45829</v>
      </c>
      <c r="B679" s="35" t="s">
        <v>9425</v>
      </c>
      <c r="C679" s="35" t="s">
        <v>227</v>
      </c>
      <c r="D679" s="35" t="s">
        <v>2985</v>
      </c>
      <c r="E679" s="41">
        <v>-462537</v>
      </c>
      <c r="F679" s="42" t="s">
        <v>18</v>
      </c>
      <c r="G679" s="41">
        <v>-37003</v>
      </c>
      <c r="H679" s="29">
        <f t="shared" si="10"/>
        <v>-499540</v>
      </c>
      <c r="I679" s="35" t="s">
        <v>48</v>
      </c>
      <c r="J679" s="35" t="s">
        <v>49</v>
      </c>
    </row>
    <row r="680" spans="1:10" outlineLevel="1" x14ac:dyDescent="0.25">
      <c r="A680" s="39">
        <v>45829</v>
      </c>
      <c r="B680" s="35" t="s">
        <v>9426</v>
      </c>
      <c r="C680" s="35" t="s">
        <v>227</v>
      </c>
      <c r="D680" s="35" t="s">
        <v>9427</v>
      </c>
      <c r="E680" s="41">
        <v>-389662</v>
      </c>
      <c r="F680" s="42" t="s">
        <v>18</v>
      </c>
      <c r="G680" s="41">
        <v>-31173</v>
      </c>
      <c r="H680" s="29">
        <f t="shared" si="10"/>
        <v>-420835</v>
      </c>
      <c r="I680" s="35" t="s">
        <v>48</v>
      </c>
      <c r="J680" s="35" t="s">
        <v>49</v>
      </c>
    </row>
    <row r="681" spans="1:10" outlineLevel="1" x14ac:dyDescent="0.25">
      <c r="A681" s="39">
        <v>45829</v>
      </c>
      <c r="B681" s="35" t="s">
        <v>9428</v>
      </c>
      <c r="C681" s="35" t="s">
        <v>271</v>
      </c>
      <c r="D681" s="35" t="s">
        <v>310</v>
      </c>
      <c r="E681" s="41">
        <v>-74250</v>
      </c>
      <c r="F681" s="42" t="s">
        <v>18</v>
      </c>
      <c r="G681" s="41">
        <v>-5940</v>
      </c>
      <c r="H681" s="29">
        <f t="shared" si="10"/>
        <v>-80190</v>
      </c>
      <c r="I681" s="35" t="s">
        <v>121</v>
      </c>
      <c r="J681" s="35" t="s">
        <v>122</v>
      </c>
    </row>
    <row r="682" spans="1:10" outlineLevel="1" x14ac:dyDescent="0.25">
      <c r="A682" s="39">
        <v>45829</v>
      </c>
      <c r="B682" s="35" t="s">
        <v>9429</v>
      </c>
      <c r="C682" s="35" t="s">
        <v>271</v>
      </c>
      <c r="D682" s="35" t="s">
        <v>9430</v>
      </c>
      <c r="E682" s="41">
        <v>-93713</v>
      </c>
      <c r="F682" s="42" t="s">
        <v>18</v>
      </c>
      <c r="G682" s="41">
        <v>-7497</v>
      </c>
      <c r="H682" s="29">
        <f t="shared" si="10"/>
        <v>-101210</v>
      </c>
      <c r="I682" s="35" t="s">
        <v>121</v>
      </c>
      <c r="J682" s="35" t="s">
        <v>122</v>
      </c>
    </row>
    <row r="683" spans="1:10" outlineLevel="1" x14ac:dyDescent="0.25">
      <c r="A683" s="39">
        <v>45829</v>
      </c>
      <c r="B683" s="35" t="s">
        <v>344</v>
      </c>
      <c r="C683" s="35" t="s">
        <v>285</v>
      </c>
      <c r="D683" s="35" t="s">
        <v>286</v>
      </c>
      <c r="E683" s="41">
        <v>-278000</v>
      </c>
      <c r="F683" s="42" t="s">
        <v>18</v>
      </c>
      <c r="G683" s="41">
        <v>-22240</v>
      </c>
      <c r="H683" s="29">
        <f t="shared" si="10"/>
        <v>-300240</v>
      </c>
      <c r="I683" s="35" t="s">
        <v>86</v>
      </c>
      <c r="J683" s="35" t="s">
        <v>87</v>
      </c>
    </row>
    <row r="684" spans="1:10" outlineLevel="1" x14ac:dyDescent="0.25">
      <c r="A684" s="39">
        <v>45829</v>
      </c>
      <c r="B684" s="35" t="s">
        <v>9431</v>
      </c>
      <c r="C684" s="35" t="s">
        <v>225</v>
      </c>
      <c r="D684" s="35" t="s">
        <v>9432</v>
      </c>
      <c r="E684" s="41">
        <v>-897129</v>
      </c>
      <c r="F684" s="42" t="s">
        <v>18</v>
      </c>
      <c r="G684" s="41">
        <v>-71770</v>
      </c>
      <c r="H684" s="29">
        <f t="shared" si="10"/>
        <v>-968899</v>
      </c>
      <c r="I684" s="35" t="s">
        <v>19</v>
      </c>
      <c r="J684" s="35" t="s">
        <v>20</v>
      </c>
    </row>
    <row r="685" spans="1:10" outlineLevel="1" x14ac:dyDescent="0.25">
      <c r="A685" s="39">
        <v>45829</v>
      </c>
      <c r="B685" s="35" t="s">
        <v>9433</v>
      </c>
      <c r="C685" s="35" t="s">
        <v>225</v>
      </c>
      <c r="D685" s="35" t="s">
        <v>9434</v>
      </c>
      <c r="E685" s="41">
        <v>-407424</v>
      </c>
      <c r="F685" s="42" t="s">
        <v>18</v>
      </c>
      <c r="G685" s="41">
        <v>-32594</v>
      </c>
      <c r="H685" s="29">
        <f t="shared" si="10"/>
        <v>-440018</v>
      </c>
      <c r="I685" s="35" t="s">
        <v>19</v>
      </c>
      <c r="J685" s="35" t="s">
        <v>20</v>
      </c>
    </row>
    <row r="686" spans="1:10" outlineLevel="1" x14ac:dyDescent="0.25">
      <c r="A686" s="39">
        <v>45829</v>
      </c>
      <c r="B686" s="35" t="s">
        <v>9435</v>
      </c>
      <c r="C686" s="35" t="s">
        <v>225</v>
      </c>
      <c r="D686" s="35" t="s">
        <v>9436</v>
      </c>
      <c r="E686" s="41">
        <v>-925965</v>
      </c>
      <c r="F686" s="42" t="s">
        <v>18</v>
      </c>
      <c r="G686" s="41">
        <v>-74077</v>
      </c>
      <c r="H686" s="29">
        <f t="shared" si="10"/>
        <v>-1000042</v>
      </c>
      <c r="I686" s="35" t="s">
        <v>19</v>
      </c>
      <c r="J686" s="35" t="s">
        <v>20</v>
      </c>
    </row>
    <row r="687" spans="1:10" outlineLevel="1" x14ac:dyDescent="0.25">
      <c r="A687" s="39">
        <v>45829</v>
      </c>
      <c r="B687" s="35" t="s">
        <v>9437</v>
      </c>
      <c r="C687" s="35" t="s">
        <v>225</v>
      </c>
      <c r="D687" s="35" t="s">
        <v>9436</v>
      </c>
      <c r="E687" s="41">
        <v>-764269</v>
      </c>
      <c r="F687" s="42" t="s">
        <v>18</v>
      </c>
      <c r="G687" s="41">
        <v>-61142</v>
      </c>
      <c r="H687" s="29">
        <f t="shared" si="10"/>
        <v>-825411</v>
      </c>
      <c r="I687" s="35" t="s">
        <v>19</v>
      </c>
      <c r="J687" s="35" t="s">
        <v>20</v>
      </c>
    </row>
    <row r="688" spans="1:10" outlineLevel="1" x14ac:dyDescent="0.25">
      <c r="A688" s="39">
        <v>45829</v>
      </c>
      <c r="B688" s="35" t="s">
        <v>9438</v>
      </c>
      <c r="C688" s="35" t="s">
        <v>225</v>
      </c>
      <c r="D688" s="35" t="s">
        <v>3441</v>
      </c>
      <c r="E688" s="41">
        <v>-408249</v>
      </c>
      <c r="F688" s="42" t="s">
        <v>18</v>
      </c>
      <c r="G688" s="41">
        <v>-32660</v>
      </c>
      <c r="H688" s="29">
        <f t="shared" si="10"/>
        <v>-440909</v>
      </c>
      <c r="I688" s="35" t="s">
        <v>19</v>
      </c>
      <c r="J688" s="35" t="s">
        <v>20</v>
      </c>
    </row>
    <row r="689" spans="1:10" outlineLevel="1" x14ac:dyDescent="0.25">
      <c r="A689" s="39">
        <v>45829</v>
      </c>
      <c r="B689" s="35" t="s">
        <v>9439</v>
      </c>
      <c r="C689" s="35" t="s">
        <v>220</v>
      </c>
      <c r="D689" s="35" t="s">
        <v>9440</v>
      </c>
      <c r="E689" s="41">
        <v>555290</v>
      </c>
      <c r="F689" s="42" t="s">
        <v>18</v>
      </c>
      <c r="G689" s="41">
        <v>44423</v>
      </c>
      <c r="H689" s="29">
        <f t="shared" si="10"/>
        <v>599713</v>
      </c>
      <c r="I689" s="35" t="s">
        <v>19</v>
      </c>
      <c r="J689" s="35" t="s">
        <v>20</v>
      </c>
    </row>
    <row r="690" spans="1:10" outlineLevel="1" x14ac:dyDescent="0.25">
      <c r="A690" s="39">
        <v>45829</v>
      </c>
      <c r="B690" s="35" t="s">
        <v>9441</v>
      </c>
      <c r="C690" s="35" t="s">
        <v>220</v>
      </c>
      <c r="D690" s="35" t="s">
        <v>9442</v>
      </c>
      <c r="E690" s="41">
        <v>672596</v>
      </c>
      <c r="F690" s="42" t="s">
        <v>18</v>
      </c>
      <c r="G690" s="41">
        <v>53808</v>
      </c>
      <c r="H690" s="29">
        <f t="shared" si="10"/>
        <v>726404</v>
      </c>
      <c r="I690" s="35" t="s">
        <v>19</v>
      </c>
      <c r="J690" s="35" t="s">
        <v>20</v>
      </c>
    </row>
    <row r="691" spans="1:10" outlineLevel="1" x14ac:dyDescent="0.25">
      <c r="A691" s="39">
        <v>45829</v>
      </c>
      <c r="B691" s="35" t="s">
        <v>345</v>
      </c>
      <c r="C691" s="35" t="s">
        <v>220</v>
      </c>
      <c r="D691" s="35" t="s">
        <v>346</v>
      </c>
      <c r="E691" s="41">
        <v>1240340</v>
      </c>
      <c r="F691" s="42" t="s">
        <v>18</v>
      </c>
      <c r="G691" s="41">
        <v>99227</v>
      </c>
      <c r="H691" s="29">
        <f t="shared" si="10"/>
        <v>1339567</v>
      </c>
      <c r="I691" s="35" t="s">
        <v>60</v>
      </c>
      <c r="J691" s="35" t="s">
        <v>61</v>
      </c>
    </row>
    <row r="692" spans="1:10" outlineLevel="1" x14ac:dyDescent="0.25">
      <c r="A692" s="39">
        <v>45829</v>
      </c>
      <c r="B692" s="35" t="s">
        <v>9443</v>
      </c>
      <c r="C692" s="35" t="s">
        <v>220</v>
      </c>
      <c r="D692" s="35" t="s">
        <v>9444</v>
      </c>
      <c r="E692" s="41">
        <v>1563140</v>
      </c>
      <c r="F692" s="42" t="s">
        <v>18</v>
      </c>
      <c r="G692" s="41">
        <v>125051</v>
      </c>
      <c r="H692" s="29">
        <f t="shared" si="10"/>
        <v>1688191</v>
      </c>
      <c r="I692" s="35" t="s">
        <v>60</v>
      </c>
      <c r="J692" s="35" t="s">
        <v>61</v>
      </c>
    </row>
    <row r="693" spans="1:10" outlineLevel="1" x14ac:dyDescent="0.25">
      <c r="A693" s="39">
        <v>45829</v>
      </c>
      <c r="B693" s="35" t="s">
        <v>9445</v>
      </c>
      <c r="C693" s="35" t="s">
        <v>220</v>
      </c>
      <c r="D693" s="35" t="s">
        <v>9446</v>
      </c>
      <c r="E693" s="41">
        <v>926540</v>
      </c>
      <c r="F693" s="42" t="s">
        <v>18</v>
      </c>
      <c r="G693" s="41">
        <v>74123</v>
      </c>
      <c r="H693" s="29">
        <f t="shared" si="10"/>
        <v>1000663</v>
      </c>
      <c r="I693" s="35" t="s">
        <v>19</v>
      </c>
      <c r="J693" s="35" t="s">
        <v>20</v>
      </c>
    </row>
    <row r="694" spans="1:10" outlineLevel="1" x14ac:dyDescent="0.25">
      <c r="A694" s="39">
        <v>45829</v>
      </c>
      <c r="B694" s="35" t="s">
        <v>9447</v>
      </c>
      <c r="C694" s="35" t="s">
        <v>220</v>
      </c>
      <c r="D694" s="35" t="s">
        <v>9448</v>
      </c>
      <c r="E694" s="41">
        <v>2345900</v>
      </c>
      <c r="F694" s="42" t="s">
        <v>18</v>
      </c>
      <c r="G694" s="41">
        <v>187672</v>
      </c>
      <c r="H694" s="29">
        <f t="shared" si="10"/>
        <v>2533572</v>
      </c>
      <c r="I694" s="35" t="s">
        <v>56</v>
      </c>
      <c r="J694" s="35" t="s">
        <v>57</v>
      </c>
    </row>
    <row r="695" spans="1:10" outlineLevel="1" x14ac:dyDescent="0.25">
      <c r="A695" s="39">
        <v>45829</v>
      </c>
      <c r="B695" s="35" t="s">
        <v>9449</v>
      </c>
      <c r="C695" s="35" t="s">
        <v>220</v>
      </c>
      <c r="D695" s="35" t="s">
        <v>9450</v>
      </c>
      <c r="E695" s="41">
        <v>373296</v>
      </c>
      <c r="F695" s="42" t="s">
        <v>18</v>
      </c>
      <c r="G695" s="41">
        <v>29864</v>
      </c>
      <c r="H695" s="29">
        <f t="shared" si="10"/>
        <v>403160</v>
      </c>
      <c r="I695" s="35" t="s">
        <v>19</v>
      </c>
      <c r="J695" s="35" t="s">
        <v>20</v>
      </c>
    </row>
    <row r="696" spans="1:10" outlineLevel="1" x14ac:dyDescent="0.25">
      <c r="A696" s="39">
        <v>45829</v>
      </c>
      <c r="B696" s="35" t="s">
        <v>9451</v>
      </c>
      <c r="C696" s="35" t="s">
        <v>220</v>
      </c>
      <c r="D696" s="35" t="s">
        <v>9452</v>
      </c>
      <c r="E696" s="41">
        <v>606394</v>
      </c>
      <c r="F696" s="42" t="s">
        <v>18</v>
      </c>
      <c r="G696" s="41">
        <v>48512</v>
      </c>
      <c r="H696" s="29">
        <f t="shared" si="10"/>
        <v>654906</v>
      </c>
      <c r="I696" s="35" t="s">
        <v>19</v>
      </c>
      <c r="J696" s="35" t="s">
        <v>20</v>
      </c>
    </row>
    <row r="697" spans="1:10" outlineLevel="1" x14ac:dyDescent="0.25">
      <c r="A697" s="39">
        <v>45829</v>
      </c>
      <c r="B697" s="35" t="s">
        <v>9453</v>
      </c>
      <c r="C697" s="35" t="s">
        <v>220</v>
      </c>
      <c r="D697" s="35" t="s">
        <v>9454</v>
      </c>
      <c r="E697" s="41">
        <v>794850</v>
      </c>
      <c r="F697" s="42" t="s">
        <v>18</v>
      </c>
      <c r="G697" s="41">
        <v>63588</v>
      </c>
      <c r="H697" s="29">
        <f t="shared" si="10"/>
        <v>858438</v>
      </c>
      <c r="I697" s="35" t="s">
        <v>56</v>
      </c>
      <c r="J697" s="35" t="s">
        <v>57</v>
      </c>
    </row>
    <row r="698" spans="1:10" outlineLevel="1" x14ac:dyDescent="0.25">
      <c r="A698" s="39">
        <v>45829</v>
      </c>
      <c r="B698" s="35" t="s">
        <v>9455</v>
      </c>
      <c r="C698" s="35" t="s">
        <v>220</v>
      </c>
      <c r="D698" s="35" t="s">
        <v>9456</v>
      </c>
      <c r="E698" s="41">
        <v>2656410</v>
      </c>
      <c r="F698" s="42" t="s">
        <v>18</v>
      </c>
      <c r="G698" s="41">
        <v>212513</v>
      </c>
      <c r="H698" s="29">
        <f t="shared" si="10"/>
        <v>2868923</v>
      </c>
      <c r="I698" s="35" t="s">
        <v>56</v>
      </c>
      <c r="J698" s="35" t="s">
        <v>57</v>
      </c>
    </row>
    <row r="699" spans="1:10" outlineLevel="1" x14ac:dyDescent="0.25">
      <c r="A699" s="39">
        <v>45829</v>
      </c>
      <c r="B699" s="35" t="s">
        <v>9457</v>
      </c>
      <c r="C699" s="35" t="s">
        <v>220</v>
      </c>
      <c r="D699" s="35" t="s">
        <v>9458</v>
      </c>
      <c r="E699" s="41">
        <v>623574</v>
      </c>
      <c r="F699" s="42" t="s">
        <v>18</v>
      </c>
      <c r="G699" s="41">
        <v>49886</v>
      </c>
      <c r="H699" s="29">
        <f t="shared" si="10"/>
        <v>673460</v>
      </c>
      <c r="I699" s="35" t="s">
        <v>19</v>
      </c>
      <c r="J699" s="35" t="s">
        <v>20</v>
      </c>
    </row>
    <row r="700" spans="1:10" outlineLevel="1" x14ac:dyDescent="0.25">
      <c r="A700" s="39">
        <v>45829</v>
      </c>
      <c r="B700" s="35" t="s">
        <v>9459</v>
      </c>
      <c r="C700" s="35" t="s">
        <v>220</v>
      </c>
      <c r="D700" s="35" t="s">
        <v>9460</v>
      </c>
      <c r="E700" s="41">
        <v>1518090</v>
      </c>
      <c r="F700" s="42" t="s">
        <v>18</v>
      </c>
      <c r="G700" s="41">
        <v>121447</v>
      </c>
      <c r="H700" s="29">
        <f t="shared" si="10"/>
        <v>1639537</v>
      </c>
      <c r="I700" s="35" t="s">
        <v>66</v>
      </c>
      <c r="J700" s="35" t="s">
        <v>67</v>
      </c>
    </row>
    <row r="701" spans="1:10" outlineLevel="1" x14ac:dyDescent="0.25">
      <c r="A701" s="39">
        <v>45829</v>
      </c>
      <c r="B701" s="35" t="s">
        <v>9461</v>
      </c>
      <c r="C701" s="35" t="s">
        <v>220</v>
      </c>
      <c r="D701" s="35" t="s">
        <v>9462</v>
      </c>
      <c r="E701" s="41">
        <v>1105560</v>
      </c>
      <c r="F701" s="42" t="s">
        <v>18</v>
      </c>
      <c r="G701" s="41">
        <v>88445</v>
      </c>
      <c r="H701" s="29">
        <f t="shared" si="10"/>
        <v>1194005</v>
      </c>
      <c r="I701" s="35" t="s">
        <v>62</v>
      </c>
      <c r="J701" s="35" t="s">
        <v>63</v>
      </c>
    </row>
    <row r="702" spans="1:10" outlineLevel="1" x14ac:dyDescent="0.25">
      <c r="A702" s="39">
        <v>45829</v>
      </c>
      <c r="B702" s="35" t="s">
        <v>9463</v>
      </c>
      <c r="C702" s="35" t="s">
        <v>220</v>
      </c>
      <c r="D702" s="35" t="s">
        <v>9464</v>
      </c>
      <c r="E702" s="41">
        <v>421021</v>
      </c>
      <c r="F702" s="42" t="s">
        <v>18</v>
      </c>
      <c r="G702" s="41">
        <v>33682</v>
      </c>
      <c r="H702" s="29">
        <f t="shared" si="10"/>
        <v>454703</v>
      </c>
      <c r="I702" s="35" t="s">
        <v>19</v>
      </c>
      <c r="J702" s="35" t="s">
        <v>20</v>
      </c>
    </row>
    <row r="703" spans="1:10" outlineLevel="1" x14ac:dyDescent="0.25">
      <c r="A703" s="39">
        <v>45829</v>
      </c>
      <c r="B703" s="35" t="s">
        <v>9465</v>
      </c>
      <c r="C703" s="35" t="s">
        <v>220</v>
      </c>
      <c r="D703" s="35" t="s">
        <v>9466</v>
      </c>
      <c r="E703" s="41">
        <v>1060500</v>
      </c>
      <c r="F703" s="42" t="s">
        <v>18</v>
      </c>
      <c r="G703" s="41">
        <v>84840</v>
      </c>
      <c r="H703" s="29">
        <f t="shared" si="10"/>
        <v>1145340</v>
      </c>
      <c r="I703" s="35" t="s">
        <v>198</v>
      </c>
      <c r="J703" s="35" t="s">
        <v>199</v>
      </c>
    </row>
    <row r="704" spans="1:10" outlineLevel="1" x14ac:dyDescent="0.25">
      <c r="A704" s="39">
        <v>45829</v>
      </c>
      <c r="B704" s="35" t="s">
        <v>9467</v>
      </c>
      <c r="C704" s="35" t="s">
        <v>220</v>
      </c>
      <c r="D704" s="35" t="s">
        <v>9468</v>
      </c>
      <c r="E704" s="41">
        <v>3358770</v>
      </c>
      <c r="F704" s="42" t="s">
        <v>18</v>
      </c>
      <c r="G704" s="41">
        <v>268702</v>
      </c>
      <c r="H704" s="29">
        <f t="shared" si="10"/>
        <v>3627472</v>
      </c>
      <c r="I704" s="35" t="s">
        <v>112</v>
      </c>
      <c r="J704" s="35" t="s">
        <v>113</v>
      </c>
    </row>
    <row r="705" spans="1:10" outlineLevel="1" x14ac:dyDescent="0.25">
      <c r="A705" s="39">
        <v>45829</v>
      </c>
      <c r="B705" s="35" t="s">
        <v>9469</v>
      </c>
      <c r="C705" s="35" t="s">
        <v>220</v>
      </c>
      <c r="D705" s="35" t="s">
        <v>9470</v>
      </c>
      <c r="E705" s="41">
        <v>3313720</v>
      </c>
      <c r="F705" s="42" t="s">
        <v>18</v>
      </c>
      <c r="G705" s="41">
        <v>265098</v>
      </c>
      <c r="H705" s="29">
        <f t="shared" si="10"/>
        <v>3578818</v>
      </c>
      <c r="I705" s="35" t="s">
        <v>171</v>
      </c>
      <c r="J705" s="35" t="s">
        <v>172</v>
      </c>
    </row>
    <row r="706" spans="1:10" outlineLevel="1" x14ac:dyDescent="0.25">
      <c r="A706" s="39">
        <v>45829</v>
      </c>
      <c r="B706" s="35" t="s">
        <v>9471</v>
      </c>
      <c r="C706" s="35" t="s">
        <v>220</v>
      </c>
      <c r="D706" s="35" t="s">
        <v>9472</v>
      </c>
      <c r="E706" s="41">
        <v>1428475</v>
      </c>
      <c r="F706" s="42" t="s">
        <v>18</v>
      </c>
      <c r="G706" s="41">
        <v>114278</v>
      </c>
      <c r="H706" s="29">
        <f t="shared" si="10"/>
        <v>1542753</v>
      </c>
      <c r="I706" s="35" t="s">
        <v>162</v>
      </c>
      <c r="J706" s="35" t="s">
        <v>163</v>
      </c>
    </row>
    <row r="707" spans="1:10" outlineLevel="1" x14ac:dyDescent="0.25">
      <c r="A707" s="39">
        <v>45829</v>
      </c>
      <c r="B707" s="35" t="s">
        <v>9473</v>
      </c>
      <c r="C707" s="35" t="s">
        <v>220</v>
      </c>
      <c r="D707" s="35" t="s">
        <v>9474</v>
      </c>
      <c r="E707" s="41">
        <v>1468620</v>
      </c>
      <c r="F707" s="42" t="s">
        <v>18</v>
      </c>
      <c r="G707" s="41">
        <v>117490</v>
      </c>
      <c r="H707" s="29">
        <f t="shared" ref="H707:H770" si="11">+E707+G707</f>
        <v>1586110</v>
      </c>
      <c r="I707" s="35" t="s">
        <v>106</v>
      </c>
      <c r="J707" s="35" t="s">
        <v>107</v>
      </c>
    </row>
    <row r="708" spans="1:10" outlineLevel="1" x14ac:dyDescent="0.25">
      <c r="A708" s="39">
        <v>45829</v>
      </c>
      <c r="B708" s="35" t="s">
        <v>9475</v>
      </c>
      <c r="C708" s="35" t="s">
        <v>220</v>
      </c>
      <c r="D708" s="35" t="s">
        <v>9476</v>
      </c>
      <c r="E708" s="41">
        <v>1468620</v>
      </c>
      <c r="F708" s="42" t="s">
        <v>18</v>
      </c>
      <c r="G708" s="41">
        <v>117490</v>
      </c>
      <c r="H708" s="29">
        <f t="shared" si="11"/>
        <v>1586110</v>
      </c>
      <c r="I708" s="35" t="s">
        <v>54</v>
      </c>
      <c r="J708" s="35" t="s">
        <v>55</v>
      </c>
    </row>
    <row r="709" spans="1:10" outlineLevel="1" x14ac:dyDescent="0.25">
      <c r="A709" s="39">
        <v>45830</v>
      </c>
      <c r="B709" s="35" t="s">
        <v>9477</v>
      </c>
      <c r="C709" s="35" t="s">
        <v>258</v>
      </c>
      <c r="D709" s="35" t="s">
        <v>266</v>
      </c>
      <c r="E709" s="41">
        <v>-476264</v>
      </c>
      <c r="F709" s="42" t="s">
        <v>18</v>
      </c>
      <c r="G709" s="41">
        <v>-38101</v>
      </c>
      <c r="H709" s="29">
        <f t="shared" si="11"/>
        <v>-514365</v>
      </c>
      <c r="I709" s="35" t="s">
        <v>90</v>
      </c>
      <c r="J709" s="35" t="s">
        <v>91</v>
      </c>
    </row>
    <row r="710" spans="1:10" outlineLevel="1" x14ac:dyDescent="0.25">
      <c r="A710" s="39">
        <v>45831</v>
      </c>
      <c r="B710" s="35" t="s">
        <v>9478</v>
      </c>
      <c r="C710" s="35" t="s">
        <v>227</v>
      </c>
      <c r="D710" s="35" t="s">
        <v>4756</v>
      </c>
      <c r="E710" s="41">
        <v>-145200</v>
      </c>
      <c r="F710" s="42" t="s">
        <v>18</v>
      </c>
      <c r="G710" s="41">
        <v>-11616</v>
      </c>
      <c r="H710" s="29">
        <f t="shared" si="11"/>
        <v>-156816</v>
      </c>
      <c r="I710" s="35" t="s">
        <v>48</v>
      </c>
      <c r="J710" s="35" t="s">
        <v>49</v>
      </c>
    </row>
    <row r="711" spans="1:10" outlineLevel="1" x14ac:dyDescent="0.25">
      <c r="A711" s="39">
        <v>45831</v>
      </c>
      <c r="B711" s="35" t="s">
        <v>347</v>
      </c>
      <c r="C711" s="35" t="s">
        <v>348</v>
      </c>
      <c r="D711" s="35" t="s">
        <v>349</v>
      </c>
      <c r="E711" s="41">
        <v>-1580137</v>
      </c>
      <c r="F711" s="42" t="s">
        <v>18</v>
      </c>
      <c r="G711" s="41">
        <v>-126411</v>
      </c>
      <c r="H711" s="29">
        <f t="shared" si="11"/>
        <v>-1706548</v>
      </c>
      <c r="I711" s="35" t="s">
        <v>60</v>
      </c>
      <c r="J711" s="35" t="s">
        <v>61</v>
      </c>
    </row>
    <row r="712" spans="1:10" outlineLevel="1" x14ac:dyDescent="0.25">
      <c r="A712" s="39">
        <v>45831</v>
      </c>
      <c r="B712" s="35" t="s">
        <v>9479</v>
      </c>
      <c r="C712" s="35" t="s">
        <v>350</v>
      </c>
      <c r="D712" s="35" t="s">
        <v>5782</v>
      </c>
      <c r="E712" s="41">
        <v>-222116</v>
      </c>
      <c r="F712" s="42" t="s">
        <v>18</v>
      </c>
      <c r="G712" s="41">
        <v>-17769</v>
      </c>
      <c r="H712" s="29">
        <f t="shared" si="11"/>
        <v>-239885</v>
      </c>
      <c r="I712" s="35" t="s">
        <v>82</v>
      </c>
      <c r="J712" s="35" t="s">
        <v>83</v>
      </c>
    </row>
    <row r="713" spans="1:10" outlineLevel="1" x14ac:dyDescent="0.25">
      <c r="A713" s="39">
        <v>45831</v>
      </c>
      <c r="B713" s="35" t="s">
        <v>9480</v>
      </c>
      <c r="C713" s="35" t="s">
        <v>221</v>
      </c>
      <c r="D713" s="35" t="s">
        <v>2537</v>
      </c>
      <c r="E713" s="41">
        <v>-515182</v>
      </c>
      <c r="F713" s="42" t="s">
        <v>18</v>
      </c>
      <c r="G713" s="41">
        <v>-41215</v>
      </c>
      <c r="H713" s="29">
        <f t="shared" si="11"/>
        <v>-556397</v>
      </c>
      <c r="I713" s="35" t="s">
        <v>40</v>
      </c>
      <c r="J713" s="35" t="s">
        <v>41</v>
      </c>
    </row>
    <row r="714" spans="1:10" outlineLevel="1" x14ac:dyDescent="0.25">
      <c r="A714" s="39">
        <v>45831</v>
      </c>
      <c r="B714" s="35" t="s">
        <v>9481</v>
      </c>
      <c r="C714" s="35" t="s">
        <v>225</v>
      </c>
      <c r="D714" s="35" t="s">
        <v>5850</v>
      </c>
      <c r="E714" s="41">
        <v>-222116</v>
      </c>
      <c r="F714" s="42" t="s">
        <v>18</v>
      </c>
      <c r="G714" s="41">
        <v>-17769</v>
      </c>
      <c r="H714" s="29">
        <f t="shared" si="11"/>
        <v>-239885</v>
      </c>
      <c r="I714" s="35" t="s">
        <v>19</v>
      </c>
      <c r="J714" s="35" t="s">
        <v>20</v>
      </c>
    </row>
    <row r="715" spans="1:10" outlineLevel="1" x14ac:dyDescent="0.25">
      <c r="A715" s="39">
        <v>45831</v>
      </c>
      <c r="B715" s="35" t="s">
        <v>9482</v>
      </c>
      <c r="C715" s="35" t="s">
        <v>220</v>
      </c>
      <c r="D715" s="35" t="s">
        <v>9483</v>
      </c>
      <c r="E715" s="41">
        <v>368793</v>
      </c>
      <c r="F715" s="42" t="s">
        <v>18</v>
      </c>
      <c r="G715" s="41">
        <v>29503</v>
      </c>
      <c r="H715" s="29">
        <f t="shared" si="11"/>
        <v>398296</v>
      </c>
      <c r="I715" s="35" t="s">
        <v>19</v>
      </c>
      <c r="J715" s="35" t="s">
        <v>20</v>
      </c>
    </row>
    <row r="716" spans="1:10" outlineLevel="1" x14ac:dyDescent="0.25">
      <c r="A716" s="39">
        <v>45831</v>
      </c>
      <c r="B716" s="35" t="s">
        <v>9484</v>
      </c>
      <c r="C716" s="35" t="s">
        <v>220</v>
      </c>
      <c r="D716" s="35" t="s">
        <v>9485</v>
      </c>
      <c r="E716" s="41">
        <v>1493322</v>
      </c>
      <c r="F716" s="42" t="s">
        <v>18</v>
      </c>
      <c r="G716" s="41">
        <v>119466</v>
      </c>
      <c r="H716" s="29">
        <f t="shared" si="11"/>
        <v>1612788</v>
      </c>
      <c r="I716" s="35" t="s">
        <v>19</v>
      </c>
      <c r="J716" s="35" t="s">
        <v>20</v>
      </c>
    </row>
    <row r="717" spans="1:10" outlineLevel="1" x14ac:dyDescent="0.25">
      <c r="A717" s="39">
        <v>45831</v>
      </c>
      <c r="B717" s="35" t="s">
        <v>9486</v>
      </c>
      <c r="C717" s="35" t="s">
        <v>220</v>
      </c>
      <c r="D717" s="35" t="s">
        <v>9487</v>
      </c>
      <c r="E717" s="41">
        <v>370839</v>
      </c>
      <c r="F717" s="42" t="s">
        <v>18</v>
      </c>
      <c r="G717" s="41">
        <v>29667</v>
      </c>
      <c r="H717" s="29">
        <f t="shared" si="11"/>
        <v>400506</v>
      </c>
      <c r="I717" s="35" t="s">
        <v>19</v>
      </c>
      <c r="J717" s="35" t="s">
        <v>20</v>
      </c>
    </row>
    <row r="718" spans="1:10" outlineLevel="1" x14ac:dyDescent="0.25">
      <c r="A718" s="39">
        <v>45831</v>
      </c>
      <c r="B718" s="35" t="s">
        <v>9488</v>
      </c>
      <c r="C718" s="35" t="s">
        <v>220</v>
      </c>
      <c r="D718" s="35" t="s">
        <v>9489</v>
      </c>
      <c r="E718" s="41">
        <v>473026</v>
      </c>
      <c r="F718" s="42" t="s">
        <v>18</v>
      </c>
      <c r="G718" s="41">
        <v>37842</v>
      </c>
      <c r="H718" s="29">
        <f t="shared" si="11"/>
        <v>510868</v>
      </c>
      <c r="I718" s="35" t="s">
        <v>19</v>
      </c>
      <c r="J718" s="35" t="s">
        <v>20</v>
      </c>
    </row>
    <row r="719" spans="1:10" outlineLevel="1" x14ac:dyDescent="0.25">
      <c r="A719" s="39">
        <v>45831</v>
      </c>
      <c r="B719" s="35" t="s">
        <v>9490</v>
      </c>
      <c r="C719" s="35" t="s">
        <v>220</v>
      </c>
      <c r="D719" s="35" t="s">
        <v>9491</v>
      </c>
      <c r="E719" s="41">
        <v>1356470</v>
      </c>
      <c r="F719" s="42" t="s">
        <v>18</v>
      </c>
      <c r="G719" s="41">
        <v>108518</v>
      </c>
      <c r="H719" s="29">
        <f t="shared" si="11"/>
        <v>1464988</v>
      </c>
      <c r="I719" s="35" t="s">
        <v>19</v>
      </c>
      <c r="J719" s="35" t="s">
        <v>20</v>
      </c>
    </row>
    <row r="720" spans="1:10" outlineLevel="1" x14ac:dyDescent="0.25">
      <c r="A720" s="39">
        <v>45831</v>
      </c>
      <c r="B720" s="35" t="s">
        <v>9492</v>
      </c>
      <c r="C720" s="35" t="s">
        <v>220</v>
      </c>
      <c r="D720" s="35" t="s">
        <v>9493</v>
      </c>
      <c r="E720" s="41">
        <v>371250</v>
      </c>
      <c r="F720" s="42" t="s">
        <v>18</v>
      </c>
      <c r="G720" s="41">
        <v>29700</v>
      </c>
      <c r="H720" s="29">
        <f t="shared" si="11"/>
        <v>400950</v>
      </c>
      <c r="I720" s="35" t="s">
        <v>19</v>
      </c>
      <c r="J720" s="35" t="s">
        <v>20</v>
      </c>
    </row>
    <row r="721" spans="1:10" outlineLevel="1" x14ac:dyDescent="0.25">
      <c r="A721" s="39">
        <v>45831</v>
      </c>
      <c r="B721" s="35" t="s">
        <v>9494</v>
      </c>
      <c r="C721" s="35" t="s">
        <v>220</v>
      </c>
      <c r="D721" s="35" t="s">
        <v>9495</v>
      </c>
      <c r="E721" s="41">
        <v>497774</v>
      </c>
      <c r="F721" s="42" t="s">
        <v>18</v>
      </c>
      <c r="G721" s="41">
        <v>39822</v>
      </c>
      <c r="H721" s="29">
        <f t="shared" si="11"/>
        <v>537596</v>
      </c>
      <c r="I721" s="35" t="s">
        <v>19</v>
      </c>
      <c r="J721" s="35" t="s">
        <v>20</v>
      </c>
    </row>
    <row r="722" spans="1:10" outlineLevel="1" x14ac:dyDescent="0.25">
      <c r="A722" s="39">
        <v>45831</v>
      </c>
      <c r="B722" s="35" t="s">
        <v>9496</v>
      </c>
      <c r="C722" s="35" t="s">
        <v>220</v>
      </c>
      <c r="D722" s="35" t="s">
        <v>262</v>
      </c>
      <c r="E722" s="41">
        <v>250910</v>
      </c>
      <c r="F722" s="42" t="s">
        <v>18</v>
      </c>
      <c r="G722" s="41">
        <v>20073</v>
      </c>
      <c r="H722" s="29">
        <f t="shared" si="11"/>
        <v>270983</v>
      </c>
      <c r="I722" s="35" t="s">
        <v>40</v>
      </c>
      <c r="J722" s="35" t="s">
        <v>41</v>
      </c>
    </row>
    <row r="723" spans="1:10" outlineLevel="1" x14ac:dyDescent="0.25">
      <c r="A723" s="39">
        <v>45831</v>
      </c>
      <c r="B723" s="35" t="s">
        <v>9497</v>
      </c>
      <c r="C723" s="35" t="s">
        <v>220</v>
      </c>
      <c r="D723" s="35" t="s">
        <v>158</v>
      </c>
      <c r="E723" s="41">
        <v>1897024</v>
      </c>
      <c r="F723" s="42" t="s">
        <v>18</v>
      </c>
      <c r="G723" s="41">
        <v>151762</v>
      </c>
      <c r="H723" s="29">
        <f t="shared" si="11"/>
        <v>2048786</v>
      </c>
      <c r="I723" s="35" t="s">
        <v>40</v>
      </c>
      <c r="J723" s="35" t="s">
        <v>41</v>
      </c>
    </row>
    <row r="724" spans="1:10" outlineLevel="1" x14ac:dyDescent="0.25">
      <c r="A724" s="39">
        <v>45831</v>
      </c>
      <c r="B724" s="35" t="s">
        <v>9498</v>
      </c>
      <c r="C724" s="35" t="s">
        <v>220</v>
      </c>
      <c r="D724" s="35" t="s">
        <v>9499</v>
      </c>
      <c r="E724" s="41">
        <v>2758220</v>
      </c>
      <c r="F724" s="42" t="s">
        <v>18</v>
      </c>
      <c r="G724" s="41">
        <v>220658</v>
      </c>
      <c r="H724" s="29">
        <f t="shared" si="11"/>
        <v>2978878</v>
      </c>
      <c r="I724" s="35" t="s">
        <v>160</v>
      </c>
      <c r="J724" s="35" t="s">
        <v>161</v>
      </c>
    </row>
    <row r="725" spans="1:10" outlineLevel="1" x14ac:dyDescent="0.25">
      <c r="A725" s="39">
        <v>45831</v>
      </c>
      <c r="B725" s="35" t="s">
        <v>9500</v>
      </c>
      <c r="C725" s="35" t="s">
        <v>220</v>
      </c>
      <c r="D725" s="35" t="s">
        <v>9501</v>
      </c>
      <c r="E725" s="41">
        <v>971250</v>
      </c>
      <c r="F725" s="42" t="s">
        <v>18</v>
      </c>
      <c r="G725" s="41">
        <v>77700</v>
      </c>
      <c r="H725" s="29">
        <f t="shared" si="11"/>
        <v>1048950</v>
      </c>
      <c r="I725" s="35" t="s">
        <v>78</v>
      </c>
      <c r="J725" s="35" t="s">
        <v>79</v>
      </c>
    </row>
    <row r="726" spans="1:10" outlineLevel="1" x14ac:dyDescent="0.25">
      <c r="A726" s="39">
        <v>45831</v>
      </c>
      <c r="B726" s="35" t="s">
        <v>9502</v>
      </c>
      <c r="C726" s="35" t="s">
        <v>220</v>
      </c>
      <c r="D726" s="35" t="s">
        <v>9503</v>
      </c>
      <c r="E726" s="41">
        <v>882000</v>
      </c>
      <c r="F726" s="42" t="s">
        <v>18</v>
      </c>
      <c r="G726" s="41">
        <v>70560</v>
      </c>
      <c r="H726" s="29">
        <f t="shared" si="11"/>
        <v>952560</v>
      </c>
      <c r="I726" s="35" t="s">
        <v>29</v>
      </c>
      <c r="J726" s="35" t="s">
        <v>30</v>
      </c>
    </row>
    <row r="727" spans="1:10" outlineLevel="1" x14ac:dyDescent="0.25">
      <c r="A727" s="39">
        <v>45831</v>
      </c>
      <c r="B727" s="35" t="s">
        <v>9504</v>
      </c>
      <c r="C727" s="35" t="s">
        <v>220</v>
      </c>
      <c r="D727" s="35" t="s">
        <v>9505</v>
      </c>
      <c r="E727" s="41">
        <v>1079201</v>
      </c>
      <c r="F727" s="42" t="s">
        <v>18</v>
      </c>
      <c r="G727" s="41">
        <v>86336</v>
      </c>
      <c r="H727" s="29">
        <f t="shared" si="11"/>
        <v>1165537</v>
      </c>
      <c r="I727" s="35" t="s">
        <v>78</v>
      </c>
      <c r="J727" s="35" t="s">
        <v>79</v>
      </c>
    </row>
    <row r="728" spans="1:10" outlineLevel="1" x14ac:dyDescent="0.25">
      <c r="A728" s="39">
        <v>45831</v>
      </c>
      <c r="B728" s="35" t="s">
        <v>9506</v>
      </c>
      <c r="C728" s="35" t="s">
        <v>220</v>
      </c>
      <c r="D728" s="35" t="s">
        <v>9507</v>
      </c>
      <c r="E728" s="41">
        <v>2529940</v>
      </c>
      <c r="F728" s="42" t="s">
        <v>18</v>
      </c>
      <c r="G728" s="41">
        <v>202395</v>
      </c>
      <c r="H728" s="29">
        <f t="shared" si="11"/>
        <v>2732335</v>
      </c>
      <c r="I728" s="35" t="s">
        <v>27</v>
      </c>
      <c r="J728" s="35" t="s">
        <v>28</v>
      </c>
    </row>
    <row r="729" spans="1:10" outlineLevel="1" x14ac:dyDescent="0.25">
      <c r="A729" s="39">
        <v>45831</v>
      </c>
      <c r="B729" s="35" t="s">
        <v>9508</v>
      </c>
      <c r="C729" s="35" t="s">
        <v>220</v>
      </c>
      <c r="D729" s="35" t="s">
        <v>9509</v>
      </c>
      <c r="E729" s="41">
        <v>1232030</v>
      </c>
      <c r="F729" s="42" t="s">
        <v>18</v>
      </c>
      <c r="G729" s="41">
        <v>98562</v>
      </c>
      <c r="H729" s="29">
        <f t="shared" si="11"/>
        <v>1330592</v>
      </c>
      <c r="I729" s="35" t="s">
        <v>33</v>
      </c>
      <c r="J729" s="35" t="s">
        <v>34</v>
      </c>
    </row>
    <row r="730" spans="1:10" outlineLevel="1" x14ac:dyDescent="0.25">
      <c r="A730" s="39">
        <v>45831</v>
      </c>
      <c r="B730" s="35" t="s">
        <v>9510</v>
      </c>
      <c r="C730" s="35" t="s">
        <v>220</v>
      </c>
      <c r="D730" s="35" t="s">
        <v>9511</v>
      </c>
      <c r="E730" s="41">
        <v>776217</v>
      </c>
      <c r="F730" s="42" t="s">
        <v>18</v>
      </c>
      <c r="G730" s="41">
        <v>62097</v>
      </c>
      <c r="H730" s="29">
        <f t="shared" si="11"/>
        <v>838314</v>
      </c>
      <c r="I730" s="35" t="s">
        <v>33</v>
      </c>
      <c r="J730" s="35" t="s">
        <v>34</v>
      </c>
    </row>
    <row r="731" spans="1:10" outlineLevel="1" x14ac:dyDescent="0.25">
      <c r="A731" s="39">
        <v>45831</v>
      </c>
      <c r="B731" s="35" t="s">
        <v>9512</v>
      </c>
      <c r="C731" s="35" t="s">
        <v>220</v>
      </c>
      <c r="D731" s="35" t="s">
        <v>9513</v>
      </c>
      <c r="E731" s="41">
        <v>766317</v>
      </c>
      <c r="F731" s="42" t="s">
        <v>18</v>
      </c>
      <c r="G731" s="41">
        <v>61305</v>
      </c>
      <c r="H731" s="29">
        <f t="shared" si="11"/>
        <v>827622</v>
      </c>
      <c r="I731" s="35" t="s">
        <v>33</v>
      </c>
      <c r="J731" s="35" t="s">
        <v>34</v>
      </c>
    </row>
    <row r="732" spans="1:10" outlineLevel="1" x14ac:dyDescent="0.25">
      <c r="A732" s="39">
        <v>45831</v>
      </c>
      <c r="B732" s="35" t="s">
        <v>9514</v>
      </c>
      <c r="C732" s="35" t="s">
        <v>220</v>
      </c>
      <c r="D732" s="35" t="s">
        <v>9515</v>
      </c>
      <c r="E732" s="41">
        <v>1924308</v>
      </c>
      <c r="F732" s="42" t="s">
        <v>18</v>
      </c>
      <c r="G732" s="41">
        <v>153945</v>
      </c>
      <c r="H732" s="29">
        <f t="shared" si="11"/>
        <v>2078253</v>
      </c>
      <c r="I732" s="35" t="s">
        <v>33</v>
      </c>
      <c r="J732" s="35" t="s">
        <v>34</v>
      </c>
    </row>
    <row r="733" spans="1:10" outlineLevel="1" x14ac:dyDescent="0.25">
      <c r="A733" s="39">
        <v>45831</v>
      </c>
      <c r="B733" s="35" t="s">
        <v>9516</v>
      </c>
      <c r="C733" s="35" t="s">
        <v>220</v>
      </c>
      <c r="D733" s="35" t="s">
        <v>9517</v>
      </c>
      <c r="E733" s="41">
        <v>1034956</v>
      </c>
      <c r="F733" s="42" t="s">
        <v>18</v>
      </c>
      <c r="G733" s="41">
        <v>82796</v>
      </c>
      <c r="H733" s="29">
        <f t="shared" si="11"/>
        <v>1117752</v>
      </c>
      <c r="I733" s="35" t="s">
        <v>33</v>
      </c>
      <c r="J733" s="35" t="s">
        <v>34</v>
      </c>
    </row>
    <row r="734" spans="1:10" outlineLevel="1" x14ac:dyDescent="0.25">
      <c r="A734" s="39">
        <v>45831</v>
      </c>
      <c r="B734" s="35" t="s">
        <v>9518</v>
      </c>
      <c r="C734" s="35" t="s">
        <v>220</v>
      </c>
      <c r="D734" s="35" t="s">
        <v>9519</v>
      </c>
      <c r="E734" s="41">
        <v>3856875</v>
      </c>
      <c r="F734" s="42" t="s">
        <v>18</v>
      </c>
      <c r="G734" s="41">
        <v>308550</v>
      </c>
      <c r="H734" s="29">
        <f t="shared" si="11"/>
        <v>4165425</v>
      </c>
      <c r="I734" s="35" t="s">
        <v>33</v>
      </c>
      <c r="J734" s="35" t="s">
        <v>34</v>
      </c>
    </row>
    <row r="735" spans="1:10" outlineLevel="1" x14ac:dyDescent="0.25">
      <c r="A735" s="39">
        <v>45831</v>
      </c>
      <c r="B735" s="35" t="s">
        <v>9520</v>
      </c>
      <c r="C735" s="35" t="s">
        <v>220</v>
      </c>
      <c r="D735" s="35" t="s">
        <v>9521</v>
      </c>
      <c r="E735" s="41">
        <v>967440</v>
      </c>
      <c r="F735" s="42" t="s">
        <v>18</v>
      </c>
      <c r="G735" s="41">
        <v>77395</v>
      </c>
      <c r="H735" s="29">
        <f t="shared" si="11"/>
        <v>1044835</v>
      </c>
      <c r="I735" s="35" t="s">
        <v>25</v>
      </c>
      <c r="J735" s="35" t="s">
        <v>26</v>
      </c>
    </row>
    <row r="736" spans="1:10" outlineLevel="1" x14ac:dyDescent="0.25">
      <c r="A736" s="39">
        <v>45831</v>
      </c>
      <c r="B736" s="35" t="s">
        <v>9522</v>
      </c>
      <c r="C736" s="35" t="s">
        <v>220</v>
      </c>
      <c r="D736" s="35" t="s">
        <v>9523</v>
      </c>
      <c r="E736" s="41">
        <v>725984</v>
      </c>
      <c r="F736" s="42" t="s">
        <v>18</v>
      </c>
      <c r="G736" s="41">
        <v>58079</v>
      </c>
      <c r="H736" s="29">
        <f t="shared" si="11"/>
        <v>784063</v>
      </c>
      <c r="I736" s="35" t="s">
        <v>129</v>
      </c>
      <c r="J736" s="35" t="s">
        <v>130</v>
      </c>
    </row>
    <row r="737" spans="1:10" outlineLevel="1" x14ac:dyDescent="0.25">
      <c r="A737" s="39">
        <v>45831</v>
      </c>
      <c r="B737" s="35" t="s">
        <v>9524</v>
      </c>
      <c r="C737" s="35" t="s">
        <v>220</v>
      </c>
      <c r="D737" s="35" t="s">
        <v>9525</v>
      </c>
      <c r="E737" s="41">
        <v>1408026</v>
      </c>
      <c r="F737" s="42" t="s">
        <v>18</v>
      </c>
      <c r="G737" s="41">
        <v>112642</v>
      </c>
      <c r="H737" s="29">
        <f t="shared" si="11"/>
        <v>1520668</v>
      </c>
      <c r="I737" s="35" t="s">
        <v>29</v>
      </c>
      <c r="J737" s="35" t="s">
        <v>30</v>
      </c>
    </row>
    <row r="738" spans="1:10" outlineLevel="1" x14ac:dyDescent="0.25">
      <c r="A738" s="39">
        <v>45831</v>
      </c>
      <c r="B738" s="35" t="s">
        <v>9526</v>
      </c>
      <c r="C738" s="35" t="s">
        <v>220</v>
      </c>
      <c r="D738" s="35" t="s">
        <v>9527</v>
      </c>
      <c r="E738" s="41">
        <v>2587390</v>
      </c>
      <c r="F738" s="42" t="s">
        <v>18</v>
      </c>
      <c r="G738" s="41">
        <v>206991</v>
      </c>
      <c r="H738" s="29">
        <f t="shared" si="11"/>
        <v>2794381</v>
      </c>
      <c r="I738" s="35" t="s">
        <v>35</v>
      </c>
      <c r="J738" s="35" t="s">
        <v>36</v>
      </c>
    </row>
    <row r="739" spans="1:10" outlineLevel="1" x14ac:dyDescent="0.25">
      <c r="A739" s="39">
        <v>45832</v>
      </c>
      <c r="B739" s="35" t="s">
        <v>9528</v>
      </c>
      <c r="C739" s="35" t="s">
        <v>220</v>
      </c>
      <c r="D739" s="35" t="s">
        <v>9529</v>
      </c>
      <c r="E739" s="41">
        <v>857085</v>
      </c>
      <c r="F739" s="42" t="s">
        <v>18</v>
      </c>
      <c r="G739" s="41">
        <v>68567</v>
      </c>
      <c r="H739" s="29">
        <f t="shared" si="11"/>
        <v>925652</v>
      </c>
      <c r="I739" s="35" t="s">
        <v>19</v>
      </c>
      <c r="J739" s="35" t="s">
        <v>20</v>
      </c>
    </row>
    <row r="740" spans="1:10" outlineLevel="1" x14ac:dyDescent="0.25">
      <c r="A740" s="39">
        <v>45832</v>
      </c>
      <c r="B740" s="35" t="s">
        <v>9530</v>
      </c>
      <c r="C740" s="35" t="s">
        <v>220</v>
      </c>
      <c r="D740" s="35" t="s">
        <v>9531</v>
      </c>
      <c r="E740" s="41">
        <v>1225301</v>
      </c>
      <c r="F740" s="42" t="s">
        <v>18</v>
      </c>
      <c r="G740" s="41">
        <v>98024</v>
      </c>
      <c r="H740" s="29">
        <f t="shared" si="11"/>
        <v>1323325</v>
      </c>
      <c r="I740" s="35" t="s">
        <v>123</v>
      </c>
      <c r="J740" s="35" t="s">
        <v>124</v>
      </c>
    </row>
    <row r="741" spans="1:10" outlineLevel="1" x14ac:dyDescent="0.25">
      <c r="A741" s="39">
        <v>45832</v>
      </c>
      <c r="B741" s="35" t="s">
        <v>9532</v>
      </c>
      <c r="C741" s="35" t="s">
        <v>220</v>
      </c>
      <c r="D741" s="35" t="s">
        <v>9533</v>
      </c>
      <c r="E741" s="41">
        <v>673230</v>
      </c>
      <c r="F741" s="42" t="s">
        <v>18</v>
      </c>
      <c r="G741" s="41">
        <v>53858</v>
      </c>
      <c r="H741" s="29">
        <f t="shared" si="11"/>
        <v>727088</v>
      </c>
      <c r="I741" s="35" t="s">
        <v>19</v>
      </c>
      <c r="J741" s="35" t="s">
        <v>20</v>
      </c>
    </row>
    <row r="742" spans="1:10" outlineLevel="1" x14ac:dyDescent="0.25">
      <c r="A742" s="39">
        <v>45832</v>
      </c>
      <c r="B742" s="35" t="s">
        <v>9534</v>
      </c>
      <c r="C742" s="35" t="s">
        <v>220</v>
      </c>
      <c r="D742" s="35" t="s">
        <v>9535</v>
      </c>
      <c r="E742" s="41">
        <v>1660850</v>
      </c>
      <c r="F742" s="42" t="s">
        <v>18</v>
      </c>
      <c r="G742" s="41">
        <v>132868</v>
      </c>
      <c r="H742" s="29">
        <f t="shared" si="11"/>
        <v>1793718</v>
      </c>
      <c r="I742" s="35" t="s">
        <v>66</v>
      </c>
      <c r="J742" s="35" t="s">
        <v>67</v>
      </c>
    </row>
    <row r="743" spans="1:10" outlineLevel="1" x14ac:dyDescent="0.25">
      <c r="A743" s="39">
        <v>45832</v>
      </c>
      <c r="B743" s="35" t="s">
        <v>9536</v>
      </c>
      <c r="C743" s="35" t="s">
        <v>220</v>
      </c>
      <c r="D743" s="35" t="s">
        <v>9537</v>
      </c>
      <c r="E743" s="41">
        <v>918225</v>
      </c>
      <c r="F743" s="42" t="s">
        <v>18</v>
      </c>
      <c r="G743" s="41">
        <v>73458</v>
      </c>
      <c r="H743" s="29">
        <f t="shared" si="11"/>
        <v>991683</v>
      </c>
      <c r="I743" s="35" t="s">
        <v>66</v>
      </c>
      <c r="J743" s="35" t="s">
        <v>67</v>
      </c>
    </row>
    <row r="744" spans="1:10" outlineLevel="1" x14ac:dyDescent="0.25">
      <c r="A744" s="39">
        <v>45832</v>
      </c>
      <c r="B744" s="35" t="s">
        <v>9538</v>
      </c>
      <c r="C744" s="35" t="s">
        <v>220</v>
      </c>
      <c r="D744" s="35" t="s">
        <v>9539</v>
      </c>
      <c r="E744" s="41">
        <v>471203</v>
      </c>
      <c r="F744" s="42" t="s">
        <v>18</v>
      </c>
      <c r="G744" s="41">
        <v>37696</v>
      </c>
      <c r="H744" s="29">
        <f t="shared" si="11"/>
        <v>508899</v>
      </c>
      <c r="I744" s="35" t="s">
        <v>19</v>
      </c>
      <c r="J744" s="35" t="s">
        <v>20</v>
      </c>
    </row>
    <row r="745" spans="1:10" outlineLevel="1" x14ac:dyDescent="0.25">
      <c r="A745" s="39">
        <v>45832</v>
      </c>
      <c r="B745" s="35" t="s">
        <v>9540</v>
      </c>
      <c r="C745" s="35" t="s">
        <v>220</v>
      </c>
      <c r="D745" s="35" t="s">
        <v>9541</v>
      </c>
      <c r="E745" s="41">
        <v>3492740</v>
      </c>
      <c r="F745" s="42" t="s">
        <v>18</v>
      </c>
      <c r="G745" s="41">
        <v>279419</v>
      </c>
      <c r="H745" s="29">
        <f t="shared" si="11"/>
        <v>3772159</v>
      </c>
      <c r="I745" s="35" t="s">
        <v>37</v>
      </c>
      <c r="J745" s="35" t="s">
        <v>38</v>
      </c>
    </row>
    <row r="746" spans="1:10" outlineLevel="1" x14ac:dyDescent="0.25">
      <c r="A746" s="39">
        <v>45832</v>
      </c>
      <c r="B746" s="35" t="s">
        <v>9542</v>
      </c>
      <c r="C746" s="35" t="s">
        <v>220</v>
      </c>
      <c r="D746" s="35" t="s">
        <v>9543</v>
      </c>
      <c r="E746" s="41">
        <v>873185</v>
      </c>
      <c r="F746" s="42" t="s">
        <v>18</v>
      </c>
      <c r="G746" s="41">
        <v>69855</v>
      </c>
      <c r="H746" s="29">
        <f t="shared" si="11"/>
        <v>943040</v>
      </c>
      <c r="I746" s="35" t="s">
        <v>19</v>
      </c>
      <c r="J746" s="35" t="s">
        <v>20</v>
      </c>
    </row>
    <row r="747" spans="1:10" outlineLevel="1" x14ac:dyDescent="0.25">
      <c r="A747" s="39">
        <v>45832</v>
      </c>
      <c r="B747" s="35" t="s">
        <v>9544</v>
      </c>
      <c r="C747" s="35" t="s">
        <v>220</v>
      </c>
      <c r="D747" s="35" t="s">
        <v>9545</v>
      </c>
      <c r="E747" s="41">
        <v>1173355</v>
      </c>
      <c r="F747" s="42" t="s">
        <v>18</v>
      </c>
      <c r="G747" s="41">
        <v>93868</v>
      </c>
      <c r="H747" s="29">
        <f t="shared" si="11"/>
        <v>1267223</v>
      </c>
      <c r="I747" s="35" t="s">
        <v>19</v>
      </c>
      <c r="J747" s="35" t="s">
        <v>20</v>
      </c>
    </row>
    <row r="748" spans="1:10" outlineLevel="1" x14ac:dyDescent="0.25">
      <c r="A748" s="39">
        <v>45832</v>
      </c>
      <c r="B748" s="35" t="s">
        <v>9546</v>
      </c>
      <c r="C748" s="35" t="s">
        <v>220</v>
      </c>
      <c r="D748" s="35" t="s">
        <v>9547</v>
      </c>
      <c r="E748" s="41">
        <v>1487040</v>
      </c>
      <c r="F748" s="42" t="s">
        <v>18</v>
      </c>
      <c r="G748" s="41">
        <v>118963</v>
      </c>
      <c r="H748" s="29">
        <f t="shared" si="11"/>
        <v>1606003</v>
      </c>
      <c r="I748" s="35" t="s">
        <v>56</v>
      </c>
      <c r="J748" s="35" t="s">
        <v>57</v>
      </c>
    </row>
    <row r="749" spans="1:10" outlineLevel="1" x14ac:dyDescent="0.25">
      <c r="A749" s="39">
        <v>45832</v>
      </c>
      <c r="B749" s="35" t="s">
        <v>9548</v>
      </c>
      <c r="C749" s="35" t="s">
        <v>220</v>
      </c>
      <c r="D749" s="35" t="s">
        <v>9549</v>
      </c>
      <c r="E749" s="41">
        <v>738405</v>
      </c>
      <c r="F749" s="42" t="s">
        <v>18</v>
      </c>
      <c r="G749" s="41">
        <v>59072</v>
      </c>
      <c r="H749" s="29">
        <f t="shared" si="11"/>
        <v>797477</v>
      </c>
      <c r="I749" s="35" t="s">
        <v>19</v>
      </c>
      <c r="J749" s="35" t="s">
        <v>20</v>
      </c>
    </row>
    <row r="750" spans="1:10" outlineLevel="1" x14ac:dyDescent="0.25">
      <c r="A750" s="39">
        <v>45832</v>
      </c>
      <c r="B750" s="35" t="s">
        <v>9550</v>
      </c>
      <c r="C750" s="35" t="s">
        <v>220</v>
      </c>
      <c r="D750" s="35" t="s">
        <v>9551</v>
      </c>
      <c r="E750" s="41">
        <v>2019910</v>
      </c>
      <c r="F750" s="42" t="s">
        <v>18</v>
      </c>
      <c r="G750" s="41">
        <v>161593</v>
      </c>
      <c r="H750" s="29">
        <f t="shared" si="11"/>
        <v>2181503</v>
      </c>
      <c r="I750" s="35" t="s">
        <v>2620</v>
      </c>
      <c r="J750" s="35" t="s">
        <v>2621</v>
      </c>
    </row>
    <row r="751" spans="1:10" outlineLevel="1" x14ac:dyDescent="0.25">
      <c r="A751" s="39">
        <v>45832</v>
      </c>
      <c r="B751" s="35" t="s">
        <v>9552</v>
      </c>
      <c r="C751" s="35" t="s">
        <v>220</v>
      </c>
      <c r="D751" s="35" t="s">
        <v>9553</v>
      </c>
      <c r="E751" s="41">
        <v>1206359</v>
      </c>
      <c r="F751" s="42" t="s">
        <v>18</v>
      </c>
      <c r="G751" s="41">
        <v>96509</v>
      </c>
      <c r="H751" s="29">
        <f t="shared" si="11"/>
        <v>1302868</v>
      </c>
      <c r="I751" s="35" t="s">
        <v>19</v>
      </c>
      <c r="J751" s="35" t="s">
        <v>20</v>
      </c>
    </row>
    <row r="752" spans="1:10" outlineLevel="1" x14ac:dyDescent="0.25">
      <c r="A752" s="39">
        <v>45832</v>
      </c>
      <c r="B752" s="35" t="s">
        <v>9554</v>
      </c>
      <c r="C752" s="35" t="s">
        <v>220</v>
      </c>
      <c r="D752" s="35" t="s">
        <v>9555</v>
      </c>
      <c r="E752" s="41">
        <v>367155</v>
      </c>
      <c r="F752" s="42" t="s">
        <v>18</v>
      </c>
      <c r="G752" s="41">
        <v>29372</v>
      </c>
      <c r="H752" s="29">
        <f t="shared" si="11"/>
        <v>396527</v>
      </c>
      <c r="I752" s="35" t="s">
        <v>19</v>
      </c>
      <c r="J752" s="35" t="s">
        <v>20</v>
      </c>
    </row>
    <row r="753" spans="1:10" outlineLevel="1" x14ac:dyDescent="0.25">
      <c r="A753" s="39">
        <v>45832</v>
      </c>
      <c r="B753" s="35" t="s">
        <v>9556</v>
      </c>
      <c r="C753" s="35" t="s">
        <v>220</v>
      </c>
      <c r="D753" s="35" t="s">
        <v>9557</v>
      </c>
      <c r="E753" s="41">
        <v>582750</v>
      </c>
      <c r="F753" s="42" t="s">
        <v>18</v>
      </c>
      <c r="G753" s="41">
        <v>46620</v>
      </c>
      <c r="H753" s="29">
        <f t="shared" si="11"/>
        <v>629370</v>
      </c>
      <c r="I753" s="35" t="s">
        <v>56</v>
      </c>
      <c r="J753" s="35" t="s">
        <v>57</v>
      </c>
    </row>
    <row r="754" spans="1:10" outlineLevel="1" x14ac:dyDescent="0.25">
      <c r="A754" s="39">
        <v>45832</v>
      </c>
      <c r="B754" s="35" t="s">
        <v>9558</v>
      </c>
      <c r="C754" s="35" t="s">
        <v>220</v>
      </c>
      <c r="D754" s="35" t="s">
        <v>9559</v>
      </c>
      <c r="E754" s="41">
        <v>719844</v>
      </c>
      <c r="F754" s="42" t="s">
        <v>18</v>
      </c>
      <c r="G754" s="41">
        <v>57588</v>
      </c>
      <c r="H754" s="29">
        <f t="shared" si="11"/>
        <v>777432</v>
      </c>
      <c r="I754" s="35" t="s">
        <v>19</v>
      </c>
      <c r="J754" s="35" t="s">
        <v>20</v>
      </c>
    </row>
    <row r="755" spans="1:10" outlineLevel="1" x14ac:dyDescent="0.25">
      <c r="A755" s="39">
        <v>45832</v>
      </c>
      <c r="B755" s="35" t="s">
        <v>9560</v>
      </c>
      <c r="C755" s="35" t="s">
        <v>220</v>
      </c>
      <c r="D755" s="35" t="s">
        <v>9561</v>
      </c>
      <c r="E755" s="41">
        <v>1356905</v>
      </c>
      <c r="F755" s="42" t="s">
        <v>18</v>
      </c>
      <c r="G755" s="41">
        <v>108552</v>
      </c>
      <c r="H755" s="29">
        <f t="shared" si="11"/>
        <v>1465457</v>
      </c>
      <c r="I755" s="35" t="s">
        <v>56</v>
      </c>
      <c r="J755" s="35" t="s">
        <v>57</v>
      </c>
    </row>
    <row r="756" spans="1:10" outlineLevel="1" x14ac:dyDescent="0.25">
      <c r="A756" s="39">
        <v>45832</v>
      </c>
      <c r="B756" s="35" t="s">
        <v>9562</v>
      </c>
      <c r="C756" s="35" t="s">
        <v>220</v>
      </c>
      <c r="D756" s="35" t="s">
        <v>9563</v>
      </c>
      <c r="E756" s="41">
        <v>1036785</v>
      </c>
      <c r="F756" s="42" t="s">
        <v>18</v>
      </c>
      <c r="G756" s="41">
        <v>82943</v>
      </c>
      <c r="H756" s="29">
        <f t="shared" si="11"/>
        <v>1119728</v>
      </c>
      <c r="I756" s="35" t="s">
        <v>58</v>
      </c>
      <c r="J756" s="35" t="s">
        <v>59</v>
      </c>
    </row>
    <row r="757" spans="1:10" outlineLevel="1" x14ac:dyDescent="0.25">
      <c r="A757" s="39">
        <v>45832</v>
      </c>
      <c r="B757" s="35" t="s">
        <v>9564</v>
      </c>
      <c r="C757" s="35" t="s">
        <v>220</v>
      </c>
      <c r="D757" s="35" t="s">
        <v>9565</v>
      </c>
      <c r="E757" s="41">
        <v>483720</v>
      </c>
      <c r="F757" s="42" t="s">
        <v>18</v>
      </c>
      <c r="G757" s="41">
        <v>38698</v>
      </c>
      <c r="H757" s="29">
        <f t="shared" si="11"/>
        <v>522418</v>
      </c>
      <c r="I757" s="35" t="s">
        <v>19</v>
      </c>
      <c r="J757" s="35" t="s">
        <v>20</v>
      </c>
    </row>
    <row r="758" spans="1:10" outlineLevel="1" x14ac:dyDescent="0.25">
      <c r="A758" s="39">
        <v>45832</v>
      </c>
      <c r="B758" s="35" t="s">
        <v>9566</v>
      </c>
      <c r="C758" s="35" t="s">
        <v>220</v>
      </c>
      <c r="D758" s="35" t="s">
        <v>9567</v>
      </c>
      <c r="E758" s="41">
        <v>150546</v>
      </c>
      <c r="F758" s="42" t="s">
        <v>18</v>
      </c>
      <c r="G758" s="41">
        <v>12044</v>
      </c>
      <c r="H758" s="29">
        <f t="shared" si="11"/>
        <v>162590</v>
      </c>
      <c r="I758" s="35" t="s">
        <v>19</v>
      </c>
      <c r="J758" s="35" t="s">
        <v>20</v>
      </c>
    </row>
    <row r="759" spans="1:10" outlineLevel="1" x14ac:dyDescent="0.25">
      <c r="A759" s="39">
        <v>45832</v>
      </c>
      <c r="B759" s="35" t="s">
        <v>9568</v>
      </c>
      <c r="C759" s="35" t="s">
        <v>220</v>
      </c>
      <c r="D759" s="35" t="s">
        <v>9569</v>
      </c>
      <c r="E759" s="41">
        <v>368978</v>
      </c>
      <c r="F759" s="42" t="s">
        <v>18</v>
      </c>
      <c r="G759" s="41">
        <v>29518</v>
      </c>
      <c r="H759" s="29">
        <f t="shared" si="11"/>
        <v>398496</v>
      </c>
      <c r="I759" s="35" t="s">
        <v>19</v>
      </c>
      <c r="J759" s="35" t="s">
        <v>20</v>
      </c>
    </row>
    <row r="760" spans="1:10" outlineLevel="1" x14ac:dyDescent="0.25">
      <c r="A760" s="39">
        <v>45832</v>
      </c>
      <c r="B760" s="35" t="s">
        <v>9570</v>
      </c>
      <c r="C760" s="35" t="s">
        <v>220</v>
      </c>
      <c r="D760" s="35" t="s">
        <v>143</v>
      </c>
      <c r="E760" s="41">
        <v>961206</v>
      </c>
      <c r="F760" s="42" t="s">
        <v>18</v>
      </c>
      <c r="G760" s="41">
        <v>76896</v>
      </c>
      <c r="H760" s="29">
        <f t="shared" si="11"/>
        <v>1038102</v>
      </c>
      <c r="I760" s="35" t="s">
        <v>40</v>
      </c>
      <c r="J760" s="35" t="s">
        <v>41</v>
      </c>
    </row>
    <row r="761" spans="1:10" outlineLevel="1" x14ac:dyDescent="0.25">
      <c r="A761" s="39">
        <v>45832</v>
      </c>
      <c r="B761" s="35" t="s">
        <v>9571</v>
      </c>
      <c r="C761" s="35" t="s">
        <v>220</v>
      </c>
      <c r="D761" s="35" t="s">
        <v>313</v>
      </c>
      <c r="E761" s="41">
        <v>2847285</v>
      </c>
      <c r="F761" s="42" t="s">
        <v>18</v>
      </c>
      <c r="G761" s="41">
        <v>227783</v>
      </c>
      <c r="H761" s="29">
        <f t="shared" si="11"/>
        <v>3075068</v>
      </c>
      <c r="I761" s="35" t="s">
        <v>40</v>
      </c>
      <c r="J761" s="35" t="s">
        <v>41</v>
      </c>
    </row>
    <row r="762" spans="1:10" outlineLevel="1" x14ac:dyDescent="0.25">
      <c r="A762" s="39">
        <v>45832</v>
      </c>
      <c r="B762" s="35" t="s">
        <v>9572</v>
      </c>
      <c r="C762" s="35" t="s">
        <v>220</v>
      </c>
      <c r="D762" s="35" t="s">
        <v>9573</v>
      </c>
      <c r="E762" s="41">
        <v>3900542</v>
      </c>
      <c r="F762" s="42" t="s">
        <v>18</v>
      </c>
      <c r="G762" s="41">
        <v>312043</v>
      </c>
      <c r="H762" s="29">
        <f t="shared" si="11"/>
        <v>4212585</v>
      </c>
      <c r="I762" s="35" t="s">
        <v>222</v>
      </c>
      <c r="J762" s="35" t="s">
        <v>223</v>
      </c>
    </row>
    <row r="763" spans="1:10" outlineLevel="1" x14ac:dyDescent="0.25">
      <c r="A763" s="39">
        <v>45832</v>
      </c>
      <c r="B763" s="35" t="s">
        <v>9574</v>
      </c>
      <c r="C763" s="35" t="s">
        <v>220</v>
      </c>
      <c r="D763" s="35" t="s">
        <v>9575</v>
      </c>
      <c r="E763" s="41">
        <v>1501500</v>
      </c>
      <c r="F763" s="42" t="s">
        <v>18</v>
      </c>
      <c r="G763" s="41">
        <v>120120</v>
      </c>
      <c r="H763" s="29">
        <f t="shared" si="11"/>
        <v>1621620</v>
      </c>
      <c r="I763" s="35" t="s">
        <v>86</v>
      </c>
      <c r="J763" s="35" t="s">
        <v>87</v>
      </c>
    </row>
    <row r="764" spans="1:10" outlineLevel="1" x14ac:dyDescent="0.25">
      <c r="A764" s="39">
        <v>45832</v>
      </c>
      <c r="B764" s="35" t="s">
        <v>9576</v>
      </c>
      <c r="C764" s="35" t="s">
        <v>220</v>
      </c>
      <c r="D764" s="35" t="s">
        <v>9577</v>
      </c>
      <c r="E764" s="41">
        <v>1060500</v>
      </c>
      <c r="F764" s="42" t="s">
        <v>18</v>
      </c>
      <c r="G764" s="41">
        <v>84840</v>
      </c>
      <c r="H764" s="29">
        <f t="shared" si="11"/>
        <v>1145340</v>
      </c>
      <c r="I764" s="35" t="s">
        <v>21</v>
      </c>
      <c r="J764" s="35" t="s">
        <v>22</v>
      </c>
    </row>
    <row r="765" spans="1:10" outlineLevel="1" x14ac:dyDescent="0.25">
      <c r="A765" s="39">
        <v>45832</v>
      </c>
      <c r="B765" s="35" t="s">
        <v>9578</v>
      </c>
      <c r="C765" s="35" t="s">
        <v>220</v>
      </c>
      <c r="D765" s="35" t="s">
        <v>9579</v>
      </c>
      <c r="E765" s="41">
        <v>910040</v>
      </c>
      <c r="F765" s="42" t="s">
        <v>18</v>
      </c>
      <c r="G765" s="41">
        <v>72803</v>
      </c>
      <c r="H765" s="29">
        <f t="shared" si="11"/>
        <v>982843</v>
      </c>
      <c r="I765" s="35" t="s">
        <v>154</v>
      </c>
      <c r="J765" s="35" t="s">
        <v>155</v>
      </c>
    </row>
    <row r="766" spans="1:10" outlineLevel="1" x14ac:dyDescent="0.25">
      <c r="A766" s="39">
        <v>45832</v>
      </c>
      <c r="B766" s="35" t="s">
        <v>9580</v>
      </c>
      <c r="C766" s="35" t="s">
        <v>220</v>
      </c>
      <c r="D766" s="35" t="s">
        <v>9581</v>
      </c>
      <c r="E766" s="41">
        <v>4875180</v>
      </c>
      <c r="F766" s="42" t="s">
        <v>18</v>
      </c>
      <c r="G766" s="41">
        <v>390014</v>
      </c>
      <c r="H766" s="29">
        <f t="shared" si="11"/>
        <v>5265194</v>
      </c>
      <c r="I766" s="35" t="s">
        <v>84</v>
      </c>
      <c r="J766" s="35" t="s">
        <v>85</v>
      </c>
    </row>
    <row r="767" spans="1:10" outlineLevel="1" x14ac:dyDescent="0.25">
      <c r="A767" s="39">
        <v>45832</v>
      </c>
      <c r="B767" s="35" t="s">
        <v>9582</v>
      </c>
      <c r="C767" s="35" t="s">
        <v>220</v>
      </c>
      <c r="D767" s="35" t="s">
        <v>9583</v>
      </c>
      <c r="E767" s="41">
        <v>555290</v>
      </c>
      <c r="F767" s="42" t="s">
        <v>18</v>
      </c>
      <c r="G767" s="41">
        <v>44423</v>
      </c>
      <c r="H767" s="29">
        <f t="shared" si="11"/>
        <v>599713</v>
      </c>
      <c r="I767" s="35" t="s">
        <v>182</v>
      </c>
      <c r="J767" s="35" t="s">
        <v>183</v>
      </c>
    </row>
    <row r="768" spans="1:10" outlineLevel="1" x14ac:dyDescent="0.25">
      <c r="A768" s="39">
        <v>45832</v>
      </c>
      <c r="B768" s="35" t="s">
        <v>9584</v>
      </c>
      <c r="C768" s="35" t="s">
        <v>220</v>
      </c>
      <c r="D768" s="35" t="s">
        <v>9585</v>
      </c>
      <c r="E768" s="41">
        <v>3639050</v>
      </c>
      <c r="F768" s="42" t="s">
        <v>18</v>
      </c>
      <c r="G768" s="41">
        <v>291124</v>
      </c>
      <c r="H768" s="29">
        <f t="shared" si="11"/>
        <v>3930174</v>
      </c>
      <c r="I768" s="35" t="s">
        <v>86</v>
      </c>
      <c r="J768" s="35" t="s">
        <v>87</v>
      </c>
    </row>
    <row r="769" spans="1:10" outlineLevel="1" x14ac:dyDescent="0.25">
      <c r="A769" s="39">
        <v>45832</v>
      </c>
      <c r="B769" s="35" t="s">
        <v>9586</v>
      </c>
      <c r="C769" s="35" t="s">
        <v>220</v>
      </c>
      <c r="D769" s="35" t="s">
        <v>9587</v>
      </c>
      <c r="E769" s="41">
        <v>2122640</v>
      </c>
      <c r="F769" s="42" t="s">
        <v>18</v>
      </c>
      <c r="G769" s="41">
        <v>169811</v>
      </c>
      <c r="H769" s="29">
        <f t="shared" si="11"/>
        <v>2292451</v>
      </c>
      <c r="I769" s="35" t="s">
        <v>88</v>
      </c>
      <c r="J769" s="35" t="s">
        <v>89</v>
      </c>
    </row>
    <row r="770" spans="1:10" outlineLevel="1" x14ac:dyDescent="0.25">
      <c r="A770" s="39">
        <v>45832</v>
      </c>
      <c r="B770" s="35" t="s">
        <v>9588</v>
      </c>
      <c r="C770" s="35" t="s">
        <v>220</v>
      </c>
      <c r="D770" s="35" t="s">
        <v>9589</v>
      </c>
      <c r="E770" s="41">
        <v>1464405</v>
      </c>
      <c r="F770" s="42" t="s">
        <v>18</v>
      </c>
      <c r="G770" s="41">
        <v>117152</v>
      </c>
      <c r="H770" s="29">
        <f t="shared" si="11"/>
        <v>1581557</v>
      </c>
      <c r="I770" s="35" t="s">
        <v>90</v>
      </c>
      <c r="J770" s="35" t="s">
        <v>91</v>
      </c>
    </row>
    <row r="771" spans="1:10" outlineLevel="1" x14ac:dyDescent="0.25">
      <c r="A771" s="39">
        <v>45832</v>
      </c>
      <c r="B771" s="35" t="s">
        <v>9590</v>
      </c>
      <c r="C771" s="35" t="s">
        <v>220</v>
      </c>
      <c r="D771" s="35" t="s">
        <v>9591</v>
      </c>
      <c r="E771" s="41">
        <v>3572610</v>
      </c>
      <c r="F771" s="42" t="s">
        <v>18</v>
      </c>
      <c r="G771" s="41">
        <v>285809</v>
      </c>
      <c r="H771" s="29">
        <f t="shared" ref="H771:H834" si="12">+E771+G771</f>
        <v>3858419</v>
      </c>
      <c r="I771" s="35" t="s">
        <v>114</v>
      </c>
      <c r="J771" s="35" t="s">
        <v>115</v>
      </c>
    </row>
    <row r="772" spans="1:10" outlineLevel="1" x14ac:dyDescent="0.25">
      <c r="A772" s="39">
        <v>45832</v>
      </c>
      <c r="B772" s="35" t="s">
        <v>9592</v>
      </c>
      <c r="C772" s="35" t="s">
        <v>220</v>
      </c>
      <c r="D772" s="35" t="s">
        <v>9593</v>
      </c>
      <c r="E772" s="41">
        <v>1012060</v>
      </c>
      <c r="F772" s="42" t="s">
        <v>18</v>
      </c>
      <c r="G772" s="41">
        <v>80965</v>
      </c>
      <c r="H772" s="29">
        <f t="shared" si="12"/>
        <v>1093025</v>
      </c>
      <c r="I772" s="35" t="s">
        <v>218</v>
      </c>
      <c r="J772" s="35" t="s">
        <v>116</v>
      </c>
    </row>
    <row r="773" spans="1:10" outlineLevel="1" x14ac:dyDescent="0.25">
      <c r="A773" s="39">
        <v>45832</v>
      </c>
      <c r="B773" s="35" t="s">
        <v>9594</v>
      </c>
      <c r="C773" s="35" t="s">
        <v>220</v>
      </c>
      <c r="D773" s="35" t="s">
        <v>9595</v>
      </c>
      <c r="E773" s="41">
        <v>756940</v>
      </c>
      <c r="F773" s="42" t="s">
        <v>18</v>
      </c>
      <c r="G773" s="41">
        <v>60555</v>
      </c>
      <c r="H773" s="29">
        <f t="shared" si="12"/>
        <v>817495</v>
      </c>
      <c r="I773" s="35" t="s">
        <v>46</v>
      </c>
      <c r="J773" s="35" t="s">
        <v>47</v>
      </c>
    </row>
    <row r="774" spans="1:10" outlineLevel="1" x14ac:dyDescent="0.25">
      <c r="A774" s="39">
        <v>45832</v>
      </c>
      <c r="B774" s="35" t="s">
        <v>9596</v>
      </c>
      <c r="C774" s="35" t="s">
        <v>220</v>
      </c>
      <c r="D774" s="35" t="s">
        <v>9597</v>
      </c>
      <c r="E774" s="41">
        <v>4477960</v>
      </c>
      <c r="F774" s="42" t="s">
        <v>18</v>
      </c>
      <c r="G774" s="41">
        <v>358237</v>
      </c>
      <c r="H774" s="29">
        <f t="shared" si="12"/>
        <v>4836197</v>
      </c>
      <c r="I774" s="35" t="s">
        <v>82</v>
      </c>
      <c r="J774" s="35" t="s">
        <v>83</v>
      </c>
    </row>
    <row r="775" spans="1:10" outlineLevel="1" x14ac:dyDescent="0.25">
      <c r="A775" s="39">
        <v>45832</v>
      </c>
      <c r="B775" s="35" t="s">
        <v>9598</v>
      </c>
      <c r="C775" s="35" t="s">
        <v>220</v>
      </c>
      <c r="D775" s="35" t="s">
        <v>9599</v>
      </c>
      <c r="E775" s="41">
        <v>926540</v>
      </c>
      <c r="F775" s="42" t="s">
        <v>18</v>
      </c>
      <c r="G775" s="41">
        <v>74123</v>
      </c>
      <c r="H775" s="29">
        <f t="shared" si="12"/>
        <v>1000663</v>
      </c>
      <c r="I775" s="35" t="s">
        <v>42</v>
      </c>
      <c r="J775" s="35" t="s">
        <v>43</v>
      </c>
    </row>
    <row r="776" spans="1:10" outlineLevel="1" x14ac:dyDescent="0.25">
      <c r="A776" s="39">
        <v>45832</v>
      </c>
      <c r="B776" s="35" t="s">
        <v>9600</v>
      </c>
      <c r="C776" s="35" t="s">
        <v>220</v>
      </c>
      <c r="D776" s="35" t="s">
        <v>9601</v>
      </c>
      <c r="E776" s="41">
        <v>734310</v>
      </c>
      <c r="F776" s="42" t="s">
        <v>18</v>
      </c>
      <c r="G776" s="41">
        <v>58745</v>
      </c>
      <c r="H776" s="29">
        <f t="shared" si="12"/>
        <v>793055</v>
      </c>
      <c r="I776" s="35" t="s">
        <v>44</v>
      </c>
      <c r="J776" s="35" t="s">
        <v>45</v>
      </c>
    </row>
    <row r="777" spans="1:10" outlineLevel="1" x14ac:dyDescent="0.25">
      <c r="A777" s="39">
        <v>45832</v>
      </c>
      <c r="B777" s="35" t="s">
        <v>9602</v>
      </c>
      <c r="C777" s="35" t="s">
        <v>220</v>
      </c>
      <c r="D777" s="35" t="s">
        <v>9603</v>
      </c>
      <c r="E777" s="41">
        <v>1746370</v>
      </c>
      <c r="F777" s="42" t="s">
        <v>18</v>
      </c>
      <c r="G777" s="41">
        <v>139710</v>
      </c>
      <c r="H777" s="29">
        <f t="shared" si="12"/>
        <v>1886080</v>
      </c>
      <c r="I777" s="35" t="s">
        <v>44</v>
      </c>
      <c r="J777" s="35" t="s">
        <v>45</v>
      </c>
    </row>
    <row r="778" spans="1:10" outlineLevel="1" x14ac:dyDescent="0.25">
      <c r="A778" s="39">
        <v>45832</v>
      </c>
      <c r="B778" s="35" t="s">
        <v>9604</v>
      </c>
      <c r="C778" s="35" t="s">
        <v>220</v>
      </c>
      <c r="D778" s="35" t="s">
        <v>9605</v>
      </c>
      <c r="E778" s="41">
        <v>3210780</v>
      </c>
      <c r="F778" s="42" t="s">
        <v>18</v>
      </c>
      <c r="G778" s="41">
        <v>256862</v>
      </c>
      <c r="H778" s="29">
        <f t="shared" si="12"/>
        <v>3467642</v>
      </c>
      <c r="I778" s="35" t="s">
        <v>21</v>
      </c>
      <c r="J778" s="35" t="s">
        <v>22</v>
      </c>
    </row>
    <row r="779" spans="1:10" outlineLevel="1" x14ac:dyDescent="0.25">
      <c r="A779" s="39">
        <v>45833</v>
      </c>
      <c r="B779" s="35" t="s">
        <v>9606</v>
      </c>
      <c r="C779" s="35" t="s">
        <v>271</v>
      </c>
      <c r="D779" s="35" t="s">
        <v>310</v>
      </c>
      <c r="E779" s="41">
        <v>-111606</v>
      </c>
      <c r="F779" s="42" t="s">
        <v>18</v>
      </c>
      <c r="G779" s="41">
        <v>-8928</v>
      </c>
      <c r="H779" s="29">
        <f t="shared" si="12"/>
        <v>-120534</v>
      </c>
      <c r="I779" s="35" t="s">
        <v>121</v>
      </c>
      <c r="J779" s="35" t="s">
        <v>122</v>
      </c>
    </row>
    <row r="780" spans="1:10" outlineLevel="1" x14ac:dyDescent="0.25">
      <c r="A780" s="39">
        <v>45833</v>
      </c>
      <c r="B780" s="35" t="s">
        <v>8449</v>
      </c>
      <c r="C780" s="35" t="s">
        <v>319</v>
      </c>
      <c r="D780" s="35" t="s">
        <v>9607</v>
      </c>
      <c r="E780" s="41">
        <v>-161240</v>
      </c>
      <c r="F780" s="42" t="s">
        <v>18</v>
      </c>
      <c r="G780" s="41">
        <v>-12899</v>
      </c>
      <c r="H780" s="29">
        <f t="shared" si="12"/>
        <v>-174139</v>
      </c>
      <c r="I780" s="35" t="s">
        <v>129</v>
      </c>
      <c r="J780" s="35" t="s">
        <v>130</v>
      </c>
    </row>
    <row r="781" spans="1:10" outlineLevel="1" x14ac:dyDescent="0.25">
      <c r="A781" s="39">
        <v>45833</v>
      </c>
      <c r="B781" s="35" t="s">
        <v>9608</v>
      </c>
      <c r="C781" s="35" t="s">
        <v>221</v>
      </c>
      <c r="D781" s="35" t="s">
        <v>8151</v>
      </c>
      <c r="E781" s="41">
        <v>-680541</v>
      </c>
      <c r="F781" s="42" t="s">
        <v>18</v>
      </c>
      <c r="G781" s="41">
        <v>-54443</v>
      </c>
      <c r="H781" s="29">
        <f t="shared" si="12"/>
        <v>-734984</v>
      </c>
      <c r="I781" s="35" t="s">
        <v>40</v>
      </c>
      <c r="J781" s="35" t="s">
        <v>41</v>
      </c>
    </row>
    <row r="782" spans="1:10" outlineLevel="1" x14ac:dyDescent="0.25">
      <c r="A782" s="39">
        <v>45833</v>
      </c>
      <c r="B782" s="35" t="s">
        <v>9609</v>
      </c>
      <c r="C782" s="35" t="s">
        <v>221</v>
      </c>
      <c r="D782" s="35" t="s">
        <v>8151</v>
      </c>
      <c r="E782" s="41">
        <v>-286476</v>
      </c>
      <c r="F782" s="42" t="s">
        <v>18</v>
      </c>
      <c r="G782" s="41">
        <v>-22918</v>
      </c>
      <c r="H782" s="29">
        <f t="shared" si="12"/>
        <v>-309394</v>
      </c>
      <c r="I782" s="35" t="s">
        <v>40</v>
      </c>
      <c r="J782" s="35" t="s">
        <v>41</v>
      </c>
    </row>
    <row r="783" spans="1:10" outlineLevel="1" x14ac:dyDescent="0.25">
      <c r="A783" s="39">
        <v>45833</v>
      </c>
      <c r="B783" s="35" t="s">
        <v>9610</v>
      </c>
      <c r="C783" s="35" t="s">
        <v>220</v>
      </c>
      <c r="D783" s="35" t="s">
        <v>9611</v>
      </c>
      <c r="E783" s="41">
        <v>821319</v>
      </c>
      <c r="F783" s="42" t="s">
        <v>18</v>
      </c>
      <c r="G783" s="41">
        <v>65706</v>
      </c>
      <c r="H783" s="29">
        <f t="shared" si="12"/>
        <v>887025</v>
      </c>
      <c r="I783" s="35" t="s">
        <v>19</v>
      </c>
      <c r="J783" s="35" t="s">
        <v>20</v>
      </c>
    </row>
    <row r="784" spans="1:10" outlineLevel="1" x14ac:dyDescent="0.25">
      <c r="A784" s="39">
        <v>45833</v>
      </c>
      <c r="B784" s="35" t="s">
        <v>9612</v>
      </c>
      <c r="C784" s="35" t="s">
        <v>220</v>
      </c>
      <c r="D784" s="35" t="s">
        <v>9613</v>
      </c>
      <c r="E784" s="41">
        <v>857085</v>
      </c>
      <c r="F784" s="42" t="s">
        <v>18</v>
      </c>
      <c r="G784" s="41">
        <v>68567</v>
      </c>
      <c r="H784" s="29">
        <f t="shared" si="12"/>
        <v>925652</v>
      </c>
      <c r="I784" s="35" t="s">
        <v>19</v>
      </c>
      <c r="J784" s="35" t="s">
        <v>20</v>
      </c>
    </row>
    <row r="785" spans="1:10" outlineLevel="1" x14ac:dyDescent="0.25">
      <c r="A785" s="39">
        <v>45833</v>
      </c>
      <c r="B785" s="35" t="s">
        <v>9614</v>
      </c>
      <c r="C785" s="35" t="s">
        <v>220</v>
      </c>
      <c r="D785" s="35" t="s">
        <v>9615</v>
      </c>
      <c r="E785" s="41">
        <v>618065</v>
      </c>
      <c r="F785" s="42" t="s">
        <v>18</v>
      </c>
      <c r="G785" s="41">
        <v>49445</v>
      </c>
      <c r="H785" s="29">
        <f t="shared" si="12"/>
        <v>667510</v>
      </c>
      <c r="I785" s="35" t="s">
        <v>19</v>
      </c>
      <c r="J785" s="35" t="s">
        <v>20</v>
      </c>
    </row>
    <row r="786" spans="1:10" outlineLevel="1" x14ac:dyDescent="0.25">
      <c r="A786" s="39">
        <v>45833</v>
      </c>
      <c r="B786" s="35" t="s">
        <v>9616</v>
      </c>
      <c r="C786" s="35" t="s">
        <v>220</v>
      </c>
      <c r="D786" s="35" t="s">
        <v>9617</v>
      </c>
      <c r="E786" s="41">
        <v>738405</v>
      </c>
      <c r="F786" s="42" t="s">
        <v>18</v>
      </c>
      <c r="G786" s="41">
        <v>59072</v>
      </c>
      <c r="H786" s="29">
        <f t="shared" si="12"/>
        <v>797477</v>
      </c>
      <c r="I786" s="35" t="s">
        <v>19</v>
      </c>
      <c r="J786" s="35" t="s">
        <v>20</v>
      </c>
    </row>
    <row r="787" spans="1:10" outlineLevel="1" x14ac:dyDescent="0.25">
      <c r="A787" s="39">
        <v>45833</v>
      </c>
      <c r="B787" s="35" t="s">
        <v>9618</v>
      </c>
      <c r="C787" s="35" t="s">
        <v>220</v>
      </c>
      <c r="D787" s="35" t="s">
        <v>9619</v>
      </c>
      <c r="E787" s="41">
        <v>1902135</v>
      </c>
      <c r="F787" s="42" t="s">
        <v>18</v>
      </c>
      <c r="G787" s="41">
        <v>152171</v>
      </c>
      <c r="H787" s="29">
        <f t="shared" si="12"/>
        <v>2054306</v>
      </c>
      <c r="I787" s="35" t="s">
        <v>19</v>
      </c>
      <c r="J787" s="35" t="s">
        <v>20</v>
      </c>
    </row>
    <row r="788" spans="1:10" outlineLevel="1" x14ac:dyDescent="0.25">
      <c r="A788" s="39">
        <v>45833</v>
      </c>
      <c r="B788" s="35" t="s">
        <v>9620</v>
      </c>
      <c r="C788" s="35" t="s">
        <v>220</v>
      </c>
      <c r="D788" s="35" t="s">
        <v>9621</v>
      </c>
      <c r="E788" s="41">
        <v>1490350</v>
      </c>
      <c r="F788" s="42" t="s">
        <v>18</v>
      </c>
      <c r="G788" s="41">
        <v>119228</v>
      </c>
      <c r="H788" s="29">
        <f t="shared" si="12"/>
        <v>1609578</v>
      </c>
      <c r="I788" s="35" t="s">
        <v>19</v>
      </c>
      <c r="J788" s="35" t="s">
        <v>20</v>
      </c>
    </row>
    <row r="789" spans="1:10" outlineLevel="1" x14ac:dyDescent="0.25">
      <c r="A789" s="39">
        <v>45833</v>
      </c>
      <c r="B789" s="35" t="s">
        <v>9622</v>
      </c>
      <c r="C789" s="35" t="s">
        <v>220</v>
      </c>
      <c r="D789" s="35" t="s">
        <v>9623</v>
      </c>
      <c r="E789" s="41">
        <v>395726</v>
      </c>
      <c r="F789" s="42" t="s">
        <v>18</v>
      </c>
      <c r="G789" s="41">
        <v>31658</v>
      </c>
      <c r="H789" s="29">
        <f t="shared" si="12"/>
        <v>427384</v>
      </c>
      <c r="I789" s="35" t="s">
        <v>19</v>
      </c>
      <c r="J789" s="35" t="s">
        <v>20</v>
      </c>
    </row>
    <row r="790" spans="1:10" outlineLevel="1" x14ac:dyDescent="0.25">
      <c r="A790" s="39">
        <v>45833</v>
      </c>
      <c r="B790" s="35" t="s">
        <v>9624</v>
      </c>
      <c r="C790" s="35" t="s">
        <v>220</v>
      </c>
      <c r="D790" s="35" t="s">
        <v>9625</v>
      </c>
      <c r="E790" s="41">
        <v>820092</v>
      </c>
      <c r="F790" s="42" t="s">
        <v>18</v>
      </c>
      <c r="G790" s="41">
        <v>65607</v>
      </c>
      <c r="H790" s="29">
        <f t="shared" si="12"/>
        <v>885699</v>
      </c>
      <c r="I790" s="35" t="s">
        <v>19</v>
      </c>
      <c r="J790" s="35" t="s">
        <v>20</v>
      </c>
    </row>
    <row r="791" spans="1:10" outlineLevel="1" x14ac:dyDescent="0.25">
      <c r="A791" s="39">
        <v>45833</v>
      </c>
      <c r="B791" s="35" t="s">
        <v>9626</v>
      </c>
      <c r="C791" s="35" t="s">
        <v>220</v>
      </c>
      <c r="D791" s="35" t="s">
        <v>9627</v>
      </c>
      <c r="E791" s="41">
        <v>483720</v>
      </c>
      <c r="F791" s="42" t="s">
        <v>18</v>
      </c>
      <c r="G791" s="41">
        <v>38698</v>
      </c>
      <c r="H791" s="29">
        <f t="shared" si="12"/>
        <v>522418</v>
      </c>
      <c r="I791" s="35" t="s">
        <v>19</v>
      </c>
      <c r="J791" s="35" t="s">
        <v>20</v>
      </c>
    </row>
    <row r="792" spans="1:10" outlineLevel="1" x14ac:dyDescent="0.25">
      <c r="A792" s="39">
        <v>45833</v>
      </c>
      <c r="B792" s="35" t="s">
        <v>9628</v>
      </c>
      <c r="C792" s="35" t="s">
        <v>220</v>
      </c>
      <c r="D792" s="35" t="s">
        <v>9629</v>
      </c>
      <c r="E792" s="41">
        <v>857085</v>
      </c>
      <c r="F792" s="42" t="s">
        <v>18</v>
      </c>
      <c r="G792" s="41">
        <v>68567</v>
      </c>
      <c r="H792" s="29">
        <f t="shared" si="12"/>
        <v>925652</v>
      </c>
      <c r="I792" s="35" t="s">
        <v>19</v>
      </c>
      <c r="J792" s="35" t="s">
        <v>20</v>
      </c>
    </row>
    <row r="793" spans="1:10" outlineLevel="1" x14ac:dyDescent="0.25">
      <c r="A793" s="39">
        <v>45833</v>
      </c>
      <c r="B793" s="35" t="s">
        <v>9630</v>
      </c>
      <c r="C793" s="35" t="s">
        <v>220</v>
      </c>
      <c r="D793" s="35" t="s">
        <v>9631</v>
      </c>
      <c r="E793" s="41">
        <v>322480</v>
      </c>
      <c r="F793" s="42" t="s">
        <v>18</v>
      </c>
      <c r="G793" s="41">
        <v>25798</v>
      </c>
      <c r="H793" s="29">
        <f t="shared" si="12"/>
        <v>348278</v>
      </c>
      <c r="I793" s="35" t="s">
        <v>19</v>
      </c>
      <c r="J793" s="35" t="s">
        <v>20</v>
      </c>
    </row>
    <row r="794" spans="1:10" outlineLevel="1" x14ac:dyDescent="0.25">
      <c r="A794" s="39">
        <v>45833</v>
      </c>
      <c r="B794" s="35" t="s">
        <v>9632</v>
      </c>
      <c r="C794" s="35" t="s">
        <v>220</v>
      </c>
      <c r="D794" s="35" t="s">
        <v>9633</v>
      </c>
      <c r="E794" s="41">
        <v>368978</v>
      </c>
      <c r="F794" s="42" t="s">
        <v>18</v>
      </c>
      <c r="G794" s="41">
        <v>29518</v>
      </c>
      <c r="H794" s="29">
        <f t="shared" si="12"/>
        <v>398496</v>
      </c>
      <c r="I794" s="35" t="s">
        <v>19</v>
      </c>
      <c r="J794" s="35" t="s">
        <v>20</v>
      </c>
    </row>
    <row r="795" spans="1:10" outlineLevel="1" x14ac:dyDescent="0.25">
      <c r="A795" s="39">
        <v>45833</v>
      </c>
      <c r="B795" s="35" t="s">
        <v>9634</v>
      </c>
      <c r="C795" s="35" t="s">
        <v>220</v>
      </c>
      <c r="D795" s="35" t="s">
        <v>9635</v>
      </c>
      <c r="E795" s="41">
        <v>882000</v>
      </c>
      <c r="F795" s="42" t="s">
        <v>18</v>
      </c>
      <c r="G795" s="41">
        <v>70560</v>
      </c>
      <c r="H795" s="29">
        <f t="shared" si="12"/>
        <v>952560</v>
      </c>
      <c r="I795" s="35" t="s">
        <v>248</v>
      </c>
      <c r="J795" s="35" t="s">
        <v>249</v>
      </c>
    </row>
    <row r="796" spans="1:10" outlineLevel="1" x14ac:dyDescent="0.25">
      <c r="A796" s="39">
        <v>45833</v>
      </c>
      <c r="B796" s="35" t="s">
        <v>9636</v>
      </c>
      <c r="C796" s="35" t="s">
        <v>220</v>
      </c>
      <c r="D796" s="35" t="s">
        <v>9637</v>
      </c>
      <c r="E796" s="41">
        <v>1476810</v>
      </c>
      <c r="F796" s="42" t="s">
        <v>18</v>
      </c>
      <c r="G796" s="41">
        <v>118145</v>
      </c>
      <c r="H796" s="29">
        <f t="shared" si="12"/>
        <v>1594955</v>
      </c>
      <c r="I796" s="35" t="s">
        <v>248</v>
      </c>
      <c r="J796" s="35" t="s">
        <v>249</v>
      </c>
    </row>
    <row r="797" spans="1:10" outlineLevel="1" x14ac:dyDescent="0.25">
      <c r="A797" s="39">
        <v>45833</v>
      </c>
      <c r="B797" s="35" t="s">
        <v>9638</v>
      </c>
      <c r="C797" s="35" t="s">
        <v>220</v>
      </c>
      <c r="D797" s="35" t="s">
        <v>9639</v>
      </c>
      <c r="E797" s="41">
        <v>223977</v>
      </c>
      <c r="F797" s="42" t="s">
        <v>18</v>
      </c>
      <c r="G797" s="41">
        <v>17918</v>
      </c>
      <c r="H797" s="29">
        <f t="shared" si="12"/>
        <v>241895</v>
      </c>
      <c r="I797" s="35" t="s">
        <v>19</v>
      </c>
      <c r="J797" s="35" t="s">
        <v>20</v>
      </c>
    </row>
    <row r="798" spans="1:10" outlineLevel="1" x14ac:dyDescent="0.25">
      <c r="A798" s="39">
        <v>45833</v>
      </c>
      <c r="B798" s="35" t="s">
        <v>9640</v>
      </c>
      <c r="C798" s="35" t="s">
        <v>220</v>
      </c>
      <c r="D798" s="35" t="s">
        <v>9641</v>
      </c>
      <c r="E798" s="41">
        <v>806200</v>
      </c>
      <c r="F798" s="42" t="s">
        <v>18</v>
      </c>
      <c r="G798" s="41">
        <v>64496</v>
      </c>
      <c r="H798" s="29">
        <f t="shared" si="12"/>
        <v>870696</v>
      </c>
      <c r="I798" s="35" t="s">
        <v>19</v>
      </c>
      <c r="J798" s="35" t="s">
        <v>20</v>
      </c>
    </row>
    <row r="799" spans="1:10" outlineLevel="1" x14ac:dyDescent="0.25">
      <c r="A799" s="39">
        <v>45833</v>
      </c>
      <c r="B799" s="35" t="s">
        <v>9642</v>
      </c>
      <c r="C799" s="35" t="s">
        <v>220</v>
      </c>
      <c r="D799" s="35" t="s">
        <v>9643</v>
      </c>
      <c r="E799" s="41">
        <v>441000</v>
      </c>
      <c r="F799" s="42" t="s">
        <v>18</v>
      </c>
      <c r="G799" s="41">
        <v>35280</v>
      </c>
      <c r="H799" s="29">
        <f t="shared" si="12"/>
        <v>476280</v>
      </c>
      <c r="I799" s="35" t="s">
        <v>94</v>
      </c>
      <c r="J799" s="35" t="s">
        <v>95</v>
      </c>
    </row>
    <row r="800" spans="1:10" outlineLevel="1" x14ac:dyDescent="0.25">
      <c r="A800" s="39">
        <v>45833</v>
      </c>
      <c r="B800" s="35" t="s">
        <v>9644</v>
      </c>
      <c r="C800" s="35" t="s">
        <v>220</v>
      </c>
      <c r="D800" s="35" t="s">
        <v>9645</v>
      </c>
      <c r="E800" s="41">
        <v>1007850</v>
      </c>
      <c r="F800" s="42" t="s">
        <v>18</v>
      </c>
      <c r="G800" s="41">
        <v>80628</v>
      </c>
      <c r="H800" s="29">
        <f t="shared" si="12"/>
        <v>1088478</v>
      </c>
      <c r="I800" s="35" t="s">
        <v>94</v>
      </c>
      <c r="J800" s="35" t="s">
        <v>95</v>
      </c>
    </row>
    <row r="801" spans="1:10" outlineLevel="1" x14ac:dyDescent="0.25">
      <c r="A801" s="39">
        <v>45833</v>
      </c>
      <c r="B801" s="35" t="s">
        <v>9646</v>
      </c>
      <c r="C801" s="35" t="s">
        <v>220</v>
      </c>
      <c r="D801" s="35" t="s">
        <v>9647</v>
      </c>
      <c r="E801" s="41">
        <v>1831560</v>
      </c>
      <c r="F801" s="42" t="s">
        <v>18</v>
      </c>
      <c r="G801" s="41">
        <v>146525</v>
      </c>
      <c r="H801" s="29">
        <f t="shared" si="12"/>
        <v>1978085</v>
      </c>
      <c r="I801" s="35" t="s">
        <v>217</v>
      </c>
      <c r="J801" s="35" t="s">
        <v>74</v>
      </c>
    </row>
    <row r="802" spans="1:10" outlineLevel="1" x14ac:dyDescent="0.25">
      <c r="A802" s="39">
        <v>45833</v>
      </c>
      <c r="B802" s="35" t="s">
        <v>9648</v>
      </c>
      <c r="C802" s="35" t="s">
        <v>220</v>
      </c>
      <c r="D802" s="35" t="s">
        <v>9649</v>
      </c>
      <c r="E802" s="41">
        <v>1180199</v>
      </c>
      <c r="F802" s="42" t="s">
        <v>18</v>
      </c>
      <c r="G802" s="41">
        <v>94416</v>
      </c>
      <c r="H802" s="29">
        <f t="shared" si="12"/>
        <v>1274615</v>
      </c>
      <c r="I802" s="35" t="s">
        <v>19</v>
      </c>
      <c r="J802" s="35" t="s">
        <v>20</v>
      </c>
    </row>
    <row r="803" spans="1:10" outlineLevel="1" x14ac:dyDescent="0.25">
      <c r="A803" s="39">
        <v>45833</v>
      </c>
      <c r="B803" s="35" t="s">
        <v>9650</v>
      </c>
      <c r="C803" s="35" t="s">
        <v>220</v>
      </c>
      <c r="D803" s="35" t="s">
        <v>9651</v>
      </c>
      <c r="E803" s="41">
        <v>1970440</v>
      </c>
      <c r="F803" s="42" t="s">
        <v>18</v>
      </c>
      <c r="G803" s="41">
        <v>157635</v>
      </c>
      <c r="H803" s="29">
        <f t="shared" si="12"/>
        <v>2128075</v>
      </c>
      <c r="I803" s="35" t="s">
        <v>64</v>
      </c>
      <c r="J803" s="35" t="s">
        <v>65</v>
      </c>
    </row>
    <row r="804" spans="1:10" outlineLevel="1" x14ac:dyDescent="0.25">
      <c r="A804" s="39">
        <v>45833</v>
      </c>
      <c r="B804" s="35" t="s">
        <v>9652</v>
      </c>
      <c r="C804" s="35" t="s">
        <v>220</v>
      </c>
      <c r="D804" s="35" t="s">
        <v>9653</v>
      </c>
      <c r="E804" s="41">
        <v>700329</v>
      </c>
      <c r="F804" s="42" t="s">
        <v>18</v>
      </c>
      <c r="G804" s="41">
        <v>56026</v>
      </c>
      <c r="H804" s="29">
        <f t="shared" si="12"/>
        <v>756355</v>
      </c>
      <c r="I804" s="35" t="s">
        <v>19</v>
      </c>
      <c r="J804" s="35" t="s">
        <v>20</v>
      </c>
    </row>
    <row r="805" spans="1:10" outlineLevel="1" x14ac:dyDescent="0.25">
      <c r="A805" s="39">
        <v>45833</v>
      </c>
      <c r="B805" s="35" t="s">
        <v>9654</v>
      </c>
      <c r="C805" s="35" t="s">
        <v>220</v>
      </c>
      <c r="D805" s="35" t="s">
        <v>9655</v>
      </c>
      <c r="E805" s="41">
        <v>1443810</v>
      </c>
      <c r="F805" s="42" t="s">
        <v>18</v>
      </c>
      <c r="G805" s="41">
        <v>115505</v>
      </c>
      <c r="H805" s="29">
        <f t="shared" si="12"/>
        <v>1559315</v>
      </c>
      <c r="I805" s="35" t="s">
        <v>52</v>
      </c>
      <c r="J805" s="35" t="s">
        <v>53</v>
      </c>
    </row>
    <row r="806" spans="1:10" outlineLevel="1" x14ac:dyDescent="0.25">
      <c r="A806" s="39">
        <v>45833</v>
      </c>
      <c r="B806" s="35" t="s">
        <v>9656</v>
      </c>
      <c r="C806" s="35" t="s">
        <v>220</v>
      </c>
      <c r="D806" s="35" t="s">
        <v>9657</v>
      </c>
      <c r="E806" s="41">
        <v>593589</v>
      </c>
      <c r="F806" s="42" t="s">
        <v>18</v>
      </c>
      <c r="G806" s="41">
        <v>47487</v>
      </c>
      <c r="H806" s="29">
        <f t="shared" si="12"/>
        <v>641076</v>
      </c>
      <c r="I806" s="35" t="s">
        <v>19</v>
      </c>
      <c r="J806" s="35" t="s">
        <v>20</v>
      </c>
    </row>
    <row r="807" spans="1:10" outlineLevel="1" x14ac:dyDescent="0.25">
      <c r="A807" s="39">
        <v>45833</v>
      </c>
      <c r="B807" s="35" t="s">
        <v>9658</v>
      </c>
      <c r="C807" s="35" t="s">
        <v>220</v>
      </c>
      <c r="D807" s="35" t="s">
        <v>9659</v>
      </c>
      <c r="E807" s="41">
        <v>371250</v>
      </c>
      <c r="F807" s="42" t="s">
        <v>18</v>
      </c>
      <c r="G807" s="41">
        <v>29700</v>
      </c>
      <c r="H807" s="29">
        <f t="shared" si="12"/>
        <v>400950</v>
      </c>
      <c r="I807" s="35" t="s">
        <v>19</v>
      </c>
      <c r="J807" s="35" t="s">
        <v>20</v>
      </c>
    </row>
    <row r="808" spans="1:10" outlineLevel="1" x14ac:dyDescent="0.25">
      <c r="A808" s="39">
        <v>45833</v>
      </c>
      <c r="B808" s="35" t="s">
        <v>9660</v>
      </c>
      <c r="C808" s="35" t="s">
        <v>220</v>
      </c>
      <c r="D808" s="35" t="s">
        <v>9661</v>
      </c>
      <c r="E808" s="41">
        <v>293724</v>
      </c>
      <c r="F808" s="42" t="s">
        <v>18</v>
      </c>
      <c r="G808" s="41">
        <v>23498</v>
      </c>
      <c r="H808" s="29">
        <f t="shared" si="12"/>
        <v>317222</v>
      </c>
      <c r="I808" s="35" t="s">
        <v>75</v>
      </c>
      <c r="J808" s="35" t="s">
        <v>76</v>
      </c>
    </row>
    <row r="809" spans="1:10" outlineLevel="1" x14ac:dyDescent="0.25">
      <c r="A809" s="39">
        <v>45833</v>
      </c>
      <c r="B809" s="35" t="s">
        <v>9662</v>
      </c>
      <c r="C809" s="35" t="s">
        <v>220</v>
      </c>
      <c r="D809" s="35" t="s">
        <v>9663</v>
      </c>
      <c r="E809" s="41">
        <v>333808</v>
      </c>
      <c r="F809" s="42" t="s">
        <v>18</v>
      </c>
      <c r="G809" s="41">
        <v>26705</v>
      </c>
      <c r="H809" s="29">
        <f t="shared" si="12"/>
        <v>360513</v>
      </c>
      <c r="I809" s="35" t="s">
        <v>19</v>
      </c>
      <c r="J809" s="35" t="s">
        <v>20</v>
      </c>
    </row>
    <row r="810" spans="1:10" outlineLevel="1" x14ac:dyDescent="0.25">
      <c r="A810" s="39">
        <v>45833</v>
      </c>
      <c r="B810" s="35" t="s">
        <v>9664</v>
      </c>
      <c r="C810" s="35" t="s">
        <v>220</v>
      </c>
      <c r="D810" s="35" t="s">
        <v>9665</v>
      </c>
      <c r="E810" s="41">
        <v>897207</v>
      </c>
      <c r="F810" s="42" t="s">
        <v>18</v>
      </c>
      <c r="G810" s="41">
        <v>71777</v>
      </c>
      <c r="H810" s="29">
        <f t="shared" si="12"/>
        <v>968984</v>
      </c>
      <c r="I810" s="35" t="s">
        <v>19</v>
      </c>
      <c r="J810" s="35" t="s">
        <v>20</v>
      </c>
    </row>
    <row r="811" spans="1:10" outlineLevel="1" x14ac:dyDescent="0.25">
      <c r="A811" s="39">
        <v>45833</v>
      </c>
      <c r="B811" s="35" t="s">
        <v>9666</v>
      </c>
      <c r="C811" s="35" t="s">
        <v>220</v>
      </c>
      <c r="D811" s="35" t="s">
        <v>9667</v>
      </c>
      <c r="E811" s="41">
        <v>926763</v>
      </c>
      <c r="F811" s="42" t="s">
        <v>18</v>
      </c>
      <c r="G811" s="41">
        <v>74141</v>
      </c>
      <c r="H811" s="29">
        <f t="shared" si="12"/>
        <v>1000904</v>
      </c>
      <c r="I811" s="35" t="s">
        <v>19</v>
      </c>
      <c r="J811" s="35" t="s">
        <v>20</v>
      </c>
    </row>
    <row r="812" spans="1:10" outlineLevel="1" x14ac:dyDescent="0.25">
      <c r="A812" s="39">
        <v>45833</v>
      </c>
      <c r="B812" s="35" t="s">
        <v>9668</v>
      </c>
      <c r="C812" s="35" t="s">
        <v>220</v>
      </c>
      <c r="D812" s="35" t="s">
        <v>9669</v>
      </c>
      <c r="E812" s="41">
        <v>1064250</v>
      </c>
      <c r="F812" s="42" t="s">
        <v>18</v>
      </c>
      <c r="G812" s="41">
        <v>85140</v>
      </c>
      <c r="H812" s="29">
        <f t="shared" si="12"/>
        <v>1149390</v>
      </c>
      <c r="I812" s="35" t="s">
        <v>125</v>
      </c>
      <c r="J812" s="35" t="s">
        <v>126</v>
      </c>
    </row>
    <row r="813" spans="1:10" outlineLevel="1" x14ac:dyDescent="0.25">
      <c r="A813" s="39">
        <v>45833</v>
      </c>
      <c r="B813" s="35" t="s">
        <v>9670</v>
      </c>
      <c r="C813" s="35" t="s">
        <v>220</v>
      </c>
      <c r="D813" s="35" t="s">
        <v>246</v>
      </c>
      <c r="E813" s="41">
        <v>878009</v>
      </c>
      <c r="F813" s="42" t="s">
        <v>18</v>
      </c>
      <c r="G813" s="41">
        <v>70241</v>
      </c>
      <c r="H813" s="29">
        <f t="shared" si="12"/>
        <v>948250</v>
      </c>
      <c r="I813" s="35" t="s">
        <v>40</v>
      </c>
      <c r="J813" s="35" t="s">
        <v>41</v>
      </c>
    </row>
    <row r="814" spans="1:10" outlineLevel="1" x14ac:dyDescent="0.25">
      <c r="A814" s="39">
        <v>45833</v>
      </c>
      <c r="B814" s="35" t="s">
        <v>9671</v>
      </c>
      <c r="C814" s="35" t="s">
        <v>220</v>
      </c>
      <c r="D814" s="35" t="s">
        <v>156</v>
      </c>
      <c r="E814" s="41">
        <v>1188436</v>
      </c>
      <c r="F814" s="42" t="s">
        <v>18</v>
      </c>
      <c r="G814" s="41">
        <v>95075</v>
      </c>
      <c r="H814" s="29">
        <f t="shared" si="12"/>
        <v>1283511</v>
      </c>
      <c r="I814" s="35" t="s">
        <v>40</v>
      </c>
      <c r="J814" s="35" t="s">
        <v>41</v>
      </c>
    </row>
    <row r="815" spans="1:10" outlineLevel="1" x14ac:dyDescent="0.25">
      <c r="A815" s="39">
        <v>45833</v>
      </c>
      <c r="B815" s="35" t="s">
        <v>9672</v>
      </c>
      <c r="C815" s="35" t="s">
        <v>220</v>
      </c>
      <c r="D815" s="35" t="s">
        <v>9673</v>
      </c>
      <c r="E815" s="41">
        <v>918225</v>
      </c>
      <c r="F815" s="42" t="s">
        <v>18</v>
      </c>
      <c r="G815" s="41">
        <v>73458</v>
      </c>
      <c r="H815" s="29">
        <f t="shared" si="12"/>
        <v>991683</v>
      </c>
      <c r="I815" s="35" t="s">
        <v>110</v>
      </c>
      <c r="J815" s="35" t="s">
        <v>111</v>
      </c>
    </row>
    <row r="816" spans="1:10" outlineLevel="1" x14ac:dyDescent="0.25">
      <c r="A816" s="39">
        <v>45833</v>
      </c>
      <c r="B816" s="35" t="s">
        <v>9674</v>
      </c>
      <c r="C816" s="35" t="s">
        <v>220</v>
      </c>
      <c r="D816" s="35" t="s">
        <v>9675</v>
      </c>
      <c r="E816" s="41">
        <v>4603320</v>
      </c>
      <c r="F816" s="42" t="s">
        <v>18</v>
      </c>
      <c r="G816" s="41">
        <v>368266</v>
      </c>
      <c r="H816" s="29">
        <f t="shared" si="12"/>
        <v>4971586</v>
      </c>
      <c r="I816" s="35" t="s">
        <v>100</v>
      </c>
      <c r="J816" s="35" t="s">
        <v>101</v>
      </c>
    </row>
    <row r="817" spans="1:10" outlineLevel="1" x14ac:dyDescent="0.25">
      <c r="A817" s="39">
        <v>45833</v>
      </c>
      <c r="B817" s="35" t="s">
        <v>9676</v>
      </c>
      <c r="C817" s="35" t="s">
        <v>220</v>
      </c>
      <c r="D817" s="35" t="s">
        <v>9677</v>
      </c>
      <c r="E817" s="41">
        <v>555290</v>
      </c>
      <c r="F817" s="42" t="s">
        <v>18</v>
      </c>
      <c r="G817" s="41">
        <v>44423</v>
      </c>
      <c r="H817" s="29">
        <f t="shared" si="12"/>
        <v>599713</v>
      </c>
      <c r="I817" s="35" t="s">
        <v>98</v>
      </c>
      <c r="J817" s="35" t="s">
        <v>99</v>
      </c>
    </row>
    <row r="818" spans="1:10" outlineLevel="1" x14ac:dyDescent="0.25">
      <c r="A818" s="39">
        <v>45833</v>
      </c>
      <c r="B818" s="35" t="s">
        <v>9678</v>
      </c>
      <c r="C818" s="35" t="s">
        <v>220</v>
      </c>
      <c r="D818" s="35" t="s">
        <v>9679</v>
      </c>
      <c r="E818" s="41">
        <v>1746370</v>
      </c>
      <c r="F818" s="42" t="s">
        <v>18</v>
      </c>
      <c r="G818" s="41">
        <v>139710</v>
      </c>
      <c r="H818" s="29">
        <f t="shared" si="12"/>
        <v>1886080</v>
      </c>
      <c r="I818" s="35" t="s">
        <v>171</v>
      </c>
      <c r="J818" s="35" t="s">
        <v>172</v>
      </c>
    </row>
    <row r="819" spans="1:10" outlineLevel="1" x14ac:dyDescent="0.25">
      <c r="A819" s="39">
        <v>45833</v>
      </c>
      <c r="B819" s="35" t="s">
        <v>9680</v>
      </c>
      <c r="C819" s="35" t="s">
        <v>220</v>
      </c>
      <c r="D819" s="35" t="s">
        <v>9681</v>
      </c>
      <c r="E819" s="41">
        <v>910040</v>
      </c>
      <c r="F819" s="42" t="s">
        <v>18</v>
      </c>
      <c r="G819" s="41">
        <v>72803</v>
      </c>
      <c r="H819" s="29">
        <f t="shared" si="12"/>
        <v>982843</v>
      </c>
      <c r="I819" s="35" t="s">
        <v>205</v>
      </c>
      <c r="J819" s="35" t="s">
        <v>206</v>
      </c>
    </row>
    <row r="820" spans="1:10" outlineLevel="1" x14ac:dyDescent="0.25">
      <c r="A820" s="39">
        <v>45833</v>
      </c>
      <c r="B820" s="35" t="s">
        <v>9682</v>
      </c>
      <c r="C820" s="35" t="s">
        <v>220</v>
      </c>
      <c r="D820" s="35" t="s">
        <v>9683</v>
      </c>
      <c r="E820" s="41">
        <v>808940</v>
      </c>
      <c r="F820" s="42" t="s">
        <v>18</v>
      </c>
      <c r="G820" s="41">
        <v>64715</v>
      </c>
      <c r="H820" s="29">
        <f t="shared" si="12"/>
        <v>873655</v>
      </c>
      <c r="I820" s="35" t="s">
        <v>137</v>
      </c>
      <c r="J820" s="35" t="s">
        <v>138</v>
      </c>
    </row>
    <row r="821" spans="1:10" outlineLevel="1" x14ac:dyDescent="0.25">
      <c r="A821" s="39">
        <v>45833</v>
      </c>
      <c r="B821" s="35" t="s">
        <v>9684</v>
      </c>
      <c r="C821" s="35" t="s">
        <v>220</v>
      </c>
      <c r="D821" s="35" t="s">
        <v>9685</v>
      </c>
      <c r="E821" s="41">
        <v>1428475</v>
      </c>
      <c r="F821" s="42" t="s">
        <v>18</v>
      </c>
      <c r="G821" s="41">
        <v>114278</v>
      </c>
      <c r="H821" s="29">
        <f t="shared" si="12"/>
        <v>1542753</v>
      </c>
      <c r="I821" s="35" t="s">
        <v>110</v>
      </c>
      <c r="J821" s="35" t="s">
        <v>111</v>
      </c>
    </row>
    <row r="822" spans="1:10" outlineLevel="1" x14ac:dyDescent="0.25">
      <c r="A822" s="39">
        <v>45833</v>
      </c>
      <c r="B822" s="35" t="s">
        <v>9686</v>
      </c>
      <c r="C822" s="35" t="s">
        <v>220</v>
      </c>
      <c r="D822" s="35" t="s">
        <v>9687</v>
      </c>
      <c r="E822" s="41">
        <v>804393</v>
      </c>
      <c r="F822" s="42" t="s">
        <v>18</v>
      </c>
      <c r="G822" s="41">
        <v>64351</v>
      </c>
      <c r="H822" s="29">
        <f t="shared" si="12"/>
        <v>868744</v>
      </c>
      <c r="I822" s="35" t="s">
        <v>207</v>
      </c>
      <c r="J822" s="35" t="s">
        <v>208</v>
      </c>
    </row>
    <row r="823" spans="1:10" outlineLevel="1" x14ac:dyDescent="0.25">
      <c r="A823" s="39">
        <v>45833</v>
      </c>
      <c r="B823" s="35" t="s">
        <v>9688</v>
      </c>
      <c r="C823" s="35" t="s">
        <v>220</v>
      </c>
      <c r="D823" s="35" t="s">
        <v>9689</v>
      </c>
      <c r="E823" s="41">
        <v>1101465</v>
      </c>
      <c r="F823" s="42" t="s">
        <v>18</v>
      </c>
      <c r="G823" s="41">
        <v>88117</v>
      </c>
      <c r="H823" s="29">
        <f t="shared" si="12"/>
        <v>1189582</v>
      </c>
      <c r="I823" s="35" t="s">
        <v>135</v>
      </c>
      <c r="J823" s="35" t="s">
        <v>136</v>
      </c>
    </row>
    <row r="824" spans="1:10" outlineLevel="1" x14ac:dyDescent="0.25">
      <c r="A824" s="39">
        <v>45833</v>
      </c>
      <c r="B824" s="35" t="s">
        <v>9690</v>
      </c>
      <c r="C824" s="35" t="s">
        <v>220</v>
      </c>
      <c r="D824" s="35" t="s">
        <v>9691</v>
      </c>
      <c r="E824" s="41">
        <v>7219360</v>
      </c>
      <c r="F824" s="42" t="s">
        <v>18</v>
      </c>
      <c r="G824" s="41">
        <v>577549</v>
      </c>
      <c r="H824" s="29">
        <f t="shared" si="12"/>
        <v>7796909</v>
      </c>
      <c r="I824" s="35" t="s">
        <v>133</v>
      </c>
      <c r="J824" s="35" t="s">
        <v>134</v>
      </c>
    </row>
    <row r="825" spans="1:10" outlineLevel="1" x14ac:dyDescent="0.25">
      <c r="A825" s="39">
        <v>45833</v>
      </c>
      <c r="B825" s="35" t="s">
        <v>9692</v>
      </c>
      <c r="C825" s="35" t="s">
        <v>220</v>
      </c>
      <c r="D825" s="35" t="s">
        <v>131</v>
      </c>
      <c r="E825" s="41">
        <v>1015067</v>
      </c>
      <c r="F825" s="42" t="s">
        <v>18</v>
      </c>
      <c r="G825" s="41">
        <v>81205</v>
      </c>
      <c r="H825" s="29">
        <f t="shared" si="12"/>
        <v>1096272</v>
      </c>
      <c r="I825" s="35" t="s">
        <v>40</v>
      </c>
      <c r="J825" s="35" t="s">
        <v>41</v>
      </c>
    </row>
    <row r="826" spans="1:10" outlineLevel="1" x14ac:dyDescent="0.25">
      <c r="A826" s="39">
        <v>45833</v>
      </c>
      <c r="B826" s="35" t="s">
        <v>9693</v>
      </c>
      <c r="C826" s="35" t="s">
        <v>220</v>
      </c>
      <c r="D826" s="35" t="s">
        <v>2655</v>
      </c>
      <c r="E826" s="41">
        <v>367155</v>
      </c>
      <c r="F826" s="42" t="s">
        <v>18</v>
      </c>
      <c r="G826" s="41">
        <v>29372</v>
      </c>
      <c r="H826" s="29">
        <f t="shared" si="12"/>
        <v>396527</v>
      </c>
      <c r="I826" s="35" t="s">
        <v>40</v>
      </c>
      <c r="J826" s="35" t="s">
        <v>41</v>
      </c>
    </row>
    <row r="827" spans="1:10" outlineLevel="1" x14ac:dyDescent="0.25">
      <c r="A827" s="39">
        <v>45833</v>
      </c>
      <c r="B827" s="35" t="s">
        <v>9694</v>
      </c>
      <c r="C827" s="35" t="s">
        <v>220</v>
      </c>
      <c r="D827" s="35" t="s">
        <v>262</v>
      </c>
      <c r="E827" s="41">
        <v>913179</v>
      </c>
      <c r="F827" s="42" t="s">
        <v>18</v>
      </c>
      <c r="G827" s="41">
        <v>73054</v>
      </c>
      <c r="H827" s="29">
        <f t="shared" si="12"/>
        <v>986233</v>
      </c>
      <c r="I827" s="35" t="s">
        <v>40</v>
      </c>
      <c r="J827" s="35" t="s">
        <v>41</v>
      </c>
    </row>
    <row r="828" spans="1:10" outlineLevel="1" x14ac:dyDescent="0.25">
      <c r="A828" s="39">
        <v>45834</v>
      </c>
      <c r="B828" s="35" t="s">
        <v>2784</v>
      </c>
      <c r="C828" s="35" t="s">
        <v>228</v>
      </c>
      <c r="D828" s="35" t="s">
        <v>9695</v>
      </c>
      <c r="E828" s="41">
        <v>-749858</v>
      </c>
      <c r="F828" s="42" t="s">
        <v>18</v>
      </c>
      <c r="G828" s="41">
        <v>-59989</v>
      </c>
      <c r="H828" s="29">
        <f t="shared" si="12"/>
        <v>-809847</v>
      </c>
      <c r="I828" s="35" t="s">
        <v>80</v>
      </c>
      <c r="J828" s="35" t="s">
        <v>81</v>
      </c>
    </row>
    <row r="829" spans="1:10" outlineLevel="1" x14ac:dyDescent="0.25">
      <c r="A829" s="39">
        <v>45834</v>
      </c>
      <c r="B829" s="35" t="s">
        <v>9696</v>
      </c>
      <c r="C829" s="35" t="s">
        <v>228</v>
      </c>
      <c r="D829" s="35" t="s">
        <v>9697</v>
      </c>
      <c r="E829" s="41">
        <v>-238132</v>
      </c>
      <c r="F829" s="42" t="s">
        <v>18</v>
      </c>
      <c r="G829" s="41">
        <v>-19051</v>
      </c>
      <c r="H829" s="29">
        <f t="shared" si="12"/>
        <v>-257183</v>
      </c>
      <c r="I829" s="35" t="s">
        <v>80</v>
      </c>
      <c r="J829" s="35" t="s">
        <v>81</v>
      </c>
    </row>
    <row r="830" spans="1:10" outlineLevel="1" x14ac:dyDescent="0.25">
      <c r="A830" s="39">
        <v>45834</v>
      </c>
      <c r="B830" s="35" t="s">
        <v>4391</v>
      </c>
      <c r="C830" s="35" t="s">
        <v>225</v>
      </c>
      <c r="D830" s="35" t="s">
        <v>4709</v>
      </c>
      <c r="E830" s="41">
        <v>-260966</v>
      </c>
      <c r="F830" s="42" t="s">
        <v>18</v>
      </c>
      <c r="G830" s="41">
        <v>-20877</v>
      </c>
      <c r="H830" s="29">
        <f t="shared" si="12"/>
        <v>-281843</v>
      </c>
      <c r="I830" s="35" t="s">
        <v>19</v>
      </c>
      <c r="J830" s="35" t="s">
        <v>20</v>
      </c>
    </row>
    <row r="831" spans="1:10" outlineLevel="1" x14ac:dyDescent="0.25">
      <c r="A831" s="39">
        <v>45834</v>
      </c>
      <c r="B831" s="35" t="s">
        <v>9698</v>
      </c>
      <c r="C831" s="35" t="s">
        <v>225</v>
      </c>
      <c r="D831" s="35" t="s">
        <v>9699</v>
      </c>
      <c r="E831" s="41">
        <v>-238132</v>
      </c>
      <c r="F831" s="42" t="s">
        <v>18</v>
      </c>
      <c r="G831" s="41">
        <v>-19051</v>
      </c>
      <c r="H831" s="29">
        <f t="shared" si="12"/>
        <v>-257183</v>
      </c>
      <c r="I831" s="35" t="s">
        <v>19</v>
      </c>
      <c r="J831" s="35" t="s">
        <v>20</v>
      </c>
    </row>
    <row r="832" spans="1:10" outlineLevel="1" x14ac:dyDescent="0.25">
      <c r="A832" s="39">
        <v>45834</v>
      </c>
      <c r="B832" s="35" t="s">
        <v>4404</v>
      </c>
      <c r="C832" s="35" t="s">
        <v>225</v>
      </c>
      <c r="D832" s="35" t="s">
        <v>4707</v>
      </c>
      <c r="E832" s="41">
        <v>-73431</v>
      </c>
      <c r="F832" s="42" t="s">
        <v>18</v>
      </c>
      <c r="G832" s="41">
        <v>-5874</v>
      </c>
      <c r="H832" s="29">
        <f t="shared" si="12"/>
        <v>-79305</v>
      </c>
      <c r="I832" s="35" t="s">
        <v>19</v>
      </c>
      <c r="J832" s="35" t="s">
        <v>20</v>
      </c>
    </row>
    <row r="833" spans="1:10" outlineLevel="1" x14ac:dyDescent="0.25">
      <c r="A833" s="39">
        <v>45834</v>
      </c>
      <c r="B833" s="35" t="s">
        <v>9700</v>
      </c>
      <c r="C833" s="35" t="s">
        <v>225</v>
      </c>
      <c r="D833" s="35" t="s">
        <v>4174</v>
      </c>
      <c r="E833" s="41">
        <v>-338944</v>
      </c>
      <c r="F833" s="42" t="s">
        <v>18</v>
      </c>
      <c r="G833" s="41">
        <v>-27116</v>
      </c>
      <c r="H833" s="29">
        <f t="shared" si="12"/>
        <v>-366060</v>
      </c>
      <c r="I833" s="35" t="s">
        <v>19</v>
      </c>
      <c r="J833" s="35" t="s">
        <v>20</v>
      </c>
    </row>
    <row r="834" spans="1:10" outlineLevel="1" x14ac:dyDescent="0.25">
      <c r="A834" s="39">
        <v>45834</v>
      </c>
      <c r="B834" s="35" t="s">
        <v>9701</v>
      </c>
      <c r="C834" s="35" t="s">
        <v>225</v>
      </c>
      <c r="D834" s="35" t="s">
        <v>5931</v>
      </c>
      <c r="E834" s="41">
        <v>-247226</v>
      </c>
      <c r="F834" s="42" t="s">
        <v>18</v>
      </c>
      <c r="G834" s="41">
        <v>-19778</v>
      </c>
      <c r="H834" s="29">
        <f t="shared" si="12"/>
        <v>-267004</v>
      </c>
      <c r="I834" s="35" t="s">
        <v>19</v>
      </c>
      <c r="J834" s="35" t="s">
        <v>20</v>
      </c>
    </row>
    <row r="835" spans="1:10" outlineLevel="1" x14ac:dyDescent="0.25">
      <c r="A835" s="39">
        <v>45834</v>
      </c>
      <c r="B835" s="35" t="s">
        <v>9702</v>
      </c>
      <c r="C835" s="35" t="s">
        <v>225</v>
      </c>
      <c r="D835" s="35" t="s">
        <v>9703</v>
      </c>
      <c r="E835" s="41">
        <v>-287782</v>
      </c>
      <c r="F835" s="42" t="s">
        <v>18</v>
      </c>
      <c r="G835" s="41">
        <v>-23023</v>
      </c>
      <c r="H835" s="29">
        <f t="shared" ref="H835:H898" si="13">+E835+G835</f>
        <v>-310805</v>
      </c>
      <c r="I835" s="35" t="s">
        <v>19</v>
      </c>
      <c r="J835" s="35" t="s">
        <v>20</v>
      </c>
    </row>
    <row r="836" spans="1:10" outlineLevel="1" x14ac:dyDescent="0.25">
      <c r="A836" s="39">
        <v>45834</v>
      </c>
      <c r="B836" s="35" t="s">
        <v>4408</v>
      </c>
      <c r="C836" s="35" t="s">
        <v>225</v>
      </c>
      <c r="D836" s="35" t="s">
        <v>9704</v>
      </c>
      <c r="E836" s="41">
        <v>-852042</v>
      </c>
      <c r="F836" s="42" t="s">
        <v>18</v>
      </c>
      <c r="G836" s="41">
        <v>-68163</v>
      </c>
      <c r="H836" s="29">
        <f t="shared" si="13"/>
        <v>-920205</v>
      </c>
      <c r="I836" s="35" t="s">
        <v>19</v>
      </c>
      <c r="J836" s="35" t="s">
        <v>20</v>
      </c>
    </row>
    <row r="837" spans="1:10" outlineLevel="1" x14ac:dyDescent="0.25">
      <c r="A837" s="39">
        <v>45834</v>
      </c>
      <c r="B837" s="35" t="s">
        <v>9705</v>
      </c>
      <c r="C837" s="35" t="s">
        <v>225</v>
      </c>
      <c r="D837" s="35" t="s">
        <v>6634</v>
      </c>
      <c r="E837" s="41">
        <v>-177692</v>
      </c>
      <c r="F837" s="42" t="s">
        <v>18</v>
      </c>
      <c r="G837" s="41">
        <v>-14215</v>
      </c>
      <c r="H837" s="29">
        <f t="shared" si="13"/>
        <v>-191907</v>
      </c>
      <c r="I837" s="35" t="s">
        <v>19</v>
      </c>
      <c r="J837" s="35" t="s">
        <v>20</v>
      </c>
    </row>
    <row r="838" spans="1:10" outlineLevel="1" x14ac:dyDescent="0.25">
      <c r="A838" s="39">
        <v>45834</v>
      </c>
      <c r="B838" s="35" t="s">
        <v>9706</v>
      </c>
      <c r="C838" s="35" t="s">
        <v>225</v>
      </c>
      <c r="D838" s="35" t="s">
        <v>4709</v>
      </c>
      <c r="E838" s="41">
        <v>-83705</v>
      </c>
      <c r="F838" s="42" t="s">
        <v>18</v>
      </c>
      <c r="G838" s="41">
        <v>-6696</v>
      </c>
      <c r="H838" s="29">
        <f t="shared" si="13"/>
        <v>-90401</v>
      </c>
      <c r="I838" s="35" t="s">
        <v>19</v>
      </c>
      <c r="J838" s="35" t="s">
        <v>20</v>
      </c>
    </row>
    <row r="839" spans="1:10" outlineLevel="1" x14ac:dyDescent="0.25">
      <c r="A839" s="39">
        <v>45834</v>
      </c>
      <c r="B839" s="35" t="s">
        <v>9707</v>
      </c>
      <c r="C839" s="35" t="s">
        <v>225</v>
      </c>
      <c r="D839" s="35" t="s">
        <v>4709</v>
      </c>
      <c r="E839" s="41">
        <v>-185308</v>
      </c>
      <c r="F839" s="42" t="s">
        <v>18</v>
      </c>
      <c r="G839" s="41">
        <v>-14825</v>
      </c>
      <c r="H839" s="29">
        <f t="shared" si="13"/>
        <v>-200133</v>
      </c>
      <c r="I839" s="35" t="s">
        <v>19</v>
      </c>
      <c r="J839" s="35" t="s">
        <v>20</v>
      </c>
    </row>
    <row r="840" spans="1:10" outlineLevel="1" x14ac:dyDescent="0.25">
      <c r="A840" s="39">
        <v>45834</v>
      </c>
      <c r="B840" s="35" t="s">
        <v>4414</v>
      </c>
      <c r="C840" s="35" t="s">
        <v>225</v>
      </c>
      <c r="D840" s="35" t="s">
        <v>2785</v>
      </c>
      <c r="E840" s="41">
        <v>-610794</v>
      </c>
      <c r="F840" s="42" t="s">
        <v>18</v>
      </c>
      <c r="G840" s="41">
        <v>-48864</v>
      </c>
      <c r="H840" s="29">
        <f t="shared" si="13"/>
        <v>-659658</v>
      </c>
      <c r="I840" s="35" t="s">
        <v>19</v>
      </c>
      <c r="J840" s="35" t="s">
        <v>20</v>
      </c>
    </row>
    <row r="841" spans="1:10" outlineLevel="1" x14ac:dyDescent="0.25">
      <c r="A841" s="39">
        <v>45834</v>
      </c>
      <c r="B841" s="35" t="s">
        <v>9708</v>
      </c>
      <c r="C841" s="35" t="s">
        <v>225</v>
      </c>
      <c r="D841" s="35" t="s">
        <v>9709</v>
      </c>
      <c r="E841" s="41">
        <v>-379194</v>
      </c>
      <c r="F841" s="42" t="s">
        <v>18</v>
      </c>
      <c r="G841" s="41">
        <v>-30336</v>
      </c>
      <c r="H841" s="29">
        <f t="shared" si="13"/>
        <v>-409530</v>
      </c>
      <c r="I841" s="35" t="s">
        <v>19</v>
      </c>
      <c r="J841" s="35" t="s">
        <v>20</v>
      </c>
    </row>
    <row r="842" spans="1:10" outlineLevel="1" x14ac:dyDescent="0.25">
      <c r="A842" s="39">
        <v>45834</v>
      </c>
      <c r="B842" s="35" t="s">
        <v>9710</v>
      </c>
      <c r="C842" s="35" t="s">
        <v>220</v>
      </c>
      <c r="D842" s="35" t="s">
        <v>9711</v>
      </c>
      <c r="E842" s="41">
        <v>1997280</v>
      </c>
      <c r="F842" s="42" t="s">
        <v>18</v>
      </c>
      <c r="G842" s="41">
        <v>159782</v>
      </c>
      <c r="H842" s="29">
        <f t="shared" si="13"/>
        <v>2157062</v>
      </c>
      <c r="I842" s="35" t="s">
        <v>70</v>
      </c>
      <c r="J842" s="35" t="s">
        <v>71</v>
      </c>
    </row>
    <row r="843" spans="1:10" outlineLevel="1" x14ac:dyDescent="0.25">
      <c r="A843" s="39">
        <v>45834</v>
      </c>
      <c r="B843" s="35" t="s">
        <v>9712</v>
      </c>
      <c r="C843" s="35" t="s">
        <v>220</v>
      </c>
      <c r="D843" s="35" t="s">
        <v>9713</v>
      </c>
      <c r="E843" s="41">
        <v>1616065</v>
      </c>
      <c r="F843" s="42" t="s">
        <v>18</v>
      </c>
      <c r="G843" s="41">
        <v>129285</v>
      </c>
      <c r="H843" s="29">
        <f t="shared" si="13"/>
        <v>1745350</v>
      </c>
      <c r="I843" s="35" t="s">
        <v>19</v>
      </c>
      <c r="J843" s="35" t="s">
        <v>20</v>
      </c>
    </row>
    <row r="844" spans="1:10" outlineLevel="1" x14ac:dyDescent="0.25">
      <c r="A844" s="39">
        <v>45834</v>
      </c>
      <c r="B844" s="35" t="s">
        <v>9714</v>
      </c>
      <c r="C844" s="35" t="s">
        <v>220</v>
      </c>
      <c r="D844" s="35" t="s">
        <v>9715</v>
      </c>
      <c r="E844" s="41">
        <v>591132</v>
      </c>
      <c r="F844" s="42" t="s">
        <v>18</v>
      </c>
      <c r="G844" s="41">
        <v>47291</v>
      </c>
      <c r="H844" s="29">
        <f t="shared" si="13"/>
        <v>638423</v>
      </c>
      <c r="I844" s="35" t="s">
        <v>19</v>
      </c>
      <c r="J844" s="35" t="s">
        <v>20</v>
      </c>
    </row>
    <row r="845" spans="1:10" outlineLevel="1" x14ac:dyDescent="0.25">
      <c r="A845" s="39">
        <v>45834</v>
      </c>
      <c r="B845" s="35" t="s">
        <v>9716</v>
      </c>
      <c r="C845" s="35" t="s">
        <v>220</v>
      </c>
      <c r="D845" s="35" t="s">
        <v>9717</v>
      </c>
      <c r="E845" s="41">
        <v>899030</v>
      </c>
      <c r="F845" s="42" t="s">
        <v>18</v>
      </c>
      <c r="G845" s="41">
        <v>71922</v>
      </c>
      <c r="H845" s="29">
        <f t="shared" si="13"/>
        <v>970952</v>
      </c>
      <c r="I845" s="35" t="s">
        <v>19</v>
      </c>
      <c r="J845" s="35" t="s">
        <v>20</v>
      </c>
    </row>
    <row r="846" spans="1:10" outlineLevel="1" x14ac:dyDescent="0.25">
      <c r="A846" s="39">
        <v>45834</v>
      </c>
      <c r="B846" s="35" t="s">
        <v>9718</v>
      </c>
      <c r="C846" s="35" t="s">
        <v>220</v>
      </c>
      <c r="D846" s="35" t="s">
        <v>9719</v>
      </c>
      <c r="E846" s="41">
        <v>1097573</v>
      </c>
      <c r="F846" s="42" t="s">
        <v>18</v>
      </c>
      <c r="G846" s="41">
        <v>87806</v>
      </c>
      <c r="H846" s="29">
        <f t="shared" si="13"/>
        <v>1185379</v>
      </c>
      <c r="I846" s="35" t="s">
        <v>19</v>
      </c>
      <c r="J846" s="35" t="s">
        <v>20</v>
      </c>
    </row>
    <row r="847" spans="1:10" outlineLevel="1" x14ac:dyDescent="0.25">
      <c r="A847" s="39">
        <v>45834</v>
      </c>
      <c r="B847" s="35" t="s">
        <v>9720</v>
      </c>
      <c r="C847" s="35" t="s">
        <v>220</v>
      </c>
      <c r="D847" s="35" t="s">
        <v>9721</v>
      </c>
      <c r="E847" s="41">
        <v>2297450</v>
      </c>
      <c r="F847" s="42" t="s">
        <v>18</v>
      </c>
      <c r="G847" s="41">
        <v>183796</v>
      </c>
      <c r="H847" s="29">
        <f t="shared" si="13"/>
        <v>2481246</v>
      </c>
      <c r="I847" s="35" t="s">
        <v>117</v>
      </c>
      <c r="J847" s="35" t="s">
        <v>118</v>
      </c>
    </row>
    <row r="848" spans="1:10" outlineLevel="1" x14ac:dyDescent="0.25">
      <c r="A848" s="39">
        <v>45834</v>
      </c>
      <c r="B848" s="35" t="s">
        <v>9722</v>
      </c>
      <c r="C848" s="35" t="s">
        <v>220</v>
      </c>
      <c r="D848" s="35" t="s">
        <v>9723</v>
      </c>
      <c r="E848" s="41">
        <v>1395450</v>
      </c>
      <c r="F848" s="42" t="s">
        <v>18</v>
      </c>
      <c r="G848" s="41">
        <v>111636</v>
      </c>
      <c r="H848" s="29">
        <f t="shared" si="13"/>
        <v>1507086</v>
      </c>
      <c r="I848" s="35" t="s">
        <v>50</v>
      </c>
      <c r="J848" s="35" t="s">
        <v>51</v>
      </c>
    </row>
    <row r="849" spans="1:10" outlineLevel="1" x14ac:dyDescent="0.25">
      <c r="A849" s="39">
        <v>45834</v>
      </c>
      <c r="B849" s="35" t="s">
        <v>351</v>
      </c>
      <c r="C849" s="35" t="s">
        <v>220</v>
      </c>
      <c r="D849" s="35" t="s">
        <v>352</v>
      </c>
      <c r="E849" s="41">
        <v>618065</v>
      </c>
      <c r="F849" s="42" t="s">
        <v>18</v>
      </c>
      <c r="G849" s="41">
        <v>49445</v>
      </c>
      <c r="H849" s="29">
        <f t="shared" si="13"/>
        <v>667510</v>
      </c>
      <c r="I849" s="35" t="s">
        <v>19</v>
      </c>
      <c r="J849" s="35" t="s">
        <v>20</v>
      </c>
    </row>
    <row r="850" spans="1:10" outlineLevel="1" x14ac:dyDescent="0.25">
      <c r="A850" s="39">
        <v>45834</v>
      </c>
      <c r="B850" s="35" t="s">
        <v>9724</v>
      </c>
      <c r="C850" s="35" t="s">
        <v>220</v>
      </c>
      <c r="D850" s="35" t="s">
        <v>9725</v>
      </c>
      <c r="E850" s="41">
        <v>445500</v>
      </c>
      <c r="F850" s="42" t="s">
        <v>18</v>
      </c>
      <c r="G850" s="41">
        <v>35640</v>
      </c>
      <c r="H850" s="29">
        <f t="shared" si="13"/>
        <v>481140</v>
      </c>
      <c r="I850" s="35" t="s">
        <v>80</v>
      </c>
      <c r="J850" s="35" t="s">
        <v>81</v>
      </c>
    </row>
    <row r="851" spans="1:10" outlineLevel="1" x14ac:dyDescent="0.25">
      <c r="A851" s="39">
        <v>45834</v>
      </c>
      <c r="B851" s="35" t="s">
        <v>9726</v>
      </c>
      <c r="C851" s="35" t="s">
        <v>220</v>
      </c>
      <c r="D851" s="35" t="s">
        <v>9727</v>
      </c>
      <c r="E851" s="41">
        <v>674457</v>
      </c>
      <c r="F851" s="42" t="s">
        <v>18</v>
      </c>
      <c r="G851" s="41">
        <v>53957</v>
      </c>
      <c r="H851" s="29">
        <f t="shared" si="13"/>
        <v>728414</v>
      </c>
      <c r="I851" s="35" t="s">
        <v>80</v>
      </c>
      <c r="J851" s="35" t="s">
        <v>81</v>
      </c>
    </row>
    <row r="852" spans="1:10" outlineLevel="1" x14ac:dyDescent="0.25">
      <c r="A852" s="39">
        <v>45834</v>
      </c>
      <c r="B852" s="35" t="s">
        <v>9728</v>
      </c>
      <c r="C852" s="35" t="s">
        <v>220</v>
      </c>
      <c r="D852" s="35" t="s">
        <v>9729</v>
      </c>
      <c r="E852" s="41">
        <v>222750</v>
      </c>
      <c r="F852" s="42" t="s">
        <v>18</v>
      </c>
      <c r="G852" s="41">
        <v>17820</v>
      </c>
      <c r="H852" s="29">
        <f t="shared" si="13"/>
        <v>240570</v>
      </c>
      <c r="I852" s="35" t="s">
        <v>48</v>
      </c>
      <c r="J852" s="35" t="s">
        <v>49</v>
      </c>
    </row>
    <row r="853" spans="1:10" outlineLevel="1" x14ac:dyDescent="0.25">
      <c r="A853" s="39">
        <v>45834</v>
      </c>
      <c r="B853" s="35" t="s">
        <v>9730</v>
      </c>
      <c r="C853" s="35" t="s">
        <v>220</v>
      </c>
      <c r="D853" s="35" t="s">
        <v>9731</v>
      </c>
      <c r="E853" s="41">
        <v>1007631</v>
      </c>
      <c r="F853" s="42" t="s">
        <v>18</v>
      </c>
      <c r="G853" s="41">
        <v>80610</v>
      </c>
      <c r="H853" s="29">
        <f t="shared" si="13"/>
        <v>1088241</v>
      </c>
      <c r="I853" s="35" t="s">
        <v>48</v>
      </c>
      <c r="J853" s="35" t="s">
        <v>49</v>
      </c>
    </row>
    <row r="854" spans="1:10" outlineLevel="1" x14ac:dyDescent="0.25">
      <c r="A854" s="39">
        <v>45834</v>
      </c>
      <c r="B854" s="35" t="s">
        <v>9732</v>
      </c>
      <c r="C854" s="35" t="s">
        <v>220</v>
      </c>
      <c r="D854" s="35" t="s">
        <v>9733</v>
      </c>
      <c r="E854" s="41">
        <v>1872675</v>
      </c>
      <c r="F854" s="42" t="s">
        <v>18</v>
      </c>
      <c r="G854" s="41">
        <v>149814</v>
      </c>
      <c r="H854" s="29">
        <f t="shared" si="13"/>
        <v>2022489</v>
      </c>
      <c r="I854" s="35" t="s">
        <v>188</v>
      </c>
      <c r="J854" s="35" t="s">
        <v>189</v>
      </c>
    </row>
    <row r="855" spans="1:10" outlineLevel="1" x14ac:dyDescent="0.25">
      <c r="A855" s="39">
        <v>45834</v>
      </c>
      <c r="B855" s="35" t="s">
        <v>9734</v>
      </c>
      <c r="C855" s="35" t="s">
        <v>220</v>
      </c>
      <c r="D855" s="35" t="s">
        <v>9735</v>
      </c>
      <c r="E855" s="41">
        <v>1072991</v>
      </c>
      <c r="F855" s="42" t="s">
        <v>18</v>
      </c>
      <c r="G855" s="41">
        <v>85839</v>
      </c>
      <c r="H855" s="29">
        <f t="shared" si="13"/>
        <v>1158830</v>
      </c>
      <c r="I855" s="35" t="s">
        <v>48</v>
      </c>
      <c r="J855" s="35" t="s">
        <v>49</v>
      </c>
    </row>
    <row r="856" spans="1:10" outlineLevel="1" x14ac:dyDescent="0.25">
      <c r="A856" s="39">
        <v>45834</v>
      </c>
      <c r="B856" s="35" t="s">
        <v>9736</v>
      </c>
      <c r="C856" s="35" t="s">
        <v>220</v>
      </c>
      <c r="D856" s="35" t="s">
        <v>9737</v>
      </c>
      <c r="E856" s="41">
        <v>1201787</v>
      </c>
      <c r="F856" s="42" t="s">
        <v>18</v>
      </c>
      <c r="G856" s="41">
        <v>96143</v>
      </c>
      <c r="H856" s="29">
        <f t="shared" si="13"/>
        <v>1297930</v>
      </c>
      <c r="I856" s="35" t="s">
        <v>48</v>
      </c>
      <c r="J856" s="35" t="s">
        <v>49</v>
      </c>
    </row>
    <row r="857" spans="1:10" outlineLevel="1" x14ac:dyDescent="0.25">
      <c r="A857" s="39">
        <v>45834</v>
      </c>
      <c r="B857" s="35" t="s">
        <v>9738</v>
      </c>
      <c r="C857" s="35" t="s">
        <v>220</v>
      </c>
      <c r="D857" s="35" t="s">
        <v>9739</v>
      </c>
      <c r="E857" s="41">
        <v>605552</v>
      </c>
      <c r="F857" s="42" t="s">
        <v>18</v>
      </c>
      <c r="G857" s="41">
        <v>48444</v>
      </c>
      <c r="H857" s="29">
        <f t="shared" si="13"/>
        <v>653996</v>
      </c>
      <c r="I857" s="35" t="s">
        <v>19</v>
      </c>
      <c r="J857" s="35" t="s">
        <v>20</v>
      </c>
    </row>
    <row r="858" spans="1:10" outlineLevel="1" x14ac:dyDescent="0.25">
      <c r="A858" s="39">
        <v>45834</v>
      </c>
      <c r="B858" s="35" t="s">
        <v>9740</v>
      </c>
      <c r="C858" s="35" t="s">
        <v>220</v>
      </c>
      <c r="D858" s="35" t="s">
        <v>9741</v>
      </c>
      <c r="E858" s="41">
        <v>1435310</v>
      </c>
      <c r="F858" s="42" t="s">
        <v>18</v>
      </c>
      <c r="G858" s="41">
        <v>114825</v>
      </c>
      <c r="H858" s="29">
        <f t="shared" si="13"/>
        <v>1550135</v>
      </c>
      <c r="I858" s="35" t="s">
        <v>94</v>
      </c>
      <c r="J858" s="35" t="s">
        <v>95</v>
      </c>
    </row>
    <row r="859" spans="1:10" outlineLevel="1" x14ac:dyDescent="0.25">
      <c r="A859" s="39">
        <v>45834</v>
      </c>
      <c r="B859" s="35" t="s">
        <v>9742</v>
      </c>
      <c r="C859" s="35" t="s">
        <v>220</v>
      </c>
      <c r="D859" s="35" t="s">
        <v>9743</v>
      </c>
      <c r="E859" s="41">
        <v>1060500</v>
      </c>
      <c r="F859" s="42" t="s">
        <v>18</v>
      </c>
      <c r="G859" s="41">
        <v>84840</v>
      </c>
      <c r="H859" s="29">
        <f t="shared" si="13"/>
        <v>1145340</v>
      </c>
      <c r="I859" s="35" t="s">
        <v>94</v>
      </c>
      <c r="J859" s="35" t="s">
        <v>95</v>
      </c>
    </row>
    <row r="860" spans="1:10" outlineLevel="1" x14ac:dyDescent="0.25">
      <c r="A860" s="39">
        <v>45834</v>
      </c>
      <c r="B860" s="35" t="s">
        <v>9744</v>
      </c>
      <c r="C860" s="35" t="s">
        <v>220</v>
      </c>
      <c r="D860" s="35" t="s">
        <v>9745</v>
      </c>
      <c r="E860" s="41">
        <v>918225</v>
      </c>
      <c r="F860" s="42" t="s">
        <v>18</v>
      </c>
      <c r="G860" s="41">
        <v>73458</v>
      </c>
      <c r="H860" s="29">
        <f t="shared" si="13"/>
        <v>991683</v>
      </c>
      <c r="I860" s="35" t="s">
        <v>72</v>
      </c>
      <c r="J860" s="35" t="s">
        <v>73</v>
      </c>
    </row>
    <row r="861" spans="1:10" outlineLevel="1" x14ac:dyDescent="0.25">
      <c r="A861" s="39">
        <v>45834</v>
      </c>
      <c r="B861" s="35" t="s">
        <v>9746</v>
      </c>
      <c r="C861" s="35" t="s">
        <v>220</v>
      </c>
      <c r="D861" s="35" t="s">
        <v>9747</v>
      </c>
      <c r="E861" s="41">
        <v>2353660</v>
      </c>
      <c r="F861" s="42" t="s">
        <v>18</v>
      </c>
      <c r="G861" s="41">
        <v>188293</v>
      </c>
      <c r="H861" s="29">
        <f t="shared" si="13"/>
        <v>2541953</v>
      </c>
      <c r="I861" s="35" t="s">
        <v>72</v>
      </c>
      <c r="J861" s="35" t="s">
        <v>73</v>
      </c>
    </row>
    <row r="862" spans="1:10" outlineLevel="1" x14ac:dyDescent="0.25">
      <c r="A862" s="39">
        <v>45834</v>
      </c>
      <c r="B862" s="35" t="s">
        <v>9748</v>
      </c>
      <c r="C862" s="35" t="s">
        <v>220</v>
      </c>
      <c r="D862" s="35" t="s">
        <v>9749</v>
      </c>
      <c r="E862" s="41">
        <v>506030</v>
      </c>
      <c r="F862" s="42" t="s">
        <v>18</v>
      </c>
      <c r="G862" s="41">
        <v>40482</v>
      </c>
      <c r="H862" s="29">
        <f t="shared" si="13"/>
        <v>546512</v>
      </c>
      <c r="I862" s="35" t="s">
        <v>19</v>
      </c>
      <c r="J862" s="35" t="s">
        <v>20</v>
      </c>
    </row>
    <row r="863" spans="1:10" outlineLevel="1" x14ac:dyDescent="0.25">
      <c r="A863" s="39">
        <v>45834</v>
      </c>
      <c r="B863" s="35" t="s">
        <v>9750</v>
      </c>
      <c r="C863" s="35" t="s">
        <v>220</v>
      </c>
      <c r="D863" s="35" t="s">
        <v>9751</v>
      </c>
      <c r="E863" s="41">
        <v>250910</v>
      </c>
      <c r="F863" s="42" t="s">
        <v>18</v>
      </c>
      <c r="G863" s="41">
        <v>20073</v>
      </c>
      <c r="H863" s="29">
        <f t="shared" si="13"/>
        <v>270983</v>
      </c>
      <c r="I863" s="35" t="s">
        <v>19</v>
      </c>
      <c r="J863" s="35" t="s">
        <v>20</v>
      </c>
    </row>
    <row r="864" spans="1:10" outlineLevel="1" x14ac:dyDescent="0.25">
      <c r="A864" s="39">
        <v>45834</v>
      </c>
      <c r="B864" s="35" t="s">
        <v>9752</v>
      </c>
      <c r="C864" s="35" t="s">
        <v>220</v>
      </c>
      <c r="D864" s="35" t="s">
        <v>9753</v>
      </c>
      <c r="E864" s="41">
        <v>746661</v>
      </c>
      <c r="F864" s="42" t="s">
        <v>18</v>
      </c>
      <c r="G864" s="41">
        <v>59733</v>
      </c>
      <c r="H864" s="29">
        <f t="shared" si="13"/>
        <v>806394</v>
      </c>
      <c r="I864" s="35" t="s">
        <v>19</v>
      </c>
      <c r="J864" s="35" t="s">
        <v>20</v>
      </c>
    </row>
    <row r="865" spans="1:10" outlineLevel="1" x14ac:dyDescent="0.25">
      <c r="A865" s="39">
        <v>45834</v>
      </c>
      <c r="B865" s="35" t="s">
        <v>9754</v>
      </c>
      <c r="C865" s="35" t="s">
        <v>220</v>
      </c>
      <c r="D865" s="35" t="s">
        <v>9755</v>
      </c>
      <c r="E865" s="41">
        <v>593589</v>
      </c>
      <c r="F865" s="42" t="s">
        <v>18</v>
      </c>
      <c r="G865" s="41">
        <v>47487</v>
      </c>
      <c r="H865" s="29">
        <f t="shared" si="13"/>
        <v>641076</v>
      </c>
      <c r="I865" s="35" t="s">
        <v>19</v>
      </c>
      <c r="J865" s="35" t="s">
        <v>20</v>
      </c>
    </row>
    <row r="866" spans="1:10" outlineLevel="1" x14ac:dyDescent="0.25">
      <c r="A866" s="39">
        <v>45834</v>
      </c>
      <c r="B866" s="35" t="s">
        <v>9756</v>
      </c>
      <c r="C866" s="35" t="s">
        <v>220</v>
      </c>
      <c r="D866" s="35" t="s">
        <v>211</v>
      </c>
      <c r="E866" s="41">
        <v>1555299</v>
      </c>
      <c r="F866" s="42" t="s">
        <v>18</v>
      </c>
      <c r="G866" s="41">
        <v>124424</v>
      </c>
      <c r="H866" s="29">
        <f t="shared" si="13"/>
        <v>1679723</v>
      </c>
      <c r="I866" s="35" t="s">
        <v>40</v>
      </c>
      <c r="J866" s="35" t="s">
        <v>41</v>
      </c>
    </row>
    <row r="867" spans="1:10" outlineLevel="1" x14ac:dyDescent="0.25">
      <c r="A867" s="39">
        <v>45834</v>
      </c>
      <c r="B867" s="35" t="s">
        <v>9757</v>
      </c>
      <c r="C867" s="35" t="s">
        <v>220</v>
      </c>
      <c r="D867" s="35" t="s">
        <v>39</v>
      </c>
      <c r="E867" s="41">
        <v>1294347</v>
      </c>
      <c r="F867" s="42" t="s">
        <v>18</v>
      </c>
      <c r="G867" s="41">
        <v>103548</v>
      </c>
      <c r="H867" s="29">
        <f t="shared" si="13"/>
        <v>1397895</v>
      </c>
      <c r="I867" s="35" t="s">
        <v>40</v>
      </c>
      <c r="J867" s="35" t="s">
        <v>41</v>
      </c>
    </row>
    <row r="868" spans="1:10" outlineLevel="1" x14ac:dyDescent="0.25">
      <c r="A868" s="39">
        <v>45834</v>
      </c>
      <c r="B868" s="35" t="s">
        <v>9758</v>
      </c>
      <c r="C868" s="35" t="s">
        <v>220</v>
      </c>
      <c r="D868" s="35" t="s">
        <v>9759</v>
      </c>
      <c r="E868" s="41">
        <v>763560</v>
      </c>
      <c r="F868" s="42" t="s">
        <v>18</v>
      </c>
      <c r="G868" s="41">
        <v>61085</v>
      </c>
      <c r="H868" s="29">
        <f t="shared" si="13"/>
        <v>824645</v>
      </c>
      <c r="I868" s="35" t="s">
        <v>154</v>
      </c>
      <c r="J868" s="35" t="s">
        <v>155</v>
      </c>
    </row>
    <row r="869" spans="1:10" outlineLevel="1" x14ac:dyDescent="0.25">
      <c r="A869" s="39">
        <v>45834</v>
      </c>
      <c r="B869" s="35" t="s">
        <v>9760</v>
      </c>
      <c r="C869" s="35" t="s">
        <v>220</v>
      </c>
      <c r="D869" s="35" t="s">
        <v>9761</v>
      </c>
      <c r="E869" s="41">
        <v>1255619</v>
      </c>
      <c r="F869" s="42" t="s">
        <v>18</v>
      </c>
      <c r="G869" s="41">
        <v>100450</v>
      </c>
      <c r="H869" s="29">
        <f t="shared" si="13"/>
        <v>1356069</v>
      </c>
      <c r="I869" s="35" t="s">
        <v>154</v>
      </c>
      <c r="J869" s="35" t="s">
        <v>155</v>
      </c>
    </row>
    <row r="870" spans="1:10" outlineLevel="1" x14ac:dyDescent="0.25">
      <c r="A870" s="39">
        <v>45834</v>
      </c>
      <c r="B870" s="35" t="s">
        <v>9762</v>
      </c>
      <c r="C870" s="35" t="s">
        <v>220</v>
      </c>
      <c r="D870" s="35" t="s">
        <v>9763</v>
      </c>
      <c r="E870" s="41">
        <v>1243801</v>
      </c>
      <c r="F870" s="42" t="s">
        <v>18</v>
      </c>
      <c r="G870" s="41">
        <v>99504</v>
      </c>
      <c r="H870" s="29">
        <f t="shared" si="13"/>
        <v>1343305</v>
      </c>
      <c r="I870" s="35" t="s">
        <v>121</v>
      </c>
      <c r="J870" s="35" t="s">
        <v>122</v>
      </c>
    </row>
    <row r="871" spans="1:10" outlineLevel="1" x14ac:dyDescent="0.25">
      <c r="A871" s="39">
        <v>45834</v>
      </c>
      <c r="B871" s="35" t="s">
        <v>9764</v>
      </c>
      <c r="C871" s="35" t="s">
        <v>220</v>
      </c>
      <c r="D871" s="35" t="s">
        <v>9765</v>
      </c>
      <c r="E871" s="41">
        <v>756940</v>
      </c>
      <c r="F871" s="42" t="s">
        <v>18</v>
      </c>
      <c r="G871" s="41">
        <v>60555</v>
      </c>
      <c r="H871" s="29">
        <f t="shared" si="13"/>
        <v>817495</v>
      </c>
      <c r="I871" s="35" t="s">
        <v>123</v>
      </c>
      <c r="J871" s="35" t="s">
        <v>124</v>
      </c>
    </row>
    <row r="872" spans="1:10" outlineLevel="1" x14ac:dyDescent="0.25">
      <c r="A872" s="39">
        <v>45834</v>
      </c>
      <c r="B872" s="35" t="s">
        <v>9766</v>
      </c>
      <c r="C872" s="35" t="s">
        <v>220</v>
      </c>
      <c r="D872" s="35" t="s">
        <v>9767</v>
      </c>
      <c r="E872" s="41">
        <v>1089060</v>
      </c>
      <c r="F872" s="42" t="s">
        <v>18</v>
      </c>
      <c r="G872" s="41">
        <v>87125</v>
      </c>
      <c r="H872" s="29">
        <f t="shared" si="13"/>
        <v>1176185</v>
      </c>
      <c r="I872" s="35" t="s">
        <v>29</v>
      </c>
      <c r="J872" s="35" t="s">
        <v>30</v>
      </c>
    </row>
    <row r="873" spans="1:10" outlineLevel="1" x14ac:dyDescent="0.25">
      <c r="A873" s="39">
        <v>45834</v>
      </c>
      <c r="B873" s="35" t="s">
        <v>9768</v>
      </c>
      <c r="C873" s="35" t="s">
        <v>220</v>
      </c>
      <c r="D873" s="35" t="s">
        <v>9769</v>
      </c>
      <c r="E873" s="41">
        <v>441000</v>
      </c>
      <c r="F873" s="42" t="s">
        <v>18</v>
      </c>
      <c r="G873" s="41">
        <v>35280</v>
      </c>
      <c r="H873" s="29">
        <f t="shared" si="13"/>
        <v>476280</v>
      </c>
      <c r="I873" s="35" t="s">
        <v>121</v>
      </c>
      <c r="J873" s="35" t="s">
        <v>122</v>
      </c>
    </row>
    <row r="874" spans="1:10" outlineLevel="1" x14ac:dyDescent="0.25">
      <c r="A874" s="39">
        <v>45834</v>
      </c>
      <c r="B874" s="35" t="s">
        <v>9770</v>
      </c>
      <c r="C874" s="35" t="s">
        <v>220</v>
      </c>
      <c r="D874" s="35" t="s">
        <v>9771</v>
      </c>
      <c r="E874" s="41">
        <v>441000</v>
      </c>
      <c r="F874" s="42" t="s">
        <v>18</v>
      </c>
      <c r="G874" s="41">
        <v>35280</v>
      </c>
      <c r="H874" s="29">
        <f t="shared" si="13"/>
        <v>476280</v>
      </c>
      <c r="I874" s="35" t="s">
        <v>164</v>
      </c>
      <c r="J874" s="35" t="s">
        <v>165</v>
      </c>
    </row>
    <row r="875" spans="1:10" outlineLevel="1" x14ac:dyDescent="0.25">
      <c r="A875" s="39">
        <v>45834</v>
      </c>
      <c r="B875" s="35" t="s">
        <v>9772</v>
      </c>
      <c r="C875" s="35" t="s">
        <v>220</v>
      </c>
      <c r="D875" s="35" t="s">
        <v>9773</v>
      </c>
      <c r="E875" s="41">
        <v>1395450</v>
      </c>
      <c r="F875" s="42" t="s">
        <v>18</v>
      </c>
      <c r="G875" s="41">
        <v>111636</v>
      </c>
      <c r="H875" s="29">
        <f t="shared" si="13"/>
        <v>1507086</v>
      </c>
      <c r="I875" s="35" t="s">
        <v>29</v>
      </c>
      <c r="J875" s="35" t="s">
        <v>30</v>
      </c>
    </row>
    <row r="876" spans="1:10" outlineLevel="1" x14ac:dyDescent="0.25">
      <c r="A876" s="39">
        <v>45835</v>
      </c>
      <c r="B876" s="35" t="s">
        <v>9774</v>
      </c>
      <c r="C876" s="35" t="s">
        <v>229</v>
      </c>
      <c r="D876" s="35" t="s">
        <v>4360</v>
      </c>
      <c r="E876" s="41">
        <v>-930418</v>
      </c>
      <c r="F876" s="42" t="s">
        <v>18</v>
      </c>
      <c r="G876" s="41">
        <v>-74433</v>
      </c>
      <c r="H876" s="29">
        <f t="shared" si="13"/>
        <v>-1004851</v>
      </c>
      <c r="I876" s="35" t="s">
        <v>33</v>
      </c>
      <c r="J876" s="35" t="s">
        <v>34</v>
      </c>
    </row>
    <row r="877" spans="1:10" outlineLevel="1" x14ac:dyDescent="0.25">
      <c r="A877" s="39">
        <v>45835</v>
      </c>
      <c r="B877" s="35" t="s">
        <v>9775</v>
      </c>
      <c r="C877" s="35" t="s">
        <v>229</v>
      </c>
      <c r="D877" s="35" t="s">
        <v>4254</v>
      </c>
      <c r="E877" s="41">
        <v>-396315</v>
      </c>
      <c r="F877" s="42" t="s">
        <v>18</v>
      </c>
      <c r="G877" s="41">
        <v>-31705</v>
      </c>
      <c r="H877" s="29">
        <f t="shared" si="13"/>
        <v>-428020</v>
      </c>
      <c r="I877" s="35" t="s">
        <v>33</v>
      </c>
      <c r="J877" s="35" t="s">
        <v>34</v>
      </c>
    </row>
    <row r="878" spans="1:10" outlineLevel="1" x14ac:dyDescent="0.25">
      <c r="A878" s="39">
        <v>45835</v>
      </c>
      <c r="B878" s="35" t="s">
        <v>3348</v>
      </c>
      <c r="C878" s="35" t="s">
        <v>229</v>
      </c>
      <c r="D878" s="35" t="s">
        <v>263</v>
      </c>
      <c r="E878" s="41">
        <v>-479006</v>
      </c>
      <c r="F878" s="42" t="s">
        <v>18</v>
      </c>
      <c r="G878" s="41">
        <v>-38320</v>
      </c>
      <c r="H878" s="29">
        <f t="shared" si="13"/>
        <v>-517326</v>
      </c>
      <c r="I878" s="35" t="s">
        <v>33</v>
      </c>
      <c r="J878" s="35" t="s">
        <v>34</v>
      </c>
    </row>
    <row r="879" spans="1:10" outlineLevel="1" x14ac:dyDescent="0.25">
      <c r="A879" s="39">
        <v>45835</v>
      </c>
      <c r="B879" s="35" t="s">
        <v>9776</v>
      </c>
      <c r="C879" s="35" t="s">
        <v>229</v>
      </c>
      <c r="D879" s="35" t="s">
        <v>252</v>
      </c>
      <c r="E879" s="41">
        <v>-167410</v>
      </c>
      <c r="F879" s="42" t="s">
        <v>18</v>
      </c>
      <c r="G879" s="41">
        <v>-13393</v>
      </c>
      <c r="H879" s="29">
        <f t="shared" si="13"/>
        <v>-180803</v>
      </c>
      <c r="I879" s="35" t="s">
        <v>33</v>
      </c>
      <c r="J879" s="35" t="s">
        <v>34</v>
      </c>
    </row>
    <row r="880" spans="1:10" outlineLevel="1" x14ac:dyDescent="0.25">
      <c r="A880" s="39">
        <v>45835</v>
      </c>
      <c r="B880" s="35" t="s">
        <v>8731</v>
      </c>
      <c r="C880" s="35" t="s">
        <v>229</v>
      </c>
      <c r="D880" s="35" t="s">
        <v>9777</v>
      </c>
      <c r="E880" s="41">
        <v>-251115</v>
      </c>
      <c r="F880" s="42" t="s">
        <v>18</v>
      </c>
      <c r="G880" s="41">
        <v>-20089</v>
      </c>
      <c r="H880" s="29">
        <f t="shared" si="13"/>
        <v>-271204</v>
      </c>
      <c r="I880" s="35" t="s">
        <v>33</v>
      </c>
      <c r="J880" s="35" t="s">
        <v>34</v>
      </c>
    </row>
    <row r="881" spans="1:10" outlineLevel="1" x14ac:dyDescent="0.25">
      <c r="A881" s="39">
        <v>45835</v>
      </c>
      <c r="B881" s="35" t="s">
        <v>5026</v>
      </c>
      <c r="C881" s="35" t="s">
        <v>229</v>
      </c>
      <c r="D881" s="35" t="s">
        <v>2987</v>
      </c>
      <c r="E881" s="41">
        <v>-418525</v>
      </c>
      <c r="F881" s="42" t="s">
        <v>18</v>
      </c>
      <c r="G881" s="41">
        <v>-33482</v>
      </c>
      <c r="H881" s="29">
        <f t="shared" si="13"/>
        <v>-452007</v>
      </c>
      <c r="I881" s="35" t="s">
        <v>33</v>
      </c>
      <c r="J881" s="35" t="s">
        <v>34</v>
      </c>
    </row>
    <row r="882" spans="1:10" outlineLevel="1" x14ac:dyDescent="0.25">
      <c r="A882" s="39">
        <v>45835</v>
      </c>
      <c r="B882" s="35" t="s">
        <v>9778</v>
      </c>
      <c r="C882" s="35" t="s">
        <v>8733</v>
      </c>
      <c r="D882" s="35" t="s">
        <v>9779</v>
      </c>
      <c r="E882" s="41">
        <v>-1132781</v>
      </c>
      <c r="F882" s="42" t="s">
        <v>18</v>
      </c>
      <c r="G882" s="41">
        <v>-90622</v>
      </c>
      <c r="H882" s="29">
        <f t="shared" si="13"/>
        <v>-1223403</v>
      </c>
      <c r="I882" s="35" t="s">
        <v>75</v>
      </c>
      <c r="J882" s="35" t="s">
        <v>76</v>
      </c>
    </row>
    <row r="883" spans="1:10" outlineLevel="1" x14ac:dyDescent="0.25">
      <c r="A883" s="39">
        <v>45835</v>
      </c>
      <c r="B883" s="35" t="s">
        <v>9780</v>
      </c>
      <c r="C883" s="35" t="s">
        <v>225</v>
      </c>
      <c r="D883" s="35" t="s">
        <v>353</v>
      </c>
      <c r="E883" s="41">
        <v>-339969</v>
      </c>
      <c r="F883" s="42" t="s">
        <v>18</v>
      </c>
      <c r="G883" s="41">
        <v>-27198</v>
      </c>
      <c r="H883" s="29">
        <f t="shared" si="13"/>
        <v>-367167</v>
      </c>
      <c r="I883" s="35" t="s">
        <v>19</v>
      </c>
      <c r="J883" s="35" t="s">
        <v>20</v>
      </c>
    </row>
    <row r="884" spans="1:10" outlineLevel="1" x14ac:dyDescent="0.25">
      <c r="A884" s="39">
        <v>45835</v>
      </c>
      <c r="B884" s="35" t="s">
        <v>9781</v>
      </c>
      <c r="C884" s="35" t="s">
        <v>225</v>
      </c>
      <c r="D884" s="35" t="s">
        <v>5883</v>
      </c>
      <c r="E884" s="41">
        <v>-111058</v>
      </c>
      <c r="F884" s="42" t="s">
        <v>18</v>
      </c>
      <c r="G884" s="41">
        <v>-8885</v>
      </c>
      <c r="H884" s="29">
        <f t="shared" si="13"/>
        <v>-119943</v>
      </c>
      <c r="I884" s="35" t="s">
        <v>19</v>
      </c>
      <c r="J884" s="35" t="s">
        <v>20</v>
      </c>
    </row>
    <row r="885" spans="1:10" outlineLevel="1" x14ac:dyDescent="0.25">
      <c r="A885" s="39">
        <v>45835</v>
      </c>
      <c r="B885" s="35" t="s">
        <v>9782</v>
      </c>
      <c r="C885" s="35" t="s">
        <v>225</v>
      </c>
      <c r="D885" s="35" t="s">
        <v>6637</v>
      </c>
      <c r="E885" s="41">
        <v>-207912</v>
      </c>
      <c r="F885" s="42" t="s">
        <v>18</v>
      </c>
      <c r="G885" s="41">
        <v>-16633</v>
      </c>
      <c r="H885" s="29">
        <f t="shared" si="13"/>
        <v>-224545</v>
      </c>
      <c r="I885" s="35" t="s">
        <v>19</v>
      </c>
      <c r="J885" s="35" t="s">
        <v>20</v>
      </c>
    </row>
    <row r="886" spans="1:10" outlineLevel="1" x14ac:dyDescent="0.25">
      <c r="A886" s="39">
        <v>45835</v>
      </c>
      <c r="B886" s="35" t="s">
        <v>9783</v>
      </c>
      <c r="C886" s="35" t="s">
        <v>225</v>
      </c>
      <c r="D886" s="35" t="s">
        <v>9784</v>
      </c>
      <c r="E886" s="41">
        <v>-1252652</v>
      </c>
      <c r="F886" s="42" t="s">
        <v>18</v>
      </c>
      <c r="G886" s="41">
        <v>-100212</v>
      </c>
      <c r="H886" s="29">
        <f t="shared" si="13"/>
        <v>-1352864</v>
      </c>
      <c r="I886" s="35" t="s">
        <v>19</v>
      </c>
      <c r="J886" s="35" t="s">
        <v>20</v>
      </c>
    </row>
    <row r="887" spans="1:10" outlineLevel="1" x14ac:dyDescent="0.25">
      <c r="A887" s="39">
        <v>45835</v>
      </c>
      <c r="B887" s="35" t="s">
        <v>9785</v>
      </c>
      <c r="C887" s="35" t="s">
        <v>225</v>
      </c>
      <c r="D887" s="35" t="s">
        <v>3851</v>
      </c>
      <c r="E887" s="41">
        <v>-228086</v>
      </c>
      <c r="F887" s="42" t="s">
        <v>18</v>
      </c>
      <c r="G887" s="41">
        <v>-18247</v>
      </c>
      <c r="H887" s="29">
        <f t="shared" si="13"/>
        <v>-246333</v>
      </c>
      <c r="I887" s="35" t="s">
        <v>19</v>
      </c>
      <c r="J887" s="35" t="s">
        <v>20</v>
      </c>
    </row>
    <row r="888" spans="1:10" outlineLevel="1" x14ac:dyDescent="0.25">
      <c r="A888" s="39">
        <v>45835</v>
      </c>
      <c r="B888" s="35" t="s">
        <v>9786</v>
      </c>
      <c r="C888" s="35" t="s">
        <v>225</v>
      </c>
      <c r="D888" s="35" t="s">
        <v>9787</v>
      </c>
      <c r="E888" s="41">
        <v>-408251</v>
      </c>
      <c r="F888" s="42" t="s">
        <v>18</v>
      </c>
      <c r="G888" s="41">
        <v>-32660</v>
      </c>
      <c r="H888" s="29">
        <f t="shared" si="13"/>
        <v>-440911</v>
      </c>
      <c r="I888" s="35" t="s">
        <v>19</v>
      </c>
      <c r="J888" s="35" t="s">
        <v>20</v>
      </c>
    </row>
    <row r="889" spans="1:10" outlineLevel="1" x14ac:dyDescent="0.25">
      <c r="A889" s="39">
        <v>45835</v>
      </c>
      <c r="B889" s="35" t="s">
        <v>9788</v>
      </c>
      <c r="C889" s="35" t="s">
        <v>225</v>
      </c>
      <c r="D889" s="35" t="s">
        <v>9789</v>
      </c>
      <c r="E889" s="41">
        <v>-177692</v>
      </c>
      <c r="F889" s="42" t="s">
        <v>18</v>
      </c>
      <c r="G889" s="41">
        <v>-14215</v>
      </c>
      <c r="H889" s="29">
        <f t="shared" si="13"/>
        <v>-191907</v>
      </c>
      <c r="I889" s="35" t="s">
        <v>19</v>
      </c>
      <c r="J889" s="35" t="s">
        <v>20</v>
      </c>
    </row>
    <row r="890" spans="1:10" outlineLevel="1" x14ac:dyDescent="0.25">
      <c r="A890" s="39">
        <v>45835</v>
      </c>
      <c r="B890" s="35" t="s">
        <v>9790</v>
      </c>
      <c r="C890" s="35" t="s">
        <v>225</v>
      </c>
      <c r="D890" s="35" t="s">
        <v>2669</v>
      </c>
      <c r="E890" s="41">
        <v>-167410</v>
      </c>
      <c r="F890" s="42" t="s">
        <v>18</v>
      </c>
      <c r="G890" s="41">
        <v>-13393</v>
      </c>
      <c r="H890" s="29">
        <f t="shared" si="13"/>
        <v>-180803</v>
      </c>
      <c r="I890" s="35" t="s">
        <v>19</v>
      </c>
      <c r="J890" s="35" t="s">
        <v>20</v>
      </c>
    </row>
    <row r="891" spans="1:10" outlineLevel="1" x14ac:dyDescent="0.25">
      <c r="A891" s="39">
        <v>45835</v>
      </c>
      <c r="B891" s="35" t="s">
        <v>9791</v>
      </c>
      <c r="C891" s="35" t="s">
        <v>225</v>
      </c>
      <c r="D891" s="35" t="s">
        <v>5082</v>
      </c>
      <c r="E891" s="41">
        <v>-230124</v>
      </c>
      <c r="F891" s="42" t="s">
        <v>18</v>
      </c>
      <c r="G891" s="41">
        <v>-18410</v>
      </c>
      <c r="H891" s="29">
        <f t="shared" si="13"/>
        <v>-248534</v>
      </c>
      <c r="I891" s="35" t="s">
        <v>19</v>
      </c>
      <c r="J891" s="35" t="s">
        <v>20</v>
      </c>
    </row>
    <row r="892" spans="1:10" outlineLevel="1" x14ac:dyDescent="0.25">
      <c r="A892" s="39">
        <v>45835</v>
      </c>
      <c r="B892" s="35" t="s">
        <v>9792</v>
      </c>
      <c r="C892" s="35" t="s">
        <v>225</v>
      </c>
      <c r="D892" s="35" t="s">
        <v>6048</v>
      </c>
      <c r="E892" s="41">
        <v>-341182</v>
      </c>
      <c r="F892" s="42" t="s">
        <v>18</v>
      </c>
      <c r="G892" s="41">
        <v>-27295</v>
      </c>
      <c r="H892" s="29">
        <f t="shared" si="13"/>
        <v>-368477</v>
      </c>
      <c r="I892" s="35" t="s">
        <v>19</v>
      </c>
      <c r="J892" s="35" t="s">
        <v>20</v>
      </c>
    </row>
    <row r="893" spans="1:10" outlineLevel="1" x14ac:dyDescent="0.25">
      <c r="A893" s="39">
        <v>45835</v>
      </c>
      <c r="B893" s="35" t="s">
        <v>9793</v>
      </c>
      <c r="C893" s="35" t="s">
        <v>225</v>
      </c>
      <c r="D893" s="35" t="s">
        <v>7137</v>
      </c>
      <c r="E893" s="41">
        <v>-1087742</v>
      </c>
      <c r="F893" s="42" t="s">
        <v>18</v>
      </c>
      <c r="G893" s="41">
        <v>-87019</v>
      </c>
      <c r="H893" s="29">
        <f t="shared" si="13"/>
        <v>-1174761</v>
      </c>
      <c r="I893" s="35" t="s">
        <v>19</v>
      </c>
      <c r="J893" s="35" t="s">
        <v>20</v>
      </c>
    </row>
    <row r="894" spans="1:10" outlineLevel="1" x14ac:dyDescent="0.25">
      <c r="A894" s="39">
        <v>45835</v>
      </c>
      <c r="B894" s="35" t="s">
        <v>9794</v>
      </c>
      <c r="C894" s="35" t="s">
        <v>225</v>
      </c>
      <c r="D894" s="35" t="s">
        <v>9795</v>
      </c>
      <c r="E894" s="41">
        <v>-88846</v>
      </c>
      <c r="F894" s="42" t="s">
        <v>18</v>
      </c>
      <c r="G894" s="41">
        <v>-7108</v>
      </c>
      <c r="H894" s="29">
        <f t="shared" si="13"/>
        <v>-95954</v>
      </c>
      <c r="I894" s="35" t="s">
        <v>19</v>
      </c>
      <c r="J894" s="35" t="s">
        <v>20</v>
      </c>
    </row>
    <row r="895" spans="1:10" outlineLevel="1" x14ac:dyDescent="0.25">
      <c r="A895" s="39">
        <v>45835</v>
      </c>
      <c r="B895" s="35" t="s">
        <v>9796</v>
      </c>
      <c r="C895" s="35" t="s">
        <v>225</v>
      </c>
      <c r="D895" s="35" t="s">
        <v>9797</v>
      </c>
      <c r="E895" s="41">
        <v>-222116</v>
      </c>
      <c r="F895" s="42" t="s">
        <v>18</v>
      </c>
      <c r="G895" s="41">
        <v>-17769</v>
      </c>
      <c r="H895" s="29">
        <f t="shared" si="13"/>
        <v>-239885</v>
      </c>
      <c r="I895" s="35" t="s">
        <v>19</v>
      </c>
      <c r="J895" s="35" t="s">
        <v>20</v>
      </c>
    </row>
    <row r="896" spans="1:10" outlineLevel="1" x14ac:dyDescent="0.25">
      <c r="A896" s="39">
        <v>45835</v>
      </c>
      <c r="B896" s="35" t="s">
        <v>9798</v>
      </c>
      <c r="C896" s="35" t="s">
        <v>225</v>
      </c>
      <c r="D896" s="35" t="s">
        <v>9799</v>
      </c>
      <c r="E896" s="41">
        <v>-167410</v>
      </c>
      <c r="F896" s="42" t="s">
        <v>18</v>
      </c>
      <c r="G896" s="41">
        <v>-13393</v>
      </c>
      <c r="H896" s="29">
        <f t="shared" si="13"/>
        <v>-180803</v>
      </c>
      <c r="I896" s="35" t="s">
        <v>19</v>
      </c>
      <c r="J896" s="35" t="s">
        <v>20</v>
      </c>
    </row>
    <row r="897" spans="1:10" outlineLevel="1" x14ac:dyDescent="0.25">
      <c r="A897" s="39">
        <v>45835</v>
      </c>
      <c r="B897" s="35" t="s">
        <v>9800</v>
      </c>
      <c r="C897" s="35" t="s">
        <v>225</v>
      </c>
      <c r="D897" s="35" t="s">
        <v>9801</v>
      </c>
      <c r="E897" s="41">
        <v>-177692</v>
      </c>
      <c r="F897" s="42" t="s">
        <v>18</v>
      </c>
      <c r="G897" s="41">
        <v>-14215</v>
      </c>
      <c r="H897" s="29">
        <f t="shared" si="13"/>
        <v>-191907</v>
      </c>
      <c r="I897" s="35" t="s">
        <v>19</v>
      </c>
      <c r="J897" s="35" t="s">
        <v>20</v>
      </c>
    </row>
    <row r="898" spans="1:10" outlineLevel="1" x14ac:dyDescent="0.25">
      <c r="A898" s="39">
        <v>45835</v>
      </c>
      <c r="B898" s="35" t="s">
        <v>9802</v>
      </c>
      <c r="C898" s="35" t="s">
        <v>225</v>
      </c>
      <c r="D898" s="35" t="s">
        <v>7041</v>
      </c>
      <c r="E898" s="41">
        <v>-207912</v>
      </c>
      <c r="F898" s="42" t="s">
        <v>18</v>
      </c>
      <c r="G898" s="41">
        <v>-16633</v>
      </c>
      <c r="H898" s="29">
        <f t="shared" si="13"/>
        <v>-224545</v>
      </c>
      <c r="I898" s="35" t="s">
        <v>19</v>
      </c>
      <c r="J898" s="35" t="s">
        <v>20</v>
      </c>
    </row>
    <row r="899" spans="1:10" outlineLevel="1" x14ac:dyDescent="0.25">
      <c r="A899" s="39">
        <v>45835</v>
      </c>
      <c r="B899" s="35" t="s">
        <v>9803</v>
      </c>
      <c r="C899" s="35" t="s">
        <v>225</v>
      </c>
      <c r="D899" s="35" t="s">
        <v>4898</v>
      </c>
      <c r="E899" s="41">
        <v>-251115</v>
      </c>
      <c r="F899" s="42" t="s">
        <v>18</v>
      </c>
      <c r="G899" s="41">
        <v>-20089</v>
      </c>
      <c r="H899" s="29">
        <f t="shared" ref="H899:H962" si="14">+E899+G899</f>
        <v>-271204</v>
      </c>
      <c r="I899" s="35" t="s">
        <v>19</v>
      </c>
      <c r="J899" s="35" t="s">
        <v>20</v>
      </c>
    </row>
    <row r="900" spans="1:10" outlineLevel="1" x14ac:dyDescent="0.25">
      <c r="A900" s="39">
        <v>45835</v>
      </c>
      <c r="B900" s="35" t="s">
        <v>4465</v>
      </c>
      <c r="C900" s="35" t="s">
        <v>225</v>
      </c>
      <c r="D900" s="35" t="s">
        <v>6246</v>
      </c>
      <c r="E900" s="41">
        <v>-1364577</v>
      </c>
      <c r="F900" s="42" t="s">
        <v>18</v>
      </c>
      <c r="G900" s="41">
        <v>-109166</v>
      </c>
      <c r="H900" s="29">
        <f t="shared" si="14"/>
        <v>-1473743</v>
      </c>
      <c r="I900" s="35" t="s">
        <v>19</v>
      </c>
      <c r="J900" s="35" t="s">
        <v>20</v>
      </c>
    </row>
    <row r="901" spans="1:10" outlineLevel="1" x14ac:dyDescent="0.25">
      <c r="A901" s="39">
        <v>45835</v>
      </c>
      <c r="B901" s="35" t="s">
        <v>9804</v>
      </c>
      <c r="C901" s="35" t="s">
        <v>225</v>
      </c>
      <c r="D901" s="35" t="s">
        <v>4566</v>
      </c>
      <c r="E901" s="41">
        <v>-189210</v>
      </c>
      <c r="F901" s="42" t="s">
        <v>18</v>
      </c>
      <c r="G901" s="41">
        <v>-15137</v>
      </c>
      <c r="H901" s="29">
        <f t="shared" si="14"/>
        <v>-204347</v>
      </c>
      <c r="I901" s="35" t="s">
        <v>19</v>
      </c>
      <c r="J901" s="35" t="s">
        <v>20</v>
      </c>
    </row>
    <row r="902" spans="1:10" outlineLevel="1" x14ac:dyDescent="0.25">
      <c r="A902" s="39">
        <v>45835</v>
      </c>
      <c r="B902" s="35" t="s">
        <v>4469</v>
      </c>
      <c r="C902" s="35" t="s">
        <v>225</v>
      </c>
      <c r="D902" s="35" t="s">
        <v>5297</v>
      </c>
      <c r="E902" s="41">
        <v>-601358</v>
      </c>
      <c r="F902" s="42" t="s">
        <v>18</v>
      </c>
      <c r="G902" s="41">
        <v>-48109</v>
      </c>
      <c r="H902" s="29">
        <f t="shared" si="14"/>
        <v>-649467</v>
      </c>
      <c r="I902" s="35" t="s">
        <v>19</v>
      </c>
      <c r="J902" s="35" t="s">
        <v>20</v>
      </c>
    </row>
    <row r="903" spans="1:10" outlineLevel="1" x14ac:dyDescent="0.25">
      <c r="A903" s="39">
        <v>45835</v>
      </c>
      <c r="B903" s="35" t="s">
        <v>4473</v>
      </c>
      <c r="C903" s="35" t="s">
        <v>225</v>
      </c>
      <c r="D903" s="35" t="s">
        <v>9805</v>
      </c>
      <c r="E903" s="41">
        <v>-397826</v>
      </c>
      <c r="F903" s="42" t="s">
        <v>18</v>
      </c>
      <c r="G903" s="41">
        <v>-31826</v>
      </c>
      <c r="H903" s="29">
        <f t="shared" si="14"/>
        <v>-429652</v>
      </c>
      <c r="I903" s="35" t="s">
        <v>19</v>
      </c>
      <c r="J903" s="35" t="s">
        <v>20</v>
      </c>
    </row>
    <row r="904" spans="1:10" outlineLevel="1" x14ac:dyDescent="0.25">
      <c r="A904" s="39">
        <v>45835</v>
      </c>
      <c r="B904" s="35" t="s">
        <v>9806</v>
      </c>
      <c r="C904" s="35" t="s">
        <v>225</v>
      </c>
      <c r="D904" s="35" t="s">
        <v>4908</v>
      </c>
      <c r="E904" s="41">
        <v>-385489</v>
      </c>
      <c r="F904" s="42" t="s">
        <v>18</v>
      </c>
      <c r="G904" s="41">
        <v>-30839</v>
      </c>
      <c r="H904" s="29">
        <f t="shared" si="14"/>
        <v>-416328</v>
      </c>
      <c r="I904" s="35" t="s">
        <v>19</v>
      </c>
      <c r="J904" s="35" t="s">
        <v>20</v>
      </c>
    </row>
    <row r="905" spans="1:10" outlineLevel="1" x14ac:dyDescent="0.25">
      <c r="A905" s="39">
        <v>45835</v>
      </c>
      <c r="B905" s="35" t="s">
        <v>9807</v>
      </c>
      <c r="C905" s="35" t="s">
        <v>220</v>
      </c>
      <c r="D905" s="35" t="s">
        <v>9808</v>
      </c>
      <c r="E905" s="41">
        <v>553467</v>
      </c>
      <c r="F905" s="42" t="s">
        <v>18</v>
      </c>
      <c r="G905" s="41">
        <v>44277</v>
      </c>
      <c r="H905" s="29">
        <f t="shared" si="14"/>
        <v>597744</v>
      </c>
      <c r="I905" s="35" t="s">
        <v>19</v>
      </c>
      <c r="J905" s="35" t="s">
        <v>20</v>
      </c>
    </row>
    <row r="906" spans="1:10" outlineLevel="1" x14ac:dyDescent="0.25">
      <c r="A906" s="39">
        <v>45835</v>
      </c>
      <c r="B906" s="35" t="s">
        <v>9809</v>
      </c>
      <c r="C906" s="35" t="s">
        <v>220</v>
      </c>
      <c r="D906" s="35" t="s">
        <v>9810</v>
      </c>
      <c r="E906" s="41">
        <v>607236</v>
      </c>
      <c r="F906" s="42" t="s">
        <v>18</v>
      </c>
      <c r="G906" s="41">
        <v>48579</v>
      </c>
      <c r="H906" s="29">
        <f t="shared" si="14"/>
        <v>655815</v>
      </c>
      <c r="I906" s="35" t="s">
        <v>19</v>
      </c>
      <c r="J906" s="35" t="s">
        <v>20</v>
      </c>
    </row>
    <row r="907" spans="1:10" outlineLevel="1" x14ac:dyDescent="0.25">
      <c r="A907" s="39">
        <v>45835</v>
      </c>
      <c r="B907" s="35" t="s">
        <v>9811</v>
      </c>
      <c r="C907" s="35" t="s">
        <v>220</v>
      </c>
      <c r="D907" s="35" t="s">
        <v>9812</v>
      </c>
      <c r="E907" s="41">
        <v>553467</v>
      </c>
      <c r="F907" s="42" t="s">
        <v>18</v>
      </c>
      <c r="G907" s="41">
        <v>44277</v>
      </c>
      <c r="H907" s="29">
        <f t="shared" si="14"/>
        <v>597744</v>
      </c>
      <c r="I907" s="35" t="s">
        <v>19</v>
      </c>
      <c r="J907" s="35" t="s">
        <v>20</v>
      </c>
    </row>
    <row r="908" spans="1:10" outlineLevel="1" x14ac:dyDescent="0.25">
      <c r="A908" s="39">
        <v>45835</v>
      </c>
      <c r="B908" s="35" t="s">
        <v>9813</v>
      </c>
      <c r="C908" s="35" t="s">
        <v>220</v>
      </c>
      <c r="D908" s="35" t="s">
        <v>9814</v>
      </c>
      <c r="E908" s="41">
        <v>526368</v>
      </c>
      <c r="F908" s="42" t="s">
        <v>18</v>
      </c>
      <c r="G908" s="41">
        <v>42109</v>
      </c>
      <c r="H908" s="29">
        <f t="shared" si="14"/>
        <v>568477</v>
      </c>
      <c r="I908" s="35" t="s">
        <v>19</v>
      </c>
      <c r="J908" s="35" t="s">
        <v>20</v>
      </c>
    </row>
    <row r="909" spans="1:10" outlineLevel="1" x14ac:dyDescent="0.25">
      <c r="A909" s="39">
        <v>45835</v>
      </c>
      <c r="B909" s="35" t="s">
        <v>9815</v>
      </c>
      <c r="C909" s="35" t="s">
        <v>220</v>
      </c>
      <c r="D909" s="35" t="s">
        <v>9816</v>
      </c>
      <c r="E909" s="41">
        <v>728780</v>
      </c>
      <c r="F909" s="42" t="s">
        <v>18</v>
      </c>
      <c r="G909" s="41">
        <v>58302</v>
      </c>
      <c r="H909" s="29">
        <f t="shared" si="14"/>
        <v>787082</v>
      </c>
      <c r="I909" s="35" t="s">
        <v>19</v>
      </c>
      <c r="J909" s="35" t="s">
        <v>20</v>
      </c>
    </row>
    <row r="910" spans="1:10" outlineLevel="1" x14ac:dyDescent="0.25">
      <c r="A910" s="39">
        <v>45835</v>
      </c>
      <c r="B910" s="35" t="s">
        <v>9817</v>
      </c>
      <c r="C910" s="35" t="s">
        <v>220</v>
      </c>
      <c r="D910" s="35" t="s">
        <v>9818</v>
      </c>
      <c r="E910" s="41">
        <v>997329</v>
      </c>
      <c r="F910" s="42" t="s">
        <v>18</v>
      </c>
      <c r="G910" s="41">
        <v>79786</v>
      </c>
      <c r="H910" s="29">
        <f t="shared" si="14"/>
        <v>1077115</v>
      </c>
      <c r="I910" s="35" t="s">
        <v>19</v>
      </c>
      <c r="J910" s="35" t="s">
        <v>20</v>
      </c>
    </row>
    <row r="911" spans="1:10" outlineLevel="1" x14ac:dyDescent="0.25">
      <c r="A911" s="39">
        <v>45835</v>
      </c>
      <c r="B911" s="35" t="s">
        <v>9819</v>
      </c>
      <c r="C911" s="35" t="s">
        <v>220</v>
      </c>
      <c r="D911" s="35" t="s">
        <v>9820</v>
      </c>
      <c r="E911" s="41">
        <v>882000</v>
      </c>
      <c r="F911" s="42" t="s">
        <v>18</v>
      </c>
      <c r="G911" s="41">
        <v>70560</v>
      </c>
      <c r="H911" s="29">
        <f t="shared" si="14"/>
        <v>952560</v>
      </c>
      <c r="I911" s="35" t="s">
        <v>66</v>
      </c>
      <c r="J911" s="35" t="s">
        <v>67</v>
      </c>
    </row>
    <row r="912" spans="1:10" outlineLevel="1" x14ac:dyDescent="0.25">
      <c r="A912" s="39">
        <v>45835</v>
      </c>
      <c r="B912" s="35" t="s">
        <v>9821</v>
      </c>
      <c r="C912" s="35" t="s">
        <v>220</v>
      </c>
      <c r="D912" s="35" t="s">
        <v>9822</v>
      </c>
      <c r="E912" s="41">
        <v>441000</v>
      </c>
      <c r="F912" s="42" t="s">
        <v>18</v>
      </c>
      <c r="G912" s="41">
        <v>35280</v>
      </c>
      <c r="H912" s="29">
        <f t="shared" si="14"/>
        <v>476280</v>
      </c>
      <c r="I912" s="35" t="s">
        <v>127</v>
      </c>
      <c r="J912" s="35" t="s">
        <v>128</v>
      </c>
    </row>
    <row r="913" spans="1:10" outlineLevel="1" x14ac:dyDescent="0.25">
      <c r="A913" s="39">
        <v>45835</v>
      </c>
      <c r="B913" s="35" t="s">
        <v>9823</v>
      </c>
      <c r="C913" s="35" t="s">
        <v>220</v>
      </c>
      <c r="D913" s="35" t="s">
        <v>9824</v>
      </c>
      <c r="E913" s="41">
        <v>1428475</v>
      </c>
      <c r="F913" s="42" t="s">
        <v>18</v>
      </c>
      <c r="G913" s="41">
        <v>114278</v>
      </c>
      <c r="H913" s="29">
        <f t="shared" si="14"/>
        <v>1542753</v>
      </c>
      <c r="I913" s="35" t="s">
        <v>80</v>
      </c>
      <c r="J913" s="35" t="s">
        <v>81</v>
      </c>
    </row>
    <row r="914" spans="1:10" outlineLevel="1" x14ac:dyDescent="0.25">
      <c r="A914" s="39">
        <v>45835</v>
      </c>
      <c r="B914" s="35" t="s">
        <v>9825</v>
      </c>
      <c r="C914" s="35" t="s">
        <v>220</v>
      </c>
      <c r="D914" s="35" t="s">
        <v>9826</v>
      </c>
      <c r="E914" s="41">
        <v>624275</v>
      </c>
      <c r="F914" s="42" t="s">
        <v>18</v>
      </c>
      <c r="G914" s="41">
        <v>49942</v>
      </c>
      <c r="H914" s="29">
        <f t="shared" si="14"/>
        <v>674217</v>
      </c>
      <c r="I914" s="35" t="s">
        <v>19</v>
      </c>
      <c r="J914" s="35" t="s">
        <v>20</v>
      </c>
    </row>
    <row r="915" spans="1:10" outlineLevel="1" x14ac:dyDescent="0.25">
      <c r="A915" s="39">
        <v>45835</v>
      </c>
      <c r="B915" s="35" t="s">
        <v>9827</v>
      </c>
      <c r="C915" s="35" t="s">
        <v>220</v>
      </c>
      <c r="D915" s="35" t="s">
        <v>9828</v>
      </c>
      <c r="E915" s="41">
        <v>441000</v>
      </c>
      <c r="F915" s="42" t="s">
        <v>18</v>
      </c>
      <c r="G915" s="41">
        <v>35280</v>
      </c>
      <c r="H915" s="29">
        <f t="shared" si="14"/>
        <v>476280</v>
      </c>
      <c r="I915" s="35" t="s">
        <v>127</v>
      </c>
      <c r="J915" s="35" t="s">
        <v>128</v>
      </c>
    </row>
    <row r="916" spans="1:10" outlineLevel="1" x14ac:dyDescent="0.25">
      <c r="A916" s="39">
        <v>45835</v>
      </c>
      <c r="B916" s="35" t="s">
        <v>9829</v>
      </c>
      <c r="C916" s="35" t="s">
        <v>220</v>
      </c>
      <c r="D916" s="35" t="s">
        <v>9830</v>
      </c>
      <c r="E916" s="41">
        <v>740451</v>
      </c>
      <c r="F916" s="42" t="s">
        <v>18</v>
      </c>
      <c r="G916" s="41">
        <v>59236</v>
      </c>
      <c r="H916" s="29">
        <f t="shared" si="14"/>
        <v>799687</v>
      </c>
      <c r="I916" s="35" t="s">
        <v>19</v>
      </c>
      <c r="J916" s="35" t="s">
        <v>20</v>
      </c>
    </row>
    <row r="917" spans="1:10" outlineLevel="1" x14ac:dyDescent="0.25">
      <c r="A917" s="39">
        <v>45835</v>
      </c>
      <c r="B917" s="35" t="s">
        <v>9831</v>
      </c>
      <c r="C917" s="35" t="s">
        <v>220</v>
      </c>
      <c r="D917" s="35" t="s">
        <v>9832</v>
      </c>
      <c r="E917" s="41">
        <v>371250</v>
      </c>
      <c r="F917" s="42" t="s">
        <v>18</v>
      </c>
      <c r="G917" s="41">
        <v>29700</v>
      </c>
      <c r="H917" s="29">
        <f t="shared" si="14"/>
        <v>400950</v>
      </c>
      <c r="I917" s="35" t="s">
        <v>19</v>
      </c>
      <c r="J917" s="35" t="s">
        <v>20</v>
      </c>
    </row>
    <row r="918" spans="1:10" outlineLevel="1" x14ac:dyDescent="0.25">
      <c r="A918" s="39">
        <v>45835</v>
      </c>
      <c r="B918" s="35" t="s">
        <v>9833</v>
      </c>
      <c r="C918" s="35" t="s">
        <v>220</v>
      </c>
      <c r="D918" s="35" t="s">
        <v>9834</v>
      </c>
      <c r="E918" s="41">
        <v>441000</v>
      </c>
      <c r="F918" s="42" t="s">
        <v>18</v>
      </c>
      <c r="G918" s="41">
        <v>35280</v>
      </c>
      <c r="H918" s="29">
        <f t="shared" si="14"/>
        <v>476280</v>
      </c>
      <c r="I918" s="35" t="s">
        <v>2707</v>
      </c>
      <c r="J918" s="35" t="s">
        <v>2708</v>
      </c>
    </row>
    <row r="919" spans="1:10" outlineLevel="1" x14ac:dyDescent="0.25">
      <c r="A919" s="39">
        <v>45835</v>
      </c>
      <c r="B919" s="35" t="s">
        <v>9835</v>
      </c>
      <c r="C919" s="35" t="s">
        <v>220</v>
      </c>
      <c r="D919" s="35" t="s">
        <v>9836</v>
      </c>
      <c r="E919" s="41">
        <v>1395450</v>
      </c>
      <c r="F919" s="42" t="s">
        <v>18</v>
      </c>
      <c r="G919" s="41">
        <v>111636</v>
      </c>
      <c r="H919" s="29">
        <f t="shared" si="14"/>
        <v>1507086</v>
      </c>
      <c r="I919" s="35" t="s">
        <v>125</v>
      </c>
      <c r="J919" s="35" t="s">
        <v>126</v>
      </c>
    </row>
    <row r="920" spans="1:10" outlineLevel="1" x14ac:dyDescent="0.25">
      <c r="A920" s="39">
        <v>45835</v>
      </c>
      <c r="B920" s="35" t="s">
        <v>9837</v>
      </c>
      <c r="C920" s="35" t="s">
        <v>220</v>
      </c>
      <c r="D920" s="35" t="s">
        <v>9838</v>
      </c>
      <c r="E920" s="41">
        <v>752730</v>
      </c>
      <c r="F920" s="42" t="s">
        <v>18</v>
      </c>
      <c r="G920" s="41">
        <v>60218</v>
      </c>
      <c r="H920" s="29">
        <f t="shared" si="14"/>
        <v>812948</v>
      </c>
      <c r="I920" s="35" t="s">
        <v>125</v>
      </c>
      <c r="J920" s="35" t="s">
        <v>126</v>
      </c>
    </row>
    <row r="921" spans="1:10" outlineLevel="1" x14ac:dyDescent="0.25">
      <c r="A921" s="39">
        <v>45835</v>
      </c>
      <c r="B921" s="35" t="s">
        <v>9839</v>
      </c>
      <c r="C921" s="35" t="s">
        <v>220</v>
      </c>
      <c r="D921" s="35" t="s">
        <v>9840</v>
      </c>
      <c r="E921" s="41">
        <v>483720</v>
      </c>
      <c r="F921" s="42" t="s">
        <v>18</v>
      </c>
      <c r="G921" s="41">
        <v>38698</v>
      </c>
      <c r="H921" s="29">
        <f t="shared" si="14"/>
        <v>522418</v>
      </c>
      <c r="I921" s="35" t="s">
        <v>19</v>
      </c>
      <c r="J921" s="35" t="s">
        <v>20</v>
      </c>
    </row>
    <row r="922" spans="1:10" outlineLevel="1" x14ac:dyDescent="0.25">
      <c r="A922" s="39">
        <v>45835</v>
      </c>
      <c r="B922" s="35" t="s">
        <v>9841</v>
      </c>
      <c r="C922" s="35" t="s">
        <v>220</v>
      </c>
      <c r="D922" s="35" t="s">
        <v>9842</v>
      </c>
      <c r="E922" s="41">
        <v>832994</v>
      </c>
      <c r="F922" s="42" t="s">
        <v>18</v>
      </c>
      <c r="G922" s="41">
        <v>66640</v>
      </c>
      <c r="H922" s="29">
        <f t="shared" si="14"/>
        <v>899634</v>
      </c>
      <c r="I922" s="35" t="s">
        <v>19</v>
      </c>
      <c r="J922" s="35" t="s">
        <v>20</v>
      </c>
    </row>
    <row r="923" spans="1:10" outlineLevel="1" x14ac:dyDescent="0.25">
      <c r="A923" s="39">
        <v>45835</v>
      </c>
      <c r="B923" s="35" t="s">
        <v>9843</v>
      </c>
      <c r="C923" s="35" t="s">
        <v>220</v>
      </c>
      <c r="D923" s="35" t="s">
        <v>9844</v>
      </c>
      <c r="E923" s="41">
        <v>477225</v>
      </c>
      <c r="F923" s="42" t="s">
        <v>18</v>
      </c>
      <c r="G923" s="41">
        <v>38178</v>
      </c>
      <c r="H923" s="29">
        <f t="shared" si="14"/>
        <v>515403</v>
      </c>
      <c r="I923" s="35" t="s">
        <v>62</v>
      </c>
      <c r="J923" s="35" t="s">
        <v>63</v>
      </c>
    </row>
    <row r="924" spans="1:10" outlineLevel="1" x14ac:dyDescent="0.25">
      <c r="A924" s="39">
        <v>45835</v>
      </c>
      <c r="B924" s="35" t="s">
        <v>9845</v>
      </c>
      <c r="C924" s="35" t="s">
        <v>220</v>
      </c>
      <c r="D924" s="35" t="s">
        <v>9846</v>
      </c>
      <c r="E924" s="41">
        <v>859005</v>
      </c>
      <c r="F924" s="42" t="s">
        <v>18</v>
      </c>
      <c r="G924" s="41">
        <v>68720</v>
      </c>
      <c r="H924" s="29">
        <f t="shared" si="14"/>
        <v>927725</v>
      </c>
      <c r="I924" s="35" t="s">
        <v>60</v>
      </c>
      <c r="J924" s="35" t="s">
        <v>61</v>
      </c>
    </row>
    <row r="925" spans="1:10" outlineLevel="1" x14ac:dyDescent="0.25">
      <c r="A925" s="39">
        <v>45835</v>
      </c>
      <c r="B925" s="35" t="s">
        <v>9847</v>
      </c>
      <c r="C925" s="35" t="s">
        <v>220</v>
      </c>
      <c r="D925" s="35" t="s">
        <v>9848</v>
      </c>
      <c r="E925" s="41">
        <v>1204560</v>
      </c>
      <c r="F925" s="42" t="s">
        <v>18</v>
      </c>
      <c r="G925" s="41">
        <v>96365</v>
      </c>
      <c r="H925" s="29">
        <f t="shared" si="14"/>
        <v>1300925</v>
      </c>
      <c r="I925" s="35" t="s">
        <v>60</v>
      </c>
      <c r="J925" s="35" t="s">
        <v>61</v>
      </c>
    </row>
    <row r="926" spans="1:10" outlineLevel="1" x14ac:dyDescent="0.25">
      <c r="A926" s="39">
        <v>45835</v>
      </c>
      <c r="B926" s="35" t="s">
        <v>9849</v>
      </c>
      <c r="C926" s="35" t="s">
        <v>220</v>
      </c>
      <c r="D926" s="35" t="s">
        <v>9850</v>
      </c>
      <c r="E926" s="41">
        <v>477225</v>
      </c>
      <c r="F926" s="42" t="s">
        <v>18</v>
      </c>
      <c r="G926" s="41">
        <v>38178</v>
      </c>
      <c r="H926" s="29">
        <f t="shared" si="14"/>
        <v>515403</v>
      </c>
      <c r="I926" s="35" t="s">
        <v>2739</v>
      </c>
      <c r="J926" s="35" t="s">
        <v>2740</v>
      </c>
    </row>
    <row r="927" spans="1:10" outlineLevel="1" x14ac:dyDescent="0.25">
      <c r="A927" s="39">
        <v>45835</v>
      </c>
      <c r="B927" s="35" t="s">
        <v>9851</v>
      </c>
      <c r="C927" s="35" t="s">
        <v>220</v>
      </c>
      <c r="D927" s="35" t="s">
        <v>9852</v>
      </c>
      <c r="E927" s="41">
        <v>954450</v>
      </c>
      <c r="F927" s="42" t="s">
        <v>18</v>
      </c>
      <c r="G927" s="41">
        <v>76356</v>
      </c>
      <c r="H927" s="29">
        <f t="shared" si="14"/>
        <v>1030806</v>
      </c>
      <c r="I927" s="35" t="s">
        <v>58</v>
      </c>
      <c r="J927" s="35" t="s">
        <v>59</v>
      </c>
    </row>
    <row r="928" spans="1:10" outlineLevel="1" x14ac:dyDescent="0.25">
      <c r="A928" s="39">
        <v>45835</v>
      </c>
      <c r="B928" s="35" t="s">
        <v>9853</v>
      </c>
      <c r="C928" s="35" t="s">
        <v>220</v>
      </c>
      <c r="D928" s="35" t="s">
        <v>9854</v>
      </c>
      <c r="E928" s="41">
        <v>728900</v>
      </c>
      <c r="F928" s="42" t="s">
        <v>18</v>
      </c>
      <c r="G928" s="41">
        <v>58312</v>
      </c>
      <c r="H928" s="29">
        <f t="shared" si="14"/>
        <v>787212</v>
      </c>
      <c r="I928" s="35" t="s">
        <v>19</v>
      </c>
      <c r="J928" s="35" t="s">
        <v>20</v>
      </c>
    </row>
    <row r="929" spans="1:10" outlineLevel="1" x14ac:dyDescent="0.25">
      <c r="A929" s="39">
        <v>45835</v>
      </c>
      <c r="B929" s="35" t="s">
        <v>9855</v>
      </c>
      <c r="C929" s="35" t="s">
        <v>220</v>
      </c>
      <c r="D929" s="35" t="s">
        <v>9856</v>
      </c>
      <c r="E929" s="41">
        <v>441000</v>
      </c>
      <c r="F929" s="42" t="s">
        <v>18</v>
      </c>
      <c r="G929" s="41">
        <v>35280</v>
      </c>
      <c r="H929" s="29">
        <f t="shared" si="14"/>
        <v>476280</v>
      </c>
      <c r="I929" s="35" t="s">
        <v>125</v>
      </c>
      <c r="J929" s="35" t="s">
        <v>126</v>
      </c>
    </row>
    <row r="930" spans="1:10" outlineLevel="1" x14ac:dyDescent="0.25">
      <c r="A930" s="39">
        <v>45835</v>
      </c>
      <c r="B930" s="35" t="s">
        <v>9857</v>
      </c>
      <c r="C930" s="35" t="s">
        <v>220</v>
      </c>
      <c r="D930" s="35" t="s">
        <v>9858</v>
      </c>
      <c r="E930" s="41">
        <v>1379215</v>
      </c>
      <c r="F930" s="42" t="s">
        <v>18</v>
      </c>
      <c r="G930" s="41">
        <v>110337</v>
      </c>
      <c r="H930" s="29">
        <f t="shared" si="14"/>
        <v>1489552</v>
      </c>
      <c r="I930" s="35" t="s">
        <v>169</v>
      </c>
      <c r="J930" s="35" t="s">
        <v>170</v>
      </c>
    </row>
    <row r="931" spans="1:10" outlineLevel="1" x14ac:dyDescent="0.25">
      <c r="A931" s="39">
        <v>45835</v>
      </c>
      <c r="B931" s="35" t="s">
        <v>9859</v>
      </c>
      <c r="C931" s="35" t="s">
        <v>220</v>
      </c>
      <c r="D931" s="35" t="s">
        <v>9860</v>
      </c>
      <c r="E931" s="41">
        <v>618065</v>
      </c>
      <c r="F931" s="42" t="s">
        <v>18</v>
      </c>
      <c r="G931" s="41">
        <v>49445</v>
      </c>
      <c r="H931" s="29">
        <f t="shared" si="14"/>
        <v>667510</v>
      </c>
      <c r="I931" s="35" t="s">
        <v>33</v>
      </c>
      <c r="J931" s="35" t="s">
        <v>34</v>
      </c>
    </row>
    <row r="932" spans="1:10" outlineLevel="1" x14ac:dyDescent="0.25">
      <c r="A932" s="39">
        <v>45835</v>
      </c>
      <c r="B932" s="35" t="s">
        <v>9861</v>
      </c>
      <c r="C932" s="35" t="s">
        <v>220</v>
      </c>
      <c r="D932" s="35" t="s">
        <v>9862</v>
      </c>
      <c r="E932" s="41">
        <v>2211120</v>
      </c>
      <c r="F932" s="42" t="s">
        <v>18</v>
      </c>
      <c r="G932" s="41">
        <v>176890</v>
      </c>
      <c r="H932" s="29">
        <f t="shared" si="14"/>
        <v>2388010</v>
      </c>
      <c r="I932" s="35" t="s">
        <v>114</v>
      </c>
      <c r="J932" s="35" t="s">
        <v>115</v>
      </c>
    </row>
    <row r="933" spans="1:10" outlineLevel="1" x14ac:dyDescent="0.25">
      <c r="A933" s="39">
        <v>45835</v>
      </c>
      <c r="B933" s="35" t="s">
        <v>9863</v>
      </c>
      <c r="C933" s="35" t="s">
        <v>220</v>
      </c>
      <c r="D933" s="35" t="s">
        <v>9864</v>
      </c>
      <c r="E933" s="41">
        <v>1379215</v>
      </c>
      <c r="F933" s="42" t="s">
        <v>18</v>
      </c>
      <c r="G933" s="41">
        <v>110337</v>
      </c>
      <c r="H933" s="29">
        <f t="shared" si="14"/>
        <v>1489552</v>
      </c>
      <c r="I933" s="35" t="s">
        <v>42</v>
      </c>
      <c r="J933" s="35" t="s">
        <v>43</v>
      </c>
    </row>
    <row r="934" spans="1:10" outlineLevel="1" x14ac:dyDescent="0.25">
      <c r="A934" s="39">
        <v>45835</v>
      </c>
      <c r="B934" s="35" t="s">
        <v>9865</v>
      </c>
      <c r="C934" s="35" t="s">
        <v>220</v>
      </c>
      <c r="D934" s="35" t="s">
        <v>9866</v>
      </c>
      <c r="E934" s="41">
        <v>1746370</v>
      </c>
      <c r="F934" s="42" t="s">
        <v>18</v>
      </c>
      <c r="G934" s="41">
        <v>139710</v>
      </c>
      <c r="H934" s="29">
        <f t="shared" si="14"/>
        <v>1886080</v>
      </c>
      <c r="I934" s="35" t="s">
        <v>44</v>
      </c>
      <c r="J934" s="35" t="s">
        <v>45</v>
      </c>
    </row>
    <row r="935" spans="1:10" outlineLevel="1" x14ac:dyDescent="0.25">
      <c r="A935" s="39">
        <v>45835</v>
      </c>
      <c r="B935" s="35" t="s">
        <v>9867</v>
      </c>
      <c r="C935" s="35" t="s">
        <v>220</v>
      </c>
      <c r="D935" s="35" t="s">
        <v>9868</v>
      </c>
      <c r="E935" s="41">
        <v>918225</v>
      </c>
      <c r="F935" s="42" t="s">
        <v>18</v>
      </c>
      <c r="G935" s="41">
        <v>73458</v>
      </c>
      <c r="H935" s="29">
        <f t="shared" si="14"/>
        <v>991683</v>
      </c>
      <c r="I935" s="35" t="s">
        <v>169</v>
      </c>
      <c r="J935" s="35" t="s">
        <v>170</v>
      </c>
    </row>
    <row r="936" spans="1:10" outlineLevel="1" x14ac:dyDescent="0.25">
      <c r="A936" s="39">
        <v>45835</v>
      </c>
      <c r="B936" s="35" t="s">
        <v>9869</v>
      </c>
      <c r="C936" s="35" t="s">
        <v>220</v>
      </c>
      <c r="D936" s="35" t="s">
        <v>9870</v>
      </c>
      <c r="E936" s="41">
        <v>1836450</v>
      </c>
      <c r="F936" s="42" t="s">
        <v>18</v>
      </c>
      <c r="G936" s="41">
        <v>146916</v>
      </c>
      <c r="H936" s="29">
        <f t="shared" si="14"/>
        <v>1983366</v>
      </c>
      <c r="I936" s="35" t="s">
        <v>2725</v>
      </c>
      <c r="J936" s="35" t="s">
        <v>2726</v>
      </c>
    </row>
    <row r="937" spans="1:10" outlineLevel="1" x14ac:dyDescent="0.25">
      <c r="A937" s="39">
        <v>45835</v>
      </c>
      <c r="B937" s="35" t="s">
        <v>9871</v>
      </c>
      <c r="C937" s="35" t="s">
        <v>220</v>
      </c>
      <c r="D937" s="35" t="s">
        <v>9872</v>
      </c>
      <c r="E937" s="41">
        <v>441000</v>
      </c>
      <c r="F937" s="42" t="s">
        <v>18</v>
      </c>
      <c r="G937" s="41">
        <v>35280</v>
      </c>
      <c r="H937" s="29">
        <f t="shared" si="14"/>
        <v>476280</v>
      </c>
      <c r="I937" s="35" t="s">
        <v>250</v>
      </c>
      <c r="J937" s="35" t="s">
        <v>251</v>
      </c>
    </row>
    <row r="938" spans="1:10" outlineLevel="1" x14ac:dyDescent="0.25">
      <c r="A938" s="39">
        <v>45835</v>
      </c>
      <c r="B938" s="35" t="s">
        <v>9873</v>
      </c>
      <c r="C938" s="35" t="s">
        <v>220</v>
      </c>
      <c r="D938" s="35" t="s">
        <v>9874</v>
      </c>
      <c r="E938" s="41">
        <v>954450</v>
      </c>
      <c r="F938" s="42" t="s">
        <v>18</v>
      </c>
      <c r="G938" s="41">
        <v>76356</v>
      </c>
      <c r="H938" s="29">
        <f t="shared" si="14"/>
        <v>1030806</v>
      </c>
      <c r="I938" s="35" t="s">
        <v>42</v>
      </c>
      <c r="J938" s="35" t="s">
        <v>43</v>
      </c>
    </row>
    <row r="939" spans="1:10" outlineLevel="1" x14ac:dyDescent="0.25">
      <c r="A939" s="39">
        <v>45835</v>
      </c>
      <c r="B939" s="35" t="s">
        <v>9875</v>
      </c>
      <c r="C939" s="35" t="s">
        <v>220</v>
      </c>
      <c r="D939" s="35" t="s">
        <v>9876</v>
      </c>
      <c r="E939" s="41">
        <v>1908900</v>
      </c>
      <c r="F939" s="42" t="s">
        <v>18</v>
      </c>
      <c r="G939" s="41">
        <v>152712</v>
      </c>
      <c r="H939" s="29">
        <f t="shared" si="14"/>
        <v>2061612</v>
      </c>
      <c r="I939" s="35" t="s">
        <v>44</v>
      </c>
      <c r="J939" s="35" t="s">
        <v>45</v>
      </c>
    </row>
    <row r="940" spans="1:10" outlineLevel="1" x14ac:dyDescent="0.25">
      <c r="A940" s="39">
        <v>45835</v>
      </c>
      <c r="B940" s="35" t="s">
        <v>9877</v>
      </c>
      <c r="C940" s="35" t="s">
        <v>220</v>
      </c>
      <c r="D940" s="35" t="s">
        <v>9878</v>
      </c>
      <c r="E940" s="41">
        <v>918225</v>
      </c>
      <c r="F940" s="42" t="s">
        <v>18</v>
      </c>
      <c r="G940" s="41">
        <v>73458</v>
      </c>
      <c r="H940" s="29">
        <f t="shared" si="14"/>
        <v>991683</v>
      </c>
      <c r="I940" s="35" t="s">
        <v>44</v>
      </c>
      <c r="J940" s="35" t="s">
        <v>45</v>
      </c>
    </row>
    <row r="941" spans="1:10" outlineLevel="1" x14ac:dyDescent="0.25">
      <c r="A941" s="39">
        <v>45836</v>
      </c>
      <c r="B941" s="35" t="s">
        <v>9130</v>
      </c>
      <c r="C941" s="35" t="s">
        <v>6183</v>
      </c>
      <c r="D941" s="35" t="s">
        <v>6184</v>
      </c>
      <c r="E941" s="41">
        <v>-267046</v>
      </c>
      <c r="F941" s="42" t="s">
        <v>18</v>
      </c>
      <c r="G941" s="41">
        <v>-21364</v>
      </c>
      <c r="H941" s="29">
        <f t="shared" si="14"/>
        <v>-288410</v>
      </c>
      <c r="I941" s="35" t="s">
        <v>2861</v>
      </c>
      <c r="J941" s="35" t="s">
        <v>2862</v>
      </c>
    </row>
    <row r="942" spans="1:10" outlineLevel="1" x14ac:dyDescent="0.25">
      <c r="A942" s="39">
        <v>45836</v>
      </c>
      <c r="B942" s="35" t="s">
        <v>280</v>
      </c>
      <c r="C942" s="35" t="s">
        <v>285</v>
      </c>
      <c r="D942" s="35" t="s">
        <v>286</v>
      </c>
      <c r="E942" s="41">
        <v>-699000</v>
      </c>
      <c r="F942" s="42" t="s">
        <v>18</v>
      </c>
      <c r="G942" s="41">
        <v>-55920</v>
      </c>
      <c r="H942" s="29">
        <f t="shared" si="14"/>
        <v>-754920</v>
      </c>
      <c r="I942" s="35" t="s">
        <v>86</v>
      </c>
      <c r="J942" s="35" t="s">
        <v>87</v>
      </c>
    </row>
    <row r="943" spans="1:10" outlineLevel="1" x14ac:dyDescent="0.25">
      <c r="A943" s="39">
        <v>45836</v>
      </c>
      <c r="B943" s="35" t="s">
        <v>9879</v>
      </c>
      <c r="C943" s="35" t="s">
        <v>220</v>
      </c>
      <c r="D943" s="35" t="s">
        <v>9880</v>
      </c>
      <c r="E943" s="41">
        <v>918225</v>
      </c>
      <c r="F943" s="42" t="s">
        <v>18</v>
      </c>
      <c r="G943" s="41">
        <v>73458</v>
      </c>
      <c r="H943" s="29">
        <f t="shared" si="14"/>
        <v>991683</v>
      </c>
      <c r="I943" s="35" t="s">
        <v>64</v>
      </c>
      <c r="J943" s="35" t="s">
        <v>65</v>
      </c>
    </row>
    <row r="944" spans="1:10" outlineLevel="1" x14ac:dyDescent="0.25">
      <c r="A944" s="39">
        <v>45836</v>
      </c>
      <c r="B944" s="35" t="s">
        <v>9881</v>
      </c>
      <c r="C944" s="35" t="s">
        <v>220</v>
      </c>
      <c r="D944" s="35" t="s">
        <v>9882</v>
      </c>
      <c r="E944" s="41">
        <v>918225</v>
      </c>
      <c r="F944" s="42" t="s">
        <v>18</v>
      </c>
      <c r="G944" s="41">
        <v>73458</v>
      </c>
      <c r="H944" s="29">
        <f t="shared" si="14"/>
        <v>991683</v>
      </c>
      <c r="I944" s="35" t="s">
        <v>2699</v>
      </c>
      <c r="J944" s="35" t="s">
        <v>2700</v>
      </c>
    </row>
    <row r="945" spans="1:10" outlineLevel="1" x14ac:dyDescent="0.25">
      <c r="A945" s="39">
        <v>45836</v>
      </c>
      <c r="B945" s="35" t="s">
        <v>9883</v>
      </c>
      <c r="C945" s="35" t="s">
        <v>220</v>
      </c>
      <c r="D945" s="35" t="s">
        <v>9884</v>
      </c>
      <c r="E945" s="41">
        <v>1322489</v>
      </c>
      <c r="F945" s="42" t="s">
        <v>18</v>
      </c>
      <c r="G945" s="41">
        <v>105799</v>
      </c>
      <c r="H945" s="29">
        <f t="shared" si="14"/>
        <v>1428288</v>
      </c>
      <c r="I945" s="35" t="s">
        <v>19</v>
      </c>
      <c r="J945" s="35" t="s">
        <v>20</v>
      </c>
    </row>
    <row r="946" spans="1:10" outlineLevel="1" x14ac:dyDescent="0.25">
      <c r="A946" s="39">
        <v>45836</v>
      </c>
      <c r="B946" s="35" t="s">
        <v>9885</v>
      </c>
      <c r="C946" s="35" t="s">
        <v>220</v>
      </c>
      <c r="D946" s="35" t="s">
        <v>9886</v>
      </c>
      <c r="E946" s="41">
        <v>477225</v>
      </c>
      <c r="F946" s="42" t="s">
        <v>18</v>
      </c>
      <c r="G946" s="41">
        <v>38178</v>
      </c>
      <c r="H946" s="29">
        <f t="shared" si="14"/>
        <v>515403</v>
      </c>
      <c r="I946" s="35" t="s">
        <v>19</v>
      </c>
      <c r="J946" s="35" t="s">
        <v>20</v>
      </c>
    </row>
    <row r="947" spans="1:10" outlineLevel="1" x14ac:dyDescent="0.25">
      <c r="A947" s="39">
        <v>45836</v>
      </c>
      <c r="B947" s="35" t="s">
        <v>9887</v>
      </c>
      <c r="C947" s="35" t="s">
        <v>220</v>
      </c>
      <c r="D947" s="35" t="s">
        <v>9888</v>
      </c>
      <c r="E947" s="41">
        <v>441000</v>
      </c>
      <c r="F947" s="42" t="s">
        <v>18</v>
      </c>
      <c r="G947" s="41">
        <v>35280</v>
      </c>
      <c r="H947" s="29">
        <f t="shared" si="14"/>
        <v>476280</v>
      </c>
      <c r="I947" s="35" t="s">
        <v>52</v>
      </c>
      <c r="J947" s="35" t="s">
        <v>53</v>
      </c>
    </row>
    <row r="948" spans="1:10" outlineLevel="1" x14ac:dyDescent="0.25">
      <c r="A948" s="39">
        <v>45836</v>
      </c>
      <c r="B948" s="35" t="s">
        <v>9889</v>
      </c>
      <c r="C948" s="35" t="s">
        <v>220</v>
      </c>
      <c r="D948" s="35" t="s">
        <v>9890</v>
      </c>
      <c r="E948" s="41">
        <v>3063160</v>
      </c>
      <c r="F948" s="42" t="s">
        <v>18</v>
      </c>
      <c r="G948" s="41">
        <v>245053</v>
      </c>
      <c r="H948" s="29">
        <f t="shared" si="14"/>
        <v>3308213</v>
      </c>
      <c r="I948" s="35" t="s">
        <v>60</v>
      </c>
      <c r="J948" s="35" t="s">
        <v>61</v>
      </c>
    </row>
    <row r="949" spans="1:10" outlineLevel="1" x14ac:dyDescent="0.25">
      <c r="A949" s="39">
        <v>45836</v>
      </c>
      <c r="B949" s="35" t="s">
        <v>9891</v>
      </c>
      <c r="C949" s="35" t="s">
        <v>220</v>
      </c>
      <c r="D949" s="35" t="s">
        <v>9892</v>
      </c>
      <c r="E949" s="41">
        <v>1359225</v>
      </c>
      <c r="F949" s="42" t="s">
        <v>18</v>
      </c>
      <c r="G949" s="41">
        <v>108738</v>
      </c>
      <c r="H949" s="29">
        <f t="shared" si="14"/>
        <v>1467963</v>
      </c>
      <c r="I949" s="35" t="s">
        <v>117</v>
      </c>
      <c r="J949" s="35" t="s">
        <v>118</v>
      </c>
    </row>
    <row r="950" spans="1:10" outlineLevel="1" x14ac:dyDescent="0.25">
      <c r="A950" s="39">
        <v>45836</v>
      </c>
      <c r="B950" s="35" t="s">
        <v>9893</v>
      </c>
      <c r="C950" s="35" t="s">
        <v>220</v>
      </c>
      <c r="D950" s="35" t="s">
        <v>9894</v>
      </c>
      <c r="E950" s="41">
        <v>834632</v>
      </c>
      <c r="F950" s="42" t="s">
        <v>18</v>
      </c>
      <c r="G950" s="41">
        <v>66771</v>
      </c>
      <c r="H950" s="29">
        <f t="shared" si="14"/>
        <v>901403</v>
      </c>
      <c r="I950" s="35" t="s">
        <v>19</v>
      </c>
      <c r="J950" s="35" t="s">
        <v>20</v>
      </c>
    </row>
    <row r="951" spans="1:10" outlineLevel="1" x14ac:dyDescent="0.25">
      <c r="A951" s="39">
        <v>45836</v>
      </c>
      <c r="B951" s="35" t="s">
        <v>9895</v>
      </c>
      <c r="C951" s="35" t="s">
        <v>220</v>
      </c>
      <c r="D951" s="35" t="s">
        <v>9896</v>
      </c>
      <c r="E951" s="41">
        <v>737586</v>
      </c>
      <c r="F951" s="42" t="s">
        <v>18</v>
      </c>
      <c r="G951" s="41">
        <v>59007</v>
      </c>
      <c r="H951" s="29">
        <f t="shared" si="14"/>
        <v>796593</v>
      </c>
      <c r="I951" s="35" t="s">
        <v>19</v>
      </c>
      <c r="J951" s="35" t="s">
        <v>20</v>
      </c>
    </row>
    <row r="952" spans="1:10" outlineLevel="1" x14ac:dyDescent="0.25">
      <c r="A952" s="39">
        <v>45836</v>
      </c>
      <c r="B952" s="35" t="s">
        <v>9897</v>
      </c>
      <c r="C952" s="35" t="s">
        <v>220</v>
      </c>
      <c r="D952" s="35" t="s">
        <v>9898</v>
      </c>
      <c r="E952" s="41">
        <v>806200</v>
      </c>
      <c r="F952" s="42" t="s">
        <v>18</v>
      </c>
      <c r="G952" s="41">
        <v>64496</v>
      </c>
      <c r="H952" s="29">
        <f t="shared" si="14"/>
        <v>870696</v>
      </c>
      <c r="I952" s="35" t="s">
        <v>19</v>
      </c>
      <c r="J952" s="35" t="s">
        <v>20</v>
      </c>
    </row>
    <row r="953" spans="1:10" outlineLevel="1" x14ac:dyDescent="0.25">
      <c r="A953" s="39">
        <v>45836</v>
      </c>
      <c r="B953" s="35" t="s">
        <v>9899</v>
      </c>
      <c r="C953" s="35" t="s">
        <v>220</v>
      </c>
      <c r="D953" s="35" t="s">
        <v>9900</v>
      </c>
      <c r="E953" s="41">
        <v>450480</v>
      </c>
      <c r="F953" s="42" t="s">
        <v>18</v>
      </c>
      <c r="G953" s="41">
        <v>36038</v>
      </c>
      <c r="H953" s="29">
        <f t="shared" si="14"/>
        <v>486518</v>
      </c>
      <c r="I953" s="35" t="s">
        <v>19</v>
      </c>
      <c r="J953" s="35" t="s">
        <v>20</v>
      </c>
    </row>
    <row r="954" spans="1:10" outlineLevel="1" x14ac:dyDescent="0.25">
      <c r="A954" s="39">
        <v>45836</v>
      </c>
      <c r="B954" s="35" t="s">
        <v>9901</v>
      </c>
      <c r="C954" s="35" t="s">
        <v>220</v>
      </c>
      <c r="D954" s="35" t="s">
        <v>157</v>
      </c>
      <c r="E954" s="41">
        <v>1938516</v>
      </c>
      <c r="F954" s="42" t="s">
        <v>18</v>
      </c>
      <c r="G954" s="41">
        <v>155081</v>
      </c>
      <c r="H954" s="29">
        <f t="shared" si="14"/>
        <v>2093597</v>
      </c>
      <c r="I954" s="35" t="s">
        <v>40</v>
      </c>
      <c r="J954" s="35" t="s">
        <v>41</v>
      </c>
    </row>
    <row r="955" spans="1:10" outlineLevel="1" x14ac:dyDescent="0.25">
      <c r="A955" s="39">
        <v>45836</v>
      </c>
      <c r="B955" s="35" t="s">
        <v>9902</v>
      </c>
      <c r="C955" s="35" t="s">
        <v>220</v>
      </c>
      <c r="D955" s="35" t="s">
        <v>9903</v>
      </c>
      <c r="E955" s="41">
        <v>618065</v>
      </c>
      <c r="F955" s="42" t="s">
        <v>18</v>
      </c>
      <c r="G955" s="41">
        <v>49445</v>
      </c>
      <c r="H955" s="29">
        <f t="shared" si="14"/>
        <v>667510</v>
      </c>
      <c r="I955" s="35" t="s">
        <v>19</v>
      </c>
      <c r="J955" s="35" t="s">
        <v>20</v>
      </c>
    </row>
    <row r="956" spans="1:10" outlineLevel="1" x14ac:dyDescent="0.25">
      <c r="A956" s="39">
        <v>45836</v>
      </c>
      <c r="B956" s="35" t="s">
        <v>9904</v>
      </c>
      <c r="C956" s="35" t="s">
        <v>220</v>
      </c>
      <c r="D956" s="35" t="s">
        <v>9905</v>
      </c>
      <c r="E956" s="41">
        <v>395911</v>
      </c>
      <c r="F956" s="42" t="s">
        <v>18</v>
      </c>
      <c r="G956" s="41">
        <v>31673</v>
      </c>
      <c r="H956" s="29">
        <f t="shared" si="14"/>
        <v>427584</v>
      </c>
      <c r="I956" s="35" t="s">
        <v>19</v>
      </c>
      <c r="J956" s="35" t="s">
        <v>20</v>
      </c>
    </row>
    <row r="957" spans="1:10" outlineLevel="1" x14ac:dyDescent="0.25">
      <c r="A957" s="39">
        <v>45836</v>
      </c>
      <c r="B957" s="35" t="s">
        <v>9906</v>
      </c>
      <c r="C957" s="35" t="s">
        <v>220</v>
      </c>
      <c r="D957" s="35" t="s">
        <v>9907</v>
      </c>
      <c r="E957" s="41">
        <v>505188</v>
      </c>
      <c r="F957" s="42" t="s">
        <v>18</v>
      </c>
      <c r="G957" s="41">
        <v>40415</v>
      </c>
      <c r="H957" s="29">
        <f t="shared" si="14"/>
        <v>545603</v>
      </c>
      <c r="I957" s="35" t="s">
        <v>19</v>
      </c>
      <c r="J957" s="35" t="s">
        <v>20</v>
      </c>
    </row>
    <row r="958" spans="1:10" outlineLevel="1" x14ac:dyDescent="0.25">
      <c r="A958" s="39">
        <v>45836</v>
      </c>
      <c r="B958" s="35" t="s">
        <v>9908</v>
      </c>
      <c r="C958" s="35" t="s">
        <v>220</v>
      </c>
      <c r="D958" s="35" t="s">
        <v>9909</v>
      </c>
      <c r="E958" s="41">
        <v>656576</v>
      </c>
      <c r="F958" s="42" t="s">
        <v>18</v>
      </c>
      <c r="G958" s="41">
        <v>52526</v>
      </c>
      <c r="H958" s="29">
        <f t="shared" si="14"/>
        <v>709102</v>
      </c>
      <c r="I958" s="35" t="s">
        <v>19</v>
      </c>
      <c r="J958" s="35" t="s">
        <v>20</v>
      </c>
    </row>
    <row r="959" spans="1:10" outlineLevel="1" x14ac:dyDescent="0.25">
      <c r="A959" s="39">
        <v>45836</v>
      </c>
      <c r="B959" s="35" t="s">
        <v>9910</v>
      </c>
      <c r="C959" s="35" t="s">
        <v>220</v>
      </c>
      <c r="D959" s="35" t="s">
        <v>9911</v>
      </c>
      <c r="E959" s="41">
        <v>441000</v>
      </c>
      <c r="F959" s="42" t="s">
        <v>18</v>
      </c>
      <c r="G959" s="41">
        <v>35280</v>
      </c>
      <c r="H959" s="29">
        <f t="shared" si="14"/>
        <v>476280</v>
      </c>
      <c r="I959" s="35" t="s">
        <v>56</v>
      </c>
      <c r="J959" s="35" t="s">
        <v>57</v>
      </c>
    </row>
    <row r="960" spans="1:10" outlineLevel="1" x14ac:dyDescent="0.25">
      <c r="A960" s="39">
        <v>45836</v>
      </c>
      <c r="B960" s="35" t="s">
        <v>9912</v>
      </c>
      <c r="C960" s="35" t="s">
        <v>220</v>
      </c>
      <c r="D960" s="35" t="s">
        <v>9913</v>
      </c>
      <c r="E960" s="41">
        <v>1567350</v>
      </c>
      <c r="F960" s="42" t="s">
        <v>18</v>
      </c>
      <c r="G960" s="41">
        <v>125388</v>
      </c>
      <c r="H960" s="29">
        <f t="shared" si="14"/>
        <v>1692738</v>
      </c>
      <c r="I960" s="35" t="s">
        <v>56</v>
      </c>
      <c r="J960" s="35" t="s">
        <v>57</v>
      </c>
    </row>
    <row r="961" spans="1:10" outlineLevel="1" x14ac:dyDescent="0.25">
      <c r="A961" s="39">
        <v>45836</v>
      </c>
      <c r="B961" s="35" t="s">
        <v>9914</v>
      </c>
      <c r="C961" s="35" t="s">
        <v>220</v>
      </c>
      <c r="D961" s="35" t="s">
        <v>9915</v>
      </c>
      <c r="E961" s="41">
        <v>1189704</v>
      </c>
      <c r="F961" s="42" t="s">
        <v>18</v>
      </c>
      <c r="G961" s="41">
        <v>95176</v>
      </c>
      <c r="H961" s="29">
        <f t="shared" si="14"/>
        <v>1284880</v>
      </c>
      <c r="I961" s="35" t="s">
        <v>19</v>
      </c>
      <c r="J961" s="35" t="s">
        <v>20</v>
      </c>
    </row>
    <row r="962" spans="1:10" outlineLevel="1" x14ac:dyDescent="0.25">
      <c r="A962" s="39">
        <v>45836</v>
      </c>
      <c r="B962" s="35" t="s">
        <v>9916</v>
      </c>
      <c r="C962" s="35" t="s">
        <v>220</v>
      </c>
      <c r="D962" s="35" t="s">
        <v>9917</v>
      </c>
      <c r="E962" s="41">
        <v>882000</v>
      </c>
      <c r="F962" s="42" t="s">
        <v>18</v>
      </c>
      <c r="G962" s="41">
        <v>70560</v>
      </c>
      <c r="H962" s="29">
        <f t="shared" si="14"/>
        <v>952560</v>
      </c>
      <c r="I962" s="35" t="s">
        <v>248</v>
      </c>
      <c r="J962" s="35" t="s">
        <v>249</v>
      </c>
    </row>
    <row r="963" spans="1:10" outlineLevel="1" x14ac:dyDescent="0.25">
      <c r="A963" s="39">
        <v>45836</v>
      </c>
      <c r="B963" s="35" t="s">
        <v>9918</v>
      </c>
      <c r="C963" s="35" t="s">
        <v>220</v>
      </c>
      <c r="D963" s="35" t="s">
        <v>9919</v>
      </c>
      <c r="E963" s="41">
        <v>477225</v>
      </c>
      <c r="F963" s="42" t="s">
        <v>18</v>
      </c>
      <c r="G963" s="41">
        <v>38178</v>
      </c>
      <c r="H963" s="29">
        <f t="shared" ref="H963:H1008" si="15">+E963+G963</f>
        <v>515403</v>
      </c>
      <c r="I963" s="35" t="s">
        <v>68</v>
      </c>
      <c r="J963" s="35" t="s">
        <v>69</v>
      </c>
    </row>
    <row r="964" spans="1:10" outlineLevel="1" x14ac:dyDescent="0.25">
      <c r="A964" s="39">
        <v>45836</v>
      </c>
      <c r="B964" s="35" t="s">
        <v>9920</v>
      </c>
      <c r="C964" s="35" t="s">
        <v>220</v>
      </c>
      <c r="D964" s="35" t="s">
        <v>9921</v>
      </c>
      <c r="E964" s="41">
        <v>443043</v>
      </c>
      <c r="F964" s="42" t="s">
        <v>18</v>
      </c>
      <c r="G964" s="41">
        <v>35443</v>
      </c>
      <c r="H964" s="29">
        <f t="shared" si="15"/>
        <v>478486</v>
      </c>
      <c r="I964" s="35" t="s">
        <v>19</v>
      </c>
      <c r="J964" s="35" t="s">
        <v>20</v>
      </c>
    </row>
    <row r="965" spans="1:10" outlineLevel="1" x14ac:dyDescent="0.25">
      <c r="A965" s="39">
        <v>45836</v>
      </c>
      <c r="B965" s="35" t="s">
        <v>9922</v>
      </c>
      <c r="C965" s="35" t="s">
        <v>220</v>
      </c>
      <c r="D965" s="35" t="s">
        <v>9923</v>
      </c>
      <c r="E965" s="41">
        <v>1057110</v>
      </c>
      <c r="F965" s="42" t="s">
        <v>18</v>
      </c>
      <c r="G965" s="41">
        <v>84569</v>
      </c>
      <c r="H965" s="29">
        <f t="shared" si="15"/>
        <v>1141679</v>
      </c>
      <c r="I965" s="35" t="s">
        <v>321</v>
      </c>
      <c r="J965" s="35" t="s">
        <v>358</v>
      </c>
    </row>
    <row r="966" spans="1:10" outlineLevel="1" x14ac:dyDescent="0.25">
      <c r="A966" s="39">
        <v>45836</v>
      </c>
      <c r="B966" s="35" t="s">
        <v>9924</v>
      </c>
      <c r="C966" s="35" t="s">
        <v>220</v>
      </c>
      <c r="D966" s="35" t="s">
        <v>9925</v>
      </c>
      <c r="E966" s="41">
        <v>918225</v>
      </c>
      <c r="F966" s="42" t="s">
        <v>18</v>
      </c>
      <c r="G966" s="41">
        <v>73458</v>
      </c>
      <c r="H966" s="29">
        <f t="shared" si="15"/>
        <v>991683</v>
      </c>
      <c r="I966" s="35" t="s">
        <v>321</v>
      </c>
      <c r="J966" s="35" t="s">
        <v>358</v>
      </c>
    </row>
    <row r="967" spans="1:10" outlineLevel="1" x14ac:dyDescent="0.25">
      <c r="A967" s="39">
        <v>45836</v>
      </c>
      <c r="B967" s="35" t="s">
        <v>9926</v>
      </c>
      <c r="C967" s="35" t="s">
        <v>220</v>
      </c>
      <c r="D967" s="35" t="s">
        <v>9927</v>
      </c>
      <c r="E967" s="41">
        <v>441000</v>
      </c>
      <c r="F967" s="42" t="s">
        <v>18</v>
      </c>
      <c r="G967" s="41">
        <v>35280</v>
      </c>
      <c r="H967" s="29">
        <f t="shared" si="15"/>
        <v>476280</v>
      </c>
      <c r="I967" s="35" t="s">
        <v>217</v>
      </c>
      <c r="J967" s="35" t="s">
        <v>74</v>
      </c>
    </row>
    <row r="968" spans="1:10" outlineLevel="1" x14ac:dyDescent="0.25">
      <c r="A968" s="39">
        <v>45836</v>
      </c>
      <c r="B968" s="35" t="s">
        <v>9928</v>
      </c>
      <c r="C968" s="35" t="s">
        <v>220</v>
      </c>
      <c r="D968" s="35" t="s">
        <v>9929</v>
      </c>
      <c r="E968" s="41">
        <v>441000</v>
      </c>
      <c r="F968" s="42" t="s">
        <v>18</v>
      </c>
      <c r="G968" s="41">
        <v>35280</v>
      </c>
      <c r="H968" s="29">
        <f t="shared" si="15"/>
        <v>476280</v>
      </c>
      <c r="I968" s="35" t="s">
        <v>2676</v>
      </c>
      <c r="J968" s="35" t="s">
        <v>2677</v>
      </c>
    </row>
    <row r="969" spans="1:10" outlineLevel="1" x14ac:dyDescent="0.25">
      <c r="A969" s="39">
        <v>45836</v>
      </c>
      <c r="B969" s="35" t="s">
        <v>9930</v>
      </c>
      <c r="C969" s="35" t="s">
        <v>220</v>
      </c>
      <c r="D969" s="35" t="s">
        <v>9931</v>
      </c>
      <c r="E969" s="41">
        <v>370839</v>
      </c>
      <c r="F969" s="42" t="s">
        <v>18</v>
      </c>
      <c r="G969" s="41">
        <v>29667</v>
      </c>
      <c r="H969" s="29">
        <f t="shared" si="15"/>
        <v>400506</v>
      </c>
      <c r="I969" s="35" t="s">
        <v>19</v>
      </c>
      <c r="J969" s="35" t="s">
        <v>20</v>
      </c>
    </row>
    <row r="970" spans="1:10" outlineLevel="1" x14ac:dyDescent="0.25">
      <c r="A970" s="39">
        <v>45836</v>
      </c>
      <c r="B970" s="35" t="s">
        <v>9932</v>
      </c>
      <c r="C970" s="35" t="s">
        <v>220</v>
      </c>
      <c r="D970" s="35" t="s">
        <v>9933</v>
      </c>
      <c r="E970" s="41">
        <v>739817</v>
      </c>
      <c r="F970" s="42" t="s">
        <v>18</v>
      </c>
      <c r="G970" s="41">
        <v>59185</v>
      </c>
      <c r="H970" s="29">
        <f t="shared" si="15"/>
        <v>799002</v>
      </c>
      <c r="I970" s="35" t="s">
        <v>19</v>
      </c>
      <c r="J970" s="35" t="s">
        <v>20</v>
      </c>
    </row>
    <row r="971" spans="1:10" outlineLevel="1" x14ac:dyDescent="0.25">
      <c r="A971" s="39">
        <v>45836</v>
      </c>
      <c r="B971" s="35" t="s">
        <v>9934</v>
      </c>
      <c r="C971" s="35" t="s">
        <v>220</v>
      </c>
      <c r="D971" s="35" t="s">
        <v>9935</v>
      </c>
      <c r="E971" s="41">
        <v>553467</v>
      </c>
      <c r="F971" s="42" t="s">
        <v>18</v>
      </c>
      <c r="G971" s="41">
        <v>44277</v>
      </c>
      <c r="H971" s="29">
        <f t="shared" si="15"/>
        <v>597744</v>
      </c>
      <c r="I971" s="35" t="s">
        <v>19</v>
      </c>
      <c r="J971" s="35" t="s">
        <v>20</v>
      </c>
    </row>
    <row r="972" spans="1:10" outlineLevel="1" x14ac:dyDescent="0.25">
      <c r="A972" s="39">
        <v>45836</v>
      </c>
      <c r="B972" s="35" t="s">
        <v>9936</v>
      </c>
      <c r="C972" s="35" t="s">
        <v>220</v>
      </c>
      <c r="D972" s="35" t="s">
        <v>9937</v>
      </c>
      <c r="E972" s="41">
        <v>444232</v>
      </c>
      <c r="F972" s="42" t="s">
        <v>18</v>
      </c>
      <c r="G972" s="41">
        <v>35539</v>
      </c>
      <c r="H972" s="29">
        <f t="shared" si="15"/>
        <v>479771</v>
      </c>
      <c r="I972" s="35" t="s">
        <v>19</v>
      </c>
      <c r="J972" s="35" t="s">
        <v>20</v>
      </c>
    </row>
    <row r="973" spans="1:10" outlineLevel="1" x14ac:dyDescent="0.25">
      <c r="A973" s="39">
        <v>45836</v>
      </c>
      <c r="B973" s="35" t="s">
        <v>9938</v>
      </c>
      <c r="C973" s="35" t="s">
        <v>220</v>
      </c>
      <c r="D973" s="35" t="s">
        <v>9939</v>
      </c>
      <c r="E973" s="41">
        <v>1807069</v>
      </c>
      <c r="F973" s="42" t="s">
        <v>18</v>
      </c>
      <c r="G973" s="41">
        <v>144566</v>
      </c>
      <c r="H973" s="29">
        <f t="shared" si="15"/>
        <v>1951635</v>
      </c>
      <c r="I973" s="35" t="s">
        <v>19</v>
      </c>
      <c r="J973" s="35" t="s">
        <v>20</v>
      </c>
    </row>
    <row r="974" spans="1:10" outlineLevel="1" x14ac:dyDescent="0.25">
      <c r="A974" s="39">
        <v>45836</v>
      </c>
      <c r="B974" s="35" t="s">
        <v>9940</v>
      </c>
      <c r="C974" s="35" t="s">
        <v>220</v>
      </c>
      <c r="D974" s="35" t="s">
        <v>9941</v>
      </c>
      <c r="E974" s="41">
        <v>222750</v>
      </c>
      <c r="F974" s="42" t="s">
        <v>18</v>
      </c>
      <c r="G974" s="41">
        <v>17820</v>
      </c>
      <c r="H974" s="29">
        <f t="shared" si="15"/>
        <v>240570</v>
      </c>
      <c r="I974" s="35" t="s">
        <v>19</v>
      </c>
      <c r="J974" s="35" t="s">
        <v>20</v>
      </c>
    </row>
    <row r="975" spans="1:10" outlineLevel="1" x14ac:dyDescent="0.25">
      <c r="A975" s="39">
        <v>45836</v>
      </c>
      <c r="B975" s="35" t="s">
        <v>9942</v>
      </c>
      <c r="C975" s="35" t="s">
        <v>220</v>
      </c>
      <c r="D975" s="35" t="s">
        <v>9943</v>
      </c>
      <c r="E975" s="41">
        <v>618065</v>
      </c>
      <c r="F975" s="42" t="s">
        <v>18</v>
      </c>
      <c r="G975" s="41">
        <v>49445</v>
      </c>
      <c r="H975" s="29">
        <f t="shared" si="15"/>
        <v>667510</v>
      </c>
      <c r="I975" s="35" t="s">
        <v>19</v>
      </c>
      <c r="J975" s="35" t="s">
        <v>20</v>
      </c>
    </row>
    <row r="976" spans="1:10" outlineLevel="1" x14ac:dyDescent="0.25">
      <c r="A976" s="39">
        <v>45836</v>
      </c>
      <c r="B976" s="35" t="s">
        <v>9944</v>
      </c>
      <c r="C976" s="35" t="s">
        <v>220</v>
      </c>
      <c r="D976" s="35" t="s">
        <v>9945</v>
      </c>
      <c r="E976" s="41">
        <v>618065</v>
      </c>
      <c r="F976" s="42" t="s">
        <v>18</v>
      </c>
      <c r="G976" s="41">
        <v>49445</v>
      </c>
      <c r="H976" s="29">
        <f t="shared" si="15"/>
        <v>667510</v>
      </c>
      <c r="I976" s="35" t="s">
        <v>19</v>
      </c>
      <c r="J976" s="35" t="s">
        <v>20</v>
      </c>
    </row>
    <row r="977" spans="1:10" outlineLevel="1" x14ac:dyDescent="0.25">
      <c r="A977" s="39">
        <v>45836</v>
      </c>
      <c r="B977" s="35" t="s">
        <v>9946</v>
      </c>
      <c r="C977" s="35" t="s">
        <v>220</v>
      </c>
      <c r="D977" s="35" t="s">
        <v>9947</v>
      </c>
      <c r="E977" s="41">
        <v>477225</v>
      </c>
      <c r="F977" s="42" t="s">
        <v>18</v>
      </c>
      <c r="G977" s="41">
        <v>38178</v>
      </c>
      <c r="H977" s="29">
        <f t="shared" si="15"/>
        <v>515403</v>
      </c>
      <c r="I977" s="35" t="s">
        <v>56</v>
      </c>
      <c r="J977" s="35" t="s">
        <v>57</v>
      </c>
    </row>
    <row r="978" spans="1:10" outlineLevel="1" x14ac:dyDescent="0.25">
      <c r="A978" s="39">
        <v>45836</v>
      </c>
      <c r="B978" s="35" t="s">
        <v>9948</v>
      </c>
      <c r="C978" s="35" t="s">
        <v>220</v>
      </c>
      <c r="D978" s="35" t="s">
        <v>9949</v>
      </c>
      <c r="E978" s="41">
        <v>954450</v>
      </c>
      <c r="F978" s="42" t="s">
        <v>18</v>
      </c>
      <c r="G978" s="41">
        <v>76356</v>
      </c>
      <c r="H978" s="29">
        <f t="shared" si="15"/>
        <v>1030806</v>
      </c>
      <c r="I978" s="35" t="s">
        <v>56</v>
      </c>
      <c r="J978" s="35" t="s">
        <v>57</v>
      </c>
    </row>
    <row r="979" spans="1:10" outlineLevel="1" x14ac:dyDescent="0.25">
      <c r="A979" s="39">
        <v>45836</v>
      </c>
      <c r="B979" s="35" t="s">
        <v>9950</v>
      </c>
      <c r="C979" s="35" t="s">
        <v>220</v>
      </c>
      <c r="D979" s="35" t="s">
        <v>9951</v>
      </c>
      <c r="E979" s="41">
        <v>1679385</v>
      </c>
      <c r="F979" s="42" t="s">
        <v>18</v>
      </c>
      <c r="G979" s="41">
        <v>134351</v>
      </c>
      <c r="H979" s="29">
        <f t="shared" si="15"/>
        <v>1813736</v>
      </c>
      <c r="I979" s="35" t="s">
        <v>19</v>
      </c>
      <c r="J979" s="35" t="s">
        <v>20</v>
      </c>
    </row>
    <row r="980" spans="1:10" outlineLevel="1" x14ac:dyDescent="0.25">
      <c r="A980" s="39">
        <v>45836</v>
      </c>
      <c r="B980" s="35" t="s">
        <v>9952</v>
      </c>
      <c r="C980" s="35" t="s">
        <v>220</v>
      </c>
      <c r="D980" s="35" t="s">
        <v>9953</v>
      </c>
      <c r="E980" s="41">
        <v>506030</v>
      </c>
      <c r="F980" s="42" t="s">
        <v>18</v>
      </c>
      <c r="G980" s="41">
        <v>40482</v>
      </c>
      <c r="H980" s="29">
        <f t="shared" si="15"/>
        <v>546512</v>
      </c>
      <c r="I980" s="35" t="s">
        <v>19</v>
      </c>
      <c r="J980" s="35" t="s">
        <v>20</v>
      </c>
    </row>
    <row r="981" spans="1:10" outlineLevel="1" x14ac:dyDescent="0.25">
      <c r="A981" s="39">
        <v>45836</v>
      </c>
      <c r="B981" s="35" t="s">
        <v>9954</v>
      </c>
      <c r="C981" s="35" t="s">
        <v>220</v>
      </c>
      <c r="D981" s="35" t="s">
        <v>9955</v>
      </c>
      <c r="E981" s="41">
        <v>944052</v>
      </c>
      <c r="F981" s="42" t="s">
        <v>18</v>
      </c>
      <c r="G981" s="41">
        <v>75524</v>
      </c>
      <c r="H981" s="29">
        <f t="shared" si="15"/>
        <v>1019576</v>
      </c>
      <c r="I981" s="35" t="s">
        <v>19</v>
      </c>
      <c r="J981" s="35" t="s">
        <v>20</v>
      </c>
    </row>
    <row r="982" spans="1:10" outlineLevel="1" x14ac:dyDescent="0.25">
      <c r="A982" s="39">
        <v>45836</v>
      </c>
      <c r="B982" s="35" t="s">
        <v>9956</v>
      </c>
      <c r="C982" s="35" t="s">
        <v>220</v>
      </c>
      <c r="D982" s="35" t="s">
        <v>9957</v>
      </c>
      <c r="E982" s="41">
        <v>477225</v>
      </c>
      <c r="F982" s="42" t="s">
        <v>18</v>
      </c>
      <c r="G982" s="41">
        <v>38178</v>
      </c>
      <c r="H982" s="29">
        <f t="shared" si="15"/>
        <v>515403</v>
      </c>
      <c r="I982" s="35" t="s">
        <v>19</v>
      </c>
      <c r="J982" s="35" t="s">
        <v>20</v>
      </c>
    </row>
    <row r="983" spans="1:10" outlineLevel="1" x14ac:dyDescent="0.25">
      <c r="A983" s="39">
        <v>45836</v>
      </c>
      <c r="B983" s="35" t="s">
        <v>9958</v>
      </c>
      <c r="C983" s="35" t="s">
        <v>220</v>
      </c>
      <c r="D983" s="35" t="s">
        <v>9959</v>
      </c>
      <c r="E983" s="41">
        <v>882000</v>
      </c>
      <c r="F983" s="42" t="s">
        <v>18</v>
      </c>
      <c r="G983" s="41">
        <v>70560</v>
      </c>
      <c r="H983" s="29">
        <f t="shared" si="15"/>
        <v>952560</v>
      </c>
      <c r="I983" s="35" t="s">
        <v>112</v>
      </c>
      <c r="J983" s="35" t="s">
        <v>113</v>
      </c>
    </row>
    <row r="984" spans="1:10" outlineLevel="1" x14ac:dyDescent="0.25">
      <c r="A984" s="39">
        <v>45836</v>
      </c>
      <c r="B984" s="35" t="s">
        <v>9960</v>
      </c>
      <c r="C984" s="35" t="s">
        <v>220</v>
      </c>
      <c r="D984" s="35" t="s">
        <v>9961</v>
      </c>
      <c r="E984" s="41">
        <v>1872675</v>
      </c>
      <c r="F984" s="42" t="s">
        <v>18</v>
      </c>
      <c r="G984" s="41">
        <v>149814</v>
      </c>
      <c r="H984" s="29">
        <f t="shared" si="15"/>
        <v>2022489</v>
      </c>
      <c r="I984" s="35" t="s">
        <v>171</v>
      </c>
      <c r="J984" s="35" t="s">
        <v>172</v>
      </c>
    </row>
    <row r="985" spans="1:10" x14ac:dyDescent="0.25">
      <c r="A985" s="39">
        <v>45836</v>
      </c>
      <c r="B985" s="35" t="s">
        <v>9962</v>
      </c>
      <c r="C985" s="35" t="s">
        <v>220</v>
      </c>
      <c r="D985" s="35" t="s">
        <v>9963</v>
      </c>
      <c r="E985" s="41">
        <v>441000</v>
      </c>
      <c r="F985" s="42" t="s">
        <v>18</v>
      </c>
      <c r="G985" s="41">
        <v>35280</v>
      </c>
      <c r="H985" s="29">
        <f t="shared" si="15"/>
        <v>476280</v>
      </c>
      <c r="I985" s="35" t="s">
        <v>162</v>
      </c>
      <c r="J985" s="35" t="s">
        <v>163</v>
      </c>
    </row>
    <row r="986" spans="1:10" x14ac:dyDescent="0.25">
      <c r="A986" s="39">
        <v>45836</v>
      </c>
      <c r="B986" s="35" t="s">
        <v>9964</v>
      </c>
      <c r="C986" s="35" t="s">
        <v>220</v>
      </c>
      <c r="D986" s="35" t="s">
        <v>9965</v>
      </c>
      <c r="E986" s="41">
        <v>441000</v>
      </c>
      <c r="F986" s="42" t="s">
        <v>18</v>
      </c>
      <c r="G986" s="41">
        <v>35280</v>
      </c>
      <c r="H986" s="29">
        <f t="shared" si="15"/>
        <v>476280</v>
      </c>
      <c r="I986" s="35" t="s">
        <v>198</v>
      </c>
      <c r="J986" s="35" t="s">
        <v>199</v>
      </c>
    </row>
    <row r="987" spans="1:10" x14ac:dyDescent="0.25">
      <c r="A987" s="39">
        <v>45836</v>
      </c>
      <c r="B987" s="35" t="s">
        <v>9966</v>
      </c>
      <c r="C987" s="35" t="s">
        <v>220</v>
      </c>
      <c r="D987" s="35" t="s">
        <v>9967</v>
      </c>
      <c r="E987" s="41">
        <v>441000</v>
      </c>
      <c r="F987" s="42" t="s">
        <v>18</v>
      </c>
      <c r="G987" s="41">
        <v>35280</v>
      </c>
      <c r="H987" s="29">
        <f t="shared" si="15"/>
        <v>476280</v>
      </c>
      <c r="I987" s="35" t="s">
        <v>104</v>
      </c>
      <c r="J987" s="35" t="s">
        <v>105</v>
      </c>
    </row>
    <row r="988" spans="1:10" x14ac:dyDescent="0.25">
      <c r="A988" s="39">
        <v>45836</v>
      </c>
      <c r="B988" s="35" t="s">
        <v>9968</v>
      </c>
      <c r="C988" s="35" t="s">
        <v>220</v>
      </c>
      <c r="D988" s="35" t="s">
        <v>9969</v>
      </c>
      <c r="E988" s="41">
        <v>918225</v>
      </c>
      <c r="F988" s="42" t="s">
        <v>18</v>
      </c>
      <c r="G988" s="41">
        <v>73458</v>
      </c>
      <c r="H988" s="29">
        <f t="shared" si="15"/>
        <v>991683</v>
      </c>
      <c r="I988" s="35" t="s">
        <v>108</v>
      </c>
      <c r="J988" s="35" t="s">
        <v>109</v>
      </c>
    </row>
    <row r="989" spans="1:10" x14ac:dyDescent="0.25">
      <c r="A989" s="39">
        <v>45836</v>
      </c>
      <c r="B989" s="35" t="s">
        <v>9970</v>
      </c>
      <c r="C989" s="35" t="s">
        <v>220</v>
      </c>
      <c r="D989" s="35" t="s">
        <v>9971</v>
      </c>
      <c r="E989" s="41">
        <v>441000</v>
      </c>
      <c r="F989" s="42" t="s">
        <v>18</v>
      </c>
      <c r="G989" s="41">
        <v>35280</v>
      </c>
      <c r="H989" s="29">
        <f t="shared" si="15"/>
        <v>476280</v>
      </c>
      <c r="I989" s="35" t="s">
        <v>96</v>
      </c>
      <c r="J989" s="35" t="s">
        <v>97</v>
      </c>
    </row>
    <row r="990" spans="1:10" x14ac:dyDescent="0.25">
      <c r="A990" s="39">
        <v>45836</v>
      </c>
      <c r="B990" s="35" t="s">
        <v>9972</v>
      </c>
      <c r="C990" s="35" t="s">
        <v>220</v>
      </c>
      <c r="D990" s="35" t="s">
        <v>9973</v>
      </c>
      <c r="E990" s="41">
        <v>441000</v>
      </c>
      <c r="F990" s="42" t="s">
        <v>18</v>
      </c>
      <c r="G990" s="41">
        <v>35280</v>
      </c>
      <c r="H990" s="29">
        <f t="shared" si="15"/>
        <v>476280</v>
      </c>
      <c r="I990" s="35" t="s">
        <v>54</v>
      </c>
      <c r="J990" s="35" t="s">
        <v>55</v>
      </c>
    </row>
    <row r="991" spans="1:10" x14ac:dyDescent="0.25">
      <c r="A991" s="39">
        <v>45836</v>
      </c>
      <c r="B991" s="35" t="s">
        <v>9974</v>
      </c>
      <c r="C991" s="35" t="s">
        <v>220</v>
      </c>
      <c r="D991" s="35" t="s">
        <v>9975</v>
      </c>
      <c r="E991" s="41">
        <v>668115</v>
      </c>
      <c r="F991" s="42" t="s">
        <v>18</v>
      </c>
      <c r="G991" s="41">
        <v>53449</v>
      </c>
      <c r="H991" s="29">
        <f t="shared" si="15"/>
        <v>721564</v>
      </c>
      <c r="I991" s="35" t="s">
        <v>177</v>
      </c>
      <c r="J991" s="35" t="s">
        <v>178</v>
      </c>
    </row>
    <row r="992" spans="1:10" x14ac:dyDescent="0.25">
      <c r="A992" s="39">
        <v>45836</v>
      </c>
      <c r="B992" s="35" t="s">
        <v>9976</v>
      </c>
      <c r="C992" s="35" t="s">
        <v>220</v>
      </c>
      <c r="D992" s="35" t="s">
        <v>9977</v>
      </c>
      <c r="E992" s="41">
        <v>2856950</v>
      </c>
      <c r="F992" s="42" t="s">
        <v>18</v>
      </c>
      <c r="G992" s="41">
        <v>228556</v>
      </c>
      <c r="H992" s="29">
        <f t="shared" si="15"/>
        <v>3085506</v>
      </c>
      <c r="I992" s="35" t="s">
        <v>112</v>
      </c>
      <c r="J992" s="35" t="s">
        <v>113</v>
      </c>
    </row>
    <row r="993" spans="1:10" x14ac:dyDescent="0.25">
      <c r="A993" s="39">
        <v>45836</v>
      </c>
      <c r="B993" s="35" t="s">
        <v>9978</v>
      </c>
      <c r="C993" s="35" t="s">
        <v>220</v>
      </c>
      <c r="D993" s="35" t="s">
        <v>9979</v>
      </c>
      <c r="E993" s="41">
        <v>4048030</v>
      </c>
      <c r="F993" s="42" t="s">
        <v>18</v>
      </c>
      <c r="G993" s="41">
        <v>323842</v>
      </c>
      <c r="H993" s="29">
        <f t="shared" si="15"/>
        <v>4371872</v>
      </c>
      <c r="I993" s="35" t="s">
        <v>171</v>
      </c>
      <c r="J993" s="35" t="s">
        <v>172</v>
      </c>
    </row>
    <row r="994" spans="1:10" x14ac:dyDescent="0.25">
      <c r="A994" s="39">
        <v>45836</v>
      </c>
      <c r="B994" s="35" t="s">
        <v>354</v>
      </c>
      <c r="C994" s="35" t="s">
        <v>220</v>
      </c>
      <c r="D994" s="35" t="s">
        <v>355</v>
      </c>
      <c r="E994" s="41">
        <v>1468620</v>
      </c>
      <c r="F994" s="42" t="s">
        <v>18</v>
      </c>
      <c r="G994" s="41">
        <v>117490</v>
      </c>
      <c r="H994" s="29">
        <f t="shared" si="15"/>
        <v>1586110</v>
      </c>
      <c r="I994" s="35" t="s">
        <v>106</v>
      </c>
      <c r="J994" s="35" t="s">
        <v>107</v>
      </c>
    </row>
    <row r="995" spans="1:10" x14ac:dyDescent="0.25">
      <c r="A995" s="39">
        <v>45836</v>
      </c>
      <c r="B995" s="35" t="s">
        <v>9980</v>
      </c>
      <c r="C995" s="35" t="s">
        <v>220</v>
      </c>
      <c r="D995" s="35" t="s">
        <v>9981</v>
      </c>
      <c r="E995" s="41">
        <v>1746370</v>
      </c>
      <c r="F995" s="42" t="s">
        <v>18</v>
      </c>
      <c r="G995" s="41">
        <v>139710</v>
      </c>
      <c r="H995" s="29">
        <f t="shared" si="15"/>
        <v>1886080</v>
      </c>
      <c r="I995" s="35" t="s">
        <v>108</v>
      </c>
      <c r="J995" s="35" t="s">
        <v>109</v>
      </c>
    </row>
    <row r="996" spans="1:10" x14ac:dyDescent="0.25">
      <c r="A996" s="39">
        <v>45836</v>
      </c>
      <c r="B996" s="35" t="s">
        <v>9982</v>
      </c>
      <c r="C996" s="35" t="s">
        <v>220</v>
      </c>
      <c r="D996" s="35" t="s">
        <v>9983</v>
      </c>
      <c r="E996" s="41">
        <v>1746370</v>
      </c>
      <c r="F996" s="42" t="s">
        <v>18</v>
      </c>
      <c r="G996" s="41">
        <v>139710</v>
      </c>
      <c r="H996" s="29">
        <f t="shared" si="15"/>
        <v>1886080</v>
      </c>
      <c r="I996" s="35" t="s">
        <v>96</v>
      </c>
      <c r="J996" s="35" t="s">
        <v>97</v>
      </c>
    </row>
    <row r="997" spans="1:10" x14ac:dyDescent="0.25">
      <c r="A997" s="39">
        <v>45838</v>
      </c>
      <c r="B997" s="35" t="s">
        <v>356</v>
      </c>
      <c r="C997" s="35" t="s">
        <v>338</v>
      </c>
      <c r="D997" s="35" t="s">
        <v>339</v>
      </c>
      <c r="E997" s="41">
        <v>-746550</v>
      </c>
      <c r="F997" s="42" t="s">
        <v>18</v>
      </c>
      <c r="G997" s="41">
        <v>-59724</v>
      </c>
      <c r="H997" s="29">
        <f t="shared" si="15"/>
        <v>-806274</v>
      </c>
      <c r="I997" s="35" t="s">
        <v>46</v>
      </c>
      <c r="J997" s="35" t="s">
        <v>47</v>
      </c>
    </row>
    <row r="998" spans="1:10" x14ac:dyDescent="0.25">
      <c r="A998" s="39">
        <v>45838</v>
      </c>
      <c r="B998" s="35" t="s">
        <v>9984</v>
      </c>
      <c r="C998" s="35" t="s">
        <v>308</v>
      </c>
      <c r="D998" s="35" t="s">
        <v>219</v>
      </c>
      <c r="E998" s="41">
        <v>-17977514</v>
      </c>
      <c r="F998" s="42" t="s">
        <v>18</v>
      </c>
      <c r="G998" s="41">
        <v>-1438201</v>
      </c>
      <c r="H998" s="29">
        <f t="shared" si="15"/>
        <v>-19415715</v>
      </c>
      <c r="I998" s="35" t="s">
        <v>148</v>
      </c>
      <c r="J998" s="35" t="s">
        <v>149</v>
      </c>
    </row>
    <row r="999" spans="1:10" x14ac:dyDescent="0.25">
      <c r="A999" s="39">
        <v>45838</v>
      </c>
      <c r="B999" s="35" t="s">
        <v>9985</v>
      </c>
      <c r="C999" s="35" t="s">
        <v>308</v>
      </c>
      <c r="D999" s="35" t="s">
        <v>309</v>
      </c>
      <c r="E999" s="41">
        <v>-95505184</v>
      </c>
      <c r="F999" s="42" t="s">
        <v>18</v>
      </c>
      <c r="G999" s="41">
        <v>-7640414</v>
      </c>
      <c r="H999" s="29">
        <f t="shared" si="15"/>
        <v>-103145598</v>
      </c>
      <c r="I999" s="35" t="s">
        <v>148</v>
      </c>
      <c r="J999" s="35" t="s">
        <v>149</v>
      </c>
    </row>
    <row r="1000" spans="1:10" x14ac:dyDescent="0.25">
      <c r="A1000" s="39">
        <v>45838</v>
      </c>
      <c r="B1000" s="35" t="s">
        <v>9986</v>
      </c>
      <c r="C1000" s="35" t="s">
        <v>220</v>
      </c>
      <c r="D1000" s="35" t="s">
        <v>9987</v>
      </c>
      <c r="E1000" s="41">
        <v>834994</v>
      </c>
      <c r="F1000" s="42" t="s">
        <v>18</v>
      </c>
      <c r="G1000" s="41">
        <v>66800</v>
      </c>
      <c r="H1000" s="29">
        <f t="shared" si="15"/>
        <v>901794</v>
      </c>
      <c r="I1000" s="35" t="s">
        <v>19</v>
      </c>
      <c r="J1000" s="35" t="s">
        <v>20</v>
      </c>
    </row>
    <row r="1001" spans="1:10" x14ac:dyDescent="0.25">
      <c r="A1001" s="39">
        <v>45838</v>
      </c>
      <c r="B1001" s="35" t="s">
        <v>9988</v>
      </c>
      <c r="C1001" s="35" t="s">
        <v>220</v>
      </c>
      <c r="D1001" s="35" t="s">
        <v>9989</v>
      </c>
      <c r="E1001" s="41">
        <v>441000</v>
      </c>
      <c r="F1001" s="42" t="s">
        <v>18</v>
      </c>
      <c r="G1001" s="41">
        <v>35280</v>
      </c>
      <c r="H1001" s="29">
        <f t="shared" si="15"/>
        <v>476280</v>
      </c>
      <c r="I1001" s="35" t="s">
        <v>2617</v>
      </c>
      <c r="J1001" s="35" t="s">
        <v>2618</v>
      </c>
    </row>
    <row r="1002" spans="1:10" x14ac:dyDescent="0.25">
      <c r="A1002" s="39">
        <v>45838</v>
      </c>
      <c r="B1002" s="35" t="s">
        <v>9990</v>
      </c>
      <c r="C1002" s="35" t="s">
        <v>220</v>
      </c>
      <c r="D1002" s="35" t="s">
        <v>9991</v>
      </c>
      <c r="E1002" s="41">
        <v>572670</v>
      </c>
      <c r="F1002" s="42" t="s">
        <v>18</v>
      </c>
      <c r="G1002" s="41">
        <v>45814</v>
      </c>
      <c r="H1002" s="29">
        <f t="shared" si="15"/>
        <v>618484</v>
      </c>
      <c r="I1002" s="35" t="s">
        <v>2620</v>
      </c>
      <c r="J1002" s="35" t="s">
        <v>2621</v>
      </c>
    </row>
    <row r="1003" spans="1:10" x14ac:dyDescent="0.25">
      <c r="A1003" s="39">
        <v>45838</v>
      </c>
      <c r="B1003" s="35" t="s">
        <v>9992</v>
      </c>
      <c r="C1003" s="35" t="s">
        <v>220</v>
      </c>
      <c r="D1003" s="35" t="s">
        <v>9993</v>
      </c>
      <c r="E1003" s="41">
        <v>441000</v>
      </c>
      <c r="F1003" s="42" t="s">
        <v>18</v>
      </c>
      <c r="G1003" s="41">
        <v>35280</v>
      </c>
      <c r="H1003" s="29">
        <f t="shared" si="15"/>
        <v>476280</v>
      </c>
      <c r="I1003" s="35" t="s">
        <v>50</v>
      </c>
      <c r="J1003" s="35" t="s">
        <v>51</v>
      </c>
    </row>
    <row r="1004" spans="1:10" x14ac:dyDescent="0.25">
      <c r="A1004" s="39">
        <v>45838</v>
      </c>
      <c r="B1004" s="35" t="s">
        <v>9994</v>
      </c>
      <c r="C1004" s="35" t="s">
        <v>220</v>
      </c>
      <c r="D1004" s="35" t="s">
        <v>9995</v>
      </c>
      <c r="E1004" s="41">
        <v>1813663</v>
      </c>
      <c r="F1004" s="42" t="s">
        <v>18</v>
      </c>
      <c r="G1004" s="41">
        <v>145093</v>
      </c>
      <c r="H1004" s="29">
        <f t="shared" si="15"/>
        <v>1958756</v>
      </c>
      <c r="I1004" s="35" t="s">
        <v>50</v>
      </c>
      <c r="J1004" s="35" t="s">
        <v>51</v>
      </c>
    </row>
    <row r="1005" spans="1:10" x14ac:dyDescent="0.25">
      <c r="A1005" s="39">
        <v>45838</v>
      </c>
      <c r="B1005" s="35" t="s">
        <v>9996</v>
      </c>
      <c r="C1005" s="35" t="s">
        <v>220</v>
      </c>
      <c r="D1005" s="35" t="s">
        <v>9997</v>
      </c>
      <c r="E1005" s="41">
        <v>313470</v>
      </c>
      <c r="F1005" s="42" t="s">
        <v>18</v>
      </c>
      <c r="G1005" s="41">
        <v>25078</v>
      </c>
      <c r="H1005" s="29">
        <f t="shared" si="15"/>
        <v>338548</v>
      </c>
      <c r="I1005" s="35" t="s">
        <v>19</v>
      </c>
      <c r="J1005" s="35" t="s">
        <v>20</v>
      </c>
    </row>
    <row r="1006" spans="1:10" x14ac:dyDescent="0.25">
      <c r="A1006" s="39">
        <v>45838</v>
      </c>
      <c r="B1006" s="35" t="s">
        <v>9998</v>
      </c>
      <c r="C1006" s="35" t="s">
        <v>220</v>
      </c>
      <c r="D1006" s="35" t="s">
        <v>9999</v>
      </c>
      <c r="E1006" s="41">
        <v>202412</v>
      </c>
      <c r="F1006" s="42" t="s">
        <v>18</v>
      </c>
      <c r="G1006" s="41">
        <v>16193</v>
      </c>
      <c r="H1006" s="29">
        <f t="shared" si="15"/>
        <v>218605</v>
      </c>
      <c r="I1006" s="35" t="s">
        <v>19</v>
      </c>
      <c r="J1006" s="35" t="s">
        <v>20</v>
      </c>
    </row>
    <row r="1007" spans="1:10" x14ac:dyDescent="0.25">
      <c r="A1007" s="39">
        <v>45838</v>
      </c>
      <c r="B1007" s="35" t="s">
        <v>10000</v>
      </c>
      <c r="C1007" s="35" t="s">
        <v>220</v>
      </c>
      <c r="D1007" s="35" t="s">
        <v>10001</v>
      </c>
      <c r="E1007" s="41">
        <v>553467</v>
      </c>
      <c r="F1007" s="42" t="s">
        <v>18</v>
      </c>
      <c r="G1007" s="41">
        <v>44277</v>
      </c>
      <c r="H1007" s="29">
        <f t="shared" si="15"/>
        <v>597744</v>
      </c>
      <c r="I1007" s="35" t="s">
        <v>19</v>
      </c>
      <c r="J1007" s="35" t="s">
        <v>20</v>
      </c>
    </row>
    <row r="1008" spans="1:10" x14ac:dyDescent="0.25">
      <c r="A1008" s="39">
        <v>45838</v>
      </c>
      <c r="B1008" s="35" t="s">
        <v>10002</v>
      </c>
      <c r="C1008" s="35" t="s">
        <v>220</v>
      </c>
      <c r="D1008" s="35" t="s">
        <v>10003</v>
      </c>
      <c r="E1008" s="41">
        <v>674457</v>
      </c>
      <c r="F1008" s="42" t="s">
        <v>18</v>
      </c>
      <c r="G1008" s="41">
        <v>53957</v>
      </c>
      <c r="H1008" s="29">
        <f t="shared" si="15"/>
        <v>728414</v>
      </c>
      <c r="I1008" s="35" t="s">
        <v>19</v>
      </c>
      <c r="J1008" s="35" t="s">
        <v>20</v>
      </c>
    </row>
    <row r="1009" spans="8:8" x14ac:dyDescent="0.25">
      <c r="H1009" s="29">
        <f>SUM(H2:H1008)</f>
        <v>823195998</v>
      </c>
    </row>
  </sheetData>
  <conditionalFormatting sqref="B2:B999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85"/>
  <sheetViews>
    <sheetView topLeftCell="E965" zoomScaleNormal="100" workbookViewId="0">
      <selection activeCell="H985" sqref="H985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49" t="s">
        <v>10</v>
      </c>
      <c r="B1" s="47" t="s">
        <v>152</v>
      </c>
      <c r="C1" s="47" t="s">
        <v>11</v>
      </c>
      <c r="D1" s="47" t="s">
        <v>12</v>
      </c>
      <c r="E1" s="48" t="s">
        <v>13</v>
      </c>
      <c r="F1" s="47" t="s">
        <v>14</v>
      </c>
      <c r="G1" s="4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34">
        <v>45778</v>
      </c>
      <c r="B2" s="28" t="s">
        <v>7487</v>
      </c>
      <c r="C2" s="28" t="s">
        <v>5776</v>
      </c>
      <c r="D2" s="28" t="s">
        <v>7488</v>
      </c>
      <c r="E2" s="29">
        <v>-89285</v>
      </c>
      <c r="F2" s="30" t="s">
        <v>18</v>
      </c>
      <c r="G2" s="29">
        <v>-7143</v>
      </c>
      <c r="H2" s="29">
        <f>+E2+G2</f>
        <v>-96428</v>
      </c>
      <c r="I2" s="28" t="s">
        <v>173</v>
      </c>
      <c r="J2" s="28" t="s">
        <v>174</v>
      </c>
    </row>
    <row r="3" spans="1:10" outlineLevel="1" x14ac:dyDescent="0.25">
      <c r="A3" s="34">
        <v>45779</v>
      </c>
      <c r="B3" s="28" t="s">
        <v>269</v>
      </c>
      <c r="C3" s="28" t="s">
        <v>236</v>
      </c>
      <c r="D3" s="28" t="s">
        <v>270</v>
      </c>
      <c r="E3" s="29">
        <v>-865272</v>
      </c>
      <c r="F3" s="30" t="s">
        <v>18</v>
      </c>
      <c r="G3" s="29">
        <v>-69222</v>
      </c>
      <c r="H3" s="29">
        <f t="shared" ref="H3:H66" si="0">+E3+G3</f>
        <v>-934494</v>
      </c>
      <c r="I3" s="28" t="s">
        <v>237</v>
      </c>
      <c r="J3" s="28" t="s">
        <v>238</v>
      </c>
    </row>
    <row r="4" spans="1:10" outlineLevel="1" x14ac:dyDescent="0.25">
      <c r="A4" s="34">
        <v>45779</v>
      </c>
      <c r="B4" s="28" t="s">
        <v>7489</v>
      </c>
      <c r="C4" s="28" t="s">
        <v>271</v>
      </c>
      <c r="D4" s="28" t="s">
        <v>7490</v>
      </c>
      <c r="E4" s="29">
        <v>-177692</v>
      </c>
      <c r="F4" s="30" t="s">
        <v>18</v>
      </c>
      <c r="G4" s="29">
        <v>-14215</v>
      </c>
      <c r="H4" s="29">
        <f t="shared" si="0"/>
        <v>-191907</v>
      </c>
      <c r="I4" s="28" t="s">
        <v>121</v>
      </c>
      <c r="J4" s="28" t="s">
        <v>122</v>
      </c>
    </row>
    <row r="5" spans="1:10" outlineLevel="1" x14ac:dyDescent="0.25">
      <c r="A5" s="34">
        <v>45779</v>
      </c>
      <c r="B5" s="28" t="s">
        <v>7491</v>
      </c>
      <c r="C5" s="28" t="s">
        <v>271</v>
      </c>
      <c r="D5" s="28" t="s">
        <v>7492</v>
      </c>
      <c r="E5" s="29">
        <v>-446425</v>
      </c>
      <c r="F5" s="30" t="s">
        <v>18</v>
      </c>
      <c r="G5" s="29">
        <v>-35714</v>
      </c>
      <c r="H5" s="29">
        <f t="shared" si="0"/>
        <v>-482139</v>
      </c>
      <c r="I5" s="28" t="s">
        <v>121</v>
      </c>
      <c r="J5" s="28" t="s">
        <v>122</v>
      </c>
    </row>
    <row r="6" spans="1:10" outlineLevel="1" x14ac:dyDescent="0.25">
      <c r="A6" s="34">
        <v>45779</v>
      </c>
      <c r="B6" s="28" t="s">
        <v>7493</v>
      </c>
      <c r="C6" s="28" t="s">
        <v>221</v>
      </c>
      <c r="D6" s="28" t="s">
        <v>7494</v>
      </c>
      <c r="E6" s="29">
        <v>-161788</v>
      </c>
      <c r="F6" s="30" t="s">
        <v>18</v>
      </c>
      <c r="G6" s="29">
        <v>-12943</v>
      </c>
      <c r="H6" s="29">
        <f t="shared" si="0"/>
        <v>-174731</v>
      </c>
      <c r="I6" s="28" t="s">
        <v>40</v>
      </c>
      <c r="J6" s="28" t="s">
        <v>41</v>
      </c>
    </row>
    <row r="7" spans="1:10" outlineLevel="1" x14ac:dyDescent="0.25">
      <c r="A7" s="34">
        <v>45779</v>
      </c>
      <c r="B7" s="28" t="s">
        <v>7495</v>
      </c>
      <c r="C7" s="28" t="s">
        <v>221</v>
      </c>
      <c r="D7" s="28" t="s">
        <v>7496</v>
      </c>
      <c r="E7" s="29">
        <v>-674898</v>
      </c>
      <c r="F7" s="30" t="s">
        <v>18</v>
      </c>
      <c r="G7" s="29">
        <v>-53992</v>
      </c>
      <c r="H7" s="29">
        <f t="shared" si="0"/>
        <v>-728890</v>
      </c>
      <c r="I7" s="28" t="s">
        <v>40</v>
      </c>
      <c r="J7" s="28" t="s">
        <v>41</v>
      </c>
    </row>
    <row r="8" spans="1:10" outlineLevel="1" x14ac:dyDescent="0.25">
      <c r="A8" s="34">
        <v>45779</v>
      </c>
      <c r="B8" s="28" t="s">
        <v>7497</v>
      </c>
      <c r="C8" s="28" t="s">
        <v>220</v>
      </c>
      <c r="D8" s="28" t="s">
        <v>3835</v>
      </c>
      <c r="E8" s="29">
        <v>1502668</v>
      </c>
      <c r="F8" s="30" t="s">
        <v>18</v>
      </c>
      <c r="G8" s="29">
        <v>120213</v>
      </c>
      <c r="H8" s="29">
        <f t="shared" si="0"/>
        <v>1622881</v>
      </c>
      <c r="I8" s="28" t="s">
        <v>19</v>
      </c>
      <c r="J8" s="28" t="s">
        <v>20</v>
      </c>
    </row>
    <row r="9" spans="1:10" outlineLevel="1" x14ac:dyDescent="0.25">
      <c r="A9" s="34">
        <v>45779</v>
      </c>
      <c r="B9" s="28" t="s">
        <v>7498</v>
      </c>
      <c r="C9" s="28" t="s">
        <v>220</v>
      </c>
      <c r="D9" s="28" t="s">
        <v>3841</v>
      </c>
      <c r="E9" s="29">
        <v>593589</v>
      </c>
      <c r="F9" s="30" t="s">
        <v>18</v>
      </c>
      <c r="G9" s="29">
        <v>47487</v>
      </c>
      <c r="H9" s="29">
        <f t="shared" si="0"/>
        <v>641076</v>
      </c>
      <c r="I9" s="28" t="s">
        <v>19</v>
      </c>
      <c r="J9" s="28" t="s">
        <v>20</v>
      </c>
    </row>
    <row r="10" spans="1:10" outlineLevel="1" x14ac:dyDescent="0.25">
      <c r="A10" s="34">
        <v>45779</v>
      </c>
      <c r="B10" s="28" t="s">
        <v>7499</v>
      </c>
      <c r="C10" s="28" t="s">
        <v>220</v>
      </c>
      <c r="D10" s="28" t="s">
        <v>3067</v>
      </c>
      <c r="E10" s="29">
        <v>811836</v>
      </c>
      <c r="F10" s="30" t="s">
        <v>18</v>
      </c>
      <c r="G10" s="29">
        <v>64947</v>
      </c>
      <c r="H10" s="29">
        <f t="shared" si="0"/>
        <v>876783</v>
      </c>
      <c r="I10" s="28" t="s">
        <v>19</v>
      </c>
      <c r="J10" s="28" t="s">
        <v>20</v>
      </c>
    </row>
    <row r="11" spans="1:10" outlineLevel="1" x14ac:dyDescent="0.25">
      <c r="A11" s="34">
        <v>45779</v>
      </c>
      <c r="B11" s="28" t="s">
        <v>7500</v>
      </c>
      <c r="C11" s="28" t="s">
        <v>220</v>
      </c>
      <c r="D11" s="28" t="s">
        <v>3071</v>
      </c>
      <c r="E11" s="29">
        <v>990891</v>
      </c>
      <c r="F11" s="30" t="s">
        <v>18</v>
      </c>
      <c r="G11" s="29">
        <v>79271</v>
      </c>
      <c r="H11" s="29">
        <f t="shared" si="0"/>
        <v>1070162</v>
      </c>
      <c r="I11" s="28" t="s">
        <v>19</v>
      </c>
      <c r="J11" s="28" t="s">
        <v>20</v>
      </c>
    </row>
    <row r="12" spans="1:10" outlineLevel="1" x14ac:dyDescent="0.25">
      <c r="A12" s="34">
        <v>45779</v>
      </c>
      <c r="B12" s="28" t="s">
        <v>7501</v>
      </c>
      <c r="C12" s="28" t="s">
        <v>220</v>
      </c>
      <c r="D12" s="28" t="s">
        <v>3778</v>
      </c>
      <c r="E12" s="29">
        <v>734310</v>
      </c>
      <c r="F12" s="30" t="s">
        <v>18</v>
      </c>
      <c r="G12" s="29">
        <v>58745</v>
      </c>
      <c r="H12" s="29">
        <f t="shared" si="0"/>
        <v>793055</v>
      </c>
      <c r="I12" s="28" t="s">
        <v>19</v>
      </c>
      <c r="J12" s="28" t="s">
        <v>20</v>
      </c>
    </row>
    <row r="13" spans="1:10" outlineLevel="1" x14ac:dyDescent="0.25">
      <c r="A13" s="34">
        <v>45779</v>
      </c>
      <c r="B13" s="28" t="s">
        <v>7502</v>
      </c>
      <c r="C13" s="28" t="s">
        <v>220</v>
      </c>
      <c r="D13" s="28" t="s">
        <v>3287</v>
      </c>
      <c r="E13" s="29">
        <v>849836</v>
      </c>
      <c r="F13" s="30" t="s">
        <v>18</v>
      </c>
      <c r="G13" s="29">
        <v>67987</v>
      </c>
      <c r="H13" s="29">
        <f t="shared" si="0"/>
        <v>917823</v>
      </c>
      <c r="I13" s="28" t="s">
        <v>19</v>
      </c>
      <c r="J13" s="28" t="s">
        <v>20</v>
      </c>
    </row>
    <row r="14" spans="1:10" outlineLevel="1" x14ac:dyDescent="0.25">
      <c r="A14" s="34">
        <v>45779</v>
      </c>
      <c r="B14" s="28" t="s">
        <v>7503</v>
      </c>
      <c r="C14" s="28" t="s">
        <v>220</v>
      </c>
      <c r="D14" s="28" t="s">
        <v>2673</v>
      </c>
      <c r="E14" s="29">
        <v>594816</v>
      </c>
      <c r="F14" s="30" t="s">
        <v>18</v>
      </c>
      <c r="G14" s="29">
        <v>47585</v>
      </c>
      <c r="H14" s="29">
        <f t="shared" si="0"/>
        <v>642401</v>
      </c>
      <c r="I14" s="28" t="s">
        <v>75</v>
      </c>
      <c r="J14" s="28" t="s">
        <v>76</v>
      </c>
    </row>
    <row r="15" spans="1:10" outlineLevel="1" x14ac:dyDescent="0.25">
      <c r="A15" s="34">
        <v>45779</v>
      </c>
      <c r="B15" s="28" t="s">
        <v>7504</v>
      </c>
      <c r="C15" s="28" t="s">
        <v>220</v>
      </c>
      <c r="D15" s="28" t="s">
        <v>146</v>
      </c>
      <c r="E15" s="29">
        <v>444230</v>
      </c>
      <c r="F15" s="30" t="s">
        <v>18</v>
      </c>
      <c r="G15" s="29">
        <v>35538</v>
      </c>
      <c r="H15" s="29">
        <f t="shared" si="0"/>
        <v>479768</v>
      </c>
      <c r="I15" s="28" t="s">
        <v>146</v>
      </c>
      <c r="J15" s="28" t="s">
        <v>147</v>
      </c>
    </row>
    <row r="16" spans="1:10" outlineLevel="1" x14ac:dyDescent="0.25">
      <c r="A16" s="34">
        <v>45779</v>
      </c>
      <c r="B16" s="28" t="s">
        <v>7505</v>
      </c>
      <c r="C16" s="28" t="s">
        <v>220</v>
      </c>
      <c r="D16" s="28" t="s">
        <v>29</v>
      </c>
      <c r="E16" s="29">
        <v>1236130</v>
      </c>
      <c r="F16" s="30" t="s">
        <v>18</v>
      </c>
      <c r="G16" s="29">
        <v>98890</v>
      </c>
      <c r="H16" s="29">
        <f t="shared" si="0"/>
        <v>1335020</v>
      </c>
      <c r="I16" s="28" t="s">
        <v>29</v>
      </c>
      <c r="J16" s="28" t="s">
        <v>30</v>
      </c>
    </row>
    <row r="17" spans="1:10" outlineLevel="1" x14ac:dyDescent="0.25">
      <c r="A17" s="34">
        <v>45779</v>
      </c>
      <c r="B17" s="28" t="s">
        <v>7506</v>
      </c>
      <c r="C17" s="28" t="s">
        <v>220</v>
      </c>
      <c r="D17" s="28" t="s">
        <v>159</v>
      </c>
      <c r="E17" s="29">
        <v>868975</v>
      </c>
      <c r="F17" s="30" t="s">
        <v>18</v>
      </c>
      <c r="G17" s="29">
        <v>69518</v>
      </c>
      <c r="H17" s="29">
        <f t="shared" si="0"/>
        <v>938493</v>
      </c>
      <c r="I17" s="28" t="s">
        <v>141</v>
      </c>
      <c r="J17" s="28" t="s">
        <v>142</v>
      </c>
    </row>
    <row r="18" spans="1:10" outlineLevel="1" x14ac:dyDescent="0.25">
      <c r="A18" s="34">
        <v>45779</v>
      </c>
      <c r="B18" s="28" t="s">
        <v>7507</v>
      </c>
      <c r="C18" s="28" t="s">
        <v>220</v>
      </c>
      <c r="D18" s="28" t="s">
        <v>226</v>
      </c>
      <c r="E18" s="29">
        <v>1236130</v>
      </c>
      <c r="F18" s="30" t="s">
        <v>18</v>
      </c>
      <c r="G18" s="29">
        <v>98890</v>
      </c>
      <c r="H18" s="29">
        <f t="shared" si="0"/>
        <v>1335020</v>
      </c>
      <c r="I18" s="28" t="s">
        <v>40</v>
      </c>
      <c r="J18" s="28" t="s">
        <v>41</v>
      </c>
    </row>
    <row r="19" spans="1:10" outlineLevel="1" x14ac:dyDescent="0.25">
      <c r="A19" s="34">
        <v>45779</v>
      </c>
      <c r="B19" s="28" t="s">
        <v>7508</v>
      </c>
      <c r="C19" s="28" t="s">
        <v>220</v>
      </c>
      <c r="D19" s="28" t="s">
        <v>255</v>
      </c>
      <c r="E19" s="29">
        <v>2847466</v>
      </c>
      <c r="F19" s="30" t="s">
        <v>18</v>
      </c>
      <c r="G19" s="29">
        <v>227797</v>
      </c>
      <c r="H19" s="29">
        <f t="shared" si="0"/>
        <v>3075263</v>
      </c>
      <c r="I19" s="28" t="s">
        <v>141</v>
      </c>
      <c r="J19" s="28" t="s">
        <v>142</v>
      </c>
    </row>
    <row r="20" spans="1:10" outlineLevel="1" x14ac:dyDescent="0.25">
      <c r="A20" s="34">
        <v>45779</v>
      </c>
      <c r="B20" s="28" t="s">
        <v>7509</v>
      </c>
      <c r="C20" s="28" t="s">
        <v>220</v>
      </c>
      <c r="D20" s="28" t="s">
        <v>44</v>
      </c>
      <c r="E20" s="29">
        <v>1739220</v>
      </c>
      <c r="F20" s="30" t="s">
        <v>18</v>
      </c>
      <c r="G20" s="29">
        <v>139138</v>
      </c>
      <c r="H20" s="29">
        <f t="shared" si="0"/>
        <v>1878358</v>
      </c>
      <c r="I20" s="28" t="s">
        <v>44</v>
      </c>
      <c r="J20" s="28" t="s">
        <v>45</v>
      </c>
    </row>
    <row r="21" spans="1:10" outlineLevel="1" x14ac:dyDescent="0.25">
      <c r="A21" s="34">
        <v>45779</v>
      </c>
      <c r="B21" s="28" t="s">
        <v>7510</v>
      </c>
      <c r="C21" s="28" t="s">
        <v>220</v>
      </c>
      <c r="D21" s="28" t="s">
        <v>42</v>
      </c>
      <c r="E21" s="29">
        <v>1420860</v>
      </c>
      <c r="F21" s="30" t="s">
        <v>18</v>
      </c>
      <c r="G21" s="29">
        <v>113669</v>
      </c>
      <c r="H21" s="29">
        <f t="shared" si="0"/>
        <v>1534529</v>
      </c>
      <c r="I21" s="28" t="s">
        <v>42</v>
      </c>
      <c r="J21" s="28" t="s">
        <v>43</v>
      </c>
    </row>
    <row r="22" spans="1:10" outlineLevel="1" x14ac:dyDescent="0.25">
      <c r="A22" s="34">
        <v>45779</v>
      </c>
      <c r="B22" s="28" t="s">
        <v>7511</v>
      </c>
      <c r="C22" s="28" t="s">
        <v>220</v>
      </c>
      <c r="D22" s="28" t="s">
        <v>182</v>
      </c>
      <c r="E22" s="29">
        <v>869610</v>
      </c>
      <c r="F22" s="30" t="s">
        <v>18</v>
      </c>
      <c r="G22" s="29">
        <v>69569</v>
      </c>
      <c r="H22" s="29">
        <f t="shared" si="0"/>
        <v>939179</v>
      </c>
      <c r="I22" s="28" t="s">
        <v>182</v>
      </c>
      <c r="J22" s="28" t="s">
        <v>183</v>
      </c>
    </row>
    <row r="23" spans="1:10" outlineLevel="1" x14ac:dyDescent="0.25">
      <c r="A23" s="34">
        <v>45779</v>
      </c>
      <c r="B23" s="28" t="s">
        <v>7512</v>
      </c>
      <c r="C23" s="28" t="s">
        <v>220</v>
      </c>
      <c r="D23" s="28" t="s">
        <v>44</v>
      </c>
      <c r="E23" s="29">
        <v>1924970</v>
      </c>
      <c r="F23" s="30" t="s">
        <v>18</v>
      </c>
      <c r="G23" s="29">
        <v>153998</v>
      </c>
      <c r="H23" s="29">
        <f t="shared" si="0"/>
        <v>2078968</v>
      </c>
      <c r="I23" s="28" t="s">
        <v>44</v>
      </c>
      <c r="J23" s="28" t="s">
        <v>45</v>
      </c>
    </row>
    <row r="24" spans="1:10" outlineLevel="1" x14ac:dyDescent="0.25">
      <c r="A24" s="34">
        <v>45779</v>
      </c>
      <c r="B24" s="28" t="s">
        <v>7513</v>
      </c>
      <c r="C24" s="28" t="s">
        <v>220</v>
      </c>
      <c r="D24" s="28" t="s">
        <v>169</v>
      </c>
      <c r="E24" s="29">
        <v>1924970</v>
      </c>
      <c r="F24" s="30" t="s">
        <v>18</v>
      </c>
      <c r="G24" s="29">
        <v>153998</v>
      </c>
      <c r="H24" s="29">
        <f t="shared" si="0"/>
        <v>2078968</v>
      </c>
      <c r="I24" s="28" t="s">
        <v>169</v>
      </c>
      <c r="J24" s="28" t="s">
        <v>170</v>
      </c>
    </row>
    <row r="25" spans="1:10" outlineLevel="1" x14ac:dyDescent="0.25">
      <c r="A25" s="34">
        <v>45779</v>
      </c>
      <c r="B25" s="28" t="s">
        <v>7514</v>
      </c>
      <c r="C25" s="28" t="s">
        <v>220</v>
      </c>
      <c r="D25" s="28" t="s">
        <v>42</v>
      </c>
      <c r="E25" s="29">
        <v>2369200</v>
      </c>
      <c r="F25" s="30" t="s">
        <v>18</v>
      </c>
      <c r="G25" s="29">
        <v>189536</v>
      </c>
      <c r="H25" s="29">
        <f t="shared" si="0"/>
        <v>2558736</v>
      </c>
      <c r="I25" s="28" t="s">
        <v>42</v>
      </c>
      <c r="J25" s="28" t="s">
        <v>43</v>
      </c>
    </row>
    <row r="26" spans="1:10" outlineLevel="1" x14ac:dyDescent="0.25">
      <c r="A26" s="34">
        <v>45779</v>
      </c>
      <c r="B26" s="28" t="s">
        <v>7515</v>
      </c>
      <c r="C26" s="28" t="s">
        <v>220</v>
      </c>
      <c r="D26" s="28" t="s">
        <v>2754</v>
      </c>
      <c r="E26" s="29">
        <v>1021721</v>
      </c>
      <c r="F26" s="30" t="s">
        <v>18</v>
      </c>
      <c r="G26" s="29">
        <v>81738</v>
      </c>
      <c r="H26" s="29">
        <f t="shared" si="0"/>
        <v>1103459</v>
      </c>
      <c r="I26" s="28" t="s">
        <v>75</v>
      </c>
      <c r="J26" s="28" t="s">
        <v>76</v>
      </c>
    </row>
    <row r="27" spans="1:10" outlineLevel="1" x14ac:dyDescent="0.25">
      <c r="A27" s="34">
        <v>45779</v>
      </c>
      <c r="B27" s="28" t="s">
        <v>7516</v>
      </c>
      <c r="C27" s="28" t="s">
        <v>220</v>
      </c>
      <c r="D27" s="28" t="s">
        <v>3789</v>
      </c>
      <c r="E27" s="29">
        <v>301092</v>
      </c>
      <c r="F27" s="30" t="s">
        <v>18</v>
      </c>
      <c r="G27" s="29">
        <v>24087</v>
      </c>
      <c r="H27" s="29">
        <f t="shared" si="0"/>
        <v>325179</v>
      </c>
      <c r="I27" s="28" t="s">
        <v>19</v>
      </c>
      <c r="J27" s="28" t="s">
        <v>20</v>
      </c>
    </row>
    <row r="28" spans="1:10" outlineLevel="1" x14ac:dyDescent="0.25">
      <c r="A28" s="34">
        <v>45779</v>
      </c>
      <c r="B28" s="28" t="s">
        <v>7517</v>
      </c>
      <c r="C28" s="28" t="s">
        <v>220</v>
      </c>
      <c r="D28" s="28" t="s">
        <v>70</v>
      </c>
      <c r="E28" s="29">
        <v>3759480</v>
      </c>
      <c r="F28" s="30" t="s">
        <v>18</v>
      </c>
      <c r="G28" s="29">
        <v>300758</v>
      </c>
      <c r="H28" s="29">
        <f t="shared" si="0"/>
        <v>4060238</v>
      </c>
      <c r="I28" s="28" t="s">
        <v>70</v>
      </c>
      <c r="J28" s="28" t="s">
        <v>71</v>
      </c>
    </row>
    <row r="29" spans="1:10" outlineLevel="1" x14ac:dyDescent="0.25">
      <c r="A29" s="34">
        <v>45779</v>
      </c>
      <c r="B29" s="28" t="s">
        <v>7518</v>
      </c>
      <c r="C29" s="28" t="s">
        <v>220</v>
      </c>
      <c r="D29" s="28" t="s">
        <v>70</v>
      </c>
      <c r="E29" s="29">
        <v>1102500</v>
      </c>
      <c r="F29" s="30" t="s">
        <v>18</v>
      </c>
      <c r="G29" s="29">
        <v>88200</v>
      </c>
      <c r="H29" s="29">
        <f t="shared" si="0"/>
        <v>1190700</v>
      </c>
      <c r="I29" s="28" t="s">
        <v>70</v>
      </c>
      <c r="J29" s="28" t="s">
        <v>71</v>
      </c>
    </row>
    <row r="30" spans="1:10" outlineLevel="1" x14ac:dyDescent="0.25">
      <c r="A30" s="34">
        <v>45779</v>
      </c>
      <c r="B30" s="28" t="s">
        <v>7519</v>
      </c>
      <c r="C30" s="28" t="s">
        <v>220</v>
      </c>
      <c r="D30" s="28" t="s">
        <v>2757</v>
      </c>
      <c r="E30" s="29">
        <v>1290470</v>
      </c>
      <c r="F30" s="30" t="s">
        <v>18</v>
      </c>
      <c r="G30" s="29">
        <v>103238</v>
      </c>
      <c r="H30" s="29">
        <f t="shared" si="0"/>
        <v>1393708</v>
      </c>
      <c r="I30" s="28" t="s">
        <v>94</v>
      </c>
      <c r="J30" s="28" t="s">
        <v>95</v>
      </c>
    </row>
    <row r="31" spans="1:10" outlineLevel="1" x14ac:dyDescent="0.25">
      <c r="A31" s="34">
        <v>45779</v>
      </c>
      <c r="B31" s="28" t="s">
        <v>7520</v>
      </c>
      <c r="C31" s="28" t="s">
        <v>220</v>
      </c>
      <c r="D31" s="28" t="s">
        <v>2757</v>
      </c>
      <c r="E31" s="29">
        <v>869610</v>
      </c>
      <c r="F31" s="30" t="s">
        <v>18</v>
      </c>
      <c r="G31" s="29">
        <v>69569</v>
      </c>
      <c r="H31" s="29">
        <f t="shared" si="0"/>
        <v>939179</v>
      </c>
      <c r="I31" s="28" t="s">
        <v>94</v>
      </c>
      <c r="J31" s="28" t="s">
        <v>95</v>
      </c>
    </row>
    <row r="32" spans="1:10" outlineLevel="1" x14ac:dyDescent="0.25">
      <c r="A32" s="34">
        <v>45779</v>
      </c>
      <c r="B32" s="28" t="s">
        <v>7521</v>
      </c>
      <c r="C32" s="28" t="s">
        <v>220</v>
      </c>
      <c r="D32" s="28" t="s">
        <v>66</v>
      </c>
      <c r="E32" s="29">
        <v>2719920</v>
      </c>
      <c r="F32" s="30" t="s">
        <v>18</v>
      </c>
      <c r="G32" s="29">
        <v>217594</v>
      </c>
      <c r="H32" s="29">
        <f t="shared" si="0"/>
        <v>2937514</v>
      </c>
      <c r="I32" s="28" t="s">
        <v>66</v>
      </c>
      <c r="J32" s="28" t="s">
        <v>67</v>
      </c>
    </row>
    <row r="33" spans="1:10" outlineLevel="1" x14ac:dyDescent="0.25">
      <c r="A33" s="34">
        <v>45779</v>
      </c>
      <c r="B33" s="28" t="s">
        <v>7522</v>
      </c>
      <c r="C33" s="28" t="s">
        <v>220</v>
      </c>
      <c r="D33" s="28" t="s">
        <v>125</v>
      </c>
      <c r="E33" s="29">
        <v>1739220</v>
      </c>
      <c r="F33" s="30" t="s">
        <v>18</v>
      </c>
      <c r="G33" s="29">
        <v>139138</v>
      </c>
      <c r="H33" s="29">
        <f t="shared" si="0"/>
        <v>1878358</v>
      </c>
      <c r="I33" s="28" t="s">
        <v>125</v>
      </c>
      <c r="J33" s="28" t="s">
        <v>126</v>
      </c>
    </row>
    <row r="34" spans="1:10" outlineLevel="1" x14ac:dyDescent="0.25">
      <c r="A34" s="34">
        <v>45779</v>
      </c>
      <c r="B34" s="28" t="s">
        <v>7523</v>
      </c>
      <c r="C34" s="28" t="s">
        <v>220</v>
      </c>
      <c r="D34" s="28" t="s">
        <v>2702</v>
      </c>
      <c r="E34" s="29">
        <v>1369415</v>
      </c>
      <c r="F34" s="30" t="s">
        <v>18</v>
      </c>
      <c r="G34" s="29">
        <v>109553</v>
      </c>
      <c r="H34" s="29">
        <f t="shared" si="0"/>
        <v>1478968</v>
      </c>
      <c r="I34" s="28" t="s">
        <v>19</v>
      </c>
      <c r="J34" s="28" t="s">
        <v>20</v>
      </c>
    </row>
    <row r="35" spans="1:10" outlineLevel="1" x14ac:dyDescent="0.25">
      <c r="A35" s="34">
        <v>45779</v>
      </c>
      <c r="B35" s="28" t="s">
        <v>7524</v>
      </c>
      <c r="C35" s="28" t="s">
        <v>220</v>
      </c>
      <c r="D35" s="28" t="s">
        <v>52</v>
      </c>
      <c r="E35" s="29">
        <v>3412010</v>
      </c>
      <c r="F35" s="30" t="s">
        <v>18</v>
      </c>
      <c r="G35" s="29">
        <v>272961</v>
      </c>
      <c r="H35" s="29">
        <f t="shared" si="0"/>
        <v>3684971</v>
      </c>
      <c r="I35" s="28" t="s">
        <v>52</v>
      </c>
      <c r="J35" s="28" t="s">
        <v>53</v>
      </c>
    </row>
    <row r="36" spans="1:10" outlineLevel="1" x14ac:dyDescent="0.25">
      <c r="A36" s="34">
        <v>45779</v>
      </c>
      <c r="B36" s="28" t="s">
        <v>7525</v>
      </c>
      <c r="C36" s="28" t="s">
        <v>220</v>
      </c>
      <c r="D36" s="28" t="s">
        <v>60</v>
      </c>
      <c r="E36" s="29">
        <v>888460</v>
      </c>
      <c r="F36" s="30" t="s">
        <v>18</v>
      </c>
      <c r="G36" s="29">
        <v>71077</v>
      </c>
      <c r="H36" s="29">
        <f t="shared" si="0"/>
        <v>959537</v>
      </c>
      <c r="I36" s="28" t="s">
        <v>60</v>
      </c>
      <c r="J36" s="28" t="s">
        <v>61</v>
      </c>
    </row>
    <row r="37" spans="1:10" outlineLevel="1" x14ac:dyDescent="0.25">
      <c r="A37" s="34">
        <v>45779</v>
      </c>
      <c r="B37" s="28" t="s">
        <v>7526</v>
      </c>
      <c r="C37" s="28" t="s">
        <v>220</v>
      </c>
      <c r="D37" s="28" t="s">
        <v>3837</v>
      </c>
      <c r="E37" s="29">
        <v>968676</v>
      </c>
      <c r="F37" s="30" t="s">
        <v>18</v>
      </c>
      <c r="G37" s="29">
        <v>77494</v>
      </c>
      <c r="H37" s="29">
        <f t="shared" si="0"/>
        <v>1046170</v>
      </c>
      <c r="I37" s="28" t="s">
        <v>19</v>
      </c>
      <c r="J37" s="28" t="s">
        <v>20</v>
      </c>
    </row>
    <row r="38" spans="1:10" outlineLevel="1" x14ac:dyDescent="0.25">
      <c r="A38" s="34">
        <v>45780</v>
      </c>
      <c r="B38" s="28" t="s">
        <v>7527</v>
      </c>
      <c r="C38" s="28" t="s">
        <v>220</v>
      </c>
      <c r="D38" s="28" t="s">
        <v>117</v>
      </c>
      <c r="E38" s="29">
        <v>4017550</v>
      </c>
      <c r="F38" s="30" t="s">
        <v>18</v>
      </c>
      <c r="G38" s="29">
        <v>321404</v>
      </c>
      <c r="H38" s="29">
        <f t="shared" si="0"/>
        <v>4338954</v>
      </c>
      <c r="I38" s="28" t="s">
        <v>117</v>
      </c>
      <c r="J38" s="28" t="s">
        <v>118</v>
      </c>
    </row>
    <row r="39" spans="1:10" outlineLevel="1" x14ac:dyDescent="0.25">
      <c r="A39" s="34">
        <v>45780</v>
      </c>
      <c r="B39" s="28" t="s">
        <v>7528</v>
      </c>
      <c r="C39" s="28" t="s">
        <v>220</v>
      </c>
      <c r="D39" s="28" t="s">
        <v>2908</v>
      </c>
      <c r="E39" s="29">
        <v>725991</v>
      </c>
      <c r="F39" s="30" t="s">
        <v>18</v>
      </c>
      <c r="G39" s="29">
        <v>58079</v>
      </c>
      <c r="H39" s="29">
        <f t="shared" si="0"/>
        <v>784070</v>
      </c>
      <c r="I39" s="28" t="s">
        <v>19</v>
      </c>
      <c r="J39" s="28" t="s">
        <v>20</v>
      </c>
    </row>
    <row r="40" spans="1:10" outlineLevel="1" x14ac:dyDescent="0.25">
      <c r="A40" s="34">
        <v>45780</v>
      </c>
      <c r="B40" s="28" t="s">
        <v>7529</v>
      </c>
      <c r="C40" s="28" t="s">
        <v>220</v>
      </c>
      <c r="D40" s="28" t="s">
        <v>2903</v>
      </c>
      <c r="E40" s="29">
        <v>443043</v>
      </c>
      <c r="F40" s="30" t="s">
        <v>18</v>
      </c>
      <c r="G40" s="29">
        <v>35443</v>
      </c>
      <c r="H40" s="29">
        <f t="shared" si="0"/>
        <v>478486</v>
      </c>
      <c r="I40" s="28" t="s">
        <v>19</v>
      </c>
      <c r="J40" s="28" t="s">
        <v>20</v>
      </c>
    </row>
    <row r="41" spans="1:10" outlineLevel="1" x14ac:dyDescent="0.25">
      <c r="A41" s="34">
        <v>45780</v>
      </c>
      <c r="B41" s="28" t="s">
        <v>7530</v>
      </c>
      <c r="C41" s="28" t="s">
        <v>220</v>
      </c>
      <c r="D41" s="28" t="s">
        <v>2559</v>
      </c>
      <c r="E41" s="29">
        <v>2218100</v>
      </c>
      <c r="F41" s="30" t="s">
        <v>18</v>
      </c>
      <c r="G41" s="29">
        <v>177448</v>
      </c>
      <c r="H41" s="29">
        <f t="shared" si="0"/>
        <v>2395548</v>
      </c>
      <c r="I41" s="28" t="s">
        <v>56</v>
      </c>
      <c r="J41" s="28" t="s">
        <v>57</v>
      </c>
    </row>
    <row r="42" spans="1:10" outlineLevel="1" x14ac:dyDescent="0.25">
      <c r="A42" s="34">
        <v>45780</v>
      </c>
      <c r="B42" s="28" t="s">
        <v>7531</v>
      </c>
      <c r="C42" s="28" t="s">
        <v>220</v>
      </c>
      <c r="D42" s="28" t="s">
        <v>2897</v>
      </c>
      <c r="E42" s="29">
        <v>370839</v>
      </c>
      <c r="F42" s="30" t="s">
        <v>18</v>
      </c>
      <c r="G42" s="29">
        <v>29667</v>
      </c>
      <c r="H42" s="29">
        <f t="shared" si="0"/>
        <v>400506</v>
      </c>
      <c r="I42" s="28" t="s">
        <v>19</v>
      </c>
      <c r="J42" s="28" t="s">
        <v>20</v>
      </c>
    </row>
    <row r="43" spans="1:10" outlineLevel="1" x14ac:dyDescent="0.25">
      <c r="A43" s="34">
        <v>45780</v>
      </c>
      <c r="B43" s="28" t="s">
        <v>7532</v>
      </c>
      <c r="C43" s="28" t="s">
        <v>220</v>
      </c>
      <c r="D43" s="28" t="s">
        <v>2891</v>
      </c>
      <c r="E43" s="29">
        <v>637377</v>
      </c>
      <c r="F43" s="30" t="s">
        <v>18</v>
      </c>
      <c r="G43" s="29">
        <v>50990</v>
      </c>
      <c r="H43" s="29">
        <f t="shared" si="0"/>
        <v>688367</v>
      </c>
      <c r="I43" s="28" t="s">
        <v>19</v>
      </c>
      <c r="J43" s="28" t="s">
        <v>20</v>
      </c>
    </row>
    <row r="44" spans="1:10" outlineLevel="1" x14ac:dyDescent="0.25">
      <c r="A44" s="34">
        <v>45780</v>
      </c>
      <c r="B44" s="28" t="s">
        <v>7533</v>
      </c>
      <c r="C44" s="28" t="s">
        <v>220</v>
      </c>
      <c r="D44" s="28" t="s">
        <v>2893</v>
      </c>
      <c r="E44" s="29">
        <v>622160</v>
      </c>
      <c r="F44" s="30" t="s">
        <v>18</v>
      </c>
      <c r="G44" s="29">
        <v>49773</v>
      </c>
      <c r="H44" s="29">
        <f t="shared" si="0"/>
        <v>671933</v>
      </c>
      <c r="I44" s="28" t="s">
        <v>19</v>
      </c>
      <c r="J44" s="28" t="s">
        <v>20</v>
      </c>
    </row>
    <row r="45" spans="1:10" outlineLevel="1" x14ac:dyDescent="0.25">
      <c r="A45" s="34">
        <v>45780</v>
      </c>
      <c r="B45" s="28" t="s">
        <v>7534</v>
      </c>
      <c r="C45" s="28" t="s">
        <v>220</v>
      </c>
      <c r="D45" s="28" t="s">
        <v>2899</v>
      </c>
      <c r="E45" s="29">
        <v>1430175</v>
      </c>
      <c r="F45" s="30" t="s">
        <v>18</v>
      </c>
      <c r="G45" s="29">
        <v>114414</v>
      </c>
      <c r="H45" s="29">
        <f t="shared" si="0"/>
        <v>1544589</v>
      </c>
      <c r="I45" s="28" t="s">
        <v>19</v>
      </c>
      <c r="J45" s="28" t="s">
        <v>20</v>
      </c>
    </row>
    <row r="46" spans="1:10" outlineLevel="1" x14ac:dyDescent="0.25">
      <c r="A46" s="34">
        <v>45780</v>
      </c>
      <c r="B46" s="28" t="s">
        <v>7535</v>
      </c>
      <c r="C46" s="28" t="s">
        <v>220</v>
      </c>
      <c r="D46" s="28" t="s">
        <v>4055</v>
      </c>
      <c r="E46" s="29">
        <v>561900</v>
      </c>
      <c r="F46" s="30" t="s">
        <v>18</v>
      </c>
      <c r="G46" s="29">
        <v>44952</v>
      </c>
      <c r="H46" s="29">
        <f t="shared" si="0"/>
        <v>606852</v>
      </c>
      <c r="I46" s="28" t="s">
        <v>19</v>
      </c>
      <c r="J46" s="28" t="s">
        <v>20</v>
      </c>
    </row>
    <row r="47" spans="1:10" outlineLevel="1" x14ac:dyDescent="0.25">
      <c r="A47" s="34">
        <v>45780</v>
      </c>
      <c r="B47" s="28" t="s">
        <v>7536</v>
      </c>
      <c r="C47" s="28" t="s">
        <v>220</v>
      </c>
      <c r="D47" s="28" t="s">
        <v>94</v>
      </c>
      <c r="E47" s="29">
        <v>1236130</v>
      </c>
      <c r="F47" s="30" t="s">
        <v>18</v>
      </c>
      <c r="G47" s="29">
        <v>98890</v>
      </c>
      <c r="H47" s="29">
        <f t="shared" si="0"/>
        <v>1335020</v>
      </c>
      <c r="I47" s="28" t="s">
        <v>94</v>
      </c>
      <c r="J47" s="28" t="s">
        <v>95</v>
      </c>
    </row>
    <row r="48" spans="1:10" outlineLevel="1" x14ac:dyDescent="0.25">
      <c r="A48" s="34">
        <v>45780</v>
      </c>
      <c r="B48" s="28" t="s">
        <v>7537</v>
      </c>
      <c r="C48" s="28" t="s">
        <v>220</v>
      </c>
      <c r="D48" s="28" t="s">
        <v>94</v>
      </c>
      <c r="E48" s="29">
        <v>869610</v>
      </c>
      <c r="F48" s="30" t="s">
        <v>18</v>
      </c>
      <c r="G48" s="29">
        <v>69569</v>
      </c>
      <c r="H48" s="29">
        <f t="shared" si="0"/>
        <v>939179</v>
      </c>
      <c r="I48" s="28" t="s">
        <v>94</v>
      </c>
      <c r="J48" s="28" t="s">
        <v>95</v>
      </c>
    </row>
    <row r="49" spans="1:10" outlineLevel="1" x14ac:dyDescent="0.25">
      <c r="A49" s="34">
        <v>45780</v>
      </c>
      <c r="B49" s="28" t="s">
        <v>7538</v>
      </c>
      <c r="C49" s="28" t="s">
        <v>220</v>
      </c>
      <c r="D49" s="28" t="s">
        <v>3048</v>
      </c>
      <c r="E49" s="29">
        <v>363396</v>
      </c>
      <c r="F49" s="30" t="s">
        <v>18</v>
      </c>
      <c r="G49" s="29">
        <v>29072</v>
      </c>
      <c r="H49" s="29">
        <f t="shared" si="0"/>
        <v>392468</v>
      </c>
      <c r="I49" s="28" t="s">
        <v>19</v>
      </c>
      <c r="J49" s="28" t="s">
        <v>20</v>
      </c>
    </row>
    <row r="50" spans="1:10" outlineLevel="1" x14ac:dyDescent="0.25">
      <c r="A50" s="34">
        <v>45780</v>
      </c>
      <c r="B50" s="28" t="s">
        <v>7539</v>
      </c>
      <c r="C50" s="28" t="s">
        <v>220</v>
      </c>
      <c r="D50" s="28" t="s">
        <v>3592</v>
      </c>
      <c r="E50" s="29">
        <v>695393</v>
      </c>
      <c r="F50" s="30" t="s">
        <v>18</v>
      </c>
      <c r="G50" s="29">
        <v>55631</v>
      </c>
      <c r="H50" s="29">
        <f t="shared" si="0"/>
        <v>751024</v>
      </c>
      <c r="I50" s="28" t="s">
        <v>19</v>
      </c>
      <c r="J50" s="28" t="s">
        <v>20</v>
      </c>
    </row>
    <row r="51" spans="1:10" outlineLevel="1" x14ac:dyDescent="0.25">
      <c r="A51" s="34">
        <v>45780</v>
      </c>
      <c r="B51" s="28" t="s">
        <v>7540</v>
      </c>
      <c r="C51" s="28" t="s">
        <v>220</v>
      </c>
      <c r="D51" s="28" t="s">
        <v>168</v>
      </c>
      <c r="E51" s="29">
        <v>444230</v>
      </c>
      <c r="F51" s="30" t="s">
        <v>18</v>
      </c>
      <c r="G51" s="29">
        <v>35538</v>
      </c>
      <c r="H51" s="29">
        <f t="shared" si="0"/>
        <v>479768</v>
      </c>
      <c r="I51" s="28" t="s">
        <v>40</v>
      </c>
      <c r="J51" s="28" t="s">
        <v>41</v>
      </c>
    </row>
    <row r="52" spans="1:10" outlineLevel="1" x14ac:dyDescent="0.25">
      <c r="A52" s="34">
        <v>45780</v>
      </c>
      <c r="B52" s="28" t="s">
        <v>7541</v>
      </c>
      <c r="C52" s="28" t="s">
        <v>220</v>
      </c>
      <c r="D52" s="28" t="s">
        <v>132</v>
      </c>
      <c r="E52" s="29">
        <v>1479632</v>
      </c>
      <c r="F52" s="30" t="s">
        <v>18</v>
      </c>
      <c r="G52" s="29">
        <v>118371</v>
      </c>
      <c r="H52" s="29">
        <f t="shared" si="0"/>
        <v>1598003</v>
      </c>
      <c r="I52" s="28" t="s">
        <v>40</v>
      </c>
      <c r="J52" s="28" t="s">
        <v>41</v>
      </c>
    </row>
    <row r="53" spans="1:10" outlineLevel="1" x14ac:dyDescent="0.25">
      <c r="A53" s="34">
        <v>45780</v>
      </c>
      <c r="B53" s="28" t="s">
        <v>7542</v>
      </c>
      <c r="C53" s="28" t="s">
        <v>220</v>
      </c>
      <c r="D53" s="28" t="s">
        <v>77</v>
      </c>
      <c r="E53" s="29">
        <v>1406715</v>
      </c>
      <c r="F53" s="30" t="s">
        <v>18</v>
      </c>
      <c r="G53" s="29">
        <v>112537</v>
      </c>
      <c r="H53" s="29">
        <f t="shared" si="0"/>
        <v>1519252</v>
      </c>
      <c r="I53" s="28" t="s">
        <v>40</v>
      </c>
      <c r="J53" s="28" t="s">
        <v>41</v>
      </c>
    </row>
    <row r="54" spans="1:10" outlineLevel="1" x14ac:dyDescent="0.25">
      <c r="A54" s="34">
        <v>45780</v>
      </c>
      <c r="B54" s="28" t="s">
        <v>7543</v>
      </c>
      <c r="C54" s="28" t="s">
        <v>220</v>
      </c>
      <c r="D54" s="28" t="s">
        <v>198</v>
      </c>
      <c r="E54" s="29">
        <v>869610</v>
      </c>
      <c r="F54" s="30" t="s">
        <v>18</v>
      </c>
      <c r="G54" s="29">
        <v>69569</v>
      </c>
      <c r="H54" s="29">
        <f t="shared" si="0"/>
        <v>939179</v>
      </c>
      <c r="I54" s="28" t="s">
        <v>198</v>
      </c>
      <c r="J54" s="28" t="s">
        <v>199</v>
      </c>
    </row>
    <row r="55" spans="1:10" outlineLevel="1" x14ac:dyDescent="0.25">
      <c r="A55" s="34">
        <v>45780</v>
      </c>
      <c r="B55" s="28" t="s">
        <v>7544</v>
      </c>
      <c r="C55" s="28" t="s">
        <v>220</v>
      </c>
      <c r="D55" s="28" t="s">
        <v>92</v>
      </c>
      <c r="E55" s="29">
        <v>1850945</v>
      </c>
      <c r="F55" s="30" t="s">
        <v>18</v>
      </c>
      <c r="G55" s="29">
        <v>148076</v>
      </c>
      <c r="H55" s="29">
        <f t="shared" si="0"/>
        <v>1999021</v>
      </c>
      <c r="I55" s="28" t="s">
        <v>92</v>
      </c>
      <c r="J55" s="28" t="s">
        <v>93</v>
      </c>
    </row>
    <row r="56" spans="1:10" outlineLevel="1" x14ac:dyDescent="0.25">
      <c r="A56" s="34">
        <v>45780</v>
      </c>
      <c r="B56" s="28" t="s">
        <v>7545</v>
      </c>
      <c r="C56" s="28" t="s">
        <v>220</v>
      </c>
      <c r="D56" s="28" t="s">
        <v>171</v>
      </c>
      <c r="E56" s="29">
        <v>1622770</v>
      </c>
      <c r="F56" s="30" t="s">
        <v>18</v>
      </c>
      <c r="G56" s="29">
        <v>129822</v>
      </c>
      <c r="H56" s="29">
        <f t="shared" si="0"/>
        <v>1752592</v>
      </c>
      <c r="I56" s="28" t="s">
        <v>171</v>
      </c>
      <c r="J56" s="28" t="s">
        <v>172</v>
      </c>
    </row>
    <row r="57" spans="1:10" outlineLevel="1" x14ac:dyDescent="0.25">
      <c r="A57" s="34">
        <v>45780</v>
      </c>
      <c r="B57" s="28" t="s">
        <v>7546</v>
      </c>
      <c r="C57" s="28" t="s">
        <v>220</v>
      </c>
      <c r="D57" s="28" t="s">
        <v>106</v>
      </c>
      <c r="E57" s="29">
        <v>815480</v>
      </c>
      <c r="F57" s="30" t="s">
        <v>18</v>
      </c>
      <c r="G57" s="29">
        <v>65238</v>
      </c>
      <c r="H57" s="29">
        <f t="shared" si="0"/>
        <v>880718</v>
      </c>
      <c r="I57" s="28" t="s">
        <v>106</v>
      </c>
      <c r="J57" s="28" t="s">
        <v>107</v>
      </c>
    </row>
    <row r="58" spans="1:10" outlineLevel="1" x14ac:dyDescent="0.25">
      <c r="A58" s="34">
        <v>45781</v>
      </c>
      <c r="B58" s="28" t="s">
        <v>5922</v>
      </c>
      <c r="C58" s="28" t="s">
        <v>7547</v>
      </c>
      <c r="D58" s="28" t="s">
        <v>7548</v>
      </c>
      <c r="E58" s="29">
        <v>-535710</v>
      </c>
      <c r="F58" s="30" t="s">
        <v>18</v>
      </c>
      <c r="G58" s="29">
        <v>-42857</v>
      </c>
      <c r="H58" s="29">
        <f t="shared" si="0"/>
        <v>-578567</v>
      </c>
      <c r="I58" s="28" t="s">
        <v>2589</v>
      </c>
      <c r="J58" s="28" t="s">
        <v>2590</v>
      </c>
    </row>
    <row r="59" spans="1:10" outlineLevel="1" x14ac:dyDescent="0.25">
      <c r="A59" s="34">
        <v>45782</v>
      </c>
      <c r="B59" s="28" t="s">
        <v>7549</v>
      </c>
      <c r="C59" s="28" t="s">
        <v>4400</v>
      </c>
      <c r="D59" s="28" t="s">
        <v>7550</v>
      </c>
      <c r="E59" s="29">
        <v>-357140</v>
      </c>
      <c r="F59" s="30" t="s">
        <v>18</v>
      </c>
      <c r="G59" s="29">
        <v>-28571</v>
      </c>
      <c r="H59" s="29">
        <f t="shared" si="0"/>
        <v>-385711</v>
      </c>
      <c r="I59" s="28" t="s">
        <v>218</v>
      </c>
      <c r="J59" s="28" t="s">
        <v>116</v>
      </c>
    </row>
    <row r="60" spans="1:10" outlineLevel="1" x14ac:dyDescent="0.25">
      <c r="A60" s="34">
        <v>45782</v>
      </c>
      <c r="B60" s="28" t="s">
        <v>7551</v>
      </c>
      <c r="C60" s="28" t="s">
        <v>7552</v>
      </c>
      <c r="D60" s="28" t="s">
        <v>7553</v>
      </c>
      <c r="E60" s="29">
        <v>-222116</v>
      </c>
      <c r="F60" s="30" t="s">
        <v>18</v>
      </c>
      <c r="G60" s="29">
        <v>-17769</v>
      </c>
      <c r="H60" s="29">
        <f t="shared" si="0"/>
        <v>-239885</v>
      </c>
      <c r="I60" s="28" t="s">
        <v>96</v>
      </c>
      <c r="J60" s="28" t="s">
        <v>97</v>
      </c>
    </row>
    <row r="61" spans="1:10" outlineLevel="1" x14ac:dyDescent="0.25">
      <c r="A61" s="34">
        <v>45782</v>
      </c>
      <c r="B61" s="28" t="s">
        <v>3931</v>
      </c>
      <c r="C61" s="28" t="s">
        <v>225</v>
      </c>
      <c r="D61" s="28" t="s">
        <v>3758</v>
      </c>
      <c r="E61" s="29">
        <v>-422844</v>
      </c>
      <c r="F61" s="30" t="s">
        <v>18</v>
      </c>
      <c r="G61" s="29">
        <v>-33828</v>
      </c>
      <c r="H61" s="29">
        <f t="shared" si="0"/>
        <v>-456672</v>
      </c>
      <c r="I61" s="28" t="s">
        <v>19</v>
      </c>
      <c r="J61" s="28" t="s">
        <v>20</v>
      </c>
    </row>
    <row r="62" spans="1:10" outlineLevel="1" x14ac:dyDescent="0.25">
      <c r="A62" s="34">
        <v>45782</v>
      </c>
      <c r="B62" s="28" t="s">
        <v>3944</v>
      </c>
      <c r="C62" s="28" t="s">
        <v>225</v>
      </c>
      <c r="D62" s="28" t="s">
        <v>7554</v>
      </c>
      <c r="E62" s="29">
        <v>-295547</v>
      </c>
      <c r="F62" s="30" t="s">
        <v>18</v>
      </c>
      <c r="G62" s="29">
        <v>-23644</v>
      </c>
      <c r="H62" s="29">
        <f t="shared" si="0"/>
        <v>-319191</v>
      </c>
      <c r="I62" s="28" t="s">
        <v>19</v>
      </c>
      <c r="J62" s="28" t="s">
        <v>20</v>
      </c>
    </row>
    <row r="63" spans="1:10" outlineLevel="1" x14ac:dyDescent="0.25">
      <c r="A63" s="34">
        <v>45782</v>
      </c>
      <c r="B63" s="28" t="s">
        <v>3946</v>
      </c>
      <c r="C63" s="28" t="s">
        <v>225</v>
      </c>
      <c r="D63" s="28" t="s">
        <v>7555</v>
      </c>
      <c r="E63" s="29">
        <v>-333174</v>
      </c>
      <c r="F63" s="30" t="s">
        <v>18</v>
      </c>
      <c r="G63" s="29">
        <v>-26654</v>
      </c>
      <c r="H63" s="29">
        <f t="shared" si="0"/>
        <v>-359828</v>
      </c>
      <c r="I63" s="28" t="s">
        <v>19</v>
      </c>
      <c r="J63" s="28" t="s">
        <v>20</v>
      </c>
    </row>
    <row r="64" spans="1:10" outlineLevel="1" x14ac:dyDescent="0.25">
      <c r="A64" s="34">
        <v>45782</v>
      </c>
      <c r="B64" s="28" t="s">
        <v>3953</v>
      </c>
      <c r="C64" s="28" t="s">
        <v>225</v>
      </c>
      <c r="D64" s="28" t="s">
        <v>7556</v>
      </c>
      <c r="E64" s="29">
        <v>-445876</v>
      </c>
      <c r="F64" s="30" t="s">
        <v>18</v>
      </c>
      <c r="G64" s="29">
        <v>-35670</v>
      </c>
      <c r="H64" s="29">
        <f t="shared" si="0"/>
        <v>-481546</v>
      </c>
      <c r="I64" s="28" t="s">
        <v>19</v>
      </c>
      <c r="J64" s="28" t="s">
        <v>20</v>
      </c>
    </row>
    <row r="65" spans="1:10" outlineLevel="1" x14ac:dyDescent="0.25">
      <c r="A65" s="34">
        <v>45782</v>
      </c>
      <c r="B65" s="28" t="s">
        <v>3965</v>
      </c>
      <c r="C65" s="28" t="s">
        <v>225</v>
      </c>
      <c r="D65" s="28" t="s">
        <v>272</v>
      </c>
      <c r="E65" s="29">
        <v>-687592</v>
      </c>
      <c r="F65" s="30" t="s">
        <v>18</v>
      </c>
      <c r="G65" s="29">
        <v>-55007</v>
      </c>
      <c r="H65" s="29">
        <f t="shared" si="0"/>
        <v>-742599</v>
      </c>
      <c r="I65" s="28" t="s">
        <v>19</v>
      </c>
      <c r="J65" s="28" t="s">
        <v>20</v>
      </c>
    </row>
    <row r="66" spans="1:10" outlineLevel="1" x14ac:dyDescent="0.25">
      <c r="A66" s="34">
        <v>45782</v>
      </c>
      <c r="B66" s="28" t="s">
        <v>3966</v>
      </c>
      <c r="C66" s="28" t="s">
        <v>225</v>
      </c>
      <c r="D66" s="28" t="s">
        <v>7557</v>
      </c>
      <c r="E66" s="29">
        <v>-475882</v>
      </c>
      <c r="F66" s="30" t="s">
        <v>18</v>
      </c>
      <c r="G66" s="29">
        <v>-38071</v>
      </c>
      <c r="H66" s="29">
        <f t="shared" si="0"/>
        <v>-513953</v>
      </c>
      <c r="I66" s="28" t="s">
        <v>19</v>
      </c>
      <c r="J66" s="28" t="s">
        <v>20</v>
      </c>
    </row>
    <row r="67" spans="1:10" outlineLevel="1" x14ac:dyDescent="0.25">
      <c r="A67" s="34">
        <v>45782</v>
      </c>
      <c r="B67" s="28" t="s">
        <v>3968</v>
      </c>
      <c r="C67" s="28" t="s">
        <v>225</v>
      </c>
      <c r="D67" s="28" t="s">
        <v>7557</v>
      </c>
      <c r="E67" s="29">
        <v>-184489</v>
      </c>
      <c r="F67" s="30" t="s">
        <v>18</v>
      </c>
      <c r="G67" s="29">
        <v>-14759</v>
      </c>
      <c r="H67" s="29">
        <f t="shared" ref="H67:H130" si="1">+E67+G67</f>
        <v>-199248</v>
      </c>
      <c r="I67" s="28" t="s">
        <v>19</v>
      </c>
      <c r="J67" s="28" t="s">
        <v>20</v>
      </c>
    </row>
    <row r="68" spans="1:10" outlineLevel="1" x14ac:dyDescent="0.25">
      <c r="A68" s="34">
        <v>45782</v>
      </c>
      <c r="B68" s="28" t="s">
        <v>7558</v>
      </c>
      <c r="C68" s="28" t="s">
        <v>225</v>
      </c>
      <c r="D68" s="28" t="s">
        <v>7559</v>
      </c>
      <c r="E68" s="29">
        <v>-896550</v>
      </c>
      <c r="F68" s="30" t="s">
        <v>18</v>
      </c>
      <c r="G68" s="29">
        <v>-71724</v>
      </c>
      <c r="H68" s="29">
        <f t="shared" si="1"/>
        <v>-968274</v>
      </c>
      <c r="I68" s="28" t="s">
        <v>19</v>
      </c>
      <c r="J68" s="28" t="s">
        <v>20</v>
      </c>
    </row>
    <row r="69" spans="1:10" outlineLevel="1" x14ac:dyDescent="0.25">
      <c r="A69" s="34">
        <v>45782</v>
      </c>
      <c r="B69" s="28" t="s">
        <v>7560</v>
      </c>
      <c r="C69" s="28" t="s">
        <v>225</v>
      </c>
      <c r="D69" s="28" t="s">
        <v>7561</v>
      </c>
      <c r="E69" s="29">
        <v>-594000</v>
      </c>
      <c r="F69" s="30" t="s">
        <v>18</v>
      </c>
      <c r="G69" s="29">
        <v>-47520</v>
      </c>
      <c r="H69" s="29">
        <f t="shared" si="1"/>
        <v>-641520</v>
      </c>
      <c r="I69" s="28" t="s">
        <v>19</v>
      </c>
      <c r="J69" s="28" t="s">
        <v>20</v>
      </c>
    </row>
    <row r="70" spans="1:10" outlineLevel="1" x14ac:dyDescent="0.25">
      <c r="A70" s="34">
        <v>45782</v>
      </c>
      <c r="B70" s="28" t="s">
        <v>3979</v>
      </c>
      <c r="C70" s="28" t="s">
        <v>225</v>
      </c>
      <c r="D70" s="28" t="s">
        <v>7562</v>
      </c>
      <c r="E70" s="29">
        <v>-305821</v>
      </c>
      <c r="F70" s="30" t="s">
        <v>18</v>
      </c>
      <c r="G70" s="29">
        <v>-24466</v>
      </c>
      <c r="H70" s="29">
        <f t="shared" si="1"/>
        <v>-330287</v>
      </c>
      <c r="I70" s="28" t="s">
        <v>19</v>
      </c>
      <c r="J70" s="28" t="s">
        <v>20</v>
      </c>
    </row>
    <row r="71" spans="1:10" outlineLevel="1" x14ac:dyDescent="0.25">
      <c r="A71" s="34">
        <v>45782</v>
      </c>
      <c r="B71" s="28" t="s">
        <v>7563</v>
      </c>
      <c r="C71" s="28" t="s">
        <v>220</v>
      </c>
      <c r="D71" s="28" t="s">
        <v>2607</v>
      </c>
      <c r="E71" s="29">
        <v>1420860</v>
      </c>
      <c r="F71" s="30" t="s">
        <v>18</v>
      </c>
      <c r="G71" s="29">
        <v>113669</v>
      </c>
      <c r="H71" s="29">
        <f t="shared" si="1"/>
        <v>1534529</v>
      </c>
      <c r="I71" s="28" t="s">
        <v>56</v>
      </c>
      <c r="J71" s="28" t="s">
        <v>57</v>
      </c>
    </row>
    <row r="72" spans="1:10" outlineLevel="1" x14ac:dyDescent="0.25">
      <c r="A72" s="34">
        <v>45782</v>
      </c>
      <c r="B72" s="28" t="s">
        <v>7564</v>
      </c>
      <c r="C72" s="28" t="s">
        <v>220</v>
      </c>
      <c r="D72" s="28" t="s">
        <v>2607</v>
      </c>
      <c r="E72" s="29">
        <v>2369365</v>
      </c>
      <c r="F72" s="30" t="s">
        <v>18</v>
      </c>
      <c r="G72" s="29">
        <v>189549</v>
      </c>
      <c r="H72" s="29">
        <f t="shared" si="1"/>
        <v>2558914</v>
      </c>
      <c r="I72" s="28" t="s">
        <v>56</v>
      </c>
      <c r="J72" s="28" t="s">
        <v>57</v>
      </c>
    </row>
    <row r="73" spans="1:10" outlineLevel="1" x14ac:dyDescent="0.25">
      <c r="A73" s="34">
        <v>45782</v>
      </c>
      <c r="B73" s="28" t="s">
        <v>7565</v>
      </c>
      <c r="C73" s="28" t="s">
        <v>220</v>
      </c>
      <c r="D73" s="28" t="s">
        <v>3359</v>
      </c>
      <c r="E73" s="29">
        <v>397772</v>
      </c>
      <c r="F73" s="30" t="s">
        <v>18</v>
      </c>
      <c r="G73" s="29">
        <v>31822</v>
      </c>
      <c r="H73" s="29">
        <f t="shared" si="1"/>
        <v>429594</v>
      </c>
      <c r="I73" s="28" t="s">
        <v>19</v>
      </c>
      <c r="J73" s="28" t="s">
        <v>20</v>
      </c>
    </row>
    <row r="74" spans="1:10" outlineLevel="1" x14ac:dyDescent="0.25">
      <c r="A74" s="34">
        <v>45782</v>
      </c>
      <c r="B74" s="28" t="s">
        <v>7566</v>
      </c>
      <c r="C74" s="28" t="s">
        <v>220</v>
      </c>
      <c r="D74" s="28" t="s">
        <v>3252</v>
      </c>
      <c r="E74" s="29">
        <v>1941068</v>
      </c>
      <c r="F74" s="30" t="s">
        <v>18</v>
      </c>
      <c r="G74" s="29">
        <v>155285</v>
      </c>
      <c r="H74" s="29">
        <f t="shared" si="1"/>
        <v>2096353</v>
      </c>
      <c r="I74" s="28" t="s">
        <v>139</v>
      </c>
      <c r="J74" s="28" t="s">
        <v>140</v>
      </c>
    </row>
    <row r="75" spans="1:10" outlineLevel="1" x14ac:dyDescent="0.25">
      <c r="A75" s="34">
        <v>45782</v>
      </c>
      <c r="B75" s="28" t="s">
        <v>7567</v>
      </c>
      <c r="C75" s="28" t="s">
        <v>220</v>
      </c>
      <c r="D75" s="28" t="s">
        <v>246</v>
      </c>
      <c r="E75" s="29">
        <v>933525</v>
      </c>
      <c r="F75" s="30" t="s">
        <v>18</v>
      </c>
      <c r="G75" s="29">
        <v>74682</v>
      </c>
      <c r="H75" s="29">
        <f t="shared" si="1"/>
        <v>1008207</v>
      </c>
      <c r="I75" s="28" t="s">
        <v>40</v>
      </c>
      <c r="J75" s="28" t="s">
        <v>41</v>
      </c>
    </row>
    <row r="76" spans="1:10" outlineLevel="1" x14ac:dyDescent="0.25">
      <c r="A76" s="34">
        <v>45782</v>
      </c>
      <c r="B76" s="28" t="s">
        <v>7568</v>
      </c>
      <c r="C76" s="28" t="s">
        <v>220</v>
      </c>
      <c r="D76" s="28" t="s">
        <v>39</v>
      </c>
      <c r="E76" s="29">
        <v>690202</v>
      </c>
      <c r="F76" s="30" t="s">
        <v>18</v>
      </c>
      <c r="G76" s="29">
        <v>55216</v>
      </c>
      <c r="H76" s="29">
        <f t="shared" si="1"/>
        <v>745418</v>
      </c>
      <c r="I76" s="28" t="s">
        <v>40</v>
      </c>
      <c r="J76" s="28" t="s">
        <v>41</v>
      </c>
    </row>
    <row r="77" spans="1:10" outlineLevel="1" x14ac:dyDescent="0.25">
      <c r="A77" s="34">
        <v>45782</v>
      </c>
      <c r="B77" s="28" t="s">
        <v>7569</v>
      </c>
      <c r="C77" s="28" t="s">
        <v>220</v>
      </c>
      <c r="D77" s="28" t="s">
        <v>179</v>
      </c>
      <c r="E77" s="29">
        <v>1262310</v>
      </c>
      <c r="F77" s="30" t="s">
        <v>18</v>
      </c>
      <c r="G77" s="29">
        <v>100985</v>
      </c>
      <c r="H77" s="29">
        <f t="shared" si="1"/>
        <v>1363295</v>
      </c>
      <c r="I77" s="28" t="s">
        <v>40</v>
      </c>
      <c r="J77" s="28" t="s">
        <v>41</v>
      </c>
    </row>
    <row r="78" spans="1:10" outlineLevel="1" x14ac:dyDescent="0.25">
      <c r="A78" s="34">
        <v>45782</v>
      </c>
      <c r="B78" s="28" t="s">
        <v>7570</v>
      </c>
      <c r="C78" s="28" t="s">
        <v>220</v>
      </c>
      <c r="D78" s="28" t="s">
        <v>2849</v>
      </c>
      <c r="E78" s="29">
        <v>869610</v>
      </c>
      <c r="F78" s="30" t="s">
        <v>18</v>
      </c>
      <c r="G78" s="29">
        <v>69569</v>
      </c>
      <c r="H78" s="29">
        <f t="shared" si="1"/>
        <v>939179</v>
      </c>
      <c r="I78" s="28" t="s">
        <v>2849</v>
      </c>
      <c r="J78" s="28" t="s">
        <v>202</v>
      </c>
    </row>
    <row r="79" spans="1:10" outlineLevel="1" x14ac:dyDescent="0.25">
      <c r="A79" s="34">
        <v>45782</v>
      </c>
      <c r="B79" s="28" t="s">
        <v>7571</v>
      </c>
      <c r="C79" s="28" t="s">
        <v>220</v>
      </c>
      <c r="D79" s="28" t="s">
        <v>173</v>
      </c>
      <c r="E79" s="29">
        <v>1420860</v>
      </c>
      <c r="F79" s="30" t="s">
        <v>18</v>
      </c>
      <c r="G79" s="29">
        <v>113669</v>
      </c>
      <c r="H79" s="29">
        <f t="shared" si="1"/>
        <v>1534529</v>
      </c>
      <c r="I79" s="28" t="s">
        <v>173</v>
      </c>
      <c r="J79" s="28" t="s">
        <v>174</v>
      </c>
    </row>
    <row r="80" spans="1:10" outlineLevel="1" x14ac:dyDescent="0.25">
      <c r="A80" s="34">
        <v>45782</v>
      </c>
      <c r="B80" s="28" t="s">
        <v>7572</v>
      </c>
      <c r="C80" s="28" t="s">
        <v>220</v>
      </c>
      <c r="D80" s="28" t="s">
        <v>29</v>
      </c>
      <c r="E80" s="29">
        <v>869610</v>
      </c>
      <c r="F80" s="30" t="s">
        <v>18</v>
      </c>
      <c r="G80" s="29">
        <v>69569</v>
      </c>
      <c r="H80" s="29">
        <f t="shared" si="1"/>
        <v>939179</v>
      </c>
      <c r="I80" s="28" t="s">
        <v>29</v>
      </c>
      <c r="J80" s="28" t="s">
        <v>30</v>
      </c>
    </row>
    <row r="81" spans="1:10" outlineLevel="1" x14ac:dyDescent="0.25">
      <c r="A81" s="34">
        <v>45782</v>
      </c>
      <c r="B81" s="28" t="s">
        <v>7573</v>
      </c>
      <c r="C81" s="28" t="s">
        <v>220</v>
      </c>
      <c r="D81" s="28" t="s">
        <v>25</v>
      </c>
      <c r="E81" s="29">
        <v>869610</v>
      </c>
      <c r="F81" s="30" t="s">
        <v>18</v>
      </c>
      <c r="G81" s="29">
        <v>69569</v>
      </c>
      <c r="H81" s="29">
        <f t="shared" si="1"/>
        <v>939179</v>
      </c>
      <c r="I81" s="28" t="s">
        <v>25</v>
      </c>
      <c r="J81" s="28" t="s">
        <v>26</v>
      </c>
    </row>
    <row r="82" spans="1:10" outlineLevel="1" x14ac:dyDescent="0.25">
      <c r="A82" s="34">
        <v>45782</v>
      </c>
      <c r="B82" s="28" t="s">
        <v>7574</v>
      </c>
      <c r="C82" s="28" t="s">
        <v>220</v>
      </c>
      <c r="D82" s="28" t="s">
        <v>175</v>
      </c>
      <c r="E82" s="29">
        <v>734310</v>
      </c>
      <c r="F82" s="30" t="s">
        <v>18</v>
      </c>
      <c r="G82" s="29">
        <v>58745</v>
      </c>
      <c r="H82" s="29">
        <f t="shared" si="1"/>
        <v>793055</v>
      </c>
      <c r="I82" s="28" t="s">
        <v>175</v>
      </c>
      <c r="J82" s="28" t="s">
        <v>176</v>
      </c>
    </row>
    <row r="83" spans="1:10" outlineLevel="1" x14ac:dyDescent="0.25">
      <c r="A83" s="34">
        <v>45782</v>
      </c>
      <c r="B83" s="28" t="s">
        <v>7575</v>
      </c>
      <c r="C83" s="28" t="s">
        <v>220</v>
      </c>
      <c r="D83" s="28" t="s">
        <v>3735</v>
      </c>
      <c r="E83" s="29">
        <v>444230</v>
      </c>
      <c r="F83" s="30" t="s">
        <v>18</v>
      </c>
      <c r="G83" s="29">
        <v>35538</v>
      </c>
      <c r="H83" s="29">
        <f t="shared" si="1"/>
        <v>479768</v>
      </c>
      <c r="I83" s="28" t="s">
        <v>3735</v>
      </c>
      <c r="J83" s="28" t="s">
        <v>3736</v>
      </c>
    </row>
    <row r="84" spans="1:10" outlineLevel="1" x14ac:dyDescent="0.25">
      <c r="A84" s="34">
        <v>45782</v>
      </c>
      <c r="B84" s="28" t="s">
        <v>7576</v>
      </c>
      <c r="C84" s="28" t="s">
        <v>220</v>
      </c>
      <c r="D84" s="28" t="s">
        <v>78</v>
      </c>
      <c r="E84" s="29">
        <v>888460</v>
      </c>
      <c r="F84" s="30" t="s">
        <v>18</v>
      </c>
      <c r="G84" s="29">
        <v>71077</v>
      </c>
      <c r="H84" s="29">
        <f t="shared" si="1"/>
        <v>959537</v>
      </c>
      <c r="I84" s="28" t="s">
        <v>78</v>
      </c>
      <c r="J84" s="28" t="s">
        <v>79</v>
      </c>
    </row>
    <row r="85" spans="1:10" outlineLevel="1" x14ac:dyDescent="0.25">
      <c r="A85" s="34">
        <v>45782</v>
      </c>
      <c r="B85" s="28" t="s">
        <v>7577</v>
      </c>
      <c r="C85" s="28" t="s">
        <v>220</v>
      </c>
      <c r="D85" s="28" t="s">
        <v>2849</v>
      </c>
      <c r="E85" s="29">
        <v>888460</v>
      </c>
      <c r="F85" s="30" t="s">
        <v>18</v>
      </c>
      <c r="G85" s="29">
        <v>71077</v>
      </c>
      <c r="H85" s="29">
        <f t="shared" si="1"/>
        <v>959537</v>
      </c>
      <c r="I85" s="28" t="s">
        <v>2849</v>
      </c>
      <c r="J85" s="28" t="s">
        <v>202</v>
      </c>
    </row>
    <row r="86" spans="1:10" outlineLevel="1" x14ac:dyDescent="0.25">
      <c r="A86" s="34">
        <v>45782</v>
      </c>
      <c r="B86" s="28" t="s">
        <v>7578</v>
      </c>
      <c r="C86" s="28" t="s">
        <v>220</v>
      </c>
      <c r="D86" s="28" t="s">
        <v>173</v>
      </c>
      <c r="E86" s="29">
        <v>444230</v>
      </c>
      <c r="F86" s="30" t="s">
        <v>18</v>
      </c>
      <c r="G86" s="29">
        <v>35538</v>
      </c>
      <c r="H86" s="29">
        <f t="shared" si="1"/>
        <v>479768</v>
      </c>
      <c r="I86" s="28" t="s">
        <v>173</v>
      </c>
      <c r="J86" s="28" t="s">
        <v>174</v>
      </c>
    </row>
    <row r="87" spans="1:10" outlineLevel="1" x14ac:dyDescent="0.25">
      <c r="A87" s="34">
        <v>45783</v>
      </c>
      <c r="B87" s="28" t="s">
        <v>7579</v>
      </c>
      <c r="C87" s="28" t="s">
        <v>7580</v>
      </c>
      <c r="D87" s="28" t="s">
        <v>7581</v>
      </c>
      <c r="E87" s="29">
        <v>-325938</v>
      </c>
      <c r="F87" s="30" t="s">
        <v>18</v>
      </c>
      <c r="G87" s="29">
        <v>-26075</v>
      </c>
      <c r="H87" s="29">
        <f t="shared" si="1"/>
        <v>-352013</v>
      </c>
      <c r="I87" s="28" t="s">
        <v>3735</v>
      </c>
      <c r="J87" s="28" t="s">
        <v>3736</v>
      </c>
    </row>
    <row r="88" spans="1:10" outlineLevel="1" x14ac:dyDescent="0.25">
      <c r="A88" s="34">
        <v>45783</v>
      </c>
      <c r="B88" s="28" t="s">
        <v>7582</v>
      </c>
      <c r="C88" s="28" t="s">
        <v>254</v>
      </c>
      <c r="D88" s="28" t="s">
        <v>7583</v>
      </c>
      <c r="E88" s="29">
        <v>-212850</v>
      </c>
      <c r="F88" s="30" t="s">
        <v>18</v>
      </c>
      <c r="G88" s="29">
        <v>-17028</v>
      </c>
      <c r="H88" s="29">
        <f t="shared" si="1"/>
        <v>-229878</v>
      </c>
      <c r="I88" s="28" t="s">
        <v>205</v>
      </c>
      <c r="J88" s="28" t="s">
        <v>206</v>
      </c>
    </row>
    <row r="89" spans="1:10" outlineLevel="1" x14ac:dyDescent="0.25">
      <c r="A89" s="34">
        <v>45783</v>
      </c>
      <c r="B89" s="28" t="s">
        <v>7584</v>
      </c>
      <c r="C89" s="28" t="s">
        <v>244</v>
      </c>
      <c r="D89" s="28" t="s">
        <v>245</v>
      </c>
      <c r="E89" s="29">
        <v>-749788</v>
      </c>
      <c r="F89" s="30" t="s">
        <v>18</v>
      </c>
      <c r="G89" s="29">
        <v>-59983</v>
      </c>
      <c r="H89" s="29">
        <f t="shared" si="1"/>
        <v>-809771</v>
      </c>
      <c r="I89" s="28" t="s">
        <v>135</v>
      </c>
      <c r="J89" s="28" t="s">
        <v>136</v>
      </c>
    </row>
    <row r="90" spans="1:10" outlineLevel="1" x14ac:dyDescent="0.25">
      <c r="A90" s="34">
        <v>45783</v>
      </c>
      <c r="B90" s="28" t="s">
        <v>7585</v>
      </c>
      <c r="C90" s="28" t="s">
        <v>221</v>
      </c>
      <c r="D90" s="28" t="s">
        <v>7586</v>
      </c>
      <c r="E90" s="29">
        <v>-475200</v>
      </c>
      <c r="F90" s="30" t="s">
        <v>18</v>
      </c>
      <c r="G90" s="29">
        <v>-38016</v>
      </c>
      <c r="H90" s="29">
        <f t="shared" si="1"/>
        <v>-513216</v>
      </c>
      <c r="I90" s="28" t="s">
        <v>40</v>
      </c>
      <c r="J90" s="28" t="s">
        <v>41</v>
      </c>
    </row>
    <row r="91" spans="1:10" outlineLevel="1" x14ac:dyDescent="0.25">
      <c r="A91" s="34">
        <v>45783</v>
      </c>
      <c r="B91" s="28" t="s">
        <v>7587</v>
      </c>
      <c r="C91" s="28" t="s">
        <v>221</v>
      </c>
      <c r="D91" s="28" t="s">
        <v>7588</v>
      </c>
      <c r="E91" s="29">
        <v>-335541</v>
      </c>
      <c r="F91" s="30" t="s">
        <v>18</v>
      </c>
      <c r="G91" s="29">
        <v>-26843</v>
      </c>
      <c r="H91" s="29">
        <f t="shared" si="1"/>
        <v>-362384</v>
      </c>
      <c r="I91" s="28" t="s">
        <v>40</v>
      </c>
      <c r="J91" s="28" t="s">
        <v>41</v>
      </c>
    </row>
    <row r="92" spans="1:10" outlineLevel="1" x14ac:dyDescent="0.25">
      <c r="A92" s="34">
        <v>45783</v>
      </c>
      <c r="B92" s="28" t="s">
        <v>7589</v>
      </c>
      <c r="C92" s="28" t="s">
        <v>225</v>
      </c>
      <c r="D92" s="28" t="s">
        <v>6425</v>
      </c>
      <c r="E92" s="29">
        <v>-802516</v>
      </c>
      <c r="F92" s="30" t="s">
        <v>18</v>
      </c>
      <c r="G92" s="29">
        <v>-64201</v>
      </c>
      <c r="H92" s="29">
        <f t="shared" si="1"/>
        <v>-866717</v>
      </c>
      <c r="I92" s="28" t="s">
        <v>19</v>
      </c>
      <c r="J92" s="28" t="s">
        <v>20</v>
      </c>
    </row>
    <row r="93" spans="1:10" outlineLevel="1" x14ac:dyDescent="0.25">
      <c r="A93" s="34">
        <v>45783</v>
      </c>
      <c r="B93" s="28" t="s">
        <v>7590</v>
      </c>
      <c r="C93" s="28" t="s">
        <v>225</v>
      </c>
      <c r="D93" s="28" t="s">
        <v>5082</v>
      </c>
      <c r="E93" s="29">
        <v>-237600</v>
      </c>
      <c r="F93" s="30" t="s">
        <v>18</v>
      </c>
      <c r="G93" s="29">
        <v>-19008</v>
      </c>
      <c r="H93" s="29">
        <f t="shared" si="1"/>
        <v>-256608</v>
      </c>
      <c r="I93" s="28" t="s">
        <v>19</v>
      </c>
      <c r="J93" s="28" t="s">
        <v>20</v>
      </c>
    </row>
    <row r="94" spans="1:10" outlineLevel="1" x14ac:dyDescent="0.25">
      <c r="A94" s="34">
        <v>45783</v>
      </c>
      <c r="B94" s="28" t="s">
        <v>7591</v>
      </c>
      <c r="C94" s="28" t="s">
        <v>225</v>
      </c>
      <c r="D94" s="28" t="s">
        <v>7592</v>
      </c>
      <c r="E94" s="29">
        <v>-353198</v>
      </c>
      <c r="F94" s="30" t="s">
        <v>18</v>
      </c>
      <c r="G94" s="29">
        <v>-28256</v>
      </c>
      <c r="H94" s="29">
        <f t="shared" si="1"/>
        <v>-381454</v>
      </c>
      <c r="I94" s="28" t="s">
        <v>19</v>
      </c>
      <c r="J94" s="28" t="s">
        <v>20</v>
      </c>
    </row>
    <row r="95" spans="1:10" outlineLevel="1" x14ac:dyDescent="0.25">
      <c r="A95" s="34">
        <v>45783</v>
      </c>
      <c r="B95" s="28" t="s">
        <v>7593</v>
      </c>
      <c r="C95" s="28" t="s">
        <v>220</v>
      </c>
      <c r="D95" s="28" t="s">
        <v>7594</v>
      </c>
      <c r="E95" s="29">
        <v>3979850</v>
      </c>
      <c r="F95" s="30" t="s">
        <v>18</v>
      </c>
      <c r="G95" s="29">
        <v>318388</v>
      </c>
      <c r="H95" s="29">
        <f t="shared" si="1"/>
        <v>4298238</v>
      </c>
      <c r="I95" s="28" t="s">
        <v>37</v>
      </c>
      <c r="J95" s="28" t="s">
        <v>38</v>
      </c>
    </row>
    <row r="96" spans="1:10" outlineLevel="1" x14ac:dyDescent="0.25">
      <c r="A96" s="34">
        <v>45783</v>
      </c>
      <c r="B96" s="28" t="s">
        <v>7595</v>
      </c>
      <c r="C96" s="28" t="s">
        <v>220</v>
      </c>
      <c r="D96" s="28" t="s">
        <v>3280</v>
      </c>
      <c r="E96" s="29">
        <v>728037</v>
      </c>
      <c r="F96" s="30" t="s">
        <v>18</v>
      </c>
      <c r="G96" s="29">
        <v>58243</v>
      </c>
      <c r="H96" s="29">
        <f t="shared" si="1"/>
        <v>786280</v>
      </c>
      <c r="I96" s="28" t="s">
        <v>19</v>
      </c>
      <c r="J96" s="28" t="s">
        <v>20</v>
      </c>
    </row>
    <row r="97" spans="1:10" outlineLevel="1" x14ac:dyDescent="0.25">
      <c r="A97" s="34">
        <v>45783</v>
      </c>
      <c r="B97" s="28" t="s">
        <v>7596</v>
      </c>
      <c r="C97" s="28" t="s">
        <v>220</v>
      </c>
      <c r="D97" s="28" t="s">
        <v>3278</v>
      </c>
      <c r="E97" s="29">
        <v>884603</v>
      </c>
      <c r="F97" s="30" t="s">
        <v>18</v>
      </c>
      <c r="G97" s="29">
        <v>70768</v>
      </c>
      <c r="H97" s="29">
        <f t="shared" si="1"/>
        <v>955371</v>
      </c>
      <c r="I97" s="28" t="s">
        <v>19</v>
      </c>
      <c r="J97" s="28" t="s">
        <v>20</v>
      </c>
    </row>
    <row r="98" spans="1:10" outlineLevel="1" x14ac:dyDescent="0.25">
      <c r="A98" s="34">
        <v>45783</v>
      </c>
      <c r="B98" s="28" t="s">
        <v>7597</v>
      </c>
      <c r="C98" s="28" t="s">
        <v>220</v>
      </c>
      <c r="D98" s="28" t="s">
        <v>156</v>
      </c>
      <c r="E98" s="29">
        <v>1480796</v>
      </c>
      <c r="F98" s="30" t="s">
        <v>18</v>
      </c>
      <c r="G98" s="29">
        <v>118464</v>
      </c>
      <c r="H98" s="29">
        <f t="shared" si="1"/>
        <v>1599260</v>
      </c>
      <c r="I98" s="28" t="s">
        <v>40</v>
      </c>
      <c r="J98" s="28" t="s">
        <v>41</v>
      </c>
    </row>
    <row r="99" spans="1:10" outlineLevel="1" x14ac:dyDescent="0.25">
      <c r="A99" s="34">
        <v>45783</v>
      </c>
      <c r="B99" s="28" t="s">
        <v>7598</v>
      </c>
      <c r="C99" s="28" t="s">
        <v>220</v>
      </c>
      <c r="D99" s="28" t="s">
        <v>158</v>
      </c>
      <c r="E99" s="29">
        <v>1130252</v>
      </c>
      <c r="F99" s="30" t="s">
        <v>18</v>
      </c>
      <c r="G99" s="29">
        <v>90420</v>
      </c>
      <c r="H99" s="29">
        <f t="shared" si="1"/>
        <v>1220672</v>
      </c>
      <c r="I99" s="28" t="s">
        <v>40</v>
      </c>
      <c r="J99" s="28" t="s">
        <v>41</v>
      </c>
    </row>
    <row r="100" spans="1:10" outlineLevel="1" x14ac:dyDescent="0.25">
      <c r="A100" s="34">
        <v>45783</v>
      </c>
      <c r="B100" s="28" t="s">
        <v>7599</v>
      </c>
      <c r="C100" s="28" t="s">
        <v>220</v>
      </c>
      <c r="D100" s="28" t="s">
        <v>21</v>
      </c>
      <c r="E100" s="29">
        <v>869610</v>
      </c>
      <c r="F100" s="30" t="s">
        <v>18</v>
      </c>
      <c r="G100" s="29">
        <v>69569</v>
      </c>
      <c r="H100" s="29">
        <f t="shared" si="1"/>
        <v>939179</v>
      </c>
      <c r="I100" s="28" t="s">
        <v>21</v>
      </c>
      <c r="J100" s="28" t="s">
        <v>22</v>
      </c>
    </row>
    <row r="101" spans="1:10" outlineLevel="1" x14ac:dyDescent="0.25">
      <c r="A101" s="34">
        <v>45783</v>
      </c>
      <c r="B101" s="28" t="s">
        <v>7600</v>
      </c>
      <c r="C101" s="28" t="s">
        <v>220</v>
      </c>
      <c r="D101" s="28" t="s">
        <v>84</v>
      </c>
      <c r="E101" s="29">
        <v>869610</v>
      </c>
      <c r="F101" s="30" t="s">
        <v>18</v>
      </c>
      <c r="G101" s="29">
        <v>69569</v>
      </c>
      <c r="H101" s="29">
        <f t="shared" si="1"/>
        <v>939179</v>
      </c>
      <c r="I101" s="28" t="s">
        <v>84</v>
      </c>
      <c r="J101" s="28" t="s">
        <v>85</v>
      </c>
    </row>
    <row r="102" spans="1:10" outlineLevel="1" x14ac:dyDescent="0.25">
      <c r="A102" s="34">
        <v>45783</v>
      </c>
      <c r="B102" s="28" t="s">
        <v>7601</v>
      </c>
      <c r="C102" s="28" t="s">
        <v>220</v>
      </c>
      <c r="D102" s="28" t="s">
        <v>44</v>
      </c>
      <c r="E102" s="29">
        <v>1739220</v>
      </c>
      <c r="F102" s="30" t="s">
        <v>18</v>
      </c>
      <c r="G102" s="29">
        <v>139138</v>
      </c>
      <c r="H102" s="29">
        <f t="shared" si="1"/>
        <v>1878358</v>
      </c>
      <c r="I102" s="28" t="s">
        <v>44</v>
      </c>
      <c r="J102" s="28" t="s">
        <v>45</v>
      </c>
    </row>
    <row r="103" spans="1:10" outlineLevel="1" x14ac:dyDescent="0.25">
      <c r="A103" s="34">
        <v>45783</v>
      </c>
      <c r="B103" s="28" t="s">
        <v>7602</v>
      </c>
      <c r="C103" s="28" t="s">
        <v>220</v>
      </c>
      <c r="D103" s="28" t="s">
        <v>42</v>
      </c>
      <c r="E103" s="29">
        <v>1420860</v>
      </c>
      <c r="F103" s="30" t="s">
        <v>18</v>
      </c>
      <c r="G103" s="29">
        <v>113669</v>
      </c>
      <c r="H103" s="29">
        <f t="shared" si="1"/>
        <v>1534529</v>
      </c>
      <c r="I103" s="28" t="s">
        <v>42</v>
      </c>
      <c r="J103" s="28" t="s">
        <v>43</v>
      </c>
    </row>
    <row r="104" spans="1:10" outlineLevel="1" x14ac:dyDescent="0.25">
      <c r="A104" s="34">
        <v>45783</v>
      </c>
      <c r="B104" s="28" t="s">
        <v>7603</v>
      </c>
      <c r="C104" s="28" t="s">
        <v>220</v>
      </c>
      <c r="D104" s="28" t="s">
        <v>46</v>
      </c>
      <c r="E104" s="29">
        <v>1076655</v>
      </c>
      <c r="F104" s="30" t="s">
        <v>18</v>
      </c>
      <c r="G104" s="29">
        <v>86132</v>
      </c>
      <c r="H104" s="29">
        <f t="shared" si="1"/>
        <v>1162787</v>
      </c>
      <c r="I104" s="28" t="s">
        <v>46</v>
      </c>
      <c r="J104" s="28" t="s">
        <v>47</v>
      </c>
    </row>
    <row r="105" spans="1:10" outlineLevel="1" x14ac:dyDescent="0.25">
      <c r="A105" s="34">
        <v>45783</v>
      </c>
      <c r="B105" s="28" t="s">
        <v>7604</v>
      </c>
      <c r="C105" s="28" t="s">
        <v>220</v>
      </c>
      <c r="D105" s="28" t="s">
        <v>21</v>
      </c>
      <c r="E105" s="29">
        <v>3300080</v>
      </c>
      <c r="F105" s="30" t="s">
        <v>18</v>
      </c>
      <c r="G105" s="29">
        <v>264006</v>
      </c>
      <c r="H105" s="29">
        <f t="shared" si="1"/>
        <v>3564086</v>
      </c>
      <c r="I105" s="28" t="s">
        <v>21</v>
      </c>
      <c r="J105" s="28" t="s">
        <v>22</v>
      </c>
    </row>
    <row r="106" spans="1:10" outlineLevel="1" x14ac:dyDescent="0.25">
      <c r="A106" s="34">
        <v>45783</v>
      </c>
      <c r="B106" s="28" t="s">
        <v>7605</v>
      </c>
      <c r="C106" s="28" t="s">
        <v>220</v>
      </c>
      <c r="D106" s="28" t="s">
        <v>82</v>
      </c>
      <c r="E106" s="29">
        <v>2523350</v>
      </c>
      <c r="F106" s="30" t="s">
        <v>18</v>
      </c>
      <c r="G106" s="29">
        <v>201868</v>
      </c>
      <c r="H106" s="29">
        <f t="shared" si="1"/>
        <v>2725218</v>
      </c>
      <c r="I106" s="28" t="s">
        <v>82</v>
      </c>
      <c r="J106" s="28" t="s">
        <v>83</v>
      </c>
    </row>
    <row r="107" spans="1:10" outlineLevel="1" x14ac:dyDescent="0.25">
      <c r="A107" s="34">
        <v>45783</v>
      </c>
      <c r="B107" s="28" t="s">
        <v>7606</v>
      </c>
      <c r="C107" s="28" t="s">
        <v>220</v>
      </c>
      <c r="D107" s="28" t="s">
        <v>114</v>
      </c>
      <c r="E107" s="29">
        <v>4576390</v>
      </c>
      <c r="F107" s="30" t="s">
        <v>18</v>
      </c>
      <c r="G107" s="29">
        <v>366111</v>
      </c>
      <c r="H107" s="29">
        <f t="shared" si="1"/>
        <v>4942501</v>
      </c>
      <c r="I107" s="28" t="s">
        <v>114</v>
      </c>
      <c r="J107" s="28" t="s">
        <v>115</v>
      </c>
    </row>
    <row r="108" spans="1:10" outlineLevel="1" x14ac:dyDescent="0.25">
      <c r="A108" s="34">
        <v>45783</v>
      </c>
      <c r="B108" s="28" t="s">
        <v>7607</v>
      </c>
      <c r="C108" s="28" t="s">
        <v>220</v>
      </c>
      <c r="D108" s="28" t="s">
        <v>182</v>
      </c>
      <c r="E108" s="29">
        <v>444230</v>
      </c>
      <c r="F108" s="30" t="s">
        <v>18</v>
      </c>
      <c r="G108" s="29">
        <v>35538</v>
      </c>
      <c r="H108" s="29">
        <f t="shared" si="1"/>
        <v>479768</v>
      </c>
      <c r="I108" s="28" t="s">
        <v>182</v>
      </c>
      <c r="J108" s="28" t="s">
        <v>183</v>
      </c>
    </row>
    <row r="109" spans="1:10" outlineLevel="1" x14ac:dyDescent="0.25">
      <c r="A109" s="34">
        <v>45783</v>
      </c>
      <c r="B109" s="28" t="s">
        <v>7608</v>
      </c>
      <c r="C109" s="28" t="s">
        <v>220</v>
      </c>
      <c r="D109" s="28" t="s">
        <v>84</v>
      </c>
      <c r="E109" s="29">
        <v>3671550</v>
      </c>
      <c r="F109" s="30" t="s">
        <v>18</v>
      </c>
      <c r="G109" s="29">
        <v>293724</v>
      </c>
      <c r="H109" s="29">
        <f t="shared" si="1"/>
        <v>3965274</v>
      </c>
      <c r="I109" s="28" t="s">
        <v>84</v>
      </c>
      <c r="J109" s="28" t="s">
        <v>85</v>
      </c>
    </row>
    <row r="110" spans="1:10" outlineLevel="1" x14ac:dyDescent="0.25">
      <c r="A110" s="34">
        <v>45783</v>
      </c>
      <c r="B110" s="28" t="s">
        <v>7609</v>
      </c>
      <c r="C110" s="28" t="s">
        <v>220</v>
      </c>
      <c r="D110" s="28" t="s">
        <v>88</v>
      </c>
      <c r="E110" s="29">
        <v>2369200</v>
      </c>
      <c r="F110" s="30" t="s">
        <v>18</v>
      </c>
      <c r="G110" s="29">
        <v>189536</v>
      </c>
      <c r="H110" s="29">
        <f t="shared" si="1"/>
        <v>2558736</v>
      </c>
      <c r="I110" s="28" t="s">
        <v>88</v>
      </c>
      <c r="J110" s="28" t="s">
        <v>89</v>
      </c>
    </row>
    <row r="111" spans="1:10" outlineLevel="1" x14ac:dyDescent="0.25">
      <c r="A111" s="34">
        <v>45783</v>
      </c>
      <c r="B111" s="28" t="s">
        <v>7610</v>
      </c>
      <c r="C111" s="28" t="s">
        <v>220</v>
      </c>
      <c r="D111" s="28" t="s">
        <v>44</v>
      </c>
      <c r="E111" s="29">
        <v>1924970</v>
      </c>
      <c r="F111" s="30" t="s">
        <v>18</v>
      </c>
      <c r="G111" s="29">
        <v>153998</v>
      </c>
      <c r="H111" s="29">
        <f t="shared" si="1"/>
        <v>2078968</v>
      </c>
      <c r="I111" s="28" t="s">
        <v>44</v>
      </c>
      <c r="J111" s="28" t="s">
        <v>45</v>
      </c>
    </row>
    <row r="112" spans="1:10" outlineLevel="1" x14ac:dyDescent="0.25">
      <c r="A112" s="34">
        <v>45783</v>
      </c>
      <c r="B112" s="28" t="s">
        <v>7611</v>
      </c>
      <c r="C112" s="28" t="s">
        <v>220</v>
      </c>
      <c r="D112" s="28" t="s">
        <v>2730</v>
      </c>
      <c r="E112" s="29">
        <v>1680360</v>
      </c>
      <c r="F112" s="30" t="s">
        <v>18</v>
      </c>
      <c r="G112" s="29">
        <v>134429</v>
      </c>
      <c r="H112" s="29">
        <f t="shared" si="1"/>
        <v>1814789</v>
      </c>
      <c r="I112" s="28" t="s">
        <v>2730</v>
      </c>
      <c r="J112" s="28" t="s">
        <v>2731</v>
      </c>
    </row>
    <row r="113" spans="1:10" outlineLevel="1" x14ac:dyDescent="0.25">
      <c r="A113" s="34">
        <v>45784</v>
      </c>
      <c r="B113" s="28" t="s">
        <v>7612</v>
      </c>
      <c r="C113" s="28" t="s">
        <v>225</v>
      </c>
      <c r="D113" s="28" t="s">
        <v>6322</v>
      </c>
      <c r="E113" s="29">
        <v>-266538</v>
      </c>
      <c r="F113" s="30" t="s">
        <v>18</v>
      </c>
      <c r="G113" s="29">
        <v>-21323</v>
      </c>
      <c r="H113" s="29">
        <f t="shared" si="1"/>
        <v>-287861</v>
      </c>
      <c r="I113" s="28" t="s">
        <v>19</v>
      </c>
      <c r="J113" s="28" t="s">
        <v>20</v>
      </c>
    </row>
    <row r="114" spans="1:10" outlineLevel="1" x14ac:dyDescent="0.25">
      <c r="A114" s="34">
        <v>45784</v>
      </c>
      <c r="B114" s="28" t="s">
        <v>7613</v>
      </c>
      <c r="C114" s="28" t="s">
        <v>225</v>
      </c>
      <c r="D114" s="28" t="s">
        <v>7614</v>
      </c>
      <c r="E114" s="29">
        <v>-177146</v>
      </c>
      <c r="F114" s="30" t="s">
        <v>18</v>
      </c>
      <c r="G114" s="29">
        <v>-14172</v>
      </c>
      <c r="H114" s="29">
        <f t="shared" si="1"/>
        <v>-191318</v>
      </c>
      <c r="I114" s="28" t="s">
        <v>19</v>
      </c>
      <c r="J114" s="28" t="s">
        <v>20</v>
      </c>
    </row>
    <row r="115" spans="1:10" outlineLevel="1" x14ac:dyDescent="0.25">
      <c r="A115" s="34">
        <v>45784</v>
      </c>
      <c r="B115" s="28" t="s">
        <v>7615</v>
      </c>
      <c r="C115" s="28" t="s">
        <v>225</v>
      </c>
      <c r="D115" s="28" t="s">
        <v>5785</v>
      </c>
      <c r="E115" s="29">
        <v>-178466</v>
      </c>
      <c r="F115" s="30" t="s">
        <v>18</v>
      </c>
      <c r="G115" s="29">
        <v>-14277</v>
      </c>
      <c r="H115" s="29">
        <f t="shared" si="1"/>
        <v>-192743</v>
      </c>
      <c r="I115" s="28" t="s">
        <v>19</v>
      </c>
      <c r="J115" s="28" t="s">
        <v>20</v>
      </c>
    </row>
    <row r="116" spans="1:10" outlineLevel="1" x14ac:dyDescent="0.25">
      <c r="A116" s="34">
        <v>45784</v>
      </c>
      <c r="B116" s="28" t="s">
        <v>7616</v>
      </c>
      <c r="C116" s="28" t="s">
        <v>225</v>
      </c>
      <c r="D116" s="28" t="s">
        <v>5648</v>
      </c>
      <c r="E116" s="29">
        <v>-700767</v>
      </c>
      <c r="F116" s="30" t="s">
        <v>18</v>
      </c>
      <c r="G116" s="29">
        <v>-56061</v>
      </c>
      <c r="H116" s="29">
        <f t="shared" si="1"/>
        <v>-756828</v>
      </c>
      <c r="I116" s="28" t="s">
        <v>19</v>
      </c>
      <c r="J116" s="28" t="s">
        <v>20</v>
      </c>
    </row>
    <row r="117" spans="1:10" outlineLevel="1" x14ac:dyDescent="0.25">
      <c r="A117" s="34">
        <v>45784</v>
      </c>
      <c r="B117" s="28" t="s">
        <v>7617</v>
      </c>
      <c r="C117" s="28" t="s">
        <v>225</v>
      </c>
      <c r="D117" s="28" t="s">
        <v>7618</v>
      </c>
      <c r="E117" s="29">
        <v>-238132</v>
      </c>
      <c r="F117" s="30" t="s">
        <v>18</v>
      </c>
      <c r="G117" s="29">
        <v>-19051</v>
      </c>
      <c r="H117" s="29">
        <f t="shared" si="1"/>
        <v>-257183</v>
      </c>
      <c r="I117" s="28" t="s">
        <v>19</v>
      </c>
      <c r="J117" s="28" t="s">
        <v>20</v>
      </c>
    </row>
    <row r="118" spans="1:10" outlineLevel="1" x14ac:dyDescent="0.25">
      <c r="A118" s="34">
        <v>45784</v>
      </c>
      <c r="B118" s="28" t="s">
        <v>7619</v>
      </c>
      <c r="C118" s="28" t="s">
        <v>225</v>
      </c>
      <c r="D118" s="28" t="s">
        <v>7620</v>
      </c>
      <c r="E118" s="29">
        <v>-333174</v>
      </c>
      <c r="F118" s="30" t="s">
        <v>18</v>
      </c>
      <c r="G118" s="29">
        <v>-26654</v>
      </c>
      <c r="H118" s="29">
        <f t="shared" si="1"/>
        <v>-359828</v>
      </c>
      <c r="I118" s="28" t="s">
        <v>19</v>
      </c>
      <c r="J118" s="28" t="s">
        <v>20</v>
      </c>
    </row>
    <row r="119" spans="1:10" outlineLevel="1" x14ac:dyDescent="0.25">
      <c r="A119" s="34">
        <v>45784</v>
      </c>
      <c r="B119" s="28" t="s">
        <v>7621</v>
      </c>
      <c r="C119" s="28" t="s">
        <v>225</v>
      </c>
      <c r="D119" s="28" t="s">
        <v>7622</v>
      </c>
      <c r="E119" s="29">
        <v>-575240</v>
      </c>
      <c r="F119" s="30" t="s">
        <v>18</v>
      </c>
      <c r="G119" s="29">
        <v>-46019</v>
      </c>
      <c r="H119" s="29">
        <f t="shared" si="1"/>
        <v>-621259</v>
      </c>
      <c r="I119" s="28" t="s">
        <v>19</v>
      </c>
      <c r="J119" s="28" t="s">
        <v>20</v>
      </c>
    </row>
    <row r="120" spans="1:10" outlineLevel="1" x14ac:dyDescent="0.25">
      <c r="A120" s="34">
        <v>45784</v>
      </c>
      <c r="B120" s="28" t="s">
        <v>7623</v>
      </c>
      <c r="C120" s="28" t="s">
        <v>225</v>
      </c>
      <c r="D120" s="28" t="s">
        <v>5258</v>
      </c>
      <c r="E120" s="29">
        <v>-189210</v>
      </c>
      <c r="F120" s="30" t="s">
        <v>18</v>
      </c>
      <c r="G120" s="29">
        <v>-15137</v>
      </c>
      <c r="H120" s="29">
        <f t="shared" si="1"/>
        <v>-204347</v>
      </c>
      <c r="I120" s="28" t="s">
        <v>19</v>
      </c>
      <c r="J120" s="28" t="s">
        <v>20</v>
      </c>
    </row>
    <row r="121" spans="1:10" outlineLevel="1" x14ac:dyDescent="0.25">
      <c r="A121" s="34">
        <v>45784</v>
      </c>
      <c r="B121" s="28" t="s">
        <v>7624</v>
      </c>
      <c r="C121" s="28" t="s">
        <v>220</v>
      </c>
      <c r="D121" s="28" t="s">
        <v>3399</v>
      </c>
      <c r="E121" s="29">
        <v>1542243</v>
      </c>
      <c r="F121" s="30" t="s">
        <v>18</v>
      </c>
      <c r="G121" s="29">
        <v>123379</v>
      </c>
      <c r="H121" s="29">
        <f t="shared" si="1"/>
        <v>1665622</v>
      </c>
      <c r="I121" s="28" t="s">
        <v>19</v>
      </c>
      <c r="J121" s="28" t="s">
        <v>20</v>
      </c>
    </row>
    <row r="122" spans="1:10" outlineLevel="1" x14ac:dyDescent="0.25">
      <c r="A122" s="34">
        <v>45784</v>
      </c>
      <c r="B122" s="28" t="s">
        <v>7625</v>
      </c>
      <c r="C122" s="28" t="s">
        <v>220</v>
      </c>
      <c r="D122" s="28" t="s">
        <v>3393</v>
      </c>
      <c r="E122" s="29">
        <v>830915</v>
      </c>
      <c r="F122" s="30" t="s">
        <v>18</v>
      </c>
      <c r="G122" s="29">
        <v>66473</v>
      </c>
      <c r="H122" s="29">
        <f t="shared" si="1"/>
        <v>897388</v>
      </c>
      <c r="I122" s="28" t="s">
        <v>19</v>
      </c>
      <c r="J122" s="28" t="s">
        <v>20</v>
      </c>
    </row>
    <row r="123" spans="1:10" outlineLevel="1" x14ac:dyDescent="0.25">
      <c r="A123" s="34">
        <v>45784</v>
      </c>
      <c r="B123" s="28" t="s">
        <v>7626</v>
      </c>
      <c r="C123" s="28" t="s">
        <v>220</v>
      </c>
      <c r="D123" s="28" t="s">
        <v>3389</v>
      </c>
      <c r="E123" s="29">
        <v>589905</v>
      </c>
      <c r="F123" s="30" t="s">
        <v>18</v>
      </c>
      <c r="G123" s="29">
        <v>47192</v>
      </c>
      <c r="H123" s="29">
        <f t="shared" si="1"/>
        <v>637097</v>
      </c>
      <c r="I123" s="28" t="s">
        <v>19</v>
      </c>
      <c r="J123" s="28" t="s">
        <v>20</v>
      </c>
    </row>
    <row r="124" spans="1:10" outlineLevel="1" x14ac:dyDescent="0.25">
      <c r="A124" s="34">
        <v>45784</v>
      </c>
      <c r="B124" s="28" t="s">
        <v>7627</v>
      </c>
      <c r="C124" s="28" t="s">
        <v>220</v>
      </c>
      <c r="D124" s="28" t="s">
        <v>154</v>
      </c>
      <c r="E124" s="29">
        <v>811385</v>
      </c>
      <c r="F124" s="30" t="s">
        <v>18</v>
      </c>
      <c r="G124" s="29">
        <v>64911</v>
      </c>
      <c r="H124" s="29">
        <f t="shared" si="1"/>
        <v>876296</v>
      </c>
      <c r="I124" s="28" t="s">
        <v>154</v>
      </c>
      <c r="J124" s="28" t="s">
        <v>155</v>
      </c>
    </row>
    <row r="125" spans="1:10" outlineLevel="1" x14ac:dyDescent="0.25">
      <c r="A125" s="34">
        <v>45784</v>
      </c>
      <c r="B125" s="28" t="s">
        <v>7628</v>
      </c>
      <c r="C125" s="28" t="s">
        <v>220</v>
      </c>
      <c r="D125" s="28" t="s">
        <v>2827</v>
      </c>
      <c r="E125" s="29">
        <v>367155</v>
      </c>
      <c r="F125" s="30" t="s">
        <v>18</v>
      </c>
      <c r="G125" s="29">
        <v>29372</v>
      </c>
      <c r="H125" s="29">
        <f t="shared" si="1"/>
        <v>396527</v>
      </c>
      <c r="I125" s="28" t="s">
        <v>19</v>
      </c>
      <c r="J125" s="28" t="s">
        <v>20</v>
      </c>
    </row>
    <row r="126" spans="1:10" outlineLevel="1" x14ac:dyDescent="0.25">
      <c r="A126" s="34">
        <v>45784</v>
      </c>
      <c r="B126" s="28" t="s">
        <v>7629</v>
      </c>
      <c r="C126" s="28" t="s">
        <v>220</v>
      </c>
      <c r="D126" s="28" t="s">
        <v>2754</v>
      </c>
      <c r="E126" s="29">
        <v>874646</v>
      </c>
      <c r="F126" s="30" t="s">
        <v>18</v>
      </c>
      <c r="G126" s="29">
        <v>69972</v>
      </c>
      <c r="H126" s="29">
        <f t="shared" si="1"/>
        <v>944618</v>
      </c>
      <c r="I126" s="28" t="s">
        <v>75</v>
      </c>
      <c r="J126" s="28" t="s">
        <v>76</v>
      </c>
    </row>
    <row r="127" spans="1:10" outlineLevel="1" x14ac:dyDescent="0.25">
      <c r="A127" s="34">
        <v>45784</v>
      </c>
      <c r="B127" s="28" t="s">
        <v>7630</v>
      </c>
      <c r="C127" s="28" t="s">
        <v>220</v>
      </c>
      <c r="D127" s="28" t="s">
        <v>66</v>
      </c>
      <c r="E127" s="29">
        <v>869610</v>
      </c>
      <c r="F127" s="30" t="s">
        <v>18</v>
      </c>
      <c r="G127" s="29">
        <v>69569</v>
      </c>
      <c r="H127" s="29">
        <f t="shared" si="1"/>
        <v>939179</v>
      </c>
      <c r="I127" s="28" t="s">
        <v>66</v>
      </c>
      <c r="J127" s="28" t="s">
        <v>67</v>
      </c>
    </row>
    <row r="128" spans="1:10" outlineLevel="1" x14ac:dyDescent="0.25">
      <c r="A128" s="34">
        <v>45784</v>
      </c>
      <c r="B128" s="28" t="s">
        <v>7631</v>
      </c>
      <c r="C128" s="28" t="s">
        <v>220</v>
      </c>
      <c r="D128" s="28" t="s">
        <v>66</v>
      </c>
      <c r="E128" s="29">
        <v>2565770</v>
      </c>
      <c r="F128" s="30" t="s">
        <v>18</v>
      </c>
      <c r="G128" s="29">
        <v>205262</v>
      </c>
      <c r="H128" s="29">
        <f t="shared" si="1"/>
        <v>2771032</v>
      </c>
      <c r="I128" s="28" t="s">
        <v>66</v>
      </c>
      <c r="J128" s="28" t="s">
        <v>67</v>
      </c>
    </row>
    <row r="129" spans="1:10" outlineLevel="1" x14ac:dyDescent="0.25">
      <c r="A129" s="34">
        <v>45784</v>
      </c>
      <c r="B129" s="28" t="s">
        <v>7632</v>
      </c>
      <c r="C129" s="28" t="s">
        <v>220</v>
      </c>
      <c r="D129" s="28" t="s">
        <v>3322</v>
      </c>
      <c r="E129" s="29">
        <v>1657625</v>
      </c>
      <c r="F129" s="30" t="s">
        <v>18</v>
      </c>
      <c r="G129" s="29">
        <v>132610</v>
      </c>
      <c r="H129" s="29">
        <f t="shared" si="1"/>
        <v>1790235</v>
      </c>
      <c r="I129" s="28" t="s">
        <v>19</v>
      </c>
      <c r="J129" s="28" t="s">
        <v>20</v>
      </c>
    </row>
    <row r="130" spans="1:10" outlineLevel="1" x14ac:dyDescent="0.25">
      <c r="A130" s="34">
        <v>45784</v>
      </c>
      <c r="B130" s="28" t="s">
        <v>7633</v>
      </c>
      <c r="C130" s="28" t="s">
        <v>220</v>
      </c>
      <c r="D130" s="28" t="s">
        <v>5327</v>
      </c>
      <c r="E130" s="29">
        <v>884603</v>
      </c>
      <c r="F130" s="30" t="s">
        <v>18</v>
      </c>
      <c r="G130" s="29">
        <v>70768</v>
      </c>
      <c r="H130" s="29">
        <f t="shared" si="1"/>
        <v>955371</v>
      </c>
      <c r="I130" s="28" t="s">
        <v>19</v>
      </c>
      <c r="J130" s="28" t="s">
        <v>20</v>
      </c>
    </row>
    <row r="131" spans="1:10" outlineLevel="1" x14ac:dyDescent="0.25">
      <c r="A131" s="34">
        <v>45784</v>
      </c>
      <c r="B131" s="28" t="s">
        <v>7634</v>
      </c>
      <c r="C131" s="28" t="s">
        <v>220</v>
      </c>
      <c r="D131" s="28" t="s">
        <v>3134</v>
      </c>
      <c r="E131" s="29">
        <v>320657</v>
      </c>
      <c r="F131" s="30" t="s">
        <v>18</v>
      </c>
      <c r="G131" s="29">
        <v>25653</v>
      </c>
      <c r="H131" s="29">
        <f t="shared" ref="H131:H194" si="2">+E131+G131</f>
        <v>346310</v>
      </c>
      <c r="I131" s="28" t="s">
        <v>19</v>
      </c>
      <c r="J131" s="28" t="s">
        <v>20</v>
      </c>
    </row>
    <row r="132" spans="1:10" outlineLevel="1" x14ac:dyDescent="0.25">
      <c r="A132" s="34">
        <v>45784</v>
      </c>
      <c r="B132" s="28" t="s">
        <v>7635</v>
      </c>
      <c r="C132" s="28" t="s">
        <v>220</v>
      </c>
      <c r="D132" s="28" t="s">
        <v>3153</v>
      </c>
      <c r="E132" s="29">
        <v>486831</v>
      </c>
      <c r="F132" s="30" t="s">
        <v>18</v>
      </c>
      <c r="G132" s="29">
        <v>38946</v>
      </c>
      <c r="H132" s="29">
        <f t="shared" si="2"/>
        <v>525777</v>
      </c>
      <c r="I132" s="28" t="s">
        <v>19</v>
      </c>
      <c r="J132" s="28" t="s">
        <v>20</v>
      </c>
    </row>
    <row r="133" spans="1:10" outlineLevel="1" x14ac:dyDescent="0.25">
      <c r="A133" s="34">
        <v>45784</v>
      </c>
      <c r="B133" s="28" t="s">
        <v>7636</v>
      </c>
      <c r="C133" s="28" t="s">
        <v>220</v>
      </c>
      <c r="D133" s="28" t="s">
        <v>2891</v>
      </c>
      <c r="E133" s="29">
        <v>547668</v>
      </c>
      <c r="F133" s="30" t="s">
        <v>18</v>
      </c>
      <c r="G133" s="29">
        <v>43813</v>
      </c>
      <c r="H133" s="29">
        <f t="shared" si="2"/>
        <v>591481</v>
      </c>
      <c r="I133" s="28" t="s">
        <v>19</v>
      </c>
      <c r="J133" s="28" t="s">
        <v>20</v>
      </c>
    </row>
    <row r="134" spans="1:10" outlineLevel="1" x14ac:dyDescent="0.25">
      <c r="A134" s="34">
        <v>45784</v>
      </c>
      <c r="B134" s="28" t="s">
        <v>7637</v>
      </c>
      <c r="C134" s="28" t="s">
        <v>220</v>
      </c>
      <c r="D134" s="28" t="s">
        <v>2891</v>
      </c>
      <c r="E134" s="29">
        <v>260883</v>
      </c>
      <c r="F134" s="30" t="s">
        <v>18</v>
      </c>
      <c r="G134" s="29">
        <v>20871</v>
      </c>
      <c r="H134" s="29">
        <f t="shared" si="2"/>
        <v>281754</v>
      </c>
      <c r="I134" s="28" t="s">
        <v>19</v>
      </c>
      <c r="J134" s="28" t="s">
        <v>20</v>
      </c>
    </row>
    <row r="135" spans="1:10" outlineLevel="1" x14ac:dyDescent="0.25">
      <c r="A135" s="34">
        <v>45784</v>
      </c>
      <c r="B135" s="28" t="s">
        <v>7638</v>
      </c>
      <c r="C135" s="28" t="s">
        <v>220</v>
      </c>
      <c r="D135" s="28" t="s">
        <v>3151</v>
      </c>
      <c r="E135" s="29">
        <v>324554</v>
      </c>
      <c r="F135" s="30" t="s">
        <v>18</v>
      </c>
      <c r="G135" s="29">
        <v>25964</v>
      </c>
      <c r="H135" s="29">
        <f t="shared" si="2"/>
        <v>350518</v>
      </c>
      <c r="I135" s="28" t="s">
        <v>19</v>
      </c>
      <c r="J135" s="28" t="s">
        <v>20</v>
      </c>
    </row>
    <row r="136" spans="1:10" outlineLevel="1" x14ac:dyDescent="0.25">
      <c r="A136" s="34">
        <v>45784</v>
      </c>
      <c r="B136" s="28" t="s">
        <v>7639</v>
      </c>
      <c r="C136" s="28" t="s">
        <v>220</v>
      </c>
      <c r="D136" s="28" t="s">
        <v>2801</v>
      </c>
      <c r="E136" s="29">
        <v>512739</v>
      </c>
      <c r="F136" s="30" t="s">
        <v>18</v>
      </c>
      <c r="G136" s="29">
        <v>41019</v>
      </c>
      <c r="H136" s="29">
        <f t="shared" si="2"/>
        <v>553758</v>
      </c>
      <c r="I136" s="28" t="s">
        <v>19</v>
      </c>
      <c r="J136" s="28" t="s">
        <v>20</v>
      </c>
    </row>
    <row r="137" spans="1:10" outlineLevel="1" x14ac:dyDescent="0.25">
      <c r="A137" s="34">
        <v>45784</v>
      </c>
      <c r="B137" s="28" t="s">
        <v>7640</v>
      </c>
      <c r="C137" s="28" t="s">
        <v>220</v>
      </c>
      <c r="D137" s="28" t="s">
        <v>3219</v>
      </c>
      <c r="E137" s="29">
        <v>1240225</v>
      </c>
      <c r="F137" s="30" t="s">
        <v>18</v>
      </c>
      <c r="G137" s="29">
        <v>99218</v>
      </c>
      <c r="H137" s="29">
        <f t="shared" si="2"/>
        <v>1339443</v>
      </c>
      <c r="I137" s="28" t="s">
        <v>19</v>
      </c>
      <c r="J137" s="28" t="s">
        <v>20</v>
      </c>
    </row>
    <row r="138" spans="1:10" outlineLevel="1" x14ac:dyDescent="0.25">
      <c r="A138" s="34">
        <v>45784</v>
      </c>
      <c r="B138" s="28" t="s">
        <v>7641</v>
      </c>
      <c r="C138" s="28" t="s">
        <v>220</v>
      </c>
      <c r="D138" s="28" t="s">
        <v>2611</v>
      </c>
      <c r="E138" s="29">
        <v>811385</v>
      </c>
      <c r="F138" s="30" t="s">
        <v>18</v>
      </c>
      <c r="G138" s="29">
        <v>64911</v>
      </c>
      <c r="H138" s="29">
        <f t="shared" si="2"/>
        <v>876296</v>
      </c>
      <c r="I138" s="28" t="s">
        <v>19</v>
      </c>
      <c r="J138" s="28" t="s">
        <v>20</v>
      </c>
    </row>
    <row r="139" spans="1:10" outlineLevel="1" x14ac:dyDescent="0.25">
      <c r="A139" s="34">
        <v>45784</v>
      </c>
      <c r="B139" s="28" t="s">
        <v>7642</v>
      </c>
      <c r="C139" s="28" t="s">
        <v>220</v>
      </c>
      <c r="D139" s="28" t="s">
        <v>3385</v>
      </c>
      <c r="E139" s="29">
        <v>357198</v>
      </c>
      <c r="F139" s="30" t="s">
        <v>18</v>
      </c>
      <c r="G139" s="29">
        <v>28576</v>
      </c>
      <c r="H139" s="29">
        <f t="shared" si="2"/>
        <v>385774</v>
      </c>
      <c r="I139" s="28" t="s">
        <v>19</v>
      </c>
      <c r="J139" s="28" t="s">
        <v>20</v>
      </c>
    </row>
    <row r="140" spans="1:10" outlineLevel="1" x14ac:dyDescent="0.25">
      <c r="A140" s="34">
        <v>45784</v>
      </c>
      <c r="B140" s="28" t="s">
        <v>7643</v>
      </c>
      <c r="C140" s="28" t="s">
        <v>220</v>
      </c>
      <c r="D140" s="28" t="s">
        <v>2994</v>
      </c>
      <c r="E140" s="29">
        <v>811550</v>
      </c>
      <c r="F140" s="30" t="s">
        <v>18</v>
      </c>
      <c r="G140" s="29">
        <v>64924</v>
      </c>
      <c r="H140" s="29">
        <f t="shared" si="2"/>
        <v>876474</v>
      </c>
      <c r="I140" s="28" t="s">
        <v>19</v>
      </c>
      <c r="J140" s="28" t="s">
        <v>20</v>
      </c>
    </row>
    <row r="141" spans="1:10" outlineLevel="1" x14ac:dyDescent="0.25">
      <c r="A141" s="34">
        <v>45784</v>
      </c>
      <c r="B141" s="28" t="s">
        <v>7644</v>
      </c>
      <c r="C141" s="28" t="s">
        <v>220</v>
      </c>
      <c r="D141" s="28" t="s">
        <v>3382</v>
      </c>
      <c r="E141" s="29">
        <v>504670</v>
      </c>
      <c r="F141" s="30" t="s">
        <v>18</v>
      </c>
      <c r="G141" s="29">
        <v>40374</v>
      </c>
      <c r="H141" s="29">
        <f t="shared" si="2"/>
        <v>545044</v>
      </c>
      <c r="I141" s="28" t="s">
        <v>19</v>
      </c>
      <c r="J141" s="28" t="s">
        <v>20</v>
      </c>
    </row>
    <row r="142" spans="1:10" outlineLevel="1" x14ac:dyDescent="0.25">
      <c r="A142" s="34">
        <v>45784</v>
      </c>
      <c r="B142" s="28" t="s">
        <v>7645</v>
      </c>
      <c r="C142" s="28" t="s">
        <v>220</v>
      </c>
      <c r="D142" s="28" t="s">
        <v>3271</v>
      </c>
      <c r="E142" s="29">
        <v>435600</v>
      </c>
      <c r="F142" s="30" t="s">
        <v>18</v>
      </c>
      <c r="G142" s="29">
        <v>34848</v>
      </c>
      <c r="H142" s="29">
        <f t="shared" si="2"/>
        <v>470448</v>
      </c>
      <c r="I142" s="28" t="s">
        <v>19</v>
      </c>
      <c r="J142" s="28" t="s">
        <v>20</v>
      </c>
    </row>
    <row r="143" spans="1:10" outlineLevel="1" x14ac:dyDescent="0.25">
      <c r="A143" s="34">
        <v>45784</v>
      </c>
      <c r="B143" s="28" t="s">
        <v>7646</v>
      </c>
      <c r="C143" s="28" t="s">
        <v>220</v>
      </c>
      <c r="D143" s="28" t="s">
        <v>211</v>
      </c>
      <c r="E143" s="29">
        <v>954764</v>
      </c>
      <c r="F143" s="30" t="s">
        <v>18</v>
      </c>
      <c r="G143" s="29">
        <v>76381</v>
      </c>
      <c r="H143" s="29">
        <f t="shared" si="2"/>
        <v>1031145</v>
      </c>
      <c r="I143" s="28" t="s">
        <v>40</v>
      </c>
      <c r="J143" s="28" t="s">
        <v>41</v>
      </c>
    </row>
    <row r="144" spans="1:10" outlineLevel="1" x14ac:dyDescent="0.25">
      <c r="A144" s="34">
        <v>45784</v>
      </c>
      <c r="B144" s="28" t="s">
        <v>7647</v>
      </c>
      <c r="C144" s="28" t="s">
        <v>220</v>
      </c>
      <c r="D144" s="28" t="s">
        <v>207</v>
      </c>
      <c r="E144" s="29">
        <v>434805</v>
      </c>
      <c r="F144" s="30" t="s">
        <v>18</v>
      </c>
      <c r="G144" s="29">
        <v>34784</v>
      </c>
      <c r="H144" s="29">
        <f t="shared" si="2"/>
        <v>469589</v>
      </c>
      <c r="I144" s="28" t="s">
        <v>207</v>
      </c>
      <c r="J144" s="28" t="s">
        <v>208</v>
      </c>
    </row>
    <row r="145" spans="1:10" outlineLevel="1" x14ac:dyDescent="0.25">
      <c r="A145" s="34">
        <v>45784</v>
      </c>
      <c r="B145" s="28" t="s">
        <v>7648</v>
      </c>
      <c r="C145" s="28" t="s">
        <v>220</v>
      </c>
      <c r="D145" s="28" t="s">
        <v>110</v>
      </c>
      <c r="E145" s="29">
        <v>986055</v>
      </c>
      <c r="F145" s="30" t="s">
        <v>18</v>
      </c>
      <c r="G145" s="29">
        <v>78884</v>
      </c>
      <c r="H145" s="29">
        <f t="shared" si="2"/>
        <v>1064939</v>
      </c>
      <c r="I145" s="28" t="s">
        <v>110</v>
      </c>
      <c r="J145" s="28" t="s">
        <v>111</v>
      </c>
    </row>
    <row r="146" spans="1:10" outlineLevel="1" x14ac:dyDescent="0.25">
      <c r="A146" s="34">
        <v>45784</v>
      </c>
      <c r="B146" s="28" t="s">
        <v>7649</v>
      </c>
      <c r="C146" s="28" t="s">
        <v>220</v>
      </c>
      <c r="D146" s="28" t="s">
        <v>108</v>
      </c>
      <c r="E146" s="29">
        <v>551250</v>
      </c>
      <c r="F146" s="30" t="s">
        <v>18</v>
      </c>
      <c r="G146" s="29">
        <v>44100</v>
      </c>
      <c r="H146" s="29">
        <f t="shared" si="2"/>
        <v>595350</v>
      </c>
      <c r="I146" s="28" t="s">
        <v>108</v>
      </c>
      <c r="J146" s="28" t="s">
        <v>109</v>
      </c>
    </row>
    <row r="147" spans="1:10" outlineLevel="1" x14ac:dyDescent="0.25">
      <c r="A147" s="34">
        <v>45784</v>
      </c>
      <c r="B147" s="28" t="s">
        <v>7650</v>
      </c>
      <c r="C147" s="28" t="s">
        <v>220</v>
      </c>
      <c r="D147" s="28" t="s">
        <v>133</v>
      </c>
      <c r="E147" s="29">
        <v>2205000</v>
      </c>
      <c r="F147" s="30" t="s">
        <v>18</v>
      </c>
      <c r="G147" s="29">
        <v>176400</v>
      </c>
      <c r="H147" s="29">
        <f t="shared" si="2"/>
        <v>2381400</v>
      </c>
      <c r="I147" s="28" t="s">
        <v>133</v>
      </c>
      <c r="J147" s="28" t="s">
        <v>134</v>
      </c>
    </row>
    <row r="148" spans="1:10" outlineLevel="1" x14ac:dyDescent="0.25">
      <c r="A148" s="34">
        <v>45784</v>
      </c>
      <c r="B148" s="28" t="s">
        <v>7651</v>
      </c>
      <c r="C148" s="28" t="s">
        <v>220</v>
      </c>
      <c r="D148" s="28" t="s">
        <v>205</v>
      </c>
      <c r="E148" s="29">
        <v>551250</v>
      </c>
      <c r="F148" s="30" t="s">
        <v>18</v>
      </c>
      <c r="G148" s="29">
        <v>44100</v>
      </c>
      <c r="H148" s="29">
        <f t="shared" si="2"/>
        <v>595350</v>
      </c>
      <c r="I148" s="28" t="s">
        <v>205</v>
      </c>
      <c r="J148" s="28" t="s">
        <v>206</v>
      </c>
    </row>
    <row r="149" spans="1:10" outlineLevel="1" x14ac:dyDescent="0.25">
      <c r="A149" s="34">
        <v>45784</v>
      </c>
      <c r="B149" s="28" t="s">
        <v>7652</v>
      </c>
      <c r="C149" s="28" t="s">
        <v>220</v>
      </c>
      <c r="D149" s="28" t="s">
        <v>54</v>
      </c>
      <c r="E149" s="29">
        <v>551250</v>
      </c>
      <c r="F149" s="30" t="s">
        <v>18</v>
      </c>
      <c r="G149" s="29">
        <v>44100</v>
      </c>
      <c r="H149" s="29">
        <f t="shared" si="2"/>
        <v>595350</v>
      </c>
      <c r="I149" s="28" t="s">
        <v>54</v>
      </c>
      <c r="J149" s="28" t="s">
        <v>55</v>
      </c>
    </row>
    <row r="150" spans="1:10" outlineLevel="1" x14ac:dyDescent="0.25">
      <c r="A150" s="34">
        <v>45784</v>
      </c>
      <c r="B150" s="28" t="s">
        <v>7653</v>
      </c>
      <c r="C150" s="28" t="s">
        <v>220</v>
      </c>
      <c r="D150" s="28" t="s">
        <v>100</v>
      </c>
      <c r="E150" s="29">
        <v>551250</v>
      </c>
      <c r="F150" s="30" t="s">
        <v>18</v>
      </c>
      <c r="G150" s="29">
        <v>44100</v>
      </c>
      <c r="H150" s="29">
        <f t="shared" si="2"/>
        <v>595350</v>
      </c>
      <c r="I150" s="28" t="s">
        <v>100</v>
      </c>
      <c r="J150" s="28" t="s">
        <v>101</v>
      </c>
    </row>
    <row r="151" spans="1:10" outlineLevel="1" x14ac:dyDescent="0.25">
      <c r="A151" s="34">
        <v>45784</v>
      </c>
      <c r="B151" s="28" t="s">
        <v>7654</v>
      </c>
      <c r="C151" s="28" t="s">
        <v>220</v>
      </c>
      <c r="D151" s="28" t="s">
        <v>98</v>
      </c>
      <c r="E151" s="29">
        <v>1102500</v>
      </c>
      <c r="F151" s="30" t="s">
        <v>18</v>
      </c>
      <c r="G151" s="29">
        <v>88200</v>
      </c>
      <c r="H151" s="29">
        <f t="shared" si="2"/>
        <v>1190700</v>
      </c>
      <c r="I151" s="28" t="s">
        <v>98</v>
      </c>
      <c r="J151" s="28" t="s">
        <v>99</v>
      </c>
    </row>
    <row r="152" spans="1:10" outlineLevel="1" x14ac:dyDescent="0.25">
      <c r="A152" s="34">
        <v>45784</v>
      </c>
      <c r="B152" s="28" t="s">
        <v>7655</v>
      </c>
      <c r="C152" s="28" t="s">
        <v>220</v>
      </c>
      <c r="D152" s="28" t="s">
        <v>135</v>
      </c>
      <c r="E152" s="29">
        <v>869610</v>
      </c>
      <c r="F152" s="30" t="s">
        <v>18</v>
      </c>
      <c r="G152" s="29">
        <v>69569</v>
      </c>
      <c r="H152" s="29">
        <f t="shared" si="2"/>
        <v>939179</v>
      </c>
      <c r="I152" s="28" t="s">
        <v>135</v>
      </c>
      <c r="J152" s="28" t="s">
        <v>136</v>
      </c>
    </row>
    <row r="153" spans="1:10" outlineLevel="1" x14ac:dyDescent="0.25">
      <c r="A153" s="34">
        <v>45784</v>
      </c>
      <c r="B153" s="28" t="s">
        <v>7656</v>
      </c>
      <c r="C153" s="28" t="s">
        <v>220</v>
      </c>
      <c r="D153" s="28" t="s">
        <v>135</v>
      </c>
      <c r="E153" s="29">
        <v>551250</v>
      </c>
      <c r="F153" s="30" t="s">
        <v>18</v>
      </c>
      <c r="G153" s="29">
        <v>44100</v>
      </c>
      <c r="H153" s="29">
        <f t="shared" si="2"/>
        <v>595350</v>
      </c>
      <c r="I153" s="28" t="s">
        <v>135</v>
      </c>
      <c r="J153" s="28" t="s">
        <v>136</v>
      </c>
    </row>
    <row r="154" spans="1:10" outlineLevel="1" x14ac:dyDescent="0.25">
      <c r="A154" s="34">
        <v>45784</v>
      </c>
      <c r="B154" s="28" t="s">
        <v>7657</v>
      </c>
      <c r="C154" s="28" t="s">
        <v>220</v>
      </c>
      <c r="D154" s="28" t="s">
        <v>137</v>
      </c>
      <c r="E154" s="29">
        <v>986055</v>
      </c>
      <c r="F154" s="30" t="s">
        <v>18</v>
      </c>
      <c r="G154" s="29">
        <v>78884</v>
      </c>
      <c r="H154" s="29">
        <f t="shared" si="2"/>
        <v>1064939</v>
      </c>
      <c r="I154" s="28" t="s">
        <v>137</v>
      </c>
      <c r="J154" s="28" t="s">
        <v>138</v>
      </c>
    </row>
    <row r="155" spans="1:10" outlineLevel="1" x14ac:dyDescent="0.25">
      <c r="A155" s="34">
        <v>45784</v>
      </c>
      <c r="B155" s="28" t="s">
        <v>7658</v>
      </c>
      <c r="C155" s="28" t="s">
        <v>220</v>
      </c>
      <c r="D155" s="28" t="s">
        <v>133</v>
      </c>
      <c r="E155" s="29">
        <v>9275820</v>
      </c>
      <c r="F155" s="30" t="s">
        <v>18</v>
      </c>
      <c r="G155" s="29">
        <v>742066</v>
      </c>
      <c r="H155" s="29">
        <f t="shared" si="2"/>
        <v>10017886</v>
      </c>
      <c r="I155" s="28" t="s">
        <v>133</v>
      </c>
      <c r="J155" s="28" t="s">
        <v>134</v>
      </c>
    </row>
    <row r="156" spans="1:10" outlineLevel="1" x14ac:dyDescent="0.25">
      <c r="A156" s="34">
        <v>45784</v>
      </c>
      <c r="B156" s="28" t="s">
        <v>7659</v>
      </c>
      <c r="C156" s="28" t="s">
        <v>220</v>
      </c>
      <c r="D156" s="28" t="s">
        <v>207</v>
      </c>
      <c r="E156" s="29">
        <v>815480</v>
      </c>
      <c r="F156" s="30" t="s">
        <v>18</v>
      </c>
      <c r="G156" s="29">
        <v>65238</v>
      </c>
      <c r="H156" s="29">
        <f t="shared" si="2"/>
        <v>880718</v>
      </c>
      <c r="I156" s="28" t="s">
        <v>207</v>
      </c>
      <c r="J156" s="28" t="s">
        <v>208</v>
      </c>
    </row>
    <row r="157" spans="1:10" outlineLevel="1" x14ac:dyDescent="0.25">
      <c r="A157" s="34">
        <v>45784</v>
      </c>
      <c r="B157" s="28" t="s">
        <v>7660</v>
      </c>
      <c r="C157" s="28" t="s">
        <v>220</v>
      </c>
      <c r="D157" s="28" t="s">
        <v>98</v>
      </c>
      <c r="E157" s="29">
        <v>444230</v>
      </c>
      <c r="F157" s="30" t="s">
        <v>18</v>
      </c>
      <c r="G157" s="29">
        <v>35538</v>
      </c>
      <c r="H157" s="29">
        <f t="shared" si="2"/>
        <v>479768</v>
      </c>
      <c r="I157" s="28" t="s">
        <v>98</v>
      </c>
      <c r="J157" s="28" t="s">
        <v>99</v>
      </c>
    </row>
    <row r="158" spans="1:10" outlineLevel="1" x14ac:dyDescent="0.25">
      <c r="A158" s="34">
        <v>45784</v>
      </c>
      <c r="B158" s="28" t="s">
        <v>7661</v>
      </c>
      <c r="C158" s="28" t="s">
        <v>220</v>
      </c>
      <c r="D158" s="28" t="s">
        <v>100</v>
      </c>
      <c r="E158" s="29">
        <v>4587300</v>
      </c>
      <c r="F158" s="30" t="s">
        <v>18</v>
      </c>
      <c r="G158" s="29">
        <v>366984</v>
      </c>
      <c r="H158" s="29">
        <f t="shared" si="2"/>
        <v>4954284</v>
      </c>
      <c r="I158" s="28" t="s">
        <v>100</v>
      </c>
      <c r="J158" s="28" t="s">
        <v>101</v>
      </c>
    </row>
    <row r="159" spans="1:10" outlineLevel="1" x14ac:dyDescent="0.25">
      <c r="A159" s="34">
        <v>45784</v>
      </c>
      <c r="B159" s="28" t="s">
        <v>7662</v>
      </c>
      <c r="C159" s="28" t="s">
        <v>220</v>
      </c>
      <c r="D159" s="28" t="s">
        <v>110</v>
      </c>
      <c r="E159" s="29">
        <v>1406715</v>
      </c>
      <c r="F159" s="30" t="s">
        <v>18</v>
      </c>
      <c r="G159" s="29">
        <v>112537</v>
      </c>
      <c r="H159" s="29">
        <f t="shared" si="2"/>
        <v>1519252</v>
      </c>
      <c r="I159" s="28" t="s">
        <v>110</v>
      </c>
      <c r="J159" s="28" t="s">
        <v>111</v>
      </c>
    </row>
    <row r="160" spans="1:10" outlineLevel="1" x14ac:dyDescent="0.25">
      <c r="A160" s="34">
        <v>45784</v>
      </c>
      <c r="B160" s="28" t="s">
        <v>7663</v>
      </c>
      <c r="C160" s="28" t="s">
        <v>220</v>
      </c>
      <c r="D160" s="28" t="s">
        <v>135</v>
      </c>
      <c r="E160" s="29">
        <v>1622770</v>
      </c>
      <c r="F160" s="30" t="s">
        <v>18</v>
      </c>
      <c r="G160" s="29">
        <v>129822</v>
      </c>
      <c r="H160" s="29">
        <f t="shared" si="2"/>
        <v>1752592</v>
      </c>
      <c r="I160" s="28" t="s">
        <v>135</v>
      </c>
      <c r="J160" s="28" t="s">
        <v>136</v>
      </c>
    </row>
    <row r="161" spans="1:10" outlineLevel="1" x14ac:dyDescent="0.25">
      <c r="A161" s="34">
        <v>45784</v>
      </c>
      <c r="B161" s="28" t="s">
        <v>7664</v>
      </c>
      <c r="C161" s="28" t="s">
        <v>220</v>
      </c>
      <c r="D161" s="28" t="s">
        <v>205</v>
      </c>
      <c r="E161" s="29">
        <v>444230</v>
      </c>
      <c r="F161" s="30" t="s">
        <v>18</v>
      </c>
      <c r="G161" s="29">
        <v>35538</v>
      </c>
      <c r="H161" s="29">
        <f t="shared" si="2"/>
        <v>479768</v>
      </c>
      <c r="I161" s="28" t="s">
        <v>205</v>
      </c>
      <c r="J161" s="28" t="s">
        <v>206</v>
      </c>
    </row>
    <row r="162" spans="1:10" outlineLevel="1" x14ac:dyDescent="0.25">
      <c r="A162" s="34">
        <v>45784</v>
      </c>
      <c r="B162" s="28" t="s">
        <v>7665</v>
      </c>
      <c r="C162" s="28" t="s">
        <v>220</v>
      </c>
      <c r="D162" s="28" t="s">
        <v>137</v>
      </c>
      <c r="E162" s="29">
        <v>1253170</v>
      </c>
      <c r="F162" s="30" t="s">
        <v>18</v>
      </c>
      <c r="G162" s="29">
        <v>100254</v>
      </c>
      <c r="H162" s="29">
        <f t="shared" si="2"/>
        <v>1353424</v>
      </c>
      <c r="I162" s="28" t="s">
        <v>137</v>
      </c>
      <c r="J162" s="28" t="s">
        <v>138</v>
      </c>
    </row>
    <row r="163" spans="1:10" outlineLevel="1" x14ac:dyDescent="0.25">
      <c r="A163" s="34">
        <v>45784</v>
      </c>
      <c r="B163" s="28" t="s">
        <v>7666</v>
      </c>
      <c r="C163" s="28" t="s">
        <v>220</v>
      </c>
      <c r="D163" s="28" t="s">
        <v>108</v>
      </c>
      <c r="E163" s="29">
        <v>1329640</v>
      </c>
      <c r="F163" s="30" t="s">
        <v>18</v>
      </c>
      <c r="G163" s="29">
        <v>106371</v>
      </c>
      <c r="H163" s="29">
        <f t="shared" si="2"/>
        <v>1436011</v>
      </c>
      <c r="I163" s="28" t="s">
        <v>108</v>
      </c>
      <c r="J163" s="28" t="s">
        <v>109</v>
      </c>
    </row>
    <row r="164" spans="1:10" outlineLevel="1" x14ac:dyDescent="0.25">
      <c r="A164" s="34">
        <v>45784</v>
      </c>
      <c r="B164" s="28" t="s">
        <v>7667</v>
      </c>
      <c r="C164" s="28" t="s">
        <v>220</v>
      </c>
      <c r="D164" s="28" t="s">
        <v>121</v>
      </c>
      <c r="E164" s="29">
        <v>1398085</v>
      </c>
      <c r="F164" s="30" t="s">
        <v>18</v>
      </c>
      <c r="G164" s="29">
        <v>111847</v>
      </c>
      <c r="H164" s="29">
        <f t="shared" si="2"/>
        <v>1509932</v>
      </c>
      <c r="I164" s="28" t="s">
        <v>121</v>
      </c>
      <c r="J164" s="28" t="s">
        <v>122</v>
      </c>
    </row>
    <row r="165" spans="1:10" outlineLevel="1" x14ac:dyDescent="0.25">
      <c r="A165" s="34">
        <v>45785</v>
      </c>
      <c r="B165" s="28" t="s">
        <v>7668</v>
      </c>
      <c r="C165" s="28" t="s">
        <v>273</v>
      </c>
      <c r="D165" s="28" t="s">
        <v>7669</v>
      </c>
      <c r="E165" s="29">
        <v>-1470785</v>
      </c>
      <c r="F165" s="30" t="s">
        <v>18</v>
      </c>
      <c r="G165" s="29">
        <v>-117663</v>
      </c>
      <c r="H165" s="29">
        <f t="shared" si="2"/>
        <v>-1588448</v>
      </c>
      <c r="I165" s="28" t="s">
        <v>148</v>
      </c>
      <c r="J165" s="28" t="s">
        <v>149</v>
      </c>
    </row>
    <row r="166" spans="1:10" outlineLevel="1" x14ac:dyDescent="0.25">
      <c r="A166" s="34">
        <v>45785</v>
      </c>
      <c r="B166" s="28" t="s">
        <v>7670</v>
      </c>
      <c r="C166" s="28" t="s">
        <v>274</v>
      </c>
      <c r="D166" s="28" t="s">
        <v>7671</v>
      </c>
      <c r="E166" s="29">
        <v>-176400</v>
      </c>
      <c r="F166" s="30" t="s">
        <v>18</v>
      </c>
      <c r="G166" s="29">
        <v>-14112</v>
      </c>
      <c r="H166" s="29">
        <f t="shared" si="2"/>
        <v>-190512</v>
      </c>
      <c r="I166" s="28" t="s">
        <v>23</v>
      </c>
      <c r="J166" s="28" t="s">
        <v>24</v>
      </c>
    </row>
    <row r="167" spans="1:10" outlineLevel="1" x14ac:dyDescent="0.25">
      <c r="A167" s="34">
        <v>45785</v>
      </c>
      <c r="B167" s="28" t="s">
        <v>7672</v>
      </c>
      <c r="C167" s="28" t="s">
        <v>267</v>
      </c>
      <c r="D167" s="28" t="s">
        <v>7673</v>
      </c>
      <c r="E167" s="29">
        <v>-283800</v>
      </c>
      <c r="F167" s="30" t="s">
        <v>18</v>
      </c>
      <c r="G167" s="29">
        <v>-22704</v>
      </c>
      <c r="H167" s="29">
        <f t="shared" si="2"/>
        <v>-306504</v>
      </c>
      <c r="I167" s="28" t="s">
        <v>84</v>
      </c>
      <c r="J167" s="28" t="s">
        <v>85</v>
      </c>
    </row>
    <row r="168" spans="1:10" outlineLevel="1" x14ac:dyDescent="0.25">
      <c r="A168" s="34">
        <v>45785</v>
      </c>
      <c r="B168" s="28" t="s">
        <v>4643</v>
      </c>
      <c r="C168" s="28" t="s">
        <v>229</v>
      </c>
      <c r="D168" s="28" t="s">
        <v>252</v>
      </c>
      <c r="E168" s="29">
        <v>-741047</v>
      </c>
      <c r="F168" s="30" t="s">
        <v>18</v>
      </c>
      <c r="G168" s="29">
        <v>-59284</v>
      </c>
      <c r="H168" s="29">
        <f t="shared" si="2"/>
        <v>-800331</v>
      </c>
      <c r="I168" s="28" t="s">
        <v>33</v>
      </c>
      <c r="J168" s="28" t="s">
        <v>34</v>
      </c>
    </row>
    <row r="169" spans="1:10" outlineLevel="1" x14ac:dyDescent="0.25">
      <c r="A169" s="34">
        <v>45785</v>
      </c>
      <c r="B169" s="28" t="s">
        <v>7674</v>
      </c>
      <c r="C169" s="28" t="s">
        <v>229</v>
      </c>
      <c r="D169" s="28" t="s">
        <v>263</v>
      </c>
      <c r="E169" s="29">
        <v>-118800</v>
      </c>
      <c r="F169" s="30" t="s">
        <v>18</v>
      </c>
      <c r="G169" s="29">
        <v>-9504</v>
      </c>
      <c r="H169" s="29">
        <f t="shared" si="2"/>
        <v>-128304</v>
      </c>
      <c r="I169" s="28" t="s">
        <v>33</v>
      </c>
      <c r="J169" s="28" t="s">
        <v>34</v>
      </c>
    </row>
    <row r="170" spans="1:10" outlineLevel="1" x14ac:dyDescent="0.25">
      <c r="A170" s="34">
        <v>45785</v>
      </c>
      <c r="B170" s="28" t="s">
        <v>4683</v>
      </c>
      <c r="C170" s="28" t="s">
        <v>229</v>
      </c>
      <c r="D170" s="28" t="s">
        <v>7675</v>
      </c>
      <c r="E170" s="29">
        <v>-256256</v>
      </c>
      <c r="F170" s="30" t="s">
        <v>18</v>
      </c>
      <c r="G170" s="29">
        <v>-20500</v>
      </c>
      <c r="H170" s="29">
        <f t="shared" si="2"/>
        <v>-276756</v>
      </c>
      <c r="I170" s="28" t="s">
        <v>33</v>
      </c>
      <c r="J170" s="28" t="s">
        <v>34</v>
      </c>
    </row>
    <row r="171" spans="1:10" outlineLevel="1" x14ac:dyDescent="0.25">
      <c r="A171" s="34">
        <v>45785</v>
      </c>
      <c r="B171" s="28" t="s">
        <v>7676</v>
      </c>
      <c r="C171" s="28" t="s">
        <v>4397</v>
      </c>
      <c r="D171" s="28" t="s">
        <v>7677</v>
      </c>
      <c r="E171" s="29">
        <v>-970200</v>
      </c>
      <c r="F171" s="30" t="s">
        <v>18</v>
      </c>
      <c r="G171" s="29">
        <v>-77616</v>
      </c>
      <c r="H171" s="29">
        <f t="shared" si="2"/>
        <v>-1047816</v>
      </c>
      <c r="I171" s="28" t="s">
        <v>88</v>
      </c>
      <c r="J171" s="28" t="s">
        <v>89</v>
      </c>
    </row>
    <row r="172" spans="1:10" outlineLevel="1" x14ac:dyDescent="0.25">
      <c r="A172" s="34">
        <v>45785</v>
      </c>
      <c r="B172" s="28" t="s">
        <v>7678</v>
      </c>
      <c r="C172" s="28" t="s">
        <v>225</v>
      </c>
      <c r="D172" s="28" t="s">
        <v>7679</v>
      </c>
      <c r="E172" s="29">
        <v>-450764</v>
      </c>
      <c r="F172" s="30" t="s">
        <v>18</v>
      </c>
      <c r="G172" s="29">
        <v>-36061</v>
      </c>
      <c r="H172" s="29">
        <f t="shared" si="2"/>
        <v>-486825</v>
      </c>
      <c r="I172" s="28" t="s">
        <v>19</v>
      </c>
      <c r="J172" s="28" t="s">
        <v>20</v>
      </c>
    </row>
    <row r="173" spans="1:10" outlineLevel="1" x14ac:dyDescent="0.25">
      <c r="A173" s="34">
        <v>45785</v>
      </c>
      <c r="B173" s="28" t="s">
        <v>7680</v>
      </c>
      <c r="C173" s="28" t="s">
        <v>225</v>
      </c>
      <c r="D173" s="28" t="s">
        <v>3636</v>
      </c>
      <c r="E173" s="29">
        <v>-477350</v>
      </c>
      <c r="F173" s="30" t="s">
        <v>18</v>
      </c>
      <c r="G173" s="29">
        <v>-38188</v>
      </c>
      <c r="H173" s="29">
        <f t="shared" si="2"/>
        <v>-515538</v>
      </c>
      <c r="I173" s="28" t="s">
        <v>19</v>
      </c>
      <c r="J173" s="28" t="s">
        <v>20</v>
      </c>
    </row>
    <row r="174" spans="1:10" outlineLevel="1" x14ac:dyDescent="0.25">
      <c r="A174" s="34">
        <v>45785</v>
      </c>
      <c r="B174" s="28" t="s">
        <v>7681</v>
      </c>
      <c r="C174" s="28" t="s">
        <v>225</v>
      </c>
      <c r="D174" s="28" t="s">
        <v>7035</v>
      </c>
      <c r="E174" s="29">
        <v>-111058</v>
      </c>
      <c r="F174" s="30" t="s">
        <v>18</v>
      </c>
      <c r="G174" s="29">
        <v>-8885</v>
      </c>
      <c r="H174" s="29">
        <f t="shared" si="2"/>
        <v>-119943</v>
      </c>
      <c r="I174" s="28" t="s">
        <v>19</v>
      </c>
      <c r="J174" s="28" t="s">
        <v>20</v>
      </c>
    </row>
    <row r="175" spans="1:10" outlineLevel="1" x14ac:dyDescent="0.25">
      <c r="A175" s="34">
        <v>45785</v>
      </c>
      <c r="B175" s="28" t="s">
        <v>7682</v>
      </c>
      <c r="C175" s="28" t="s">
        <v>225</v>
      </c>
      <c r="D175" s="28" t="s">
        <v>4174</v>
      </c>
      <c r="E175" s="29">
        <v>-404362</v>
      </c>
      <c r="F175" s="30" t="s">
        <v>18</v>
      </c>
      <c r="G175" s="29">
        <v>-32349</v>
      </c>
      <c r="H175" s="29">
        <f t="shared" si="2"/>
        <v>-436711</v>
      </c>
      <c r="I175" s="28" t="s">
        <v>19</v>
      </c>
      <c r="J175" s="28" t="s">
        <v>20</v>
      </c>
    </row>
    <row r="176" spans="1:10" outlineLevel="1" x14ac:dyDescent="0.25">
      <c r="A176" s="34">
        <v>45785</v>
      </c>
      <c r="B176" s="28" t="s">
        <v>7683</v>
      </c>
      <c r="C176" s="28" t="s">
        <v>225</v>
      </c>
      <c r="D176" s="28" t="s">
        <v>4174</v>
      </c>
      <c r="E176" s="29">
        <v>-111058</v>
      </c>
      <c r="F176" s="30" t="s">
        <v>18</v>
      </c>
      <c r="G176" s="29">
        <v>-8885</v>
      </c>
      <c r="H176" s="29">
        <f t="shared" si="2"/>
        <v>-119943</v>
      </c>
      <c r="I176" s="28" t="s">
        <v>19</v>
      </c>
      <c r="J176" s="28" t="s">
        <v>20</v>
      </c>
    </row>
    <row r="177" spans="1:10" outlineLevel="1" x14ac:dyDescent="0.25">
      <c r="A177" s="34">
        <v>45785</v>
      </c>
      <c r="B177" s="28" t="s">
        <v>7684</v>
      </c>
      <c r="C177" s="28" t="s">
        <v>225</v>
      </c>
      <c r="D177" s="28" t="s">
        <v>4457</v>
      </c>
      <c r="E177" s="29">
        <v>-501189</v>
      </c>
      <c r="F177" s="30" t="s">
        <v>18</v>
      </c>
      <c r="G177" s="29">
        <v>-40095</v>
      </c>
      <c r="H177" s="29">
        <f t="shared" si="2"/>
        <v>-541284</v>
      </c>
      <c r="I177" s="28" t="s">
        <v>19</v>
      </c>
      <c r="J177" s="28" t="s">
        <v>20</v>
      </c>
    </row>
    <row r="178" spans="1:10" outlineLevel="1" x14ac:dyDescent="0.25">
      <c r="A178" s="34">
        <v>45785</v>
      </c>
      <c r="B178" s="28" t="s">
        <v>7685</v>
      </c>
      <c r="C178" s="28" t="s">
        <v>220</v>
      </c>
      <c r="D178" s="28" t="s">
        <v>3680</v>
      </c>
      <c r="E178" s="29">
        <v>930336</v>
      </c>
      <c r="F178" s="30" t="s">
        <v>18</v>
      </c>
      <c r="G178" s="29">
        <v>74427</v>
      </c>
      <c r="H178" s="29">
        <f t="shared" si="2"/>
        <v>1004763</v>
      </c>
      <c r="I178" s="28" t="s">
        <v>19</v>
      </c>
      <c r="J178" s="28" t="s">
        <v>20</v>
      </c>
    </row>
    <row r="179" spans="1:10" outlineLevel="1" x14ac:dyDescent="0.25">
      <c r="A179" s="34">
        <v>45785</v>
      </c>
      <c r="B179" s="28" t="s">
        <v>7686</v>
      </c>
      <c r="C179" s="28" t="s">
        <v>220</v>
      </c>
      <c r="D179" s="28" t="s">
        <v>2620</v>
      </c>
      <c r="E179" s="29">
        <v>551250</v>
      </c>
      <c r="F179" s="30" t="s">
        <v>18</v>
      </c>
      <c r="G179" s="29">
        <v>44100</v>
      </c>
      <c r="H179" s="29">
        <f t="shared" si="2"/>
        <v>595350</v>
      </c>
      <c r="I179" s="28" t="s">
        <v>2620</v>
      </c>
      <c r="J179" s="28" t="s">
        <v>2621</v>
      </c>
    </row>
    <row r="180" spans="1:10" outlineLevel="1" x14ac:dyDescent="0.25">
      <c r="A180" s="34">
        <v>45785</v>
      </c>
      <c r="B180" s="28" t="s">
        <v>275</v>
      </c>
      <c r="C180" s="28" t="s">
        <v>220</v>
      </c>
      <c r="D180" s="28" t="s">
        <v>230</v>
      </c>
      <c r="E180" s="29">
        <v>443043</v>
      </c>
      <c r="F180" s="30" t="s">
        <v>18</v>
      </c>
      <c r="G180" s="29">
        <v>35443</v>
      </c>
      <c r="H180" s="29">
        <f t="shared" si="2"/>
        <v>478486</v>
      </c>
      <c r="I180" s="28" t="s">
        <v>19</v>
      </c>
      <c r="J180" s="28" t="s">
        <v>20</v>
      </c>
    </row>
    <row r="181" spans="1:10" outlineLevel="1" x14ac:dyDescent="0.25">
      <c r="A181" s="34">
        <v>45785</v>
      </c>
      <c r="B181" s="28" t="s">
        <v>7687</v>
      </c>
      <c r="C181" s="28" t="s">
        <v>220</v>
      </c>
      <c r="D181" s="28" t="s">
        <v>4744</v>
      </c>
      <c r="E181" s="29">
        <v>516188</v>
      </c>
      <c r="F181" s="30" t="s">
        <v>18</v>
      </c>
      <c r="G181" s="29">
        <v>41295</v>
      </c>
      <c r="H181" s="29">
        <f t="shared" si="2"/>
        <v>557483</v>
      </c>
      <c r="I181" s="28" t="s">
        <v>19</v>
      </c>
      <c r="J181" s="28" t="s">
        <v>20</v>
      </c>
    </row>
    <row r="182" spans="1:10" outlineLevel="1" x14ac:dyDescent="0.25">
      <c r="A182" s="34">
        <v>45785</v>
      </c>
      <c r="B182" s="28" t="s">
        <v>7688</v>
      </c>
      <c r="C182" s="28" t="s">
        <v>220</v>
      </c>
      <c r="D182" s="28" t="s">
        <v>5792</v>
      </c>
      <c r="E182" s="29">
        <v>1429450</v>
      </c>
      <c r="F182" s="30" t="s">
        <v>18</v>
      </c>
      <c r="G182" s="29">
        <v>114356</v>
      </c>
      <c r="H182" s="29">
        <f t="shared" si="2"/>
        <v>1543806</v>
      </c>
      <c r="I182" s="28" t="s">
        <v>48</v>
      </c>
      <c r="J182" s="28" t="s">
        <v>49</v>
      </c>
    </row>
    <row r="183" spans="1:10" outlineLevel="1" x14ac:dyDescent="0.25">
      <c r="A183" s="34">
        <v>45785</v>
      </c>
      <c r="B183" s="28" t="s">
        <v>7689</v>
      </c>
      <c r="C183" s="28" t="s">
        <v>220</v>
      </c>
      <c r="D183" s="28" t="s">
        <v>5092</v>
      </c>
      <c r="E183" s="29">
        <v>437262</v>
      </c>
      <c r="F183" s="30" t="s">
        <v>18</v>
      </c>
      <c r="G183" s="29">
        <v>34981</v>
      </c>
      <c r="H183" s="29">
        <f t="shared" si="2"/>
        <v>472243</v>
      </c>
      <c r="I183" s="28" t="s">
        <v>48</v>
      </c>
      <c r="J183" s="28" t="s">
        <v>49</v>
      </c>
    </row>
    <row r="184" spans="1:10" outlineLevel="1" x14ac:dyDescent="0.25">
      <c r="A184" s="34">
        <v>45785</v>
      </c>
      <c r="B184" s="28" t="s">
        <v>7690</v>
      </c>
      <c r="C184" s="28" t="s">
        <v>220</v>
      </c>
      <c r="D184" s="28" t="s">
        <v>58</v>
      </c>
      <c r="E184" s="29">
        <v>765555</v>
      </c>
      <c r="F184" s="30" t="s">
        <v>18</v>
      </c>
      <c r="G184" s="29">
        <v>61244</v>
      </c>
      <c r="H184" s="29">
        <f t="shared" si="2"/>
        <v>826799</v>
      </c>
      <c r="I184" s="28" t="s">
        <v>58</v>
      </c>
      <c r="J184" s="28" t="s">
        <v>59</v>
      </c>
    </row>
    <row r="185" spans="1:10" outlineLevel="1" x14ac:dyDescent="0.25">
      <c r="A185" s="34">
        <v>45785</v>
      </c>
      <c r="B185" s="28" t="s">
        <v>7691</v>
      </c>
      <c r="C185" s="28" t="s">
        <v>220</v>
      </c>
      <c r="D185" s="28" t="s">
        <v>58</v>
      </c>
      <c r="E185" s="29">
        <v>1052436</v>
      </c>
      <c r="F185" s="30" t="s">
        <v>18</v>
      </c>
      <c r="G185" s="29">
        <v>84195</v>
      </c>
      <c r="H185" s="29">
        <f t="shared" si="2"/>
        <v>1136631</v>
      </c>
      <c r="I185" s="28" t="s">
        <v>58</v>
      </c>
      <c r="J185" s="28" t="s">
        <v>59</v>
      </c>
    </row>
    <row r="186" spans="1:10" outlineLevel="1" x14ac:dyDescent="0.25">
      <c r="A186" s="34">
        <v>45785</v>
      </c>
      <c r="B186" s="28" t="s">
        <v>7692</v>
      </c>
      <c r="C186" s="28" t="s">
        <v>220</v>
      </c>
      <c r="D186" s="28" t="s">
        <v>144</v>
      </c>
      <c r="E186" s="29">
        <v>1682010</v>
      </c>
      <c r="F186" s="30" t="s">
        <v>18</v>
      </c>
      <c r="G186" s="29">
        <v>134561</v>
      </c>
      <c r="H186" s="29">
        <f t="shared" si="2"/>
        <v>1816571</v>
      </c>
      <c r="I186" s="28" t="s">
        <v>144</v>
      </c>
      <c r="J186" s="28" t="s">
        <v>145</v>
      </c>
    </row>
    <row r="187" spans="1:10" outlineLevel="1" x14ac:dyDescent="0.25">
      <c r="A187" s="34">
        <v>45785</v>
      </c>
      <c r="B187" s="28" t="s">
        <v>7693</v>
      </c>
      <c r="C187" s="28" t="s">
        <v>220</v>
      </c>
      <c r="D187" s="28" t="s">
        <v>3845</v>
      </c>
      <c r="E187" s="29">
        <v>370839</v>
      </c>
      <c r="F187" s="30" t="s">
        <v>18</v>
      </c>
      <c r="G187" s="29">
        <v>29667</v>
      </c>
      <c r="H187" s="29">
        <f t="shared" si="2"/>
        <v>400506</v>
      </c>
      <c r="I187" s="28" t="s">
        <v>19</v>
      </c>
      <c r="J187" s="28" t="s">
        <v>20</v>
      </c>
    </row>
    <row r="188" spans="1:10" outlineLevel="1" x14ac:dyDescent="0.25">
      <c r="A188" s="34">
        <v>45785</v>
      </c>
      <c r="B188" s="28" t="s">
        <v>7694</v>
      </c>
      <c r="C188" s="28" t="s">
        <v>220</v>
      </c>
      <c r="D188" s="28" t="s">
        <v>2737</v>
      </c>
      <c r="E188" s="29">
        <v>470138</v>
      </c>
      <c r="F188" s="30" t="s">
        <v>18</v>
      </c>
      <c r="G188" s="29">
        <v>37611</v>
      </c>
      <c r="H188" s="29">
        <f t="shared" si="2"/>
        <v>507749</v>
      </c>
      <c r="I188" s="28" t="s">
        <v>19</v>
      </c>
      <c r="J188" s="28" t="s">
        <v>20</v>
      </c>
    </row>
    <row r="189" spans="1:10" outlineLevel="1" x14ac:dyDescent="0.25">
      <c r="A189" s="34">
        <v>45785</v>
      </c>
      <c r="B189" s="28" t="s">
        <v>7695</v>
      </c>
      <c r="C189" s="28" t="s">
        <v>220</v>
      </c>
      <c r="D189" s="28" t="s">
        <v>4962</v>
      </c>
      <c r="E189" s="29">
        <v>622160</v>
      </c>
      <c r="F189" s="30" t="s">
        <v>18</v>
      </c>
      <c r="G189" s="29">
        <v>49773</v>
      </c>
      <c r="H189" s="29">
        <f t="shared" si="2"/>
        <v>671933</v>
      </c>
      <c r="I189" s="28" t="s">
        <v>80</v>
      </c>
      <c r="J189" s="28" t="s">
        <v>81</v>
      </c>
    </row>
    <row r="190" spans="1:10" outlineLevel="1" x14ac:dyDescent="0.25">
      <c r="A190" s="34">
        <v>45785</v>
      </c>
      <c r="B190" s="28" t="s">
        <v>7696</v>
      </c>
      <c r="C190" s="28" t="s">
        <v>220</v>
      </c>
      <c r="D190" s="28" t="s">
        <v>196</v>
      </c>
      <c r="E190" s="29">
        <v>1776920</v>
      </c>
      <c r="F190" s="30" t="s">
        <v>18</v>
      </c>
      <c r="G190" s="29">
        <v>142154</v>
      </c>
      <c r="H190" s="29">
        <f t="shared" si="2"/>
        <v>1919074</v>
      </c>
      <c r="I190" s="28" t="s">
        <v>196</v>
      </c>
      <c r="J190" s="28" t="s">
        <v>197</v>
      </c>
    </row>
    <row r="191" spans="1:10" outlineLevel="1" x14ac:dyDescent="0.25">
      <c r="A191" s="34">
        <v>45785</v>
      </c>
      <c r="B191" s="28" t="s">
        <v>7697</v>
      </c>
      <c r="C191" s="28" t="s">
        <v>220</v>
      </c>
      <c r="D191" s="28" t="s">
        <v>3051</v>
      </c>
      <c r="E191" s="29">
        <v>649108</v>
      </c>
      <c r="F191" s="30" t="s">
        <v>18</v>
      </c>
      <c r="G191" s="29">
        <v>51929</v>
      </c>
      <c r="H191" s="29">
        <f t="shared" si="2"/>
        <v>701037</v>
      </c>
      <c r="I191" s="28" t="s">
        <v>19</v>
      </c>
      <c r="J191" s="28" t="s">
        <v>20</v>
      </c>
    </row>
    <row r="192" spans="1:10" outlineLevel="1" x14ac:dyDescent="0.25">
      <c r="A192" s="34">
        <v>45785</v>
      </c>
      <c r="B192" s="28" t="s">
        <v>7698</v>
      </c>
      <c r="C192" s="28" t="s">
        <v>220</v>
      </c>
      <c r="D192" s="28" t="s">
        <v>2818</v>
      </c>
      <c r="E192" s="29">
        <v>798980</v>
      </c>
      <c r="F192" s="30" t="s">
        <v>18</v>
      </c>
      <c r="G192" s="29">
        <v>63918</v>
      </c>
      <c r="H192" s="29">
        <f t="shared" si="2"/>
        <v>862898</v>
      </c>
      <c r="I192" s="28" t="s">
        <v>19</v>
      </c>
      <c r="J192" s="28" t="s">
        <v>20</v>
      </c>
    </row>
    <row r="193" spans="1:10" outlineLevel="1" x14ac:dyDescent="0.25">
      <c r="A193" s="34">
        <v>45785</v>
      </c>
      <c r="B193" s="28" t="s">
        <v>7699</v>
      </c>
      <c r="C193" s="28" t="s">
        <v>220</v>
      </c>
      <c r="D193" s="28" t="s">
        <v>3285</v>
      </c>
      <c r="E193" s="29">
        <v>621197</v>
      </c>
      <c r="F193" s="30" t="s">
        <v>18</v>
      </c>
      <c r="G193" s="29">
        <v>49696</v>
      </c>
      <c r="H193" s="29">
        <f t="shared" si="2"/>
        <v>670893</v>
      </c>
      <c r="I193" s="28" t="s">
        <v>19</v>
      </c>
      <c r="J193" s="28" t="s">
        <v>20</v>
      </c>
    </row>
    <row r="194" spans="1:10" outlineLevel="1" x14ac:dyDescent="0.25">
      <c r="A194" s="34">
        <v>45785</v>
      </c>
      <c r="B194" s="28" t="s">
        <v>7700</v>
      </c>
      <c r="C194" s="28" t="s">
        <v>220</v>
      </c>
      <c r="D194" s="28" t="s">
        <v>4872</v>
      </c>
      <c r="E194" s="29">
        <v>887900</v>
      </c>
      <c r="F194" s="30" t="s">
        <v>18</v>
      </c>
      <c r="G194" s="29">
        <v>71032</v>
      </c>
      <c r="H194" s="29">
        <f t="shared" si="2"/>
        <v>958932</v>
      </c>
      <c r="I194" s="28" t="s">
        <v>19</v>
      </c>
      <c r="J194" s="28" t="s">
        <v>20</v>
      </c>
    </row>
    <row r="195" spans="1:10" outlineLevel="1" x14ac:dyDescent="0.25">
      <c r="A195" s="34">
        <v>45785</v>
      </c>
      <c r="B195" s="28" t="s">
        <v>7701</v>
      </c>
      <c r="C195" s="28" t="s">
        <v>220</v>
      </c>
      <c r="D195" s="28" t="s">
        <v>3283</v>
      </c>
      <c r="E195" s="29">
        <v>1279304</v>
      </c>
      <c r="F195" s="30" t="s">
        <v>18</v>
      </c>
      <c r="G195" s="29">
        <v>102344</v>
      </c>
      <c r="H195" s="29">
        <f t="shared" ref="H195:H258" si="3">+E195+G195</f>
        <v>1381648</v>
      </c>
      <c r="I195" s="28" t="s">
        <v>19</v>
      </c>
      <c r="J195" s="28" t="s">
        <v>20</v>
      </c>
    </row>
    <row r="196" spans="1:10" outlineLevel="1" x14ac:dyDescent="0.25">
      <c r="A196" s="34">
        <v>45785</v>
      </c>
      <c r="B196" s="28" t="s">
        <v>7702</v>
      </c>
      <c r="C196" s="28" t="s">
        <v>220</v>
      </c>
      <c r="D196" s="28" t="s">
        <v>3117</v>
      </c>
      <c r="E196" s="29">
        <v>1346513</v>
      </c>
      <c r="F196" s="30" t="s">
        <v>18</v>
      </c>
      <c r="G196" s="29">
        <v>107721</v>
      </c>
      <c r="H196" s="29">
        <f t="shared" si="3"/>
        <v>1454234</v>
      </c>
      <c r="I196" s="28" t="s">
        <v>19</v>
      </c>
      <c r="J196" s="28" t="s">
        <v>20</v>
      </c>
    </row>
    <row r="197" spans="1:10" outlineLevel="1" x14ac:dyDescent="0.25">
      <c r="A197" s="34">
        <v>45785</v>
      </c>
      <c r="B197" s="28" t="s">
        <v>7703</v>
      </c>
      <c r="C197" s="28" t="s">
        <v>220</v>
      </c>
      <c r="D197" s="28" t="s">
        <v>3063</v>
      </c>
      <c r="E197" s="29">
        <v>362193</v>
      </c>
      <c r="F197" s="30" t="s">
        <v>18</v>
      </c>
      <c r="G197" s="29">
        <v>28975</v>
      </c>
      <c r="H197" s="29">
        <f t="shared" si="3"/>
        <v>391168</v>
      </c>
      <c r="I197" s="28" t="s">
        <v>19</v>
      </c>
      <c r="J197" s="28" t="s">
        <v>20</v>
      </c>
    </row>
    <row r="198" spans="1:10" outlineLevel="1" x14ac:dyDescent="0.25">
      <c r="A198" s="34">
        <v>45785</v>
      </c>
      <c r="B198" s="28" t="s">
        <v>7704</v>
      </c>
      <c r="C198" s="28" t="s">
        <v>220</v>
      </c>
      <c r="D198" s="28" t="s">
        <v>68</v>
      </c>
      <c r="E198" s="29">
        <v>551250</v>
      </c>
      <c r="F198" s="30" t="s">
        <v>18</v>
      </c>
      <c r="G198" s="29">
        <v>44100</v>
      </c>
      <c r="H198" s="29">
        <f t="shared" si="3"/>
        <v>595350</v>
      </c>
      <c r="I198" s="28" t="s">
        <v>68</v>
      </c>
      <c r="J198" s="28" t="s">
        <v>69</v>
      </c>
    </row>
    <row r="199" spans="1:10" outlineLevel="1" x14ac:dyDescent="0.25">
      <c r="A199" s="34">
        <v>45785</v>
      </c>
      <c r="B199" s="28" t="s">
        <v>7705</v>
      </c>
      <c r="C199" s="28" t="s">
        <v>220</v>
      </c>
      <c r="D199" s="28" t="s">
        <v>3406</v>
      </c>
      <c r="E199" s="29">
        <v>784239</v>
      </c>
      <c r="F199" s="30" t="s">
        <v>18</v>
      </c>
      <c r="G199" s="29">
        <v>62739</v>
      </c>
      <c r="H199" s="29">
        <f t="shared" si="3"/>
        <v>846978</v>
      </c>
      <c r="I199" s="28" t="s">
        <v>19</v>
      </c>
      <c r="J199" s="28" t="s">
        <v>20</v>
      </c>
    </row>
    <row r="200" spans="1:10" outlineLevel="1" x14ac:dyDescent="0.25">
      <c r="A200" s="34">
        <v>45785</v>
      </c>
      <c r="B200" s="28" t="s">
        <v>7706</v>
      </c>
      <c r="C200" s="28" t="s">
        <v>220</v>
      </c>
      <c r="D200" s="28" t="s">
        <v>3073</v>
      </c>
      <c r="E200" s="29">
        <v>1450353</v>
      </c>
      <c r="F200" s="30" t="s">
        <v>18</v>
      </c>
      <c r="G200" s="29">
        <v>116028</v>
      </c>
      <c r="H200" s="29">
        <f t="shared" si="3"/>
        <v>1566381</v>
      </c>
      <c r="I200" s="28" t="s">
        <v>19</v>
      </c>
      <c r="J200" s="28" t="s">
        <v>20</v>
      </c>
    </row>
    <row r="201" spans="1:10" outlineLevel="1" x14ac:dyDescent="0.25">
      <c r="A201" s="34">
        <v>45785</v>
      </c>
      <c r="B201" s="28" t="s">
        <v>7707</v>
      </c>
      <c r="C201" s="28" t="s">
        <v>220</v>
      </c>
      <c r="D201" s="28" t="s">
        <v>3101</v>
      </c>
      <c r="E201" s="29">
        <v>370839</v>
      </c>
      <c r="F201" s="30" t="s">
        <v>18</v>
      </c>
      <c r="G201" s="29">
        <v>29667</v>
      </c>
      <c r="H201" s="29">
        <f t="shared" si="3"/>
        <v>400506</v>
      </c>
      <c r="I201" s="28" t="s">
        <v>19</v>
      </c>
      <c r="J201" s="28" t="s">
        <v>20</v>
      </c>
    </row>
    <row r="202" spans="1:10" outlineLevel="1" x14ac:dyDescent="0.25">
      <c r="A202" s="34">
        <v>45785</v>
      </c>
      <c r="B202" s="28" t="s">
        <v>7708</v>
      </c>
      <c r="C202" s="28" t="s">
        <v>220</v>
      </c>
      <c r="D202" s="28" t="s">
        <v>2934</v>
      </c>
      <c r="E202" s="29">
        <v>586130</v>
      </c>
      <c r="F202" s="30" t="s">
        <v>18</v>
      </c>
      <c r="G202" s="29">
        <v>46890</v>
      </c>
      <c r="H202" s="29">
        <f t="shared" si="3"/>
        <v>633020</v>
      </c>
      <c r="I202" s="28" t="s">
        <v>19</v>
      </c>
      <c r="J202" s="28" t="s">
        <v>20</v>
      </c>
    </row>
    <row r="203" spans="1:10" outlineLevel="1" x14ac:dyDescent="0.25">
      <c r="A203" s="34">
        <v>45785</v>
      </c>
      <c r="B203" s="28" t="s">
        <v>7709</v>
      </c>
      <c r="C203" s="28" t="s">
        <v>220</v>
      </c>
      <c r="D203" s="28" t="s">
        <v>94</v>
      </c>
      <c r="E203" s="29">
        <v>869610</v>
      </c>
      <c r="F203" s="30" t="s">
        <v>18</v>
      </c>
      <c r="G203" s="29">
        <v>69569</v>
      </c>
      <c r="H203" s="29">
        <f t="shared" si="3"/>
        <v>939179</v>
      </c>
      <c r="I203" s="28" t="s">
        <v>94</v>
      </c>
      <c r="J203" s="28" t="s">
        <v>95</v>
      </c>
    </row>
    <row r="204" spans="1:10" outlineLevel="1" x14ac:dyDescent="0.25">
      <c r="A204" s="34">
        <v>45785</v>
      </c>
      <c r="B204" s="28" t="s">
        <v>7710</v>
      </c>
      <c r="C204" s="28" t="s">
        <v>220</v>
      </c>
      <c r="D204" s="28" t="s">
        <v>94</v>
      </c>
      <c r="E204" s="29">
        <v>1039560</v>
      </c>
      <c r="F204" s="30" t="s">
        <v>18</v>
      </c>
      <c r="G204" s="29">
        <v>83165</v>
      </c>
      <c r="H204" s="29">
        <f t="shared" si="3"/>
        <v>1122725</v>
      </c>
      <c r="I204" s="28" t="s">
        <v>94</v>
      </c>
      <c r="J204" s="28" t="s">
        <v>95</v>
      </c>
    </row>
    <row r="205" spans="1:10" outlineLevel="1" x14ac:dyDescent="0.25">
      <c r="A205" s="34">
        <v>45785</v>
      </c>
      <c r="B205" s="28" t="s">
        <v>7711</v>
      </c>
      <c r="C205" s="28" t="s">
        <v>220</v>
      </c>
      <c r="D205" s="28" t="s">
        <v>5376</v>
      </c>
      <c r="E205" s="29">
        <v>424918</v>
      </c>
      <c r="F205" s="30" t="s">
        <v>18</v>
      </c>
      <c r="G205" s="29">
        <v>33993</v>
      </c>
      <c r="H205" s="29">
        <f t="shared" si="3"/>
        <v>458911</v>
      </c>
      <c r="I205" s="28" t="s">
        <v>19</v>
      </c>
      <c r="J205" s="28" t="s">
        <v>20</v>
      </c>
    </row>
    <row r="206" spans="1:10" outlineLevel="1" x14ac:dyDescent="0.25">
      <c r="A206" s="34">
        <v>45785</v>
      </c>
      <c r="B206" s="28" t="s">
        <v>7712</v>
      </c>
      <c r="C206" s="28" t="s">
        <v>220</v>
      </c>
      <c r="D206" s="28" t="s">
        <v>2940</v>
      </c>
      <c r="E206" s="29">
        <v>371250</v>
      </c>
      <c r="F206" s="30" t="s">
        <v>18</v>
      </c>
      <c r="G206" s="29">
        <v>29700</v>
      </c>
      <c r="H206" s="29">
        <f t="shared" si="3"/>
        <v>400950</v>
      </c>
      <c r="I206" s="28" t="s">
        <v>19</v>
      </c>
      <c r="J206" s="28" t="s">
        <v>20</v>
      </c>
    </row>
    <row r="207" spans="1:10" outlineLevel="1" x14ac:dyDescent="0.25">
      <c r="A207" s="34">
        <v>45785</v>
      </c>
      <c r="B207" s="28" t="s">
        <v>7713</v>
      </c>
      <c r="C207" s="28" t="s">
        <v>220</v>
      </c>
      <c r="D207" s="28" t="s">
        <v>2795</v>
      </c>
      <c r="E207" s="29">
        <v>636117</v>
      </c>
      <c r="F207" s="30" t="s">
        <v>18</v>
      </c>
      <c r="G207" s="29">
        <v>50889</v>
      </c>
      <c r="H207" s="29">
        <f t="shared" si="3"/>
        <v>687006</v>
      </c>
      <c r="I207" s="28" t="s">
        <v>75</v>
      </c>
      <c r="J207" s="28" t="s">
        <v>76</v>
      </c>
    </row>
    <row r="208" spans="1:10" outlineLevel="1" x14ac:dyDescent="0.25">
      <c r="A208" s="34">
        <v>45785</v>
      </c>
      <c r="B208" s="28" t="s">
        <v>7714</v>
      </c>
      <c r="C208" s="28" t="s">
        <v>220</v>
      </c>
      <c r="D208" s="28" t="s">
        <v>125</v>
      </c>
      <c r="E208" s="29">
        <v>3044855</v>
      </c>
      <c r="F208" s="30" t="s">
        <v>18</v>
      </c>
      <c r="G208" s="29">
        <v>243588</v>
      </c>
      <c r="H208" s="29">
        <f t="shared" si="3"/>
        <v>3288443</v>
      </c>
      <c r="I208" s="28" t="s">
        <v>125</v>
      </c>
      <c r="J208" s="28" t="s">
        <v>126</v>
      </c>
    </row>
    <row r="209" spans="1:10" outlineLevel="1" x14ac:dyDescent="0.25">
      <c r="A209" s="34">
        <v>45785</v>
      </c>
      <c r="B209" s="28" t="s">
        <v>7715</v>
      </c>
      <c r="C209" s="28" t="s">
        <v>220</v>
      </c>
      <c r="D209" s="28" t="s">
        <v>125</v>
      </c>
      <c r="E209" s="29">
        <v>551250</v>
      </c>
      <c r="F209" s="30" t="s">
        <v>18</v>
      </c>
      <c r="G209" s="29">
        <v>44100</v>
      </c>
      <c r="H209" s="29">
        <f t="shared" si="3"/>
        <v>595350</v>
      </c>
      <c r="I209" s="28" t="s">
        <v>125</v>
      </c>
      <c r="J209" s="28" t="s">
        <v>126</v>
      </c>
    </row>
    <row r="210" spans="1:10" outlineLevel="1" x14ac:dyDescent="0.25">
      <c r="A210" s="34">
        <v>45785</v>
      </c>
      <c r="B210" s="28" t="s">
        <v>7716</v>
      </c>
      <c r="C210" s="28" t="s">
        <v>220</v>
      </c>
      <c r="D210" s="28" t="s">
        <v>125</v>
      </c>
      <c r="E210" s="29">
        <v>1332690</v>
      </c>
      <c r="F210" s="30" t="s">
        <v>18</v>
      </c>
      <c r="G210" s="29">
        <v>106615</v>
      </c>
      <c r="H210" s="29">
        <f t="shared" si="3"/>
        <v>1439305</v>
      </c>
      <c r="I210" s="28" t="s">
        <v>125</v>
      </c>
      <c r="J210" s="28" t="s">
        <v>126</v>
      </c>
    </row>
    <row r="211" spans="1:10" outlineLevel="1" x14ac:dyDescent="0.25">
      <c r="A211" s="34">
        <v>45785</v>
      </c>
      <c r="B211" s="28" t="s">
        <v>7717</v>
      </c>
      <c r="C211" s="28" t="s">
        <v>220</v>
      </c>
      <c r="D211" s="28" t="s">
        <v>3596</v>
      </c>
      <c r="E211" s="29">
        <v>1182635</v>
      </c>
      <c r="F211" s="30" t="s">
        <v>18</v>
      </c>
      <c r="G211" s="29">
        <v>94611</v>
      </c>
      <c r="H211" s="29">
        <f t="shared" si="3"/>
        <v>1277246</v>
      </c>
      <c r="I211" s="28" t="s">
        <v>19</v>
      </c>
      <c r="J211" s="28" t="s">
        <v>20</v>
      </c>
    </row>
    <row r="212" spans="1:10" outlineLevel="1" x14ac:dyDescent="0.25">
      <c r="A212" s="34">
        <v>45785</v>
      </c>
      <c r="B212" s="28" t="s">
        <v>7718</v>
      </c>
      <c r="C212" s="28" t="s">
        <v>220</v>
      </c>
      <c r="D212" s="28" t="s">
        <v>2739</v>
      </c>
      <c r="E212" s="29">
        <v>551250</v>
      </c>
      <c r="F212" s="30" t="s">
        <v>18</v>
      </c>
      <c r="G212" s="29">
        <v>44100</v>
      </c>
      <c r="H212" s="29">
        <f t="shared" si="3"/>
        <v>595350</v>
      </c>
      <c r="I212" s="28" t="s">
        <v>2739</v>
      </c>
      <c r="J212" s="28" t="s">
        <v>2740</v>
      </c>
    </row>
    <row r="213" spans="1:10" outlineLevel="1" x14ac:dyDescent="0.25">
      <c r="A213" s="34">
        <v>45785</v>
      </c>
      <c r="B213" s="28" t="s">
        <v>7719</v>
      </c>
      <c r="C213" s="28" t="s">
        <v>220</v>
      </c>
      <c r="D213" s="28" t="s">
        <v>2739</v>
      </c>
      <c r="E213" s="29">
        <v>2696440</v>
      </c>
      <c r="F213" s="30" t="s">
        <v>18</v>
      </c>
      <c r="G213" s="29">
        <v>215715</v>
      </c>
      <c r="H213" s="29">
        <f t="shared" si="3"/>
        <v>2912155</v>
      </c>
      <c r="I213" s="28" t="s">
        <v>2739</v>
      </c>
      <c r="J213" s="28" t="s">
        <v>2740</v>
      </c>
    </row>
    <row r="214" spans="1:10" outlineLevel="1" x14ac:dyDescent="0.25">
      <c r="A214" s="34">
        <v>45785</v>
      </c>
      <c r="B214" s="28" t="s">
        <v>7720</v>
      </c>
      <c r="C214" s="28" t="s">
        <v>220</v>
      </c>
      <c r="D214" s="28" t="s">
        <v>2815</v>
      </c>
      <c r="E214" s="29">
        <v>605660</v>
      </c>
      <c r="F214" s="30" t="s">
        <v>18</v>
      </c>
      <c r="G214" s="29">
        <v>48453</v>
      </c>
      <c r="H214" s="29">
        <f t="shared" si="3"/>
        <v>654113</v>
      </c>
      <c r="I214" s="28" t="s">
        <v>19</v>
      </c>
      <c r="J214" s="28" t="s">
        <v>20</v>
      </c>
    </row>
    <row r="215" spans="1:10" outlineLevel="1" x14ac:dyDescent="0.25">
      <c r="A215" s="34">
        <v>45785</v>
      </c>
      <c r="B215" s="28" t="s">
        <v>7721</v>
      </c>
      <c r="C215" s="28" t="s">
        <v>220</v>
      </c>
      <c r="D215" s="28" t="s">
        <v>2879</v>
      </c>
      <c r="E215" s="29">
        <v>884603</v>
      </c>
      <c r="F215" s="30" t="s">
        <v>18</v>
      </c>
      <c r="G215" s="29">
        <v>70768</v>
      </c>
      <c r="H215" s="29">
        <f t="shared" si="3"/>
        <v>955371</v>
      </c>
      <c r="I215" s="28" t="s">
        <v>19</v>
      </c>
      <c r="J215" s="28" t="s">
        <v>20</v>
      </c>
    </row>
    <row r="216" spans="1:10" outlineLevel="1" x14ac:dyDescent="0.25">
      <c r="A216" s="34">
        <v>45785</v>
      </c>
      <c r="B216" s="28" t="s">
        <v>7722</v>
      </c>
      <c r="C216" s="28" t="s">
        <v>220</v>
      </c>
      <c r="D216" s="28" t="s">
        <v>2871</v>
      </c>
      <c r="E216" s="29">
        <v>551250</v>
      </c>
      <c r="F216" s="30" t="s">
        <v>18</v>
      </c>
      <c r="G216" s="29">
        <v>44100</v>
      </c>
      <c r="H216" s="29">
        <f t="shared" si="3"/>
        <v>595350</v>
      </c>
      <c r="I216" s="28" t="s">
        <v>2871</v>
      </c>
      <c r="J216" s="28" t="s">
        <v>2872</v>
      </c>
    </row>
    <row r="217" spans="1:10" outlineLevel="1" x14ac:dyDescent="0.25">
      <c r="A217" s="34">
        <v>45785</v>
      </c>
      <c r="B217" s="28" t="s">
        <v>7723</v>
      </c>
      <c r="C217" s="28" t="s">
        <v>220</v>
      </c>
      <c r="D217" s="28" t="s">
        <v>2867</v>
      </c>
      <c r="E217" s="29">
        <v>681637</v>
      </c>
      <c r="F217" s="30" t="s">
        <v>18</v>
      </c>
      <c r="G217" s="29">
        <v>54531</v>
      </c>
      <c r="H217" s="29">
        <f t="shared" si="3"/>
        <v>736168</v>
      </c>
      <c r="I217" s="28" t="s">
        <v>19</v>
      </c>
      <c r="J217" s="28" t="s">
        <v>20</v>
      </c>
    </row>
    <row r="218" spans="1:10" outlineLevel="1" x14ac:dyDescent="0.25">
      <c r="A218" s="34">
        <v>45785</v>
      </c>
      <c r="B218" s="28" t="s">
        <v>7724</v>
      </c>
      <c r="C218" s="28" t="s">
        <v>220</v>
      </c>
      <c r="D218" s="28" t="s">
        <v>27</v>
      </c>
      <c r="E218" s="29">
        <v>1420860</v>
      </c>
      <c r="F218" s="30" t="s">
        <v>18</v>
      </c>
      <c r="G218" s="29">
        <v>113669</v>
      </c>
      <c r="H218" s="29">
        <f t="shared" si="3"/>
        <v>1534529</v>
      </c>
      <c r="I218" s="28" t="s">
        <v>27</v>
      </c>
      <c r="J218" s="28" t="s">
        <v>28</v>
      </c>
    </row>
    <row r="219" spans="1:10" outlineLevel="1" x14ac:dyDescent="0.25">
      <c r="A219" s="34">
        <v>45785</v>
      </c>
      <c r="B219" s="28" t="s">
        <v>7725</v>
      </c>
      <c r="C219" s="28" t="s">
        <v>220</v>
      </c>
      <c r="D219" s="28" t="s">
        <v>27</v>
      </c>
      <c r="E219" s="29">
        <v>2284100</v>
      </c>
      <c r="F219" s="30" t="s">
        <v>18</v>
      </c>
      <c r="G219" s="29">
        <v>182728</v>
      </c>
      <c r="H219" s="29">
        <f t="shared" si="3"/>
        <v>2466828</v>
      </c>
      <c r="I219" s="28" t="s">
        <v>27</v>
      </c>
      <c r="J219" s="28" t="s">
        <v>28</v>
      </c>
    </row>
    <row r="220" spans="1:10" outlineLevel="1" x14ac:dyDescent="0.25">
      <c r="A220" s="34">
        <v>45785</v>
      </c>
      <c r="B220" s="28" t="s">
        <v>7726</v>
      </c>
      <c r="C220" s="28" t="s">
        <v>220</v>
      </c>
      <c r="D220" s="28" t="s">
        <v>146</v>
      </c>
      <c r="E220" s="29">
        <v>555836</v>
      </c>
      <c r="F220" s="30" t="s">
        <v>18</v>
      </c>
      <c r="G220" s="29">
        <v>44467</v>
      </c>
      <c r="H220" s="29">
        <f t="shared" si="3"/>
        <v>600303</v>
      </c>
      <c r="I220" s="28" t="s">
        <v>146</v>
      </c>
      <c r="J220" s="28" t="s">
        <v>147</v>
      </c>
    </row>
    <row r="221" spans="1:10" outlineLevel="1" x14ac:dyDescent="0.25">
      <c r="A221" s="34">
        <v>45786</v>
      </c>
      <c r="B221" s="28" t="s">
        <v>6014</v>
      </c>
      <c r="C221" s="28" t="s">
        <v>4257</v>
      </c>
      <c r="D221" s="28" t="s">
        <v>7727</v>
      </c>
      <c r="E221" s="29">
        <v>-266538</v>
      </c>
      <c r="F221" s="30" t="s">
        <v>18</v>
      </c>
      <c r="G221" s="29">
        <v>-21323</v>
      </c>
      <c r="H221" s="29">
        <f t="shared" si="3"/>
        <v>-287861</v>
      </c>
      <c r="I221" s="28" t="s">
        <v>180</v>
      </c>
      <c r="J221" s="28" t="s">
        <v>181</v>
      </c>
    </row>
    <row r="222" spans="1:10" outlineLevel="1" x14ac:dyDescent="0.25">
      <c r="A222" s="34">
        <v>45786</v>
      </c>
      <c r="B222" s="28" t="s">
        <v>7728</v>
      </c>
      <c r="C222" s="28" t="s">
        <v>5924</v>
      </c>
      <c r="D222" s="28" t="s">
        <v>7729</v>
      </c>
      <c r="E222" s="29">
        <v>-503630</v>
      </c>
      <c r="F222" s="30" t="s">
        <v>18</v>
      </c>
      <c r="G222" s="29">
        <v>-40290</v>
      </c>
      <c r="H222" s="29">
        <f t="shared" si="3"/>
        <v>-543920</v>
      </c>
      <c r="I222" s="28" t="s">
        <v>54</v>
      </c>
      <c r="J222" s="28" t="s">
        <v>55</v>
      </c>
    </row>
    <row r="223" spans="1:10" outlineLevel="1" x14ac:dyDescent="0.25">
      <c r="A223" s="34">
        <v>45786</v>
      </c>
      <c r="B223" s="28" t="s">
        <v>7730</v>
      </c>
      <c r="C223" s="28" t="s">
        <v>225</v>
      </c>
      <c r="D223" s="28" t="s">
        <v>7731</v>
      </c>
      <c r="E223" s="29">
        <v>-356400</v>
      </c>
      <c r="F223" s="30" t="s">
        <v>18</v>
      </c>
      <c r="G223" s="29">
        <v>-28512</v>
      </c>
      <c r="H223" s="29">
        <f t="shared" si="3"/>
        <v>-384912</v>
      </c>
      <c r="I223" s="28" t="s">
        <v>19</v>
      </c>
      <c r="J223" s="28" t="s">
        <v>20</v>
      </c>
    </row>
    <row r="224" spans="1:10" outlineLevel="1" x14ac:dyDescent="0.25">
      <c r="A224" s="34">
        <v>45786</v>
      </c>
      <c r="B224" s="28" t="s">
        <v>7732</v>
      </c>
      <c r="C224" s="28" t="s">
        <v>225</v>
      </c>
      <c r="D224" s="28" t="s">
        <v>7733</v>
      </c>
      <c r="E224" s="29">
        <v>-341182</v>
      </c>
      <c r="F224" s="30" t="s">
        <v>18</v>
      </c>
      <c r="G224" s="29">
        <v>-27295</v>
      </c>
      <c r="H224" s="29">
        <f t="shared" si="3"/>
        <v>-368477</v>
      </c>
      <c r="I224" s="28" t="s">
        <v>19</v>
      </c>
      <c r="J224" s="28" t="s">
        <v>20</v>
      </c>
    </row>
    <row r="225" spans="1:10" outlineLevel="1" x14ac:dyDescent="0.25">
      <c r="A225" s="34">
        <v>45786</v>
      </c>
      <c r="B225" s="28" t="s">
        <v>7734</v>
      </c>
      <c r="C225" s="28" t="s">
        <v>225</v>
      </c>
      <c r="D225" s="28" t="s">
        <v>4485</v>
      </c>
      <c r="E225" s="29">
        <v>-382098</v>
      </c>
      <c r="F225" s="30" t="s">
        <v>18</v>
      </c>
      <c r="G225" s="29">
        <v>-30568</v>
      </c>
      <c r="H225" s="29">
        <f t="shared" si="3"/>
        <v>-412666</v>
      </c>
      <c r="I225" s="28" t="s">
        <v>19</v>
      </c>
      <c r="J225" s="28" t="s">
        <v>20</v>
      </c>
    </row>
    <row r="226" spans="1:10" outlineLevel="1" x14ac:dyDescent="0.25">
      <c r="A226" s="34">
        <v>45786</v>
      </c>
      <c r="B226" s="28" t="s">
        <v>7735</v>
      </c>
      <c r="C226" s="28" t="s">
        <v>225</v>
      </c>
      <c r="D226" s="28" t="s">
        <v>7736</v>
      </c>
      <c r="E226" s="29">
        <v>-535132</v>
      </c>
      <c r="F226" s="30" t="s">
        <v>18</v>
      </c>
      <c r="G226" s="29">
        <v>-42811</v>
      </c>
      <c r="H226" s="29">
        <f t="shared" si="3"/>
        <v>-577943</v>
      </c>
      <c r="I226" s="28" t="s">
        <v>19</v>
      </c>
      <c r="J226" s="28" t="s">
        <v>20</v>
      </c>
    </row>
    <row r="227" spans="1:10" outlineLevel="1" x14ac:dyDescent="0.25">
      <c r="A227" s="34">
        <v>45786</v>
      </c>
      <c r="B227" s="28" t="s">
        <v>7737</v>
      </c>
      <c r="C227" s="28" t="s">
        <v>220</v>
      </c>
      <c r="D227" s="28" t="s">
        <v>2936</v>
      </c>
      <c r="E227" s="29">
        <v>1101465</v>
      </c>
      <c r="F227" s="30" t="s">
        <v>18</v>
      </c>
      <c r="G227" s="29">
        <v>88117</v>
      </c>
      <c r="H227" s="29">
        <f t="shared" si="3"/>
        <v>1189582</v>
      </c>
      <c r="I227" s="28" t="s">
        <v>19</v>
      </c>
      <c r="J227" s="28" t="s">
        <v>20</v>
      </c>
    </row>
    <row r="228" spans="1:10" outlineLevel="1" x14ac:dyDescent="0.25">
      <c r="A228" s="34">
        <v>45786</v>
      </c>
      <c r="B228" s="28" t="s">
        <v>7738</v>
      </c>
      <c r="C228" s="28" t="s">
        <v>220</v>
      </c>
      <c r="D228" s="28" t="s">
        <v>3683</v>
      </c>
      <c r="E228" s="29">
        <v>618065</v>
      </c>
      <c r="F228" s="30" t="s">
        <v>18</v>
      </c>
      <c r="G228" s="29">
        <v>49445</v>
      </c>
      <c r="H228" s="29">
        <f t="shared" si="3"/>
        <v>667510</v>
      </c>
      <c r="I228" s="28" t="s">
        <v>19</v>
      </c>
      <c r="J228" s="28" t="s">
        <v>20</v>
      </c>
    </row>
    <row r="229" spans="1:10" outlineLevel="1" x14ac:dyDescent="0.25">
      <c r="A229" s="34">
        <v>45786</v>
      </c>
      <c r="B229" s="28" t="s">
        <v>7739</v>
      </c>
      <c r="C229" s="28" t="s">
        <v>220</v>
      </c>
      <c r="D229" s="28" t="s">
        <v>3668</v>
      </c>
      <c r="E229" s="29">
        <v>486831</v>
      </c>
      <c r="F229" s="30" t="s">
        <v>18</v>
      </c>
      <c r="G229" s="29">
        <v>38946</v>
      </c>
      <c r="H229" s="29">
        <f t="shared" si="3"/>
        <v>525777</v>
      </c>
      <c r="I229" s="28" t="s">
        <v>19</v>
      </c>
      <c r="J229" s="28" t="s">
        <v>20</v>
      </c>
    </row>
    <row r="230" spans="1:10" outlineLevel="1" x14ac:dyDescent="0.25">
      <c r="A230" s="34">
        <v>45786</v>
      </c>
      <c r="B230" s="28" t="s">
        <v>7740</v>
      </c>
      <c r="C230" s="28" t="s">
        <v>220</v>
      </c>
      <c r="D230" s="28" t="s">
        <v>2928</v>
      </c>
      <c r="E230" s="29">
        <v>580005</v>
      </c>
      <c r="F230" s="30" t="s">
        <v>18</v>
      </c>
      <c r="G230" s="29">
        <v>46400</v>
      </c>
      <c r="H230" s="29">
        <f t="shared" si="3"/>
        <v>626405</v>
      </c>
      <c r="I230" s="28" t="s">
        <v>19</v>
      </c>
      <c r="J230" s="28" t="s">
        <v>20</v>
      </c>
    </row>
    <row r="231" spans="1:10" outlineLevel="1" x14ac:dyDescent="0.25">
      <c r="A231" s="34">
        <v>45786</v>
      </c>
      <c r="B231" s="28" t="s">
        <v>7741</v>
      </c>
      <c r="C231" s="28" t="s">
        <v>220</v>
      </c>
      <c r="D231" s="28" t="s">
        <v>3113</v>
      </c>
      <c r="E231" s="29">
        <v>1172292</v>
      </c>
      <c r="F231" s="30" t="s">
        <v>18</v>
      </c>
      <c r="G231" s="29">
        <v>93783</v>
      </c>
      <c r="H231" s="29">
        <f t="shared" si="3"/>
        <v>1266075</v>
      </c>
      <c r="I231" s="28" t="s">
        <v>19</v>
      </c>
      <c r="J231" s="28" t="s">
        <v>20</v>
      </c>
    </row>
    <row r="232" spans="1:10" outlineLevel="1" x14ac:dyDescent="0.25">
      <c r="A232" s="34">
        <v>45786</v>
      </c>
      <c r="B232" s="28" t="s">
        <v>7742</v>
      </c>
      <c r="C232" s="28" t="s">
        <v>220</v>
      </c>
      <c r="D232" s="28" t="s">
        <v>4836</v>
      </c>
      <c r="E232" s="29">
        <v>1039560</v>
      </c>
      <c r="F232" s="30" t="s">
        <v>18</v>
      </c>
      <c r="G232" s="29">
        <v>83165</v>
      </c>
      <c r="H232" s="29">
        <f t="shared" si="3"/>
        <v>1122725</v>
      </c>
      <c r="I232" s="28" t="s">
        <v>123</v>
      </c>
      <c r="J232" s="28" t="s">
        <v>124</v>
      </c>
    </row>
    <row r="233" spans="1:10" outlineLevel="1" x14ac:dyDescent="0.25">
      <c r="A233" s="34">
        <v>45786</v>
      </c>
      <c r="B233" s="28" t="s">
        <v>7743</v>
      </c>
      <c r="C233" s="28" t="s">
        <v>220</v>
      </c>
      <c r="D233" s="28" t="s">
        <v>2686</v>
      </c>
      <c r="E233" s="29">
        <v>413400</v>
      </c>
      <c r="F233" s="30" t="s">
        <v>18</v>
      </c>
      <c r="G233" s="29">
        <v>33072</v>
      </c>
      <c r="H233" s="29">
        <f t="shared" si="3"/>
        <v>446472</v>
      </c>
      <c r="I233" s="28" t="s">
        <v>19</v>
      </c>
      <c r="J233" s="28" t="s">
        <v>20</v>
      </c>
    </row>
    <row r="234" spans="1:10" outlineLevel="1" x14ac:dyDescent="0.25">
      <c r="A234" s="34">
        <v>45786</v>
      </c>
      <c r="B234" s="28" t="s">
        <v>7744</v>
      </c>
      <c r="C234" s="28" t="s">
        <v>220</v>
      </c>
      <c r="D234" s="28" t="s">
        <v>3172</v>
      </c>
      <c r="E234" s="29">
        <v>774282</v>
      </c>
      <c r="F234" s="30" t="s">
        <v>18</v>
      </c>
      <c r="G234" s="29">
        <v>61943</v>
      </c>
      <c r="H234" s="29">
        <f t="shared" si="3"/>
        <v>836225</v>
      </c>
      <c r="I234" s="28" t="s">
        <v>19</v>
      </c>
      <c r="J234" s="28" t="s">
        <v>20</v>
      </c>
    </row>
    <row r="235" spans="1:10" outlineLevel="1" x14ac:dyDescent="0.25">
      <c r="A235" s="34">
        <v>45786</v>
      </c>
      <c r="B235" s="28" t="s">
        <v>7745</v>
      </c>
      <c r="C235" s="28" t="s">
        <v>220</v>
      </c>
      <c r="D235" s="28" t="s">
        <v>66</v>
      </c>
      <c r="E235" s="29">
        <v>1630960</v>
      </c>
      <c r="F235" s="30" t="s">
        <v>18</v>
      </c>
      <c r="G235" s="29">
        <v>130477</v>
      </c>
      <c r="H235" s="29">
        <f t="shared" si="3"/>
        <v>1761437</v>
      </c>
      <c r="I235" s="28" t="s">
        <v>66</v>
      </c>
      <c r="J235" s="28" t="s">
        <v>67</v>
      </c>
    </row>
    <row r="236" spans="1:10" outlineLevel="1" x14ac:dyDescent="0.25">
      <c r="A236" s="34">
        <v>45786</v>
      </c>
      <c r="B236" s="28" t="s">
        <v>7746</v>
      </c>
      <c r="C236" s="28" t="s">
        <v>220</v>
      </c>
      <c r="D236" s="28" t="s">
        <v>2623</v>
      </c>
      <c r="E236" s="29">
        <v>551250</v>
      </c>
      <c r="F236" s="30" t="s">
        <v>18</v>
      </c>
      <c r="G236" s="29">
        <v>44100</v>
      </c>
      <c r="H236" s="29">
        <f t="shared" si="3"/>
        <v>595350</v>
      </c>
      <c r="I236" s="28" t="s">
        <v>127</v>
      </c>
      <c r="J236" s="28" t="s">
        <v>128</v>
      </c>
    </row>
    <row r="237" spans="1:10" outlineLevel="1" x14ac:dyDescent="0.25">
      <c r="A237" s="34">
        <v>45786</v>
      </c>
      <c r="B237" s="28" t="s">
        <v>7747</v>
      </c>
      <c r="C237" s="28" t="s">
        <v>220</v>
      </c>
      <c r="D237" s="28" t="s">
        <v>66</v>
      </c>
      <c r="E237" s="29">
        <v>1102500</v>
      </c>
      <c r="F237" s="30" t="s">
        <v>18</v>
      </c>
      <c r="G237" s="29">
        <v>88200</v>
      </c>
      <c r="H237" s="29">
        <f t="shared" si="3"/>
        <v>1190700</v>
      </c>
      <c r="I237" s="28" t="s">
        <v>66</v>
      </c>
      <c r="J237" s="28" t="s">
        <v>67</v>
      </c>
    </row>
    <row r="238" spans="1:10" outlineLevel="1" x14ac:dyDescent="0.25">
      <c r="A238" s="34">
        <v>45786</v>
      </c>
      <c r="B238" s="28" t="s">
        <v>7748</v>
      </c>
      <c r="C238" s="28" t="s">
        <v>220</v>
      </c>
      <c r="D238" s="28" t="s">
        <v>3391</v>
      </c>
      <c r="E238" s="29">
        <v>710808</v>
      </c>
      <c r="F238" s="30" t="s">
        <v>18</v>
      </c>
      <c r="G238" s="29">
        <v>56865</v>
      </c>
      <c r="H238" s="29">
        <f t="shared" si="3"/>
        <v>767673</v>
      </c>
      <c r="I238" s="28" t="s">
        <v>19</v>
      </c>
      <c r="J238" s="28" t="s">
        <v>20</v>
      </c>
    </row>
    <row r="239" spans="1:10" outlineLevel="1" x14ac:dyDescent="0.25">
      <c r="A239" s="34">
        <v>45786</v>
      </c>
      <c r="B239" s="28" t="s">
        <v>7749</v>
      </c>
      <c r="C239" s="28" t="s">
        <v>220</v>
      </c>
      <c r="D239" s="28" t="s">
        <v>3401</v>
      </c>
      <c r="E239" s="29">
        <v>1039560</v>
      </c>
      <c r="F239" s="30" t="s">
        <v>18</v>
      </c>
      <c r="G239" s="29">
        <v>83165</v>
      </c>
      <c r="H239" s="29">
        <f t="shared" si="3"/>
        <v>1122725</v>
      </c>
      <c r="I239" s="28" t="s">
        <v>19</v>
      </c>
      <c r="J239" s="28" t="s">
        <v>20</v>
      </c>
    </row>
    <row r="240" spans="1:10" outlineLevel="1" x14ac:dyDescent="0.25">
      <c r="A240" s="34">
        <v>45786</v>
      </c>
      <c r="B240" s="28" t="s">
        <v>7750</v>
      </c>
      <c r="C240" s="28" t="s">
        <v>220</v>
      </c>
      <c r="D240" s="28" t="s">
        <v>2611</v>
      </c>
      <c r="E240" s="29">
        <v>354750</v>
      </c>
      <c r="F240" s="30" t="s">
        <v>18</v>
      </c>
      <c r="G240" s="29">
        <v>28380</v>
      </c>
      <c r="H240" s="29">
        <f t="shared" si="3"/>
        <v>383130</v>
      </c>
      <c r="I240" s="28" t="s">
        <v>19</v>
      </c>
      <c r="J240" s="28" t="s">
        <v>20</v>
      </c>
    </row>
    <row r="241" spans="1:10" outlineLevel="1" x14ac:dyDescent="0.25">
      <c r="A241" s="34">
        <v>45786</v>
      </c>
      <c r="B241" s="28" t="s">
        <v>7751</v>
      </c>
      <c r="C241" s="28" t="s">
        <v>220</v>
      </c>
      <c r="D241" s="28" t="s">
        <v>184</v>
      </c>
      <c r="E241" s="29">
        <v>551250</v>
      </c>
      <c r="F241" s="30" t="s">
        <v>18</v>
      </c>
      <c r="G241" s="29">
        <v>44100</v>
      </c>
      <c r="H241" s="29">
        <f t="shared" si="3"/>
        <v>595350</v>
      </c>
      <c r="I241" s="28" t="s">
        <v>184</v>
      </c>
      <c r="J241" s="28" t="s">
        <v>185</v>
      </c>
    </row>
    <row r="242" spans="1:10" outlineLevel="1" x14ac:dyDescent="0.25">
      <c r="A242" s="34">
        <v>45786</v>
      </c>
      <c r="B242" s="28" t="s">
        <v>7752</v>
      </c>
      <c r="C242" s="28" t="s">
        <v>220</v>
      </c>
      <c r="D242" s="28" t="s">
        <v>217</v>
      </c>
      <c r="E242" s="29">
        <v>869610</v>
      </c>
      <c r="F242" s="30" t="s">
        <v>18</v>
      </c>
      <c r="G242" s="29">
        <v>69569</v>
      </c>
      <c r="H242" s="29">
        <f t="shared" si="3"/>
        <v>939179</v>
      </c>
      <c r="I242" s="28" t="s">
        <v>217</v>
      </c>
      <c r="J242" s="28" t="s">
        <v>74</v>
      </c>
    </row>
    <row r="243" spans="1:10" outlineLevel="1" x14ac:dyDescent="0.25">
      <c r="A243" s="34">
        <v>45786</v>
      </c>
      <c r="B243" s="28" t="s">
        <v>7753</v>
      </c>
      <c r="C243" s="28" t="s">
        <v>220</v>
      </c>
      <c r="D243" s="28" t="s">
        <v>2752</v>
      </c>
      <c r="E243" s="29">
        <v>501820</v>
      </c>
      <c r="F243" s="30" t="s">
        <v>18</v>
      </c>
      <c r="G243" s="29">
        <v>40146</v>
      </c>
      <c r="H243" s="29">
        <f t="shared" si="3"/>
        <v>541966</v>
      </c>
      <c r="I243" s="28" t="s">
        <v>19</v>
      </c>
      <c r="J243" s="28" t="s">
        <v>20</v>
      </c>
    </row>
    <row r="244" spans="1:10" outlineLevel="1" x14ac:dyDescent="0.25">
      <c r="A244" s="34">
        <v>45786</v>
      </c>
      <c r="B244" s="28" t="s">
        <v>7754</v>
      </c>
      <c r="C244" s="28" t="s">
        <v>220</v>
      </c>
      <c r="D244" s="28" t="s">
        <v>3075</v>
      </c>
      <c r="E244" s="29">
        <v>417084</v>
      </c>
      <c r="F244" s="30" t="s">
        <v>18</v>
      </c>
      <c r="G244" s="29">
        <v>33367</v>
      </c>
      <c r="H244" s="29">
        <f t="shared" si="3"/>
        <v>450451</v>
      </c>
      <c r="I244" s="28" t="s">
        <v>19</v>
      </c>
      <c r="J244" s="28" t="s">
        <v>20</v>
      </c>
    </row>
    <row r="245" spans="1:10" outlineLevel="1" x14ac:dyDescent="0.25">
      <c r="A245" s="34">
        <v>45786</v>
      </c>
      <c r="B245" s="28" t="s">
        <v>7755</v>
      </c>
      <c r="C245" s="28" t="s">
        <v>220</v>
      </c>
      <c r="D245" s="28" t="s">
        <v>3688</v>
      </c>
      <c r="E245" s="29">
        <v>728037</v>
      </c>
      <c r="F245" s="30" t="s">
        <v>18</v>
      </c>
      <c r="G245" s="29">
        <v>58243</v>
      </c>
      <c r="H245" s="29">
        <f t="shared" si="3"/>
        <v>786280</v>
      </c>
      <c r="I245" s="28" t="s">
        <v>19</v>
      </c>
      <c r="J245" s="28" t="s">
        <v>20</v>
      </c>
    </row>
    <row r="246" spans="1:10" outlineLevel="1" x14ac:dyDescent="0.25">
      <c r="A246" s="34">
        <v>45786</v>
      </c>
      <c r="B246" s="28" t="s">
        <v>7756</v>
      </c>
      <c r="C246" s="28" t="s">
        <v>220</v>
      </c>
      <c r="D246" s="28" t="s">
        <v>3413</v>
      </c>
      <c r="E246" s="29">
        <v>1397113</v>
      </c>
      <c r="F246" s="30" t="s">
        <v>18</v>
      </c>
      <c r="G246" s="29">
        <v>111769</v>
      </c>
      <c r="H246" s="29">
        <f t="shared" si="3"/>
        <v>1508882</v>
      </c>
      <c r="I246" s="28" t="s">
        <v>19</v>
      </c>
      <c r="J246" s="28" t="s">
        <v>20</v>
      </c>
    </row>
    <row r="247" spans="1:10" outlineLevel="1" x14ac:dyDescent="0.25">
      <c r="A247" s="34">
        <v>45786</v>
      </c>
      <c r="B247" s="28" t="s">
        <v>7757</v>
      </c>
      <c r="C247" s="28" t="s">
        <v>220</v>
      </c>
      <c r="D247" s="28" t="s">
        <v>7758</v>
      </c>
      <c r="E247" s="29">
        <v>882000</v>
      </c>
      <c r="F247" s="30" t="s">
        <v>18</v>
      </c>
      <c r="G247" s="29">
        <v>70560</v>
      </c>
      <c r="H247" s="29">
        <f t="shared" si="3"/>
        <v>952560</v>
      </c>
      <c r="I247" s="28" t="s">
        <v>37</v>
      </c>
      <c r="J247" s="28" t="s">
        <v>38</v>
      </c>
    </row>
    <row r="248" spans="1:10" outlineLevel="1" x14ac:dyDescent="0.25">
      <c r="A248" s="34">
        <v>45786</v>
      </c>
      <c r="B248" s="28" t="s">
        <v>7759</v>
      </c>
      <c r="C248" s="28" t="s">
        <v>220</v>
      </c>
      <c r="D248" s="28" t="s">
        <v>159</v>
      </c>
      <c r="E248" s="29">
        <v>1102500</v>
      </c>
      <c r="F248" s="30" t="s">
        <v>18</v>
      </c>
      <c r="G248" s="29">
        <v>88200</v>
      </c>
      <c r="H248" s="29">
        <f t="shared" si="3"/>
        <v>1190700</v>
      </c>
      <c r="I248" s="28" t="s">
        <v>141</v>
      </c>
      <c r="J248" s="28" t="s">
        <v>142</v>
      </c>
    </row>
    <row r="249" spans="1:10" outlineLevel="1" x14ac:dyDescent="0.25">
      <c r="A249" s="34">
        <v>45786</v>
      </c>
      <c r="B249" s="28" t="s">
        <v>7760</v>
      </c>
      <c r="C249" s="28" t="s">
        <v>220</v>
      </c>
      <c r="D249" s="28" t="s">
        <v>7761</v>
      </c>
      <c r="E249" s="29">
        <v>2298266</v>
      </c>
      <c r="F249" s="30" t="s">
        <v>18</v>
      </c>
      <c r="G249" s="29">
        <v>183861</v>
      </c>
      <c r="H249" s="29">
        <f t="shared" si="3"/>
        <v>2482127</v>
      </c>
      <c r="I249" s="28" t="s">
        <v>222</v>
      </c>
      <c r="J249" s="28" t="s">
        <v>223</v>
      </c>
    </row>
    <row r="250" spans="1:10" outlineLevel="1" x14ac:dyDescent="0.25">
      <c r="A250" s="34">
        <v>45786</v>
      </c>
      <c r="B250" s="28" t="s">
        <v>7762</v>
      </c>
      <c r="C250" s="28" t="s">
        <v>220</v>
      </c>
      <c r="D250" s="28" t="s">
        <v>131</v>
      </c>
      <c r="E250" s="29">
        <v>1182778</v>
      </c>
      <c r="F250" s="30" t="s">
        <v>18</v>
      </c>
      <c r="G250" s="29">
        <v>94622</v>
      </c>
      <c r="H250" s="29">
        <f t="shared" si="3"/>
        <v>1277400</v>
      </c>
      <c r="I250" s="28" t="s">
        <v>40</v>
      </c>
      <c r="J250" s="28" t="s">
        <v>41</v>
      </c>
    </row>
    <row r="251" spans="1:10" outlineLevel="1" x14ac:dyDescent="0.25">
      <c r="A251" s="34">
        <v>45786</v>
      </c>
      <c r="B251" s="28" t="s">
        <v>7763</v>
      </c>
      <c r="C251" s="28" t="s">
        <v>220</v>
      </c>
      <c r="D251" s="28" t="s">
        <v>262</v>
      </c>
      <c r="E251" s="29">
        <v>587448</v>
      </c>
      <c r="F251" s="30" t="s">
        <v>18</v>
      </c>
      <c r="G251" s="29">
        <v>46996</v>
      </c>
      <c r="H251" s="29">
        <f t="shared" si="3"/>
        <v>634444</v>
      </c>
      <c r="I251" s="28" t="s">
        <v>40</v>
      </c>
      <c r="J251" s="28" t="s">
        <v>41</v>
      </c>
    </row>
    <row r="252" spans="1:10" outlineLevel="1" x14ac:dyDescent="0.25">
      <c r="A252" s="34">
        <v>45786</v>
      </c>
      <c r="B252" s="28" t="s">
        <v>7764</v>
      </c>
      <c r="C252" s="28" t="s">
        <v>220</v>
      </c>
      <c r="D252" s="28" t="s">
        <v>224</v>
      </c>
      <c r="E252" s="29">
        <v>594776</v>
      </c>
      <c r="F252" s="30" t="s">
        <v>18</v>
      </c>
      <c r="G252" s="29">
        <v>47582</v>
      </c>
      <c r="H252" s="29">
        <f t="shared" si="3"/>
        <v>642358</v>
      </c>
      <c r="I252" s="28" t="s">
        <v>40</v>
      </c>
      <c r="J252" s="28" t="s">
        <v>41</v>
      </c>
    </row>
    <row r="253" spans="1:10" outlineLevel="1" x14ac:dyDescent="0.25">
      <c r="A253" s="34">
        <v>45786</v>
      </c>
      <c r="B253" s="28" t="s">
        <v>7765</v>
      </c>
      <c r="C253" s="28" t="s">
        <v>220</v>
      </c>
      <c r="D253" s="28" t="s">
        <v>114</v>
      </c>
      <c r="E253" s="29">
        <v>2094750</v>
      </c>
      <c r="F253" s="30" t="s">
        <v>18</v>
      </c>
      <c r="G253" s="29">
        <v>167580</v>
      </c>
      <c r="H253" s="29">
        <f t="shared" si="3"/>
        <v>2262330</v>
      </c>
      <c r="I253" s="28" t="s">
        <v>114</v>
      </c>
      <c r="J253" s="28" t="s">
        <v>115</v>
      </c>
    </row>
    <row r="254" spans="1:10" outlineLevel="1" x14ac:dyDescent="0.25">
      <c r="A254" s="34">
        <v>45786</v>
      </c>
      <c r="B254" s="28" t="s">
        <v>7766</v>
      </c>
      <c r="C254" s="28" t="s">
        <v>220</v>
      </c>
      <c r="D254" s="28" t="s">
        <v>169</v>
      </c>
      <c r="E254" s="29">
        <v>1102500</v>
      </c>
      <c r="F254" s="30" t="s">
        <v>18</v>
      </c>
      <c r="G254" s="29">
        <v>88200</v>
      </c>
      <c r="H254" s="29">
        <f t="shared" si="3"/>
        <v>1190700</v>
      </c>
      <c r="I254" s="28" t="s">
        <v>169</v>
      </c>
      <c r="J254" s="28" t="s">
        <v>170</v>
      </c>
    </row>
    <row r="255" spans="1:10" outlineLevel="1" x14ac:dyDescent="0.25">
      <c r="A255" s="34">
        <v>45786</v>
      </c>
      <c r="B255" s="28" t="s">
        <v>7767</v>
      </c>
      <c r="C255" s="28" t="s">
        <v>220</v>
      </c>
      <c r="D255" s="28" t="s">
        <v>44</v>
      </c>
      <c r="E255" s="29">
        <v>1739220</v>
      </c>
      <c r="F255" s="30" t="s">
        <v>18</v>
      </c>
      <c r="G255" s="29">
        <v>139138</v>
      </c>
      <c r="H255" s="29">
        <f t="shared" si="3"/>
        <v>1878358</v>
      </c>
      <c r="I255" s="28" t="s">
        <v>44</v>
      </c>
      <c r="J255" s="28" t="s">
        <v>45</v>
      </c>
    </row>
    <row r="256" spans="1:10" outlineLevel="1" x14ac:dyDescent="0.25">
      <c r="A256" s="34">
        <v>45786</v>
      </c>
      <c r="B256" s="28" t="s">
        <v>7768</v>
      </c>
      <c r="C256" s="28" t="s">
        <v>220</v>
      </c>
      <c r="D256" s="28" t="s">
        <v>44</v>
      </c>
      <c r="E256" s="29">
        <v>551250</v>
      </c>
      <c r="F256" s="30" t="s">
        <v>18</v>
      </c>
      <c r="G256" s="29">
        <v>44100</v>
      </c>
      <c r="H256" s="29">
        <f t="shared" si="3"/>
        <v>595350</v>
      </c>
      <c r="I256" s="28" t="s">
        <v>44</v>
      </c>
      <c r="J256" s="28" t="s">
        <v>45</v>
      </c>
    </row>
    <row r="257" spans="1:10" outlineLevel="1" x14ac:dyDescent="0.25">
      <c r="A257" s="34">
        <v>45786</v>
      </c>
      <c r="B257" s="28" t="s">
        <v>7769</v>
      </c>
      <c r="C257" s="28" t="s">
        <v>220</v>
      </c>
      <c r="D257" s="28" t="s">
        <v>114</v>
      </c>
      <c r="E257" s="29">
        <v>2647160</v>
      </c>
      <c r="F257" s="30" t="s">
        <v>18</v>
      </c>
      <c r="G257" s="29">
        <v>211773</v>
      </c>
      <c r="H257" s="29">
        <f t="shared" si="3"/>
        <v>2858933</v>
      </c>
      <c r="I257" s="28" t="s">
        <v>114</v>
      </c>
      <c r="J257" s="28" t="s">
        <v>115</v>
      </c>
    </row>
    <row r="258" spans="1:10" outlineLevel="1" x14ac:dyDescent="0.25">
      <c r="A258" s="34">
        <v>45786</v>
      </c>
      <c r="B258" s="28" t="s">
        <v>7770</v>
      </c>
      <c r="C258" s="28" t="s">
        <v>220</v>
      </c>
      <c r="D258" s="28" t="s">
        <v>276</v>
      </c>
      <c r="E258" s="29">
        <v>1850945</v>
      </c>
      <c r="F258" s="30" t="s">
        <v>18</v>
      </c>
      <c r="G258" s="29">
        <v>148076</v>
      </c>
      <c r="H258" s="29">
        <f t="shared" si="3"/>
        <v>1999021</v>
      </c>
      <c r="I258" s="28" t="s">
        <v>276</v>
      </c>
      <c r="J258" s="28" t="s">
        <v>277</v>
      </c>
    </row>
    <row r="259" spans="1:10" outlineLevel="1" x14ac:dyDescent="0.25">
      <c r="A259" s="34">
        <v>45786</v>
      </c>
      <c r="B259" s="28" t="s">
        <v>7771</v>
      </c>
      <c r="C259" s="28" t="s">
        <v>220</v>
      </c>
      <c r="D259" s="28" t="s">
        <v>166</v>
      </c>
      <c r="E259" s="29">
        <v>888460</v>
      </c>
      <c r="F259" s="30" t="s">
        <v>18</v>
      </c>
      <c r="G259" s="29">
        <v>71077</v>
      </c>
      <c r="H259" s="29">
        <f t="shared" ref="H259:H322" si="4">+E259+G259</f>
        <v>959537</v>
      </c>
      <c r="I259" s="28" t="s">
        <v>166</v>
      </c>
      <c r="J259" s="28" t="s">
        <v>167</v>
      </c>
    </row>
    <row r="260" spans="1:10" outlineLevel="1" x14ac:dyDescent="0.25">
      <c r="A260" s="34">
        <v>45786</v>
      </c>
      <c r="B260" s="28" t="s">
        <v>7772</v>
      </c>
      <c r="C260" s="28" t="s">
        <v>220</v>
      </c>
      <c r="D260" s="28" t="s">
        <v>5770</v>
      </c>
      <c r="E260" s="29">
        <v>618065</v>
      </c>
      <c r="F260" s="30" t="s">
        <v>18</v>
      </c>
      <c r="G260" s="29">
        <v>49445</v>
      </c>
      <c r="H260" s="29">
        <f t="shared" si="4"/>
        <v>667510</v>
      </c>
      <c r="I260" s="28" t="s">
        <v>33</v>
      </c>
      <c r="J260" s="28" t="s">
        <v>34</v>
      </c>
    </row>
    <row r="261" spans="1:10" outlineLevel="1" x14ac:dyDescent="0.25">
      <c r="A261" s="34">
        <v>45787</v>
      </c>
      <c r="B261" s="28" t="s">
        <v>7773</v>
      </c>
      <c r="C261" s="28" t="s">
        <v>220</v>
      </c>
      <c r="D261" s="28" t="s">
        <v>3644</v>
      </c>
      <c r="E261" s="29">
        <v>533076</v>
      </c>
      <c r="F261" s="30" t="s">
        <v>18</v>
      </c>
      <c r="G261" s="29">
        <v>42646</v>
      </c>
      <c r="H261" s="29">
        <f t="shared" si="4"/>
        <v>575722</v>
      </c>
      <c r="I261" s="28" t="s">
        <v>19</v>
      </c>
      <c r="J261" s="28" t="s">
        <v>20</v>
      </c>
    </row>
    <row r="262" spans="1:10" outlineLevel="1" x14ac:dyDescent="0.25">
      <c r="A262" s="34">
        <v>45787</v>
      </c>
      <c r="B262" s="28" t="s">
        <v>7774</v>
      </c>
      <c r="C262" s="28" t="s">
        <v>220</v>
      </c>
      <c r="D262" s="28" t="s">
        <v>2998</v>
      </c>
      <c r="E262" s="29">
        <v>730551</v>
      </c>
      <c r="F262" s="30" t="s">
        <v>18</v>
      </c>
      <c r="G262" s="29">
        <v>58444</v>
      </c>
      <c r="H262" s="29">
        <f t="shared" si="4"/>
        <v>788995</v>
      </c>
      <c r="I262" s="28" t="s">
        <v>19</v>
      </c>
      <c r="J262" s="28" t="s">
        <v>20</v>
      </c>
    </row>
    <row r="263" spans="1:10" outlineLevel="1" x14ac:dyDescent="0.25">
      <c r="A263" s="34">
        <v>45787</v>
      </c>
      <c r="B263" s="28" t="s">
        <v>7775</v>
      </c>
      <c r="C263" s="28" t="s">
        <v>220</v>
      </c>
      <c r="D263" s="28" t="s">
        <v>52</v>
      </c>
      <c r="E263" s="29">
        <v>551250</v>
      </c>
      <c r="F263" s="30" t="s">
        <v>18</v>
      </c>
      <c r="G263" s="29">
        <v>44100</v>
      </c>
      <c r="H263" s="29">
        <f t="shared" si="4"/>
        <v>595350</v>
      </c>
      <c r="I263" s="28" t="s">
        <v>52</v>
      </c>
      <c r="J263" s="28" t="s">
        <v>53</v>
      </c>
    </row>
    <row r="264" spans="1:10" outlineLevel="1" x14ac:dyDescent="0.25">
      <c r="A264" s="34">
        <v>45787</v>
      </c>
      <c r="B264" s="28" t="s">
        <v>7776</v>
      </c>
      <c r="C264" s="28" t="s">
        <v>220</v>
      </c>
      <c r="D264" s="28" t="s">
        <v>2702</v>
      </c>
      <c r="E264" s="29">
        <v>951974</v>
      </c>
      <c r="F264" s="30" t="s">
        <v>18</v>
      </c>
      <c r="G264" s="29">
        <v>76158</v>
      </c>
      <c r="H264" s="29">
        <f t="shared" si="4"/>
        <v>1028132</v>
      </c>
      <c r="I264" s="28" t="s">
        <v>19</v>
      </c>
      <c r="J264" s="28" t="s">
        <v>20</v>
      </c>
    </row>
    <row r="265" spans="1:10" outlineLevel="1" x14ac:dyDescent="0.25">
      <c r="A265" s="34">
        <v>45787</v>
      </c>
      <c r="B265" s="28" t="s">
        <v>7777</v>
      </c>
      <c r="C265" s="28" t="s">
        <v>220</v>
      </c>
      <c r="D265" s="28" t="s">
        <v>64</v>
      </c>
      <c r="E265" s="29">
        <v>551250</v>
      </c>
      <c r="F265" s="30" t="s">
        <v>18</v>
      </c>
      <c r="G265" s="29">
        <v>44100</v>
      </c>
      <c r="H265" s="29">
        <f t="shared" si="4"/>
        <v>595350</v>
      </c>
      <c r="I265" s="28" t="s">
        <v>64</v>
      </c>
      <c r="J265" s="28" t="s">
        <v>65</v>
      </c>
    </row>
    <row r="266" spans="1:10" outlineLevel="1" x14ac:dyDescent="0.25">
      <c r="A266" s="34">
        <v>45787</v>
      </c>
      <c r="B266" s="28" t="s">
        <v>7778</v>
      </c>
      <c r="C266" s="28" t="s">
        <v>220</v>
      </c>
      <c r="D266" s="28" t="s">
        <v>64</v>
      </c>
      <c r="E266" s="29">
        <v>5472710</v>
      </c>
      <c r="F266" s="30" t="s">
        <v>18</v>
      </c>
      <c r="G266" s="29">
        <v>437817</v>
      </c>
      <c r="H266" s="29">
        <f t="shared" si="4"/>
        <v>5910527</v>
      </c>
      <c r="I266" s="28" t="s">
        <v>64</v>
      </c>
      <c r="J266" s="28" t="s">
        <v>65</v>
      </c>
    </row>
    <row r="267" spans="1:10" outlineLevel="1" x14ac:dyDescent="0.25">
      <c r="A267" s="34">
        <v>45787</v>
      </c>
      <c r="B267" s="28" t="s">
        <v>7779</v>
      </c>
      <c r="C267" s="28" t="s">
        <v>220</v>
      </c>
      <c r="D267" s="28" t="s">
        <v>58</v>
      </c>
      <c r="E267" s="29">
        <v>551250</v>
      </c>
      <c r="F267" s="30" t="s">
        <v>18</v>
      </c>
      <c r="G267" s="29">
        <v>44100</v>
      </c>
      <c r="H267" s="29">
        <f t="shared" si="4"/>
        <v>595350</v>
      </c>
      <c r="I267" s="28" t="s">
        <v>58</v>
      </c>
      <c r="J267" s="28" t="s">
        <v>59</v>
      </c>
    </row>
    <row r="268" spans="1:10" outlineLevel="1" x14ac:dyDescent="0.25">
      <c r="A268" s="34">
        <v>45787</v>
      </c>
      <c r="B268" s="28" t="s">
        <v>7780</v>
      </c>
      <c r="C268" s="28" t="s">
        <v>220</v>
      </c>
      <c r="D268" s="28" t="s">
        <v>72</v>
      </c>
      <c r="E268" s="29">
        <v>869610</v>
      </c>
      <c r="F268" s="30" t="s">
        <v>18</v>
      </c>
      <c r="G268" s="29">
        <v>69569</v>
      </c>
      <c r="H268" s="29">
        <f t="shared" si="4"/>
        <v>939179</v>
      </c>
      <c r="I268" s="28" t="s">
        <v>72</v>
      </c>
      <c r="J268" s="28" t="s">
        <v>73</v>
      </c>
    </row>
    <row r="269" spans="1:10" outlineLevel="1" x14ac:dyDescent="0.25">
      <c r="A269" s="34">
        <v>45787</v>
      </c>
      <c r="B269" s="28" t="s">
        <v>7781</v>
      </c>
      <c r="C269" s="28" t="s">
        <v>220</v>
      </c>
      <c r="D269" s="28" t="s">
        <v>62</v>
      </c>
      <c r="E269" s="29">
        <v>551250</v>
      </c>
      <c r="F269" s="30" t="s">
        <v>18</v>
      </c>
      <c r="G269" s="29">
        <v>44100</v>
      </c>
      <c r="H269" s="29">
        <f t="shared" si="4"/>
        <v>595350</v>
      </c>
      <c r="I269" s="28" t="s">
        <v>62</v>
      </c>
      <c r="J269" s="28" t="s">
        <v>63</v>
      </c>
    </row>
    <row r="270" spans="1:10" outlineLevel="1" x14ac:dyDescent="0.25">
      <c r="A270" s="34">
        <v>45787</v>
      </c>
      <c r="B270" s="28" t="s">
        <v>7782</v>
      </c>
      <c r="C270" s="28" t="s">
        <v>220</v>
      </c>
      <c r="D270" s="28" t="s">
        <v>125</v>
      </c>
      <c r="E270" s="29">
        <v>2426790</v>
      </c>
      <c r="F270" s="30" t="s">
        <v>18</v>
      </c>
      <c r="G270" s="29">
        <v>194143</v>
      </c>
      <c r="H270" s="29">
        <f t="shared" si="4"/>
        <v>2620933</v>
      </c>
      <c r="I270" s="28" t="s">
        <v>125</v>
      </c>
      <c r="J270" s="28" t="s">
        <v>126</v>
      </c>
    </row>
    <row r="271" spans="1:10" outlineLevel="1" x14ac:dyDescent="0.25">
      <c r="A271" s="34">
        <v>45787</v>
      </c>
      <c r="B271" s="28" t="s">
        <v>7783</v>
      </c>
      <c r="C271" s="28" t="s">
        <v>220</v>
      </c>
      <c r="D271" s="28" t="s">
        <v>3230</v>
      </c>
      <c r="E271" s="29">
        <v>884603</v>
      </c>
      <c r="F271" s="30" t="s">
        <v>18</v>
      </c>
      <c r="G271" s="29">
        <v>70768</v>
      </c>
      <c r="H271" s="29">
        <f t="shared" si="4"/>
        <v>955371</v>
      </c>
      <c r="I271" s="28" t="s">
        <v>19</v>
      </c>
      <c r="J271" s="28" t="s">
        <v>20</v>
      </c>
    </row>
    <row r="272" spans="1:10" outlineLevel="1" x14ac:dyDescent="0.25">
      <c r="A272" s="34">
        <v>45787</v>
      </c>
      <c r="B272" s="28" t="s">
        <v>7784</v>
      </c>
      <c r="C272" s="28" t="s">
        <v>220</v>
      </c>
      <c r="D272" s="28" t="s">
        <v>3082</v>
      </c>
      <c r="E272" s="29">
        <v>580005</v>
      </c>
      <c r="F272" s="30" t="s">
        <v>18</v>
      </c>
      <c r="G272" s="29">
        <v>46400</v>
      </c>
      <c r="H272" s="29">
        <f t="shared" si="4"/>
        <v>626405</v>
      </c>
      <c r="I272" s="28" t="s">
        <v>19</v>
      </c>
      <c r="J272" s="28" t="s">
        <v>20</v>
      </c>
    </row>
    <row r="273" spans="1:10" outlineLevel="1" x14ac:dyDescent="0.25">
      <c r="A273" s="34">
        <v>45787</v>
      </c>
      <c r="B273" s="28" t="s">
        <v>7785</v>
      </c>
      <c r="C273" s="28" t="s">
        <v>220</v>
      </c>
      <c r="D273" s="28" t="s">
        <v>60</v>
      </c>
      <c r="E273" s="29">
        <v>1543500</v>
      </c>
      <c r="F273" s="30" t="s">
        <v>18</v>
      </c>
      <c r="G273" s="29">
        <v>123480</v>
      </c>
      <c r="H273" s="29">
        <f t="shared" si="4"/>
        <v>1666980</v>
      </c>
      <c r="I273" s="28" t="s">
        <v>60</v>
      </c>
      <c r="J273" s="28" t="s">
        <v>61</v>
      </c>
    </row>
    <row r="274" spans="1:10" outlineLevel="1" x14ac:dyDescent="0.25">
      <c r="A274" s="34">
        <v>45787</v>
      </c>
      <c r="B274" s="28" t="s">
        <v>7786</v>
      </c>
      <c r="C274" s="28" t="s">
        <v>220</v>
      </c>
      <c r="D274" s="28" t="s">
        <v>3942</v>
      </c>
      <c r="E274" s="29">
        <v>551250</v>
      </c>
      <c r="F274" s="30" t="s">
        <v>18</v>
      </c>
      <c r="G274" s="29">
        <v>44100</v>
      </c>
      <c r="H274" s="29">
        <f t="shared" si="4"/>
        <v>595350</v>
      </c>
      <c r="I274" s="28" t="s">
        <v>60</v>
      </c>
      <c r="J274" s="28" t="s">
        <v>61</v>
      </c>
    </row>
    <row r="275" spans="1:10" outlineLevel="1" x14ac:dyDescent="0.25">
      <c r="A275" s="34">
        <v>45787</v>
      </c>
      <c r="B275" s="28" t="s">
        <v>7787</v>
      </c>
      <c r="C275" s="28" t="s">
        <v>220</v>
      </c>
      <c r="D275" s="28" t="s">
        <v>2799</v>
      </c>
      <c r="E275" s="29">
        <v>985220</v>
      </c>
      <c r="F275" s="30" t="s">
        <v>18</v>
      </c>
      <c r="G275" s="29">
        <v>78818</v>
      </c>
      <c r="H275" s="29">
        <f t="shared" si="4"/>
        <v>1064038</v>
      </c>
      <c r="I275" s="28" t="s">
        <v>19</v>
      </c>
      <c r="J275" s="28" t="s">
        <v>20</v>
      </c>
    </row>
    <row r="276" spans="1:10" outlineLevel="1" x14ac:dyDescent="0.25">
      <c r="A276" s="34">
        <v>45787</v>
      </c>
      <c r="B276" s="28" t="s">
        <v>7788</v>
      </c>
      <c r="C276" s="28" t="s">
        <v>220</v>
      </c>
      <c r="D276" s="28" t="s">
        <v>3369</v>
      </c>
      <c r="E276" s="29">
        <v>551250</v>
      </c>
      <c r="F276" s="30" t="s">
        <v>18</v>
      </c>
      <c r="G276" s="29">
        <v>44100</v>
      </c>
      <c r="H276" s="29">
        <f t="shared" si="4"/>
        <v>595350</v>
      </c>
      <c r="I276" s="28" t="s">
        <v>3369</v>
      </c>
      <c r="J276" s="28" t="s">
        <v>3370</v>
      </c>
    </row>
    <row r="277" spans="1:10" outlineLevel="1" x14ac:dyDescent="0.25">
      <c r="A277" s="34">
        <v>45787</v>
      </c>
      <c r="B277" s="28" t="s">
        <v>7789</v>
      </c>
      <c r="C277" s="28" t="s">
        <v>220</v>
      </c>
      <c r="D277" s="28" t="s">
        <v>2609</v>
      </c>
      <c r="E277" s="29">
        <v>1195565</v>
      </c>
      <c r="F277" s="30" t="s">
        <v>18</v>
      </c>
      <c r="G277" s="29">
        <v>95645</v>
      </c>
      <c r="H277" s="29">
        <f t="shared" si="4"/>
        <v>1291210</v>
      </c>
      <c r="I277" s="28" t="s">
        <v>19</v>
      </c>
      <c r="J277" s="28" t="s">
        <v>20</v>
      </c>
    </row>
    <row r="278" spans="1:10" outlineLevel="1" x14ac:dyDescent="0.25">
      <c r="A278" s="34">
        <v>45787</v>
      </c>
      <c r="B278" s="28" t="s">
        <v>7790</v>
      </c>
      <c r="C278" s="28" t="s">
        <v>220</v>
      </c>
      <c r="D278" s="28" t="s">
        <v>3367</v>
      </c>
      <c r="E278" s="29">
        <v>1417045</v>
      </c>
      <c r="F278" s="30" t="s">
        <v>18</v>
      </c>
      <c r="G278" s="29">
        <v>113364</v>
      </c>
      <c r="H278" s="29">
        <f t="shared" si="4"/>
        <v>1530409</v>
      </c>
      <c r="I278" s="28" t="s">
        <v>19</v>
      </c>
      <c r="J278" s="28" t="s">
        <v>20</v>
      </c>
    </row>
    <row r="279" spans="1:10" outlineLevel="1" x14ac:dyDescent="0.25">
      <c r="A279" s="34">
        <v>45787</v>
      </c>
      <c r="B279" s="28" t="s">
        <v>7791</v>
      </c>
      <c r="C279" s="28" t="s">
        <v>220</v>
      </c>
      <c r="D279" s="28" t="s">
        <v>6284</v>
      </c>
      <c r="E279" s="29">
        <v>433571</v>
      </c>
      <c r="F279" s="30" t="s">
        <v>18</v>
      </c>
      <c r="G279" s="29">
        <v>34686</v>
      </c>
      <c r="H279" s="29">
        <f t="shared" si="4"/>
        <v>468257</v>
      </c>
      <c r="I279" s="28" t="s">
        <v>19</v>
      </c>
      <c r="J279" s="28" t="s">
        <v>20</v>
      </c>
    </row>
    <row r="280" spans="1:10" outlineLevel="1" x14ac:dyDescent="0.25">
      <c r="A280" s="34">
        <v>45787</v>
      </c>
      <c r="B280" s="28" t="s">
        <v>7792</v>
      </c>
      <c r="C280" s="28" t="s">
        <v>220</v>
      </c>
      <c r="D280" s="28" t="s">
        <v>162</v>
      </c>
      <c r="E280" s="29">
        <v>551250</v>
      </c>
      <c r="F280" s="30" t="s">
        <v>18</v>
      </c>
      <c r="G280" s="29">
        <v>44100</v>
      </c>
      <c r="H280" s="29">
        <f t="shared" si="4"/>
        <v>595350</v>
      </c>
      <c r="I280" s="28" t="s">
        <v>162</v>
      </c>
      <c r="J280" s="28" t="s">
        <v>163</v>
      </c>
    </row>
    <row r="281" spans="1:10" outlineLevel="1" x14ac:dyDescent="0.25">
      <c r="A281" s="34">
        <v>45787</v>
      </c>
      <c r="B281" s="28" t="s">
        <v>7793</v>
      </c>
      <c r="C281" s="28" t="s">
        <v>220</v>
      </c>
      <c r="D281" s="28" t="s">
        <v>177</v>
      </c>
      <c r="E281" s="29">
        <v>551250</v>
      </c>
      <c r="F281" s="30" t="s">
        <v>18</v>
      </c>
      <c r="G281" s="29">
        <v>44100</v>
      </c>
      <c r="H281" s="29">
        <f t="shared" si="4"/>
        <v>595350</v>
      </c>
      <c r="I281" s="28" t="s">
        <v>177</v>
      </c>
      <c r="J281" s="28" t="s">
        <v>178</v>
      </c>
    </row>
    <row r="282" spans="1:10" outlineLevel="1" x14ac:dyDescent="0.25">
      <c r="A282" s="34">
        <v>45787</v>
      </c>
      <c r="B282" s="28" t="s">
        <v>7794</v>
      </c>
      <c r="C282" s="28" t="s">
        <v>220</v>
      </c>
      <c r="D282" s="28" t="s">
        <v>171</v>
      </c>
      <c r="E282" s="29">
        <v>2813430</v>
      </c>
      <c r="F282" s="30" t="s">
        <v>18</v>
      </c>
      <c r="G282" s="29">
        <v>225074</v>
      </c>
      <c r="H282" s="29">
        <f t="shared" si="4"/>
        <v>3038504</v>
      </c>
      <c r="I282" s="28" t="s">
        <v>171</v>
      </c>
      <c r="J282" s="28" t="s">
        <v>172</v>
      </c>
    </row>
    <row r="283" spans="1:10" outlineLevel="1" x14ac:dyDescent="0.25">
      <c r="A283" s="34">
        <v>45787</v>
      </c>
      <c r="B283" s="28" t="s">
        <v>7795</v>
      </c>
      <c r="C283" s="28" t="s">
        <v>220</v>
      </c>
      <c r="D283" s="28" t="s">
        <v>198</v>
      </c>
      <c r="E283" s="29">
        <v>1003640</v>
      </c>
      <c r="F283" s="30" t="s">
        <v>18</v>
      </c>
      <c r="G283" s="29">
        <v>80291</v>
      </c>
      <c r="H283" s="29">
        <f t="shared" si="4"/>
        <v>1083931</v>
      </c>
      <c r="I283" s="28" t="s">
        <v>198</v>
      </c>
      <c r="J283" s="28" t="s">
        <v>199</v>
      </c>
    </row>
    <row r="284" spans="1:10" outlineLevel="1" x14ac:dyDescent="0.25">
      <c r="A284" s="34">
        <v>45787</v>
      </c>
      <c r="B284" s="28" t="s">
        <v>7796</v>
      </c>
      <c r="C284" s="28" t="s">
        <v>220</v>
      </c>
      <c r="D284" s="28" t="s">
        <v>162</v>
      </c>
      <c r="E284" s="29">
        <v>444230</v>
      </c>
      <c r="F284" s="30" t="s">
        <v>18</v>
      </c>
      <c r="G284" s="29">
        <v>35538</v>
      </c>
      <c r="H284" s="29">
        <f t="shared" si="4"/>
        <v>479768</v>
      </c>
      <c r="I284" s="28" t="s">
        <v>162</v>
      </c>
      <c r="J284" s="28" t="s">
        <v>163</v>
      </c>
    </row>
    <row r="285" spans="1:10" outlineLevel="1" x14ac:dyDescent="0.25">
      <c r="A285" s="34">
        <v>45787</v>
      </c>
      <c r="B285" s="28" t="s">
        <v>7797</v>
      </c>
      <c r="C285" s="28" t="s">
        <v>220</v>
      </c>
      <c r="D285" s="28" t="s">
        <v>112</v>
      </c>
      <c r="E285" s="29">
        <v>2278740</v>
      </c>
      <c r="F285" s="30" t="s">
        <v>18</v>
      </c>
      <c r="G285" s="29">
        <v>182299</v>
      </c>
      <c r="H285" s="29">
        <f t="shared" si="4"/>
        <v>2461039</v>
      </c>
      <c r="I285" s="28" t="s">
        <v>112</v>
      </c>
      <c r="J285" s="28" t="s">
        <v>113</v>
      </c>
    </row>
    <row r="286" spans="1:10" outlineLevel="1" x14ac:dyDescent="0.25">
      <c r="A286" s="34">
        <v>45788</v>
      </c>
      <c r="B286" s="28" t="s">
        <v>7798</v>
      </c>
      <c r="C286" s="28" t="s">
        <v>7547</v>
      </c>
      <c r="D286" s="28" t="s">
        <v>7799</v>
      </c>
      <c r="E286" s="29">
        <v>-212850</v>
      </c>
      <c r="F286" s="30" t="s">
        <v>18</v>
      </c>
      <c r="G286" s="29">
        <v>-17028</v>
      </c>
      <c r="H286" s="29">
        <f t="shared" si="4"/>
        <v>-229878</v>
      </c>
      <c r="I286" s="28" t="s">
        <v>2589</v>
      </c>
      <c r="J286" s="28" t="s">
        <v>2590</v>
      </c>
    </row>
    <row r="287" spans="1:10" outlineLevel="1" x14ac:dyDescent="0.25">
      <c r="A287" s="34">
        <v>45788</v>
      </c>
      <c r="B287" s="28" t="s">
        <v>7491</v>
      </c>
      <c r="C287" s="28" t="s">
        <v>7547</v>
      </c>
      <c r="D287" s="28" t="s">
        <v>7800</v>
      </c>
      <c r="E287" s="29">
        <v>-712800</v>
      </c>
      <c r="F287" s="30" t="s">
        <v>18</v>
      </c>
      <c r="G287" s="29">
        <v>-57024</v>
      </c>
      <c r="H287" s="29">
        <f t="shared" si="4"/>
        <v>-769824</v>
      </c>
      <c r="I287" s="28" t="s">
        <v>2589</v>
      </c>
      <c r="J287" s="28" t="s">
        <v>2590</v>
      </c>
    </row>
    <row r="288" spans="1:10" outlineLevel="1" x14ac:dyDescent="0.25">
      <c r="A288" s="34">
        <v>45789</v>
      </c>
      <c r="B288" s="28" t="s">
        <v>7308</v>
      </c>
      <c r="C288" s="28" t="s">
        <v>7801</v>
      </c>
      <c r="D288" s="28" t="s">
        <v>7802</v>
      </c>
      <c r="E288" s="29">
        <v>-661500</v>
      </c>
      <c r="F288" s="30" t="s">
        <v>18</v>
      </c>
      <c r="G288" s="29">
        <v>-52920</v>
      </c>
      <c r="H288" s="29">
        <f t="shared" si="4"/>
        <v>-714420</v>
      </c>
      <c r="I288" s="28" t="s">
        <v>278</v>
      </c>
      <c r="J288" s="28" t="s">
        <v>279</v>
      </c>
    </row>
    <row r="289" spans="1:10" outlineLevel="1" x14ac:dyDescent="0.25">
      <c r="A289" s="34">
        <v>45789</v>
      </c>
      <c r="B289" s="28" t="s">
        <v>7803</v>
      </c>
      <c r="C289" s="28" t="s">
        <v>231</v>
      </c>
      <c r="D289" s="28" t="s">
        <v>153</v>
      </c>
      <c r="E289" s="29">
        <v>-88200</v>
      </c>
      <c r="F289" s="30" t="s">
        <v>18</v>
      </c>
      <c r="G289" s="29">
        <v>-7056</v>
      </c>
      <c r="H289" s="29">
        <f t="shared" si="4"/>
        <v>-95256</v>
      </c>
      <c r="I289" s="28" t="s">
        <v>90</v>
      </c>
      <c r="J289" s="28" t="s">
        <v>91</v>
      </c>
    </row>
    <row r="290" spans="1:10" outlineLevel="1" x14ac:dyDescent="0.25">
      <c r="A290" s="34">
        <v>45789</v>
      </c>
      <c r="B290" s="28" t="s">
        <v>280</v>
      </c>
      <c r="C290" s="28" t="s">
        <v>221</v>
      </c>
      <c r="D290" s="28" t="s">
        <v>7804</v>
      </c>
      <c r="E290" s="29">
        <v>-554032</v>
      </c>
      <c r="F290" s="30" t="s">
        <v>18</v>
      </c>
      <c r="G290" s="29">
        <v>-44323</v>
      </c>
      <c r="H290" s="29">
        <f t="shared" si="4"/>
        <v>-598355</v>
      </c>
      <c r="I290" s="28" t="s">
        <v>40</v>
      </c>
      <c r="J290" s="28" t="s">
        <v>41</v>
      </c>
    </row>
    <row r="291" spans="1:10" outlineLevel="1" x14ac:dyDescent="0.25">
      <c r="A291" s="34">
        <v>45789</v>
      </c>
      <c r="B291" s="28" t="s">
        <v>7805</v>
      </c>
      <c r="C291" s="28" t="s">
        <v>225</v>
      </c>
      <c r="D291" s="28" t="s">
        <v>7806</v>
      </c>
      <c r="E291" s="29">
        <v>-272298</v>
      </c>
      <c r="F291" s="30" t="s">
        <v>18</v>
      </c>
      <c r="G291" s="29">
        <v>-21784</v>
      </c>
      <c r="H291" s="29">
        <f t="shared" si="4"/>
        <v>-294082</v>
      </c>
      <c r="I291" s="28" t="s">
        <v>19</v>
      </c>
      <c r="J291" s="28" t="s">
        <v>20</v>
      </c>
    </row>
    <row r="292" spans="1:10" outlineLevel="1" x14ac:dyDescent="0.25">
      <c r="A292" s="34">
        <v>45789</v>
      </c>
      <c r="B292" s="28" t="s">
        <v>7807</v>
      </c>
      <c r="C292" s="28" t="s">
        <v>225</v>
      </c>
      <c r="D292" s="28" t="s">
        <v>4568</v>
      </c>
      <c r="E292" s="29">
        <v>-161240</v>
      </c>
      <c r="F292" s="30" t="s">
        <v>18</v>
      </c>
      <c r="G292" s="29">
        <v>-12899</v>
      </c>
      <c r="H292" s="29">
        <f t="shared" si="4"/>
        <v>-174139</v>
      </c>
      <c r="I292" s="28" t="s">
        <v>19</v>
      </c>
      <c r="J292" s="28" t="s">
        <v>20</v>
      </c>
    </row>
    <row r="293" spans="1:10" outlineLevel="1" x14ac:dyDescent="0.25">
      <c r="A293" s="34">
        <v>45789</v>
      </c>
      <c r="B293" s="28" t="s">
        <v>7808</v>
      </c>
      <c r="C293" s="28" t="s">
        <v>220</v>
      </c>
      <c r="D293" s="28" t="s">
        <v>3449</v>
      </c>
      <c r="E293" s="29">
        <v>473054</v>
      </c>
      <c r="F293" s="30" t="s">
        <v>18</v>
      </c>
      <c r="G293" s="29">
        <v>37844</v>
      </c>
      <c r="H293" s="29">
        <f t="shared" si="4"/>
        <v>510898</v>
      </c>
      <c r="I293" s="28" t="s">
        <v>19</v>
      </c>
      <c r="J293" s="28" t="s">
        <v>20</v>
      </c>
    </row>
    <row r="294" spans="1:10" outlineLevel="1" x14ac:dyDescent="0.25">
      <c r="A294" s="34">
        <v>45789</v>
      </c>
      <c r="B294" s="28" t="s">
        <v>7809</v>
      </c>
      <c r="C294" s="28" t="s">
        <v>220</v>
      </c>
      <c r="D294" s="28" t="s">
        <v>117</v>
      </c>
      <c r="E294" s="29">
        <v>2331900</v>
      </c>
      <c r="F294" s="30" t="s">
        <v>18</v>
      </c>
      <c r="G294" s="29">
        <v>186552</v>
      </c>
      <c r="H294" s="29">
        <f t="shared" si="4"/>
        <v>2518452</v>
      </c>
      <c r="I294" s="28" t="s">
        <v>117</v>
      </c>
      <c r="J294" s="28" t="s">
        <v>118</v>
      </c>
    </row>
    <row r="295" spans="1:10" outlineLevel="1" x14ac:dyDescent="0.25">
      <c r="A295" s="34">
        <v>45789</v>
      </c>
      <c r="B295" s="28" t="s">
        <v>7810</v>
      </c>
      <c r="C295" s="28" t="s">
        <v>220</v>
      </c>
      <c r="D295" s="28" t="s">
        <v>117</v>
      </c>
      <c r="E295" s="29">
        <v>1102500</v>
      </c>
      <c r="F295" s="30" t="s">
        <v>18</v>
      </c>
      <c r="G295" s="29">
        <v>88200</v>
      </c>
      <c r="H295" s="29">
        <f t="shared" si="4"/>
        <v>1190700</v>
      </c>
      <c r="I295" s="28" t="s">
        <v>117</v>
      </c>
      <c r="J295" s="28" t="s">
        <v>118</v>
      </c>
    </row>
    <row r="296" spans="1:10" outlineLevel="1" x14ac:dyDescent="0.25">
      <c r="A296" s="34">
        <v>45789</v>
      </c>
      <c r="B296" s="28" t="s">
        <v>7811</v>
      </c>
      <c r="C296" s="28" t="s">
        <v>220</v>
      </c>
      <c r="D296" s="28" t="s">
        <v>3161</v>
      </c>
      <c r="E296" s="29">
        <v>962485</v>
      </c>
      <c r="F296" s="30" t="s">
        <v>18</v>
      </c>
      <c r="G296" s="29">
        <v>76999</v>
      </c>
      <c r="H296" s="29">
        <f t="shared" si="4"/>
        <v>1039484</v>
      </c>
      <c r="I296" s="28" t="s">
        <v>19</v>
      </c>
      <c r="J296" s="28" t="s">
        <v>20</v>
      </c>
    </row>
    <row r="297" spans="1:10" outlineLevel="1" x14ac:dyDescent="0.25">
      <c r="A297" s="34">
        <v>45789</v>
      </c>
      <c r="B297" s="28" t="s">
        <v>7812</v>
      </c>
      <c r="C297" s="28" t="s">
        <v>220</v>
      </c>
      <c r="D297" s="28" t="s">
        <v>2602</v>
      </c>
      <c r="E297" s="29">
        <v>1873680</v>
      </c>
      <c r="F297" s="30" t="s">
        <v>18</v>
      </c>
      <c r="G297" s="29">
        <v>149894</v>
      </c>
      <c r="H297" s="29">
        <f t="shared" si="4"/>
        <v>2023574</v>
      </c>
      <c r="I297" s="28" t="s">
        <v>56</v>
      </c>
      <c r="J297" s="28" t="s">
        <v>57</v>
      </c>
    </row>
    <row r="298" spans="1:10" outlineLevel="1" x14ac:dyDescent="0.25">
      <c r="A298" s="34">
        <v>45789</v>
      </c>
      <c r="B298" s="28" t="s">
        <v>7813</v>
      </c>
      <c r="C298" s="28" t="s">
        <v>220</v>
      </c>
      <c r="D298" s="28" t="s">
        <v>2602</v>
      </c>
      <c r="E298" s="29">
        <v>521766</v>
      </c>
      <c r="F298" s="30" t="s">
        <v>18</v>
      </c>
      <c r="G298" s="29">
        <v>41741</v>
      </c>
      <c r="H298" s="29">
        <f t="shared" si="4"/>
        <v>563507</v>
      </c>
      <c r="I298" s="28" t="s">
        <v>56</v>
      </c>
      <c r="J298" s="28" t="s">
        <v>57</v>
      </c>
    </row>
    <row r="299" spans="1:10" outlineLevel="1" x14ac:dyDescent="0.25">
      <c r="A299" s="34">
        <v>45789</v>
      </c>
      <c r="B299" s="28" t="s">
        <v>7814</v>
      </c>
      <c r="C299" s="28" t="s">
        <v>220</v>
      </c>
      <c r="D299" s="28" t="s">
        <v>3269</v>
      </c>
      <c r="E299" s="29">
        <v>486831</v>
      </c>
      <c r="F299" s="30" t="s">
        <v>18</v>
      </c>
      <c r="G299" s="29">
        <v>38946</v>
      </c>
      <c r="H299" s="29">
        <f t="shared" si="4"/>
        <v>525777</v>
      </c>
      <c r="I299" s="28" t="s">
        <v>19</v>
      </c>
      <c r="J299" s="28" t="s">
        <v>20</v>
      </c>
    </row>
    <row r="300" spans="1:10" outlineLevel="1" x14ac:dyDescent="0.25">
      <c r="A300" s="34">
        <v>45789</v>
      </c>
      <c r="B300" s="28" t="s">
        <v>7815</v>
      </c>
      <c r="C300" s="28" t="s">
        <v>220</v>
      </c>
      <c r="D300" s="28" t="s">
        <v>2807</v>
      </c>
      <c r="E300" s="29">
        <v>486831</v>
      </c>
      <c r="F300" s="30" t="s">
        <v>18</v>
      </c>
      <c r="G300" s="29">
        <v>38946</v>
      </c>
      <c r="H300" s="29">
        <f t="shared" si="4"/>
        <v>525777</v>
      </c>
      <c r="I300" s="28" t="s">
        <v>19</v>
      </c>
      <c r="J300" s="28" t="s">
        <v>20</v>
      </c>
    </row>
    <row r="301" spans="1:10" outlineLevel="1" x14ac:dyDescent="0.25">
      <c r="A301" s="34">
        <v>45789</v>
      </c>
      <c r="B301" s="28" t="s">
        <v>7816</v>
      </c>
      <c r="C301" s="28" t="s">
        <v>220</v>
      </c>
      <c r="D301" s="28" t="s">
        <v>2805</v>
      </c>
      <c r="E301" s="29">
        <v>1290470</v>
      </c>
      <c r="F301" s="30" t="s">
        <v>18</v>
      </c>
      <c r="G301" s="29">
        <v>103238</v>
      </c>
      <c r="H301" s="29">
        <f t="shared" si="4"/>
        <v>1393708</v>
      </c>
      <c r="I301" s="28" t="s">
        <v>19</v>
      </c>
      <c r="J301" s="28" t="s">
        <v>20</v>
      </c>
    </row>
    <row r="302" spans="1:10" outlineLevel="1" x14ac:dyDescent="0.25">
      <c r="A302" s="34">
        <v>45789</v>
      </c>
      <c r="B302" s="28" t="s">
        <v>7817</v>
      </c>
      <c r="C302" s="28" t="s">
        <v>220</v>
      </c>
      <c r="D302" s="28" t="s">
        <v>3835</v>
      </c>
      <c r="E302" s="29">
        <v>1372098</v>
      </c>
      <c r="F302" s="30" t="s">
        <v>18</v>
      </c>
      <c r="G302" s="29">
        <v>109768</v>
      </c>
      <c r="H302" s="29">
        <f t="shared" si="4"/>
        <v>1481866</v>
      </c>
      <c r="I302" s="28" t="s">
        <v>19</v>
      </c>
      <c r="J302" s="28" t="s">
        <v>20</v>
      </c>
    </row>
    <row r="303" spans="1:10" outlineLevel="1" x14ac:dyDescent="0.25">
      <c r="A303" s="34">
        <v>45789</v>
      </c>
      <c r="B303" s="28" t="s">
        <v>7818</v>
      </c>
      <c r="C303" s="28" t="s">
        <v>220</v>
      </c>
      <c r="D303" s="28" t="s">
        <v>7819</v>
      </c>
      <c r="E303" s="29">
        <v>6207020</v>
      </c>
      <c r="F303" s="30" t="s">
        <v>18</v>
      </c>
      <c r="G303" s="29">
        <v>496562</v>
      </c>
      <c r="H303" s="29">
        <f t="shared" si="4"/>
        <v>6703582</v>
      </c>
      <c r="I303" s="28" t="s">
        <v>160</v>
      </c>
      <c r="J303" s="28" t="s">
        <v>161</v>
      </c>
    </row>
    <row r="304" spans="1:10" outlineLevel="1" x14ac:dyDescent="0.25">
      <c r="A304" s="34">
        <v>45789</v>
      </c>
      <c r="B304" s="28" t="s">
        <v>7820</v>
      </c>
      <c r="C304" s="28" t="s">
        <v>220</v>
      </c>
      <c r="D304" s="28" t="s">
        <v>217</v>
      </c>
      <c r="E304" s="29">
        <v>1443810</v>
      </c>
      <c r="F304" s="30" t="s">
        <v>18</v>
      </c>
      <c r="G304" s="29">
        <v>115505</v>
      </c>
      <c r="H304" s="29">
        <f t="shared" si="4"/>
        <v>1559315</v>
      </c>
      <c r="I304" s="28" t="s">
        <v>217</v>
      </c>
      <c r="J304" s="28" t="s">
        <v>74</v>
      </c>
    </row>
    <row r="305" spans="1:10" outlineLevel="1" x14ac:dyDescent="0.25">
      <c r="A305" s="34">
        <v>45789</v>
      </c>
      <c r="B305" s="28" t="s">
        <v>7821</v>
      </c>
      <c r="C305" s="28" t="s">
        <v>220</v>
      </c>
      <c r="D305" s="28" t="s">
        <v>3048</v>
      </c>
      <c r="E305" s="29">
        <v>486831</v>
      </c>
      <c r="F305" s="30" t="s">
        <v>18</v>
      </c>
      <c r="G305" s="29">
        <v>38946</v>
      </c>
      <c r="H305" s="29">
        <f t="shared" si="4"/>
        <v>525777</v>
      </c>
      <c r="I305" s="28" t="s">
        <v>19</v>
      </c>
      <c r="J305" s="28" t="s">
        <v>20</v>
      </c>
    </row>
    <row r="306" spans="1:10" outlineLevel="1" x14ac:dyDescent="0.25">
      <c r="A306" s="34">
        <v>45789</v>
      </c>
      <c r="B306" s="28" t="s">
        <v>7822</v>
      </c>
      <c r="C306" s="28" t="s">
        <v>220</v>
      </c>
      <c r="D306" s="28" t="s">
        <v>3174</v>
      </c>
      <c r="E306" s="29">
        <v>505930</v>
      </c>
      <c r="F306" s="30" t="s">
        <v>18</v>
      </c>
      <c r="G306" s="29">
        <v>40474</v>
      </c>
      <c r="H306" s="29">
        <f t="shared" si="4"/>
        <v>546404</v>
      </c>
      <c r="I306" s="28" t="s">
        <v>19</v>
      </c>
      <c r="J306" s="28" t="s">
        <v>20</v>
      </c>
    </row>
    <row r="307" spans="1:10" outlineLevel="1" x14ac:dyDescent="0.25">
      <c r="A307" s="34">
        <v>45789</v>
      </c>
      <c r="B307" s="28" t="s">
        <v>7823</v>
      </c>
      <c r="C307" s="28" t="s">
        <v>220</v>
      </c>
      <c r="D307" s="28" t="s">
        <v>7824</v>
      </c>
      <c r="E307" s="29">
        <v>869610</v>
      </c>
      <c r="F307" s="30" t="s">
        <v>18</v>
      </c>
      <c r="G307" s="29">
        <v>69569</v>
      </c>
      <c r="H307" s="29">
        <f t="shared" si="4"/>
        <v>939179</v>
      </c>
      <c r="I307" s="28" t="s">
        <v>222</v>
      </c>
      <c r="J307" s="28" t="s">
        <v>223</v>
      </c>
    </row>
    <row r="308" spans="1:10" outlineLevel="1" x14ac:dyDescent="0.25">
      <c r="A308" s="34">
        <v>45789</v>
      </c>
      <c r="B308" s="28" t="s">
        <v>7825</v>
      </c>
      <c r="C308" s="28" t="s">
        <v>220</v>
      </c>
      <c r="D308" s="28" t="s">
        <v>173</v>
      </c>
      <c r="E308" s="29">
        <v>434805</v>
      </c>
      <c r="F308" s="30" t="s">
        <v>18</v>
      </c>
      <c r="G308" s="29">
        <v>34784</v>
      </c>
      <c r="H308" s="29">
        <f t="shared" si="4"/>
        <v>469589</v>
      </c>
      <c r="I308" s="28" t="s">
        <v>173</v>
      </c>
      <c r="J308" s="28" t="s">
        <v>174</v>
      </c>
    </row>
    <row r="309" spans="1:10" outlineLevel="1" x14ac:dyDescent="0.25">
      <c r="A309" s="34">
        <v>45789</v>
      </c>
      <c r="B309" s="28" t="s">
        <v>7826</v>
      </c>
      <c r="C309" s="28" t="s">
        <v>220</v>
      </c>
      <c r="D309" s="28" t="s">
        <v>23</v>
      </c>
      <c r="E309" s="29">
        <v>869610</v>
      </c>
      <c r="F309" s="30" t="s">
        <v>18</v>
      </c>
      <c r="G309" s="29">
        <v>69569</v>
      </c>
      <c r="H309" s="29">
        <f t="shared" si="4"/>
        <v>939179</v>
      </c>
      <c r="I309" s="28" t="s">
        <v>23</v>
      </c>
      <c r="J309" s="28" t="s">
        <v>24</v>
      </c>
    </row>
    <row r="310" spans="1:10" outlineLevel="1" x14ac:dyDescent="0.25">
      <c r="A310" s="34">
        <v>45789</v>
      </c>
      <c r="B310" s="28" t="s">
        <v>7827</v>
      </c>
      <c r="C310" s="28" t="s">
        <v>220</v>
      </c>
      <c r="D310" s="28" t="s">
        <v>281</v>
      </c>
      <c r="E310" s="29">
        <v>551250</v>
      </c>
      <c r="F310" s="30" t="s">
        <v>18</v>
      </c>
      <c r="G310" s="29">
        <v>44100</v>
      </c>
      <c r="H310" s="29">
        <f t="shared" si="4"/>
        <v>595350</v>
      </c>
      <c r="I310" s="28" t="s">
        <v>281</v>
      </c>
      <c r="J310" s="28" t="s">
        <v>202</v>
      </c>
    </row>
    <row r="311" spans="1:10" outlineLevel="1" x14ac:dyDescent="0.25">
      <c r="A311" s="34">
        <v>45789</v>
      </c>
      <c r="B311" s="28" t="s">
        <v>7828</v>
      </c>
      <c r="C311" s="28" t="s">
        <v>220</v>
      </c>
      <c r="D311" s="28" t="s">
        <v>2645</v>
      </c>
      <c r="E311" s="29">
        <v>882000</v>
      </c>
      <c r="F311" s="30" t="s">
        <v>18</v>
      </c>
      <c r="G311" s="29">
        <v>70560</v>
      </c>
      <c r="H311" s="29">
        <f t="shared" si="4"/>
        <v>952560</v>
      </c>
      <c r="I311" s="28" t="s">
        <v>2645</v>
      </c>
      <c r="J311" s="28" t="s">
        <v>2646</v>
      </c>
    </row>
    <row r="312" spans="1:10" outlineLevel="1" x14ac:dyDescent="0.25">
      <c r="A312" s="34">
        <v>45789</v>
      </c>
      <c r="B312" s="28" t="s">
        <v>7829</v>
      </c>
      <c r="C312" s="28" t="s">
        <v>220</v>
      </c>
      <c r="D312" s="28" t="s">
        <v>25</v>
      </c>
      <c r="E312" s="29">
        <v>551250</v>
      </c>
      <c r="F312" s="30" t="s">
        <v>18</v>
      </c>
      <c r="G312" s="29">
        <v>44100</v>
      </c>
      <c r="H312" s="29">
        <f t="shared" si="4"/>
        <v>595350</v>
      </c>
      <c r="I312" s="28" t="s">
        <v>25</v>
      </c>
      <c r="J312" s="28" t="s">
        <v>26</v>
      </c>
    </row>
    <row r="313" spans="1:10" outlineLevel="1" x14ac:dyDescent="0.25">
      <c r="A313" s="34">
        <v>45789</v>
      </c>
      <c r="B313" s="28" t="s">
        <v>7830</v>
      </c>
      <c r="C313" s="28" t="s">
        <v>220</v>
      </c>
      <c r="D313" s="28" t="s">
        <v>200</v>
      </c>
      <c r="E313" s="29">
        <v>1212750</v>
      </c>
      <c r="F313" s="30" t="s">
        <v>18</v>
      </c>
      <c r="G313" s="29">
        <v>97020</v>
      </c>
      <c r="H313" s="29">
        <f t="shared" si="4"/>
        <v>1309770</v>
      </c>
      <c r="I313" s="28" t="s">
        <v>200</v>
      </c>
      <c r="J313" s="28" t="s">
        <v>201</v>
      </c>
    </row>
    <row r="314" spans="1:10" outlineLevel="1" x14ac:dyDescent="0.25">
      <c r="A314" s="34">
        <v>45789</v>
      </c>
      <c r="B314" s="28" t="s">
        <v>7831</v>
      </c>
      <c r="C314" s="28" t="s">
        <v>220</v>
      </c>
      <c r="D314" s="28" t="s">
        <v>282</v>
      </c>
      <c r="E314" s="29">
        <v>551250</v>
      </c>
      <c r="F314" s="30" t="s">
        <v>18</v>
      </c>
      <c r="G314" s="29">
        <v>44100</v>
      </c>
      <c r="H314" s="29">
        <f t="shared" si="4"/>
        <v>595350</v>
      </c>
      <c r="I314" s="28" t="s">
        <v>282</v>
      </c>
      <c r="J314" s="28" t="s">
        <v>283</v>
      </c>
    </row>
    <row r="315" spans="1:10" outlineLevel="1" x14ac:dyDescent="0.25">
      <c r="A315" s="34">
        <v>45789</v>
      </c>
      <c r="B315" s="28" t="s">
        <v>7832</v>
      </c>
      <c r="C315" s="28" t="s">
        <v>220</v>
      </c>
      <c r="D315" s="28" t="s">
        <v>2858</v>
      </c>
      <c r="E315" s="29">
        <v>551250</v>
      </c>
      <c r="F315" s="30" t="s">
        <v>18</v>
      </c>
      <c r="G315" s="29">
        <v>44100</v>
      </c>
      <c r="H315" s="29">
        <f t="shared" si="4"/>
        <v>595350</v>
      </c>
      <c r="I315" s="28" t="s">
        <v>29</v>
      </c>
      <c r="J315" s="28" t="s">
        <v>30</v>
      </c>
    </row>
    <row r="316" spans="1:10" outlineLevel="1" x14ac:dyDescent="0.25">
      <c r="A316" s="34">
        <v>45789</v>
      </c>
      <c r="B316" s="28" t="s">
        <v>7833</v>
      </c>
      <c r="C316" s="28" t="s">
        <v>220</v>
      </c>
      <c r="D316" s="28" t="s">
        <v>164</v>
      </c>
      <c r="E316" s="29">
        <v>551250</v>
      </c>
      <c r="F316" s="30" t="s">
        <v>18</v>
      </c>
      <c r="G316" s="29">
        <v>44100</v>
      </c>
      <c r="H316" s="29">
        <f t="shared" si="4"/>
        <v>595350</v>
      </c>
      <c r="I316" s="28" t="s">
        <v>164</v>
      </c>
      <c r="J316" s="28" t="s">
        <v>165</v>
      </c>
    </row>
    <row r="317" spans="1:10" outlineLevel="1" x14ac:dyDescent="0.25">
      <c r="A317" s="34">
        <v>45789</v>
      </c>
      <c r="B317" s="28" t="s">
        <v>7834</v>
      </c>
      <c r="C317" s="28" t="s">
        <v>220</v>
      </c>
      <c r="D317" s="28" t="s">
        <v>2583</v>
      </c>
      <c r="E317" s="29">
        <v>551250</v>
      </c>
      <c r="F317" s="30" t="s">
        <v>18</v>
      </c>
      <c r="G317" s="29">
        <v>44100</v>
      </c>
      <c r="H317" s="29">
        <f t="shared" si="4"/>
        <v>595350</v>
      </c>
      <c r="I317" s="28" t="s">
        <v>2583</v>
      </c>
      <c r="J317" s="28" t="s">
        <v>2584</v>
      </c>
    </row>
    <row r="318" spans="1:10" outlineLevel="1" x14ac:dyDescent="0.25">
      <c r="A318" s="34">
        <v>45789</v>
      </c>
      <c r="B318" s="28" t="s">
        <v>7835</v>
      </c>
      <c r="C318" s="28" t="s">
        <v>220</v>
      </c>
      <c r="D318" s="28" t="s">
        <v>175</v>
      </c>
      <c r="E318" s="29">
        <v>734310</v>
      </c>
      <c r="F318" s="30" t="s">
        <v>18</v>
      </c>
      <c r="G318" s="29">
        <v>58745</v>
      </c>
      <c r="H318" s="29">
        <f t="shared" si="4"/>
        <v>793055</v>
      </c>
      <c r="I318" s="28" t="s">
        <v>175</v>
      </c>
      <c r="J318" s="28" t="s">
        <v>176</v>
      </c>
    </row>
    <row r="319" spans="1:10" outlineLevel="1" x14ac:dyDescent="0.25">
      <c r="A319" s="34">
        <v>45789</v>
      </c>
      <c r="B319" s="28" t="s">
        <v>7836</v>
      </c>
      <c r="C319" s="28" t="s">
        <v>220</v>
      </c>
      <c r="D319" s="28" t="s">
        <v>173</v>
      </c>
      <c r="E319" s="29">
        <v>444230</v>
      </c>
      <c r="F319" s="30" t="s">
        <v>18</v>
      </c>
      <c r="G319" s="29">
        <v>35538</v>
      </c>
      <c r="H319" s="29">
        <f t="shared" si="4"/>
        <v>479768</v>
      </c>
      <c r="I319" s="28" t="s">
        <v>173</v>
      </c>
      <c r="J319" s="28" t="s">
        <v>174</v>
      </c>
    </row>
    <row r="320" spans="1:10" outlineLevel="1" x14ac:dyDescent="0.25">
      <c r="A320" s="34">
        <v>45789</v>
      </c>
      <c r="B320" s="28" t="s">
        <v>7837</v>
      </c>
      <c r="C320" s="28" t="s">
        <v>220</v>
      </c>
      <c r="D320" s="28" t="s">
        <v>5068</v>
      </c>
      <c r="E320" s="29">
        <v>608971</v>
      </c>
      <c r="F320" s="30" t="s">
        <v>18</v>
      </c>
      <c r="G320" s="29">
        <v>48718</v>
      </c>
      <c r="H320" s="29">
        <f t="shared" si="4"/>
        <v>657689</v>
      </c>
      <c r="I320" s="28" t="s">
        <v>33</v>
      </c>
      <c r="J320" s="28" t="s">
        <v>34</v>
      </c>
    </row>
    <row r="321" spans="1:10" outlineLevel="1" x14ac:dyDescent="0.25">
      <c r="A321" s="34">
        <v>45789</v>
      </c>
      <c r="B321" s="28" t="s">
        <v>7838</v>
      </c>
      <c r="C321" s="28" t="s">
        <v>220</v>
      </c>
      <c r="D321" s="28" t="s">
        <v>4887</v>
      </c>
      <c r="E321" s="29">
        <v>1151805</v>
      </c>
      <c r="F321" s="30" t="s">
        <v>18</v>
      </c>
      <c r="G321" s="29">
        <v>92144</v>
      </c>
      <c r="H321" s="29">
        <f t="shared" si="4"/>
        <v>1243949</v>
      </c>
      <c r="I321" s="28" t="s">
        <v>33</v>
      </c>
      <c r="J321" s="28" t="s">
        <v>34</v>
      </c>
    </row>
    <row r="322" spans="1:10" outlineLevel="1" x14ac:dyDescent="0.25">
      <c r="A322" s="34">
        <v>45789</v>
      </c>
      <c r="B322" s="28" t="s">
        <v>7839</v>
      </c>
      <c r="C322" s="28" t="s">
        <v>220</v>
      </c>
      <c r="D322" s="28" t="s">
        <v>25</v>
      </c>
      <c r="E322" s="29">
        <v>1211320</v>
      </c>
      <c r="F322" s="30" t="s">
        <v>18</v>
      </c>
      <c r="G322" s="29">
        <v>96906</v>
      </c>
      <c r="H322" s="29">
        <f t="shared" si="4"/>
        <v>1308226</v>
      </c>
      <c r="I322" s="28" t="s">
        <v>25</v>
      </c>
      <c r="J322" s="28" t="s">
        <v>26</v>
      </c>
    </row>
    <row r="323" spans="1:10" outlineLevel="1" x14ac:dyDescent="0.25">
      <c r="A323" s="34">
        <v>45789</v>
      </c>
      <c r="B323" s="28" t="s">
        <v>7840</v>
      </c>
      <c r="C323" s="28" t="s">
        <v>220</v>
      </c>
      <c r="D323" s="28" t="s">
        <v>31</v>
      </c>
      <c r="E323" s="29">
        <v>2335995</v>
      </c>
      <c r="F323" s="30" t="s">
        <v>18</v>
      </c>
      <c r="G323" s="29">
        <v>186880</v>
      </c>
      <c r="H323" s="29">
        <f t="shared" ref="H323:H386" si="5">+E323+G323</f>
        <v>2522875</v>
      </c>
      <c r="I323" s="28" t="s">
        <v>31</v>
      </c>
      <c r="J323" s="28" t="s">
        <v>32</v>
      </c>
    </row>
    <row r="324" spans="1:10" outlineLevel="1" x14ac:dyDescent="0.25">
      <c r="A324" s="34">
        <v>45789</v>
      </c>
      <c r="B324" s="28" t="s">
        <v>7841</v>
      </c>
      <c r="C324" s="28" t="s">
        <v>220</v>
      </c>
      <c r="D324" s="28" t="s">
        <v>164</v>
      </c>
      <c r="E324" s="29">
        <v>815069</v>
      </c>
      <c r="F324" s="30" t="s">
        <v>18</v>
      </c>
      <c r="G324" s="29">
        <v>65206</v>
      </c>
      <c r="H324" s="29">
        <f t="shared" si="5"/>
        <v>880275</v>
      </c>
      <c r="I324" s="28" t="s">
        <v>164</v>
      </c>
      <c r="J324" s="28" t="s">
        <v>165</v>
      </c>
    </row>
    <row r="325" spans="1:10" outlineLevel="1" x14ac:dyDescent="0.25">
      <c r="A325" s="34">
        <v>45789</v>
      </c>
      <c r="B325" s="28" t="s">
        <v>7842</v>
      </c>
      <c r="C325" s="28" t="s">
        <v>220</v>
      </c>
      <c r="D325" s="28" t="s">
        <v>23</v>
      </c>
      <c r="E325" s="29">
        <v>988904</v>
      </c>
      <c r="F325" s="30" t="s">
        <v>18</v>
      </c>
      <c r="G325" s="29">
        <v>79112</v>
      </c>
      <c r="H325" s="29">
        <f t="shared" si="5"/>
        <v>1068016</v>
      </c>
      <c r="I325" s="28" t="s">
        <v>23</v>
      </c>
      <c r="J325" s="28" t="s">
        <v>24</v>
      </c>
    </row>
    <row r="326" spans="1:10" outlineLevel="1" x14ac:dyDescent="0.25">
      <c r="A326" s="34">
        <v>45789</v>
      </c>
      <c r="B326" s="28" t="s">
        <v>7843</v>
      </c>
      <c r="C326" s="28" t="s">
        <v>220</v>
      </c>
      <c r="D326" s="28" t="s">
        <v>200</v>
      </c>
      <c r="E326" s="29">
        <v>811385</v>
      </c>
      <c r="F326" s="30" t="s">
        <v>18</v>
      </c>
      <c r="G326" s="29">
        <v>64911</v>
      </c>
      <c r="H326" s="29">
        <f t="shared" si="5"/>
        <v>876296</v>
      </c>
      <c r="I326" s="28" t="s">
        <v>200</v>
      </c>
      <c r="J326" s="28" t="s">
        <v>201</v>
      </c>
    </row>
    <row r="327" spans="1:10" outlineLevel="1" x14ac:dyDescent="0.25">
      <c r="A327" s="34">
        <v>45789</v>
      </c>
      <c r="B327" s="28" t="s">
        <v>7844</v>
      </c>
      <c r="C327" s="28" t="s">
        <v>220</v>
      </c>
      <c r="D327" s="28" t="s">
        <v>35</v>
      </c>
      <c r="E327" s="29">
        <v>444230</v>
      </c>
      <c r="F327" s="30" t="s">
        <v>18</v>
      </c>
      <c r="G327" s="29">
        <v>35538</v>
      </c>
      <c r="H327" s="29">
        <f t="shared" si="5"/>
        <v>479768</v>
      </c>
      <c r="I327" s="28" t="s">
        <v>35</v>
      </c>
      <c r="J327" s="28" t="s">
        <v>36</v>
      </c>
    </row>
    <row r="328" spans="1:10" outlineLevel="1" x14ac:dyDescent="0.25">
      <c r="A328" s="34">
        <v>45789</v>
      </c>
      <c r="B328" s="28" t="s">
        <v>7845</v>
      </c>
      <c r="C328" s="28" t="s">
        <v>220</v>
      </c>
      <c r="D328" s="28" t="s">
        <v>3291</v>
      </c>
      <c r="E328" s="29">
        <v>916097</v>
      </c>
      <c r="F328" s="30" t="s">
        <v>18</v>
      </c>
      <c r="G328" s="29">
        <v>73288</v>
      </c>
      <c r="H328" s="29">
        <f t="shared" si="5"/>
        <v>989385</v>
      </c>
      <c r="I328" s="28" t="s">
        <v>19</v>
      </c>
      <c r="J328" s="28" t="s">
        <v>20</v>
      </c>
    </row>
    <row r="329" spans="1:10" outlineLevel="1" x14ac:dyDescent="0.25">
      <c r="A329" s="34">
        <v>45789</v>
      </c>
      <c r="B329" s="28" t="s">
        <v>7846</v>
      </c>
      <c r="C329" s="28" t="s">
        <v>220</v>
      </c>
      <c r="D329" s="28" t="s">
        <v>3492</v>
      </c>
      <c r="E329" s="29">
        <v>355384</v>
      </c>
      <c r="F329" s="30" t="s">
        <v>18</v>
      </c>
      <c r="G329" s="29">
        <v>28431</v>
      </c>
      <c r="H329" s="29">
        <f t="shared" si="5"/>
        <v>383815</v>
      </c>
      <c r="I329" s="28" t="s">
        <v>19</v>
      </c>
      <c r="J329" s="28" t="s">
        <v>20</v>
      </c>
    </row>
    <row r="330" spans="1:10" outlineLevel="1" x14ac:dyDescent="0.25">
      <c r="A330" s="34">
        <v>45790</v>
      </c>
      <c r="B330" s="28" t="s">
        <v>6380</v>
      </c>
      <c r="C330" s="28" t="s">
        <v>227</v>
      </c>
      <c r="D330" s="28" t="s">
        <v>7847</v>
      </c>
      <c r="E330" s="29">
        <v>-979364</v>
      </c>
      <c r="F330" s="30" t="s">
        <v>18</v>
      </c>
      <c r="G330" s="29">
        <v>-78349</v>
      </c>
      <c r="H330" s="29">
        <f t="shared" si="5"/>
        <v>-1057713</v>
      </c>
      <c r="I330" s="28" t="s">
        <v>48</v>
      </c>
      <c r="J330" s="28" t="s">
        <v>49</v>
      </c>
    </row>
    <row r="331" spans="1:10" outlineLevel="1" x14ac:dyDescent="0.25">
      <c r="A331" s="34">
        <v>45790</v>
      </c>
      <c r="B331" s="28" t="s">
        <v>7848</v>
      </c>
      <c r="C331" s="28" t="s">
        <v>227</v>
      </c>
      <c r="D331" s="28" t="s">
        <v>2985</v>
      </c>
      <c r="E331" s="29">
        <v>-364782</v>
      </c>
      <c r="F331" s="30" t="s">
        <v>18</v>
      </c>
      <c r="G331" s="29">
        <v>-29183</v>
      </c>
      <c r="H331" s="29">
        <f t="shared" si="5"/>
        <v>-393965</v>
      </c>
      <c r="I331" s="28" t="s">
        <v>48</v>
      </c>
      <c r="J331" s="28" t="s">
        <v>49</v>
      </c>
    </row>
    <row r="332" spans="1:10" outlineLevel="1" x14ac:dyDescent="0.25">
      <c r="A332" s="34">
        <v>45790</v>
      </c>
      <c r="B332" s="28" t="s">
        <v>5725</v>
      </c>
      <c r="C332" s="28" t="s">
        <v>227</v>
      </c>
      <c r="D332" s="28" t="s">
        <v>7849</v>
      </c>
      <c r="E332" s="29">
        <v>-106050</v>
      </c>
      <c r="F332" s="30" t="s">
        <v>18</v>
      </c>
      <c r="G332" s="29">
        <v>-8484</v>
      </c>
      <c r="H332" s="29">
        <f t="shared" si="5"/>
        <v>-114534</v>
      </c>
      <c r="I332" s="28" t="s">
        <v>48</v>
      </c>
      <c r="J332" s="28" t="s">
        <v>49</v>
      </c>
    </row>
    <row r="333" spans="1:10" outlineLevel="1" x14ac:dyDescent="0.25">
      <c r="A333" s="34">
        <v>45790</v>
      </c>
      <c r="B333" s="28" t="s">
        <v>4680</v>
      </c>
      <c r="C333" s="28" t="s">
        <v>227</v>
      </c>
      <c r="D333" s="28" t="s">
        <v>7849</v>
      </c>
      <c r="E333" s="29">
        <v>-50182</v>
      </c>
      <c r="F333" s="30" t="s">
        <v>18</v>
      </c>
      <c r="G333" s="29">
        <v>-4015</v>
      </c>
      <c r="H333" s="29">
        <f t="shared" si="5"/>
        <v>-54197</v>
      </c>
      <c r="I333" s="28" t="s">
        <v>48</v>
      </c>
      <c r="J333" s="28" t="s">
        <v>49</v>
      </c>
    </row>
    <row r="334" spans="1:10" outlineLevel="1" x14ac:dyDescent="0.25">
      <c r="A334" s="34">
        <v>45790</v>
      </c>
      <c r="B334" s="28" t="s">
        <v>2627</v>
      </c>
      <c r="C334" s="28" t="s">
        <v>221</v>
      </c>
      <c r="D334" s="28" t="s">
        <v>7850</v>
      </c>
      <c r="E334" s="29">
        <v>-574750</v>
      </c>
      <c r="F334" s="30" t="s">
        <v>18</v>
      </c>
      <c r="G334" s="29">
        <v>-45980</v>
      </c>
      <c r="H334" s="29">
        <f t="shared" si="5"/>
        <v>-620730</v>
      </c>
      <c r="I334" s="28" t="s">
        <v>40</v>
      </c>
      <c r="J334" s="28" t="s">
        <v>41</v>
      </c>
    </row>
    <row r="335" spans="1:10" outlineLevel="1" x14ac:dyDescent="0.25">
      <c r="A335" s="34">
        <v>45790</v>
      </c>
      <c r="B335" s="28" t="s">
        <v>2628</v>
      </c>
      <c r="C335" s="28" t="s">
        <v>221</v>
      </c>
      <c r="D335" s="28" t="s">
        <v>7851</v>
      </c>
      <c r="E335" s="29">
        <v>-238132</v>
      </c>
      <c r="F335" s="30" t="s">
        <v>18</v>
      </c>
      <c r="G335" s="29">
        <v>-19051</v>
      </c>
      <c r="H335" s="29">
        <f t="shared" si="5"/>
        <v>-257183</v>
      </c>
      <c r="I335" s="28" t="s">
        <v>40</v>
      </c>
      <c r="J335" s="28" t="s">
        <v>41</v>
      </c>
    </row>
    <row r="336" spans="1:10" outlineLevel="1" x14ac:dyDescent="0.25">
      <c r="A336" s="34">
        <v>45790</v>
      </c>
      <c r="B336" s="28" t="s">
        <v>7852</v>
      </c>
      <c r="C336" s="28" t="s">
        <v>225</v>
      </c>
      <c r="D336" s="28" t="s">
        <v>3441</v>
      </c>
      <c r="E336" s="29">
        <v>-227874</v>
      </c>
      <c r="F336" s="30" t="s">
        <v>18</v>
      </c>
      <c r="G336" s="29">
        <v>-18230</v>
      </c>
      <c r="H336" s="29">
        <f t="shared" si="5"/>
        <v>-246104</v>
      </c>
      <c r="I336" s="28" t="s">
        <v>19</v>
      </c>
      <c r="J336" s="28" t="s">
        <v>20</v>
      </c>
    </row>
    <row r="337" spans="1:10" outlineLevel="1" x14ac:dyDescent="0.25">
      <c r="A337" s="34">
        <v>45790</v>
      </c>
      <c r="B337" s="28" t="s">
        <v>7853</v>
      </c>
      <c r="C337" s="28" t="s">
        <v>225</v>
      </c>
      <c r="D337" s="28" t="s">
        <v>7854</v>
      </c>
      <c r="E337" s="29">
        <v>-237600</v>
      </c>
      <c r="F337" s="30" t="s">
        <v>18</v>
      </c>
      <c r="G337" s="29">
        <v>-19008</v>
      </c>
      <c r="H337" s="29">
        <f t="shared" si="5"/>
        <v>-256608</v>
      </c>
      <c r="I337" s="28" t="s">
        <v>19</v>
      </c>
      <c r="J337" s="28" t="s">
        <v>20</v>
      </c>
    </row>
    <row r="338" spans="1:10" outlineLevel="1" x14ac:dyDescent="0.25">
      <c r="A338" s="34">
        <v>45790</v>
      </c>
      <c r="B338" s="28" t="s">
        <v>7855</v>
      </c>
      <c r="C338" s="28" t="s">
        <v>225</v>
      </c>
      <c r="D338" s="28" t="s">
        <v>7856</v>
      </c>
      <c r="E338" s="29">
        <v>-379500</v>
      </c>
      <c r="F338" s="30" t="s">
        <v>18</v>
      </c>
      <c r="G338" s="29">
        <v>-30360</v>
      </c>
      <c r="H338" s="29">
        <f t="shared" si="5"/>
        <v>-409860</v>
      </c>
      <c r="I338" s="28" t="s">
        <v>19</v>
      </c>
      <c r="J338" s="28" t="s">
        <v>20</v>
      </c>
    </row>
    <row r="339" spans="1:10" outlineLevel="1" x14ac:dyDescent="0.25">
      <c r="A339" s="34">
        <v>45790</v>
      </c>
      <c r="B339" s="28" t="s">
        <v>7857</v>
      </c>
      <c r="C339" s="28" t="s">
        <v>225</v>
      </c>
      <c r="D339" s="28" t="s">
        <v>7858</v>
      </c>
      <c r="E339" s="29">
        <v>-340582</v>
      </c>
      <c r="F339" s="30" t="s">
        <v>18</v>
      </c>
      <c r="G339" s="29">
        <v>-27247</v>
      </c>
      <c r="H339" s="29">
        <f t="shared" si="5"/>
        <v>-367829</v>
      </c>
      <c r="I339" s="28" t="s">
        <v>19</v>
      </c>
      <c r="J339" s="28" t="s">
        <v>20</v>
      </c>
    </row>
    <row r="340" spans="1:10" outlineLevel="1" x14ac:dyDescent="0.25">
      <c r="A340" s="34">
        <v>45790</v>
      </c>
      <c r="B340" s="28" t="s">
        <v>7859</v>
      </c>
      <c r="C340" s="28" t="s">
        <v>225</v>
      </c>
      <c r="D340" s="28" t="s">
        <v>6634</v>
      </c>
      <c r="E340" s="29">
        <v>-219430</v>
      </c>
      <c r="F340" s="30" t="s">
        <v>18</v>
      </c>
      <c r="G340" s="29">
        <v>-17554</v>
      </c>
      <c r="H340" s="29">
        <f t="shared" si="5"/>
        <v>-236984</v>
      </c>
      <c r="I340" s="28" t="s">
        <v>19</v>
      </c>
      <c r="J340" s="28" t="s">
        <v>20</v>
      </c>
    </row>
    <row r="341" spans="1:10" outlineLevel="1" x14ac:dyDescent="0.25">
      <c r="A341" s="34">
        <v>45790</v>
      </c>
      <c r="B341" s="28" t="s">
        <v>7860</v>
      </c>
      <c r="C341" s="28" t="s">
        <v>225</v>
      </c>
      <c r="D341" s="28" t="s">
        <v>6739</v>
      </c>
      <c r="E341" s="29">
        <v>-238132</v>
      </c>
      <c r="F341" s="30" t="s">
        <v>18</v>
      </c>
      <c r="G341" s="29">
        <v>-19051</v>
      </c>
      <c r="H341" s="29">
        <f t="shared" si="5"/>
        <v>-257183</v>
      </c>
      <c r="I341" s="28" t="s">
        <v>19</v>
      </c>
      <c r="J341" s="28" t="s">
        <v>20</v>
      </c>
    </row>
    <row r="342" spans="1:10" outlineLevel="1" x14ac:dyDescent="0.25">
      <c r="A342" s="34">
        <v>45790</v>
      </c>
      <c r="B342" s="28" t="s">
        <v>7861</v>
      </c>
      <c r="C342" s="28" t="s">
        <v>225</v>
      </c>
      <c r="D342" s="28" t="s">
        <v>7862</v>
      </c>
      <c r="E342" s="29">
        <v>-395911</v>
      </c>
      <c r="F342" s="30" t="s">
        <v>18</v>
      </c>
      <c r="G342" s="29">
        <v>-31673</v>
      </c>
      <c r="H342" s="29">
        <f t="shared" si="5"/>
        <v>-427584</v>
      </c>
      <c r="I342" s="28" t="s">
        <v>19</v>
      </c>
      <c r="J342" s="28" t="s">
        <v>20</v>
      </c>
    </row>
    <row r="343" spans="1:10" outlineLevel="1" x14ac:dyDescent="0.25">
      <c r="A343" s="34">
        <v>45790</v>
      </c>
      <c r="B343" s="28" t="s">
        <v>7863</v>
      </c>
      <c r="C343" s="28" t="s">
        <v>225</v>
      </c>
      <c r="D343" s="28" t="s">
        <v>7864</v>
      </c>
      <c r="E343" s="29">
        <v>-399262</v>
      </c>
      <c r="F343" s="30" t="s">
        <v>18</v>
      </c>
      <c r="G343" s="29">
        <v>-31941</v>
      </c>
      <c r="H343" s="29">
        <f t="shared" si="5"/>
        <v>-431203</v>
      </c>
      <c r="I343" s="28" t="s">
        <v>19</v>
      </c>
      <c r="J343" s="28" t="s">
        <v>20</v>
      </c>
    </row>
    <row r="344" spans="1:10" outlineLevel="1" x14ac:dyDescent="0.25">
      <c r="A344" s="34">
        <v>45790</v>
      </c>
      <c r="B344" s="28" t="s">
        <v>7865</v>
      </c>
      <c r="C344" s="28" t="s">
        <v>225</v>
      </c>
      <c r="D344" s="28" t="s">
        <v>7866</v>
      </c>
      <c r="E344" s="29">
        <v>-222116</v>
      </c>
      <c r="F344" s="30" t="s">
        <v>18</v>
      </c>
      <c r="G344" s="29">
        <v>-17769</v>
      </c>
      <c r="H344" s="29">
        <f t="shared" si="5"/>
        <v>-239885</v>
      </c>
      <c r="I344" s="28" t="s">
        <v>19</v>
      </c>
      <c r="J344" s="28" t="s">
        <v>20</v>
      </c>
    </row>
    <row r="345" spans="1:10" outlineLevel="1" x14ac:dyDescent="0.25">
      <c r="A345" s="34">
        <v>45790</v>
      </c>
      <c r="B345" s="28" t="s">
        <v>7867</v>
      </c>
      <c r="C345" s="28" t="s">
        <v>225</v>
      </c>
      <c r="D345" s="28" t="s">
        <v>7868</v>
      </c>
      <c r="E345" s="29">
        <v>-499098</v>
      </c>
      <c r="F345" s="30" t="s">
        <v>18</v>
      </c>
      <c r="G345" s="29">
        <v>-39928</v>
      </c>
      <c r="H345" s="29">
        <f t="shared" si="5"/>
        <v>-539026</v>
      </c>
      <c r="I345" s="28" t="s">
        <v>19</v>
      </c>
      <c r="J345" s="28" t="s">
        <v>20</v>
      </c>
    </row>
    <row r="346" spans="1:10" outlineLevel="1" x14ac:dyDescent="0.25">
      <c r="A346" s="34">
        <v>45790</v>
      </c>
      <c r="B346" s="28" t="s">
        <v>7869</v>
      </c>
      <c r="C346" s="28" t="s">
        <v>225</v>
      </c>
      <c r="D346" s="28" t="s">
        <v>284</v>
      </c>
      <c r="E346" s="29">
        <v>-616572</v>
      </c>
      <c r="F346" s="30" t="s">
        <v>18</v>
      </c>
      <c r="G346" s="29">
        <v>-49326</v>
      </c>
      <c r="H346" s="29">
        <f t="shared" si="5"/>
        <v>-665898</v>
      </c>
      <c r="I346" s="28" t="s">
        <v>19</v>
      </c>
      <c r="J346" s="28" t="s">
        <v>20</v>
      </c>
    </row>
    <row r="347" spans="1:10" outlineLevel="1" x14ac:dyDescent="0.25">
      <c r="A347" s="34">
        <v>45790</v>
      </c>
      <c r="B347" s="28" t="s">
        <v>7870</v>
      </c>
      <c r="C347" s="28" t="s">
        <v>225</v>
      </c>
      <c r="D347" s="28" t="s">
        <v>6051</v>
      </c>
      <c r="E347" s="29">
        <v>-237600</v>
      </c>
      <c r="F347" s="30" t="s">
        <v>18</v>
      </c>
      <c r="G347" s="29">
        <v>-19008</v>
      </c>
      <c r="H347" s="29">
        <f t="shared" si="5"/>
        <v>-256608</v>
      </c>
      <c r="I347" s="28" t="s">
        <v>19</v>
      </c>
      <c r="J347" s="28" t="s">
        <v>20</v>
      </c>
    </row>
    <row r="348" spans="1:10" outlineLevel="1" x14ac:dyDescent="0.25">
      <c r="A348" s="34">
        <v>45790</v>
      </c>
      <c r="B348" s="28" t="s">
        <v>7871</v>
      </c>
      <c r="C348" s="28" t="s">
        <v>225</v>
      </c>
      <c r="D348" s="28" t="s">
        <v>7872</v>
      </c>
      <c r="E348" s="29">
        <v>-333174</v>
      </c>
      <c r="F348" s="30" t="s">
        <v>18</v>
      </c>
      <c r="G348" s="29">
        <v>-26654</v>
      </c>
      <c r="H348" s="29">
        <f t="shared" si="5"/>
        <v>-359828</v>
      </c>
      <c r="I348" s="28" t="s">
        <v>19</v>
      </c>
      <c r="J348" s="28" t="s">
        <v>20</v>
      </c>
    </row>
    <row r="349" spans="1:10" outlineLevel="1" x14ac:dyDescent="0.25">
      <c r="A349" s="34">
        <v>45790</v>
      </c>
      <c r="B349" s="28" t="s">
        <v>7873</v>
      </c>
      <c r="C349" s="28" t="s">
        <v>225</v>
      </c>
      <c r="D349" s="28" t="s">
        <v>4157</v>
      </c>
      <c r="E349" s="29">
        <v>-326389</v>
      </c>
      <c r="F349" s="30" t="s">
        <v>18</v>
      </c>
      <c r="G349" s="29">
        <v>-26111</v>
      </c>
      <c r="H349" s="29">
        <f t="shared" si="5"/>
        <v>-352500</v>
      </c>
      <c r="I349" s="28" t="s">
        <v>19</v>
      </c>
      <c r="J349" s="28" t="s">
        <v>20</v>
      </c>
    </row>
    <row r="350" spans="1:10" outlineLevel="1" x14ac:dyDescent="0.25">
      <c r="A350" s="34">
        <v>45790</v>
      </c>
      <c r="B350" s="28" t="s">
        <v>7874</v>
      </c>
      <c r="C350" s="28" t="s">
        <v>225</v>
      </c>
      <c r="D350" s="28" t="s">
        <v>4696</v>
      </c>
      <c r="E350" s="29">
        <v>-361761</v>
      </c>
      <c r="F350" s="30" t="s">
        <v>18</v>
      </c>
      <c r="G350" s="29">
        <v>-28941</v>
      </c>
      <c r="H350" s="29">
        <f t="shared" si="5"/>
        <v>-390702</v>
      </c>
      <c r="I350" s="28" t="s">
        <v>19</v>
      </c>
      <c r="J350" s="28" t="s">
        <v>20</v>
      </c>
    </row>
    <row r="351" spans="1:10" outlineLevel="1" x14ac:dyDescent="0.25">
      <c r="A351" s="34">
        <v>45790</v>
      </c>
      <c r="B351" s="28" t="s">
        <v>7875</v>
      </c>
      <c r="C351" s="28" t="s">
        <v>225</v>
      </c>
      <c r="D351" s="28" t="s">
        <v>4315</v>
      </c>
      <c r="E351" s="29">
        <v>-460248</v>
      </c>
      <c r="F351" s="30" t="s">
        <v>18</v>
      </c>
      <c r="G351" s="29">
        <v>-36820</v>
      </c>
      <c r="H351" s="29">
        <f t="shared" si="5"/>
        <v>-497068</v>
      </c>
      <c r="I351" s="28" t="s">
        <v>19</v>
      </c>
      <c r="J351" s="28" t="s">
        <v>20</v>
      </c>
    </row>
    <row r="352" spans="1:10" outlineLevel="1" x14ac:dyDescent="0.25">
      <c r="A352" s="34">
        <v>45790</v>
      </c>
      <c r="B352" s="28" t="s">
        <v>7876</v>
      </c>
      <c r="C352" s="28" t="s">
        <v>225</v>
      </c>
      <c r="D352" s="28" t="s">
        <v>7877</v>
      </c>
      <c r="E352" s="29">
        <v>-805607</v>
      </c>
      <c r="F352" s="30" t="s">
        <v>18</v>
      </c>
      <c r="G352" s="29">
        <v>-64449</v>
      </c>
      <c r="H352" s="29">
        <f t="shared" si="5"/>
        <v>-870056</v>
      </c>
      <c r="I352" s="28" t="s">
        <v>19</v>
      </c>
      <c r="J352" s="28" t="s">
        <v>20</v>
      </c>
    </row>
    <row r="353" spans="1:10" outlineLevel="1" x14ac:dyDescent="0.25">
      <c r="A353" s="34">
        <v>45790</v>
      </c>
      <c r="B353" s="28" t="s">
        <v>7878</v>
      </c>
      <c r="C353" s="28" t="s">
        <v>225</v>
      </c>
      <c r="D353" s="28" t="s">
        <v>5748</v>
      </c>
      <c r="E353" s="29">
        <v>-712292</v>
      </c>
      <c r="F353" s="30" t="s">
        <v>18</v>
      </c>
      <c r="G353" s="29">
        <v>-56983</v>
      </c>
      <c r="H353" s="29">
        <f t="shared" si="5"/>
        <v>-769275</v>
      </c>
      <c r="I353" s="28" t="s">
        <v>19</v>
      </c>
      <c r="J353" s="28" t="s">
        <v>20</v>
      </c>
    </row>
    <row r="354" spans="1:10" outlineLevel="1" x14ac:dyDescent="0.25">
      <c r="A354" s="34">
        <v>45790</v>
      </c>
      <c r="B354" s="28" t="s">
        <v>7879</v>
      </c>
      <c r="C354" s="28" t="s">
        <v>225</v>
      </c>
      <c r="D354" s="28" t="s">
        <v>5748</v>
      </c>
      <c r="E354" s="29">
        <v>-318150</v>
      </c>
      <c r="F354" s="30" t="s">
        <v>18</v>
      </c>
      <c r="G354" s="29">
        <v>-25452</v>
      </c>
      <c r="H354" s="29">
        <f t="shared" si="5"/>
        <v>-343602</v>
      </c>
      <c r="I354" s="28" t="s">
        <v>19</v>
      </c>
      <c r="J354" s="28" t="s">
        <v>20</v>
      </c>
    </row>
    <row r="355" spans="1:10" outlineLevel="1" x14ac:dyDescent="0.25">
      <c r="A355" s="34">
        <v>45790</v>
      </c>
      <c r="B355" s="28" t="s">
        <v>7880</v>
      </c>
      <c r="C355" s="28" t="s">
        <v>220</v>
      </c>
      <c r="D355" s="28" t="s">
        <v>248</v>
      </c>
      <c r="E355" s="29">
        <v>1739220</v>
      </c>
      <c r="F355" s="30" t="s">
        <v>18</v>
      </c>
      <c r="G355" s="29">
        <v>139138</v>
      </c>
      <c r="H355" s="29">
        <f t="shared" si="5"/>
        <v>1878358</v>
      </c>
      <c r="I355" s="28" t="s">
        <v>248</v>
      </c>
      <c r="J355" s="28" t="s">
        <v>249</v>
      </c>
    </row>
    <row r="356" spans="1:10" outlineLevel="1" x14ac:dyDescent="0.25">
      <c r="A356" s="34">
        <v>45790</v>
      </c>
      <c r="B356" s="28" t="s">
        <v>7881</v>
      </c>
      <c r="C356" s="28" t="s">
        <v>220</v>
      </c>
      <c r="D356" s="28" t="s">
        <v>2869</v>
      </c>
      <c r="E356" s="29">
        <v>950787</v>
      </c>
      <c r="F356" s="30" t="s">
        <v>18</v>
      </c>
      <c r="G356" s="29">
        <v>76063</v>
      </c>
      <c r="H356" s="29">
        <f t="shared" si="5"/>
        <v>1026850</v>
      </c>
      <c r="I356" s="28" t="s">
        <v>19</v>
      </c>
      <c r="J356" s="28" t="s">
        <v>20</v>
      </c>
    </row>
    <row r="357" spans="1:10" outlineLevel="1" x14ac:dyDescent="0.25">
      <c r="A357" s="34">
        <v>45790</v>
      </c>
      <c r="B357" s="28" t="s">
        <v>7882</v>
      </c>
      <c r="C357" s="28" t="s">
        <v>220</v>
      </c>
      <c r="D357" s="28" t="s">
        <v>4286</v>
      </c>
      <c r="E357" s="29">
        <v>370839</v>
      </c>
      <c r="F357" s="30" t="s">
        <v>18</v>
      </c>
      <c r="G357" s="29">
        <v>29667</v>
      </c>
      <c r="H357" s="29">
        <f t="shared" si="5"/>
        <v>400506</v>
      </c>
      <c r="I357" s="28" t="s">
        <v>19</v>
      </c>
      <c r="J357" s="28" t="s">
        <v>20</v>
      </c>
    </row>
    <row r="358" spans="1:10" outlineLevel="1" x14ac:dyDescent="0.25">
      <c r="A358" s="34">
        <v>45790</v>
      </c>
      <c r="B358" s="28" t="s">
        <v>7883</v>
      </c>
      <c r="C358" s="28" t="s">
        <v>220</v>
      </c>
      <c r="D358" s="28" t="s">
        <v>3099</v>
      </c>
      <c r="E358" s="29">
        <v>616552</v>
      </c>
      <c r="F358" s="30" t="s">
        <v>18</v>
      </c>
      <c r="G358" s="29">
        <v>49324</v>
      </c>
      <c r="H358" s="29">
        <f t="shared" si="5"/>
        <v>665876</v>
      </c>
      <c r="I358" s="28" t="s">
        <v>19</v>
      </c>
      <c r="J358" s="28" t="s">
        <v>20</v>
      </c>
    </row>
    <row r="359" spans="1:10" outlineLevel="1" x14ac:dyDescent="0.25">
      <c r="A359" s="34">
        <v>45790</v>
      </c>
      <c r="B359" s="28" t="s">
        <v>7884</v>
      </c>
      <c r="C359" s="28" t="s">
        <v>220</v>
      </c>
      <c r="D359" s="28" t="s">
        <v>3065</v>
      </c>
      <c r="E359" s="29">
        <v>544634</v>
      </c>
      <c r="F359" s="30" t="s">
        <v>18</v>
      </c>
      <c r="G359" s="29">
        <v>43571</v>
      </c>
      <c r="H359" s="29">
        <f t="shared" si="5"/>
        <v>588205</v>
      </c>
      <c r="I359" s="28" t="s">
        <v>19</v>
      </c>
      <c r="J359" s="28" t="s">
        <v>20</v>
      </c>
    </row>
    <row r="360" spans="1:10" outlineLevel="1" x14ac:dyDescent="0.25">
      <c r="A360" s="34">
        <v>45790</v>
      </c>
      <c r="B360" s="28" t="s">
        <v>7885</v>
      </c>
      <c r="C360" s="28" t="s">
        <v>220</v>
      </c>
      <c r="D360" s="28" t="s">
        <v>3273</v>
      </c>
      <c r="E360" s="29">
        <v>397985</v>
      </c>
      <c r="F360" s="30" t="s">
        <v>18</v>
      </c>
      <c r="G360" s="29">
        <v>31839</v>
      </c>
      <c r="H360" s="29">
        <f t="shared" si="5"/>
        <v>429824</v>
      </c>
      <c r="I360" s="28" t="s">
        <v>19</v>
      </c>
      <c r="J360" s="28" t="s">
        <v>20</v>
      </c>
    </row>
    <row r="361" spans="1:10" outlineLevel="1" x14ac:dyDescent="0.25">
      <c r="A361" s="34">
        <v>45790</v>
      </c>
      <c r="B361" s="28" t="s">
        <v>7886</v>
      </c>
      <c r="C361" s="28" t="s">
        <v>220</v>
      </c>
      <c r="D361" s="28" t="s">
        <v>184</v>
      </c>
      <c r="E361" s="29">
        <v>2875778</v>
      </c>
      <c r="F361" s="30" t="s">
        <v>18</v>
      </c>
      <c r="G361" s="29">
        <v>230062</v>
      </c>
      <c r="H361" s="29">
        <f t="shared" si="5"/>
        <v>3105840</v>
      </c>
      <c r="I361" s="28" t="s">
        <v>184</v>
      </c>
      <c r="J361" s="28" t="s">
        <v>185</v>
      </c>
    </row>
    <row r="362" spans="1:10" outlineLevel="1" x14ac:dyDescent="0.25">
      <c r="A362" s="34">
        <v>45790</v>
      </c>
      <c r="B362" s="28" t="s">
        <v>7887</v>
      </c>
      <c r="C362" s="28" t="s">
        <v>220</v>
      </c>
      <c r="D362" s="28" t="s">
        <v>66</v>
      </c>
      <c r="E362" s="29">
        <v>2549335</v>
      </c>
      <c r="F362" s="30" t="s">
        <v>18</v>
      </c>
      <c r="G362" s="29">
        <v>203947</v>
      </c>
      <c r="H362" s="29">
        <f t="shared" si="5"/>
        <v>2753282</v>
      </c>
      <c r="I362" s="28" t="s">
        <v>66</v>
      </c>
      <c r="J362" s="28" t="s">
        <v>67</v>
      </c>
    </row>
    <row r="363" spans="1:10" outlineLevel="1" x14ac:dyDescent="0.25">
      <c r="A363" s="34">
        <v>45790</v>
      </c>
      <c r="B363" s="28" t="s">
        <v>7888</v>
      </c>
      <c r="C363" s="28" t="s">
        <v>220</v>
      </c>
      <c r="D363" s="28" t="s">
        <v>5970</v>
      </c>
      <c r="E363" s="29">
        <v>1098707</v>
      </c>
      <c r="F363" s="30" t="s">
        <v>18</v>
      </c>
      <c r="G363" s="29">
        <v>87897</v>
      </c>
      <c r="H363" s="29">
        <f t="shared" si="5"/>
        <v>1186604</v>
      </c>
      <c r="I363" s="28" t="s">
        <v>48</v>
      </c>
      <c r="J363" s="28" t="s">
        <v>49</v>
      </c>
    </row>
    <row r="364" spans="1:10" outlineLevel="1" x14ac:dyDescent="0.25">
      <c r="A364" s="34">
        <v>45790</v>
      </c>
      <c r="B364" s="28" t="s">
        <v>7889</v>
      </c>
      <c r="C364" s="28" t="s">
        <v>220</v>
      </c>
      <c r="D364" s="28" t="s">
        <v>5970</v>
      </c>
      <c r="E364" s="29">
        <v>260883</v>
      </c>
      <c r="F364" s="30" t="s">
        <v>18</v>
      </c>
      <c r="G364" s="29">
        <v>20871</v>
      </c>
      <c r="H364" s="29">
        <f t="shared" si="5"/>
        <v>281754</v>
      </c>
      <c r="I364" s="28" t="s">
        <v>48</v>
      </c>
      <c r="J364" s="28" t="s">
        <v>49</v>
      </c>
    </row>
    <row r="365" spans="1:10" outlineLevel="1" x14ac:dyDescent="0.25">
      <c r="A365" s="34">
        <v>45790</v>
      </c>
      <c r="B365" s="28" t="s">
        <v>7890</v>
      </c>
      <c r="C365" s="28" t="s">
        <v>220</v>
      </c>
      <c r="D365" s="28" t="s">
        <v>5627</v>
      </c>
      <c r="E365" s="29">
        <v>666980</v>
      </c>
      <c r="F365" s="30" t="s">
        <v>18</v>
      </c>
      <c r="G365" s="29">
        <v>53358</v>
      </c>
      <c r="H365" s="29">
        <f t="shared" si="5"/>
        <v>720338</v>
      </c>
      <c r="I365" s="28" t="s">
        <v>48</v>
      </c>
      <c r="J365" s="28" t="s">
        <v>49</v>
      </c>
    </row>
    <row r="366" spans="1:10" outlineLevel="1" x14ac:dyDescent="0.25">
      <c r="A366" s="34">
        <v>45790</v>
      </c>
      <c r="B366" s="28" t="s">
        <v>7891</v>
      </c>
      <c r="C366" s="28" t="s">
        <v>220</v>
      </c>
      <c r="D366" s="28" t="s">
        <v>5211</v>
      </c>
      <c r="E366" s="29">
        <v>937203</v>
      </c>
      <c r="F366" s="30" t="s">
        <v>18</v>
      </c>
      <c r="G366" s="29">
        <v>74976</v>
      </c>
      <c r="H366" s="29">
        <f t="shared" si="5"/>
        <v>1012179</v>
      </c>
      <c r="I366" s="28" t="s">
        <v>48</v>
      </c>
      <c r="J366" s="28" t="s">
        <v>49</v>
      </c>
    </row>
    <row r="367" spans="1:10" outlineLevel="1" x14ac:dyDescent="0.25">
      <c r="A367" s="34">
        <v>45790</v>
      </c>
      <c r="B367" s="28" t="s">
        <v>7892</v>
      </c>
      <c r="C367" s="28" t="s">
        <v>220</v>
      </c>
      <c r="D367" s="28" t="s">
        <v>2559</v>
      </c>
      <c r="E367" s="29">
        <v>1773870</v>
      </c>
      <c r="F367" s="30" t="s">
        <v>18</v>
      </c>
      <c r="G367" s="29">
        <v>141910</v>
      </c>
      <c r="H367" s="29">
        <f t="shared" si="5"/>
        <v>1915780</v>
      </c>
      <c r="I367" s="28" t="s">
        <v>56</v>
      </c>
      <c r="J367" s="28" t="s">
        <v>57</v>
      </c>
    </row>
    <row r="368" spans="1:10" outlineLevel="1" x14ac:dyDescent="0.25">
      <c r="A368" s="34">
        <v>45790</v>
      </c>
      <c r="B368" s="28" t="s">
        <v>7893</v>
      </c>
      <c r="C368" s="28" t="s">
        <v>220</v>
      </c>
      <c r="D368" s="28" t="s">
        <v>2554</v>
      </c>
      <c r="E368" s="29">
        <v>882557</v>
      </c>
      <c r="F368" s="30" t="s">
        <v>18</v>
      </c>
      <c r="G368" s="29">
        <v>70605</v>
      </c>
      <c r="H368" s="29">
        <f t="shared" si="5"/>
        <v>953162</v>
      </c>
      <c r="I368" s="28" t="s">
        <v>19</v>
      </c>
      <c r="J368" s="28" t="s">
        <v>20</v>
      </c>
    </row>
    <row r="369" spans="1:10" outlineLevel="1" x14ac:dyDescent="0.25">
      <c r="A369" s="34">
        <v>45790</v>
      </c>
      <c r="B369" s="28" t="s">
        <v>7894</v>
      </c>
      <c r="C369" s="28" t="s">
        <v>220</v>
      </c>
      <c r="D369" s="28" t="s">
        <v>2887</v>
      </c>
      <c r="E369" s="29">
        <v>1097858</v>
      </c>
      <c r="F369" s="30" t="s">
        <v>18</v>
      </c>
      <c r="G369" s="29">
        <v>87829</v>
      </c>
      <c r="H369" s="29">
        <f t="shared" si="5"/>
        <v>1185687</v>
      </c>
      <c r="I369" s="28" t="s">
        <v>19</v>
      </c>
      <c r="J369" s="28" t="s">
        <v>20</v>
      </c>
    </row>
    <row r="370" spans="1:10" outlineLevel="1" x14ac:dyDescent="0.25">
      <c r="A370" s="34">
        <v>45790</v>
      </c>
      <c r="B370" s="28" t="s">
        <v>7895</v>
      </c>
      <c r="C370" s="28" t="s">
        <v>220</v>
      </c>
      <c r="D370" s="28" t="s">
        <v>2559</v>
      </c>
      <c r="E370" s="29">
        <v>551250</v>
      </c>
      <c r="F370" s="30" t="s">
        <v>18</v>
      </c>
      <c r="G370" s="29">
        <v>44100</v>
      </c>
      <c r="H370" s="29">
        <f t="shared" si="5"/>
        <v>595350</v>
      </c>
      <c r="I370" s="28" t="s">
        <v>56</v>
      </c>
      <c r="J370" s="28" t="s">
        <v>57</v>
      </c>
    </row>
    <row r="371" spans="1:10" outlineLevel="1" x14ac:dyDescent="0.25">
      <c r="A371" s="34">
        <v>45790</v>
      </c>
      <c r="B371" s="28" t="s">
        <v>7896</v>
      </c>
      <c r="C371" s="28" t="s">
        <v>220</v>
      </c>
      <c r="D371" s="28" t="s">
        <v>262</v>
      </c>
      <c r="E371" s="29">
        <v>1109957</v>
      </c>
      <c r="F371" s="30" t="s">
        <v>18</v>
      </c>
      <c r="G371" s="29">
        <v>88797</v>
      </c>
      <c r="H371" s="29">
        <f t="shared" si="5"/>
        <v>1198754</v>
      </c>
      <c r="I371" s="28" t="s">
        <v>40</v>
      </c>
      <c r="J371" s="28" t="s">
        <v>41</v>
      </c>
    </row>
    <row r="372" spans="1:10" outlineLevel="1" x14ac:dyDescent="0.25">
      <c r="A372" s="34">
        <v>45790</v>
      </c>
      <c r="B372" s="28" t="s">
        <v>7897</v>
      </c>
      <c r="C372" s="28" t="s">
        <v>220</v>
      </c>
      <c r="D372" s="28" t="s">
        <v>77</v>
      </c>
      <c r="E372" s="29">
        <v>811385</v>
      </c>
      <c r="F372" s="30" t="s">
        <v>18</v>
      </c>
      <c r="G372" s="29">
        <v>64911</v>
      </c>
      <c r="H372" s="29">
        <f t="shared" si="5"/>
        <v>876296</v>
      </c>
      <c r="I372" s="28" t="s">
        <v>40</v>
      </c>
      <c r="J372" s="28" t="s">
        <v>41</v>
      </c>
    </row>
    <row r="373" spans="1:10" outlineLevel="1" x14ac:dyDescent="0.25">
      <c r="A373" s="34">
        <v>45790</v>
      </c>
      <c r="B373" s="28" t="s">
        <v>7898</v>
      </c>
      <c r="C373" s="28" t="s">
        <v>220</v>
      </c>
      <c r="D373" s="28" t="s">
        <v>143</v>
      </c>
      <c r="E373" s="29">
        <v>1833700</v>
      </c>
      <c r="F373" s="30" t="s">
        <v>18</v>
      </c>
      <c r="G373" s="29">
        <v>146696</v>
      </c>
      <c r="H373" s="29">
        <f t="shared" si="5"/>
        <v>1980396</v>
      </c>
      <c r="I373" s="28" t="s">
        <v>40</v>
      </c>
      <c r="J373" s="28" t="s">
        <v>41</v>
      </c>
    </row>
    <row r="374" spans="1:10" outlineLevel="1" x14ac:dyDescent="0.25">
      <c r="A374" s="34">
        <v>45790</v>
      </c>
      <c r="B374" s="28" t="s">
        <v>7899</v>
      </c>
      <c r="C374" s="28" t="s">
        <v>220</v>
      </c>
      <c r="D374" s="28" t="s">
        <v>158</v>
      </c>
      <c r="E374" s="29">
        <v>479388</v>
      </c>
      <c r="F374" s="30" t="s">
        <v>18</v>
      </c>
      <c r="G374" s="29">
        <v>38351</v>
      </c>
      <c r="H374" s="29">
        <f t="shared" si="5"/>
        <v>517739</v>
      </c>
      <c r="I374" s="28" t="s">
        <v>40</v>
      </c>
      <c r="J374" s="28" t="s">
        <v>41</v>
      </c>
    </row>
    <row r="375" spans="1:10" outlineLevel="1" x14ac:dyDescent="0.25">
      <c r="A375" s="34">
        <v>45790</v>
      </c>
      <c r="B375" s="28" t="s">
        <v>7900</v>
      </c>
      <c r="C375" s="28" t="s">
        <v>220</v>
      </c>
      <c r="D375" s="28" t="s">
        <v>3280</v>
      </c>
      <c r="E375" s="29">
        <v>571780</v>
      </c>
      <c r="F375" s="30" t="s">
        <v>18</v>
      </c>
      <c r="G375" s="29">
        <v>45742</v>
      </c>
      <c r="H375" s="29">
        <f t="shared" si="5"/>
        <v>617522</v>
      </c>
      <c r="I375" s="28" t="s">
        <v>19</v>
      </c>
      <c r="J375" s="28" t="s">
        <v>20</v>
      </c>
    </row>
    <row r="376" spans="1:10" outlineLevel="1" x14ac:dyDescent="0.25">
      <c r="A376" s="34">
        <v>45790</v>
      </c>
      <c r="B376" s="28" t="s">
        <v>7901</v>
      </c>
      <c r="C376" s="28" t="s">
        <v>220</v>
      </c>
      <c r="D376" s="28" t="s">
        <v>84</v>
      </c>
      <c r="E376" s="29">
        <v>551250</v>
      </c>
      <c r="F376" s="30" t="s">
        <v>18</v>
      </c>
      <c r="G376" s="29">
        <v>44100</v>
      </c>
      <c r="H376" s="29">
        <f t="shared" si="5"/>
        <v>595350</v>
      </c>
      <c r="I376" s="28" t="s">
        <v>84</v>
      </c>
      <c r="J376" s="28" t="s">
        <v>85</v>
      </c>
    </row>
    <row r="377" spans="1:10" outlineLevel="1" x14ac:dyDescent="0.25">
      <c r="A377" s="34">
        <v>45790</v>
      </c>
      <c r="B377" s="28" t="s">
        <v>7902</v>
      </c>
      <c r="C377" s="28" t="s">
        <v>220</v>
      </c>
      <c r="D377" s="28" t="s">
        <v>90</v>
      </c>
      <c r="E377" s="29">
        <v>551250</v>
      </c>
      <c r="F377" s="30" t="s">
        <v>18</v>
      </c>
      <c r="G377" s="29">
        <v>44100</v>
      </c>
      <c r="H377" s="29">
        <f t="shared" si="5"/>
        <v>595350</v>
      </c>
      <c r="I377" s="28" t="s">
        <v>90</v>
      </c>
      <c r="J377" s="28" t="s">
        <v>91</v>
      </c>
    </row>
    <row r="378" spans="1:10" outlineLevel="1" x14ac:dyDescent="0.25">
      <c r="A378" s="34">
        <v>45790</v>
      </c>
      <c r="B378" s="28" t="s">
        <v>7903</v>
      </c>
      <c r="C378" s="28" t="s">
        <v>220</v>
      </c>
      <c r="D378" s="28" t="s">
        <v>46</v>
      </c>
      <c r="E378" s="29">
        <v>551250</v>
      </c>
      <c r="F378" s="30" t="s">
        <v>18</v>
      </c>
      <c r="G378" s="29">
        <v>44100</v>
      </c>
      <c r="H378" s="29">
        <f t="shared" si="5"/>
        <v>595350</v>
      </c>
      <c r="I378" s="28" t="s">
        <v>46</v>
      </c>
      <c r="J378" s="28" t="s">
        <v>47</v>
      </c>
    </row>
    <row r="379" spans="1:10" outlineLevel="1" x14ac:dyDescent="0.25">
      <c r="A379" s="34">
        <v>45790</v>
      </c>
      <c r="B379" s="28" t="s">
        <v>7904</v>
      </c>
      <c r="C379" s="28" t="s">
        <v>220</v>
      </c>
      <c r="D379" s="28" t="s">
        <v>2725</v>
      </c>
      <c r="E379" s="29">
        <v>1102500</v>
      </c>
      <c r="F379" s="30" t="s">
        <v>18</v>
      </c>
      <c r="G379" s="29">
        <v>88200</v>
      </c>
      <c r="H379" s="29">
        <f t="shared" si="5"/>
        <v>1190700</v>
      </c>
      <c r="I379" s="28" t="s">
        <v>2725</v>
      </c>
      <c r="J379" s="28" t="s">
        <v>2726</v>
      </c>
    </row>
    <row r="380" spans="1:10" outlineLevel="1" x14ac:dyDescent="0.25">
      <c r="A380" s="34">
        <v>45790</v>
      </c>
      <c r="B380" s="28" t="s">
        <v>7905</v>
      </c>
      <c r="C380" s="28" t="s">
        <v>220</v>
      </c>
      <c r="D380" s="28" t="s">
        <v>82</v>
      </c>
      <c r="E380" s="29">
        <v>986055</v>
      </c>
      <c r="F380" s="30" t="s">
        <v>18</v>
      </c>
      <c r="G380" s="29">
        <v>78884</v>
      </c>
      <c r="H380" s="29">
        <f t="shared" si="5"/>
        <v>1064939</v>
      </c>
      <c r="I380" s="28" t="s">
        <v>82</v>
      </c>
      <c r="J380" s="28" t="s">
        <v>83</v>
      </c>
    </row>
    <row r="381" spans="1:10" outlineLevel="1" x14ac:dyDescent="0.25">
      <c r="A381" s="34">
        <v>45790</v>
      </c>
      <c r="B381" s="28" t="s">
        <v>7906</v>
      </c>
      <c r="C381" s="28" t="s">
        <v>220</v>
      </c>
      <c r="D381" s="28" t="s">
        <v>21</v>
      </c>
      <c r="E381" s="29">
        <v>869610</v>
      </c>
      <c r="F381" s="30" t="s">
        <v>18</v>
      </c>
      <c r="G381" s="29">
        <v>69569</v>
      </c>
      <c r="H381" s="29">
        <f t="shared" si="5"/>
        <v>939179</v>
      </c>
      <c r="I381" s="28" t="s">
        <v>21</v>
      </c>
      <c r="J381" s="28" t="s">
        <v>22</v>
      </c>
    </row>
    <row r="382" spans="1:10" outlineLevel="1" x14ac:dyDescent="0.25">
      <c r="A382" s="34">
        <v>45790</v>
      </c>
      <c r="B382" s="28" t="s">
        <v>7907</v>
      </c>
      <c r="C382" s="28" t="s">
        <v>220</v>
      </c>
      <c r="D382" s="28" t="s">
        <v>88</v>
      </c>
      <c r="E382" s="29">
        <v>2369200</v>
      </c>
      <c r="F382" s="30" t="s">
        <v>18</v>
      </c>
      <c r="G382" s="29">
        <v>189536</v>
      </c>
      <c r="H382" s="29">
        <f t="shared" si="5"/>
        <v>2558736</v>
      </c>
      <c r="I382" s="28" t="s">
        <v>88</v>
      </c>
      <c r="J382" s="28" t="s">
        <v>89</v>
      </c>
    </row>
    <row r="383" spans="1:10" outlineLevel="1" x14ac:dyDescent="0.25">
      <c r="A383" s="34">
        <v>45790</v>
      </c>
      <c r="B383" s="28" t="s">
        <v>7908</v>
      </c>
      <c r="C383" s="28" t="s">
        <v>220</v>
      </c>
      <c r="D383" s="28" t="s">
        <v>114</v>
      </c>
      <c r="E383" s="29">
        <v>2647160</v>
      </c>
      <c r="F383" s="30" t="s">
        <v>18</v>
      </c>
      <c r="G383" s="29">
        <v>211773</v>
      </c>
      <c r="H383" s="29">
        <f t="shared" si="5"/>
        <v>2858933</v>
      </c>
      <c r="I383" s="28" t="s">
        <v>114</v>
      </c>
      <c r="J383" s="28" t="s">
        <v>115</v>
      </c>
    </row>
    <row r="384" spans="1:10" outlineLevel="1" x14ac:dyDescent="0.25">
      <c r="A384" s="34">
        <v>45790</v>
      </c>
      <c r="B384" s="28" t="s">
        <v>7909</v>
      </c>
      <c r="C384" s="28" t="s">
        <v>220</v>
      </c>
      <c r="D384" s="28" t="s">
        <v>82</v>
      </c>
      <c r="E384" s="29">
        <v>2647160</v>
      </c>
      <c r="F384" s="30" t="s">
        <v>18</v>
      </c>
      <c r="G384" s="29">
        <v>211773</v>
      </c>
      <c r="H384" s="29">
        <f t="shared" si="5"/>
        <v>2858933</v>
      </c>
      <c r="I384" s="28" t="s">
        <v>82</v>
      </c>
      <c r="J384" s="28" t="s">
        <v>83</v>
      </c>
    </row>
    <row r="385" spans="1:10" outlineLevel="1" x14ac:dyDescent="0.25">
      <c r="A385" s="34">
        <v>45790</v>
      </c>
      <c r="B385" s="28" t="s">
        <v>7910</v>
      </c>
      <c r="C385" s="28" t="s">
        <v>220</v>
      </c>
      <c r="D385" s="28" t="s">
        <v>2980</v>
      </c>
      <c r="E385" s="29">
        <v>1406715</v>
      </c>
      <c r="F385" s="30" t="s">
        <v>18</v>
      </c>
      <c r="G385" s="29">
        <v>112537</v>
      </c>
      <c r="H385" s="29">
        <f t="shared" si="5"/>
        <v>1519252</v>
      </c>
      <c r="I385" s="28" t="s">
        <v>82</v>
      </c>
      <c r="J385" s="28" t="s">
        <v>83</v>
      </c>
    </row>
    <row r="386" spans="1:10" outlineLevel="1" x14ac:dyDescent="0.25">
      <c r="A386" s="34">
        <v>45790</v>
      </c>
      <c r="B386" s="28" t="s">
        <v>7911</v>
      </c>
      <c r="C386" s="28" t="s">
        <v>220</v>
      </c>
      <c r="D386" s="28" t="s">
        <v>21</v>
      </c>
      <c r="E386" s="29">
        <v>3300080</v>
      </c>
      <c r="F386" s="30" t="s">
        <v>18</v>
      </c>
      <c r="G386" s="29">
        <v>264006</v>
      </c>
      <c r="H386" s="29">
        <f t="shared" si="5"/>
        <v>3564086</v>
      </c>
      <c r="I386" s="28" t="s">
        <v>21</v>
      </c>
      <c r="J386" s="28" t="s">
        <v>22</v>
      </c>
    </row>
    <row r="387" spans="1:10" outlineLevel="1" x14ac:dyDescent="0.25">
      <c r="A387" s="34">
        <v>45791</v>
      </c>
      <c r="B387" s="28" t="s">
        <v>7912</v>
      </c>
      <c r="C387" s="28" t="s">
        <v>7913</v>
      </c>
      <c r="D387" s="28" t="s">
        <v>7914</v>
      </c>
      <c r="E387" s="29">
        <v>-93713</v>
      </c>
      <c r="F387" s="30" t="s">
        <v>18</v>
      </c>
      <c r="G387" s="29">
        <v>-7497</v>
      </c>
      <c r="H387" s="29">
        <f t="shared" ref="H387:H450" si="6">+E387+G387</f>
        <v>-101210</v>
      </c>
      <c r="I387" s="28" t="s">
        <v>196</v>
      </c>
      <c r="J387" s="28" t="s">
        <v>197</v>
      </c>
    </row>
    <row r="388" spans="1:10" outlineLevel="1" x14ac:dyDescent="0.25">
      <c r="A388" s="34">
        <v>45791</v>
      </c>
      <c r="B388" s="28" t="s">
        <v>7915</v>
      </c>
      <c r="C388" s="28" t="s">
        <v>7913</v>
      </c>
      <c r="D388" s="28" t="s">
        <v>7916</v>
      </c>
      <c r="E388" s="29">
        <v>-638550</v>
      </c>
      <c r="F388" s="30" t="s">
        <v>18</v>
      </c>
      <c r="G388" s="29">
        <v>-51084</v>
      </c>
      <c r="H388" s="29">
        <f t="shared" si="6"/>
        <v>-689634</v>
      </c>
      <c r="I388" s="28" t="s">
        <v>196</v>
      </c>
      <c r="J388" s="28" t="s">
        <v>197</v>
      </c>
    </row>
    <row r="389" spans="1:10" outlineLevel="1" x14ac:dyDescent="0.25">
      <c r="A389" s="34">
        <v>45791</v>
      </c>
      <c r="B389" s="28" t="s">
        <v>7917</v>
      </c>
      <c r="C389" s="28" t="s">
        <v>285</v>
      </c>
      <c r="D389" s="28" t="s">
        <v>286</v>
      </c>
      <c r="E389" s="29">
        <v>-441000</v>
      </c>
      <c r="F389" s="30" t="s">
        <v>18</v>
      </c>
      <c r="G389" s="29">
        <v>-35280</v>
      </c>
      <c r="H389" s="29">
        <f t="shared" si="6"/>
        <v>-476280</v>
      </c>
      <c r="I389" s="28" t="s">
        <v>86</v>
      </c>
      <c r="J389" s="28" t="s">
        <v>87</v>
      </c>
    </row>
    <row r="390" spans="1:10" outlineLevel="1" x14ac:dyDescent="0.25">
      <c r="A390" s="34">
        <v>45791</v>
      </c>
      <c r="B390" s="28" t="s">
        <v>2643</v>
      </c>
      <c r="C390" s="28" t="s">
        <v>221</v>
      </c>
      <c r="D390" s="28" t="s">
        <v>235</v>
      </c>
      <c r="E390" s="29">
        <v>-465982</v>
      </c>
      <c r="F390" s="30" t="s">
        <v>18</v>
      </c>
      <c r="G390" s="29">
        <v>-37279</v>
      </c>
      <c r="H390" s="29">
        <f t="shared" si="6"/>
        <v>-503261</v>
      </c>
      <c r="I390" s="28" t="s">
        <v>40</v>
      </c>
      <c r="J390" s="28" t="s">
        <v>41</v>
      </c>
    </row>
    <row r="391" spans="1:10" outlineLevel="1" x14ac:dyDescent="0.25">
      <c r="A391" s="34">
        <v>45791</v>
      </c>
      <c r="B391" s="28" t="s">
        <v>2644</v>
      </c>
      <c r="C391" s="28" t="s">
        <v>221</v>
      </c>
      <c r="D391" s="28" t="s">
        <v>7918</v>
      </c>
      <c r="E391" s="29">
        <v>-212459</v>
      </c>
      <c r="F391" s="30" t="s">
        <v>18</v>
      </c>
      <c r="G391" s="29">
        <v>-16997</v>
      </c>
      <c r="H391" s="29">
        <f t="shared" si="6"/>
        <v>-229456</v>
      </c>
      <c r="I391" s="28" t="s">
        <v>40</v>
      </c>
      <c r="J391" s="28" t="s">
        <v>41</v>
      </c>
    </row>
    <row r="392" spans="1:10" outlineLevel="1" x14ac:dyDescent="0.25">
      <c r="A392" s="34">
        <v>45791</v>
      </c>
      <c r="B392" s="28" t="s">
        <v>7919</v>
      </c>
      <c r="C392" s="28" t="s">
        <v>225</v>
      </c>
      <c r="D392" s="28" t="s">
        <v>7920</v>
      </c>
      <c r="E392" s="29">
        <v>-148500</v>
      </c>
      <c r="F392" s="30" t="s">
        <v>18</v>
      </c>
      <c r="G392" s="29">
        <v>-11880</v>
      </c>
      <c r="H392" s="29">
        <f t="shared" si="6"/>
        <v>-160380</v>
      </c>
      <c r="I392" s="28" t="s">
        <v>19</v>
      </c>
      <c r="J392" s="28" t="s">
        <v>20</v>
      </c>
    </row>
    <row r="393" spans="1:10" outlineLevel="1" x14ac:dyDescent="0.25">
      <c r="A393" s="34">
        <v>45791</v>
      </c>
      <c r="B393" s="28" t="s">
        <v>7921</v>
      </c>
      <c r="C393" s="28" t="s">
        <v>225</v>
      </c>
      <c r="D393" s="28" t="s">
        <v>7922</v>
      </c>
      <c r="E393" s="29">
        <v>-923974</v>
      </c>
      <c r="F393" s="30" t="s">
        <v>18</v>
      </c>
      <c r="G393" s="29">
        <v>-73918</v>
      </c>
      <c r="H393" s="29">
        <f t="shared" si="6"/>
        <v>-997892</v>
      </c>
      <c r="I393" s="28" t="s">
        <v>19</v>
      </c>
      <c r="J393" s="28" t="s">
        <v>20</v>
      </c>
    </row>
    <row r="394" spans="1:10" outlineLevel="1" x14ac:dyDescent="0.25">
      <c r="A394" s="34">
        <v>45791</v>
      </c>
      <c r="B394" s="28" t="s">
        <v>7923</v>
      </c>
      <c r="C394" s="28" t="s">
        <v>220</v>
      </c>
      <c r="D394" s="28" t="s">
        <v>52</v>
      </c>
      <c r="E394" s="29">
        <v>1452000</v>
      </c>
      <c r="F394" s="30" t="s">
        <v>18</v>
      </c>
      <c r="G394" s="29">
        <v>116160</v>
      </c>
      <c r="H394" s="29">
        <f t="shared" si="6"/>
        <v>1568160</v>
      </c>
      <c r="I394" s="28" t="s">
        <v>52</v>
      </c>
      <c r="J394" s="28" t="s">
        <v>53</v>
      </c>
    </row>
    <row r="395" spans="1:10" outlineLevel="1" x14ac:dyDescent="0.25">
      <c r="A395" s="34">
        <v>45791</v>
      </c>
      <c r="B395" s="28" t="s">
        <v>7924</v>
      </c>
      <c r="C395" s="28" t="s">
        <v>220</v>
      </c>
      <c r="D395" s="28" t="s">
        <v>3466</v>
      </c>
      <c r="E395" s="29">
        <v>577491</v>
      </c>
      <c r="F395" s="30" t="s">
        <v>18</v>
      </c>
      <c r="G395" s="29">
        <v>46199</v>
      </c>
      <c r="H395" s="29">
        <f t="shared" si="6"/>
        <v>623690</v>
      </c>
      <c r="I395" s="28" t="s">
        <v>19</v>
      </c>
      <c r="J395" s="28" t="s">
        <v>20</v>
      </c>
    </row>
    <row r="396" spans="1:10" outlineLevel="1" x14ac:dyDescent="0.25">
      <c r="A396" s="34">
        <v>45791</v>
      </c>
      <c r="B396" s="28" t="s">
        <v>7925</v>
      </c>
      <c r="C396" s="28" t="s">
        <v>220</v>
      </c>
      <c r="D396" s="28" t="s">
        <v>2710</v>
      </c>
      <c r="E396" s="29">
        <v>551250</v>
      </c>
      <c r="F396" s="30" t="s">
        <v>18</v>
      </c>
      <c r="G396" s="29">
        <v>44100</v>
      </c>
      <c r="H396" s="29">
        <f t="shared" si="6"/>
        <v>595350</v>
      </c>
      <c r="I396" s="28" t="s">
        <v>2710</v>
      </c>
      <c r="J396" s="28" t="s">
        <v>2711</v>
      </c>
    </row>
    <row r="397" spans="1:10" outlineLevel="1" x14ac:dyDescent="0.25">
      <c r="A397" s="34">
        <v>45791</v>
      </c>
      <c r="B397" s="28" t="s">
        <v>7926</v>
      </c>
      <c r="C397" s="28" t="s">
        <v>220</v>
      </c>
      <c r="D397" s="28" t="s">
        <v>3596</v>
      </c>
      <c r="E397" s="29">
        <v>976910</v>
      </c>
      <c r="F397" s="30" t="s">
        <v>18</v>
      </c>
      <c r="G397" s="29">
        <v>78153</v>
      </c>
      <c r="H397" s="29">
        <f t="shared" si="6"/>
        <v>1055063</v>
      </c>
      <c r="I397" s="28" t="s">
        <v>19</v>
      </c>
      <c r="J397" s="28" t="s">
        <v>20</v>
      </c>
    </row>
    <row r="398" spans="1:10" outlineLevel="1" x14ac:dyDescent="0.25">
      <c r="A398" s="34">
        <v>45791</v>
      </c>
      <c r="B398" s="28" t="s">
        <v>7927</v>
      </c>
      <c r="C398" s="28" t="s">
        <v>220</v>
      </c>
      <c r="D398" s="28" t="s">
        <v>3240</v>
      </c>
      <c r="E398" s="29">
        <v>443862</v>
      </c>
      <c r="F398" s="30" t="s">
        <v>18</v>
      </c>
      <c r="G398" s="29">
        <v>35509</v>
      </c>
      <c r="H398" s="29">
        <f t="shared" si="6"/>
        <v>479371</v>
      </c>
      <c r="I398" s="28" t="s">
        <v>19</v>
      </c>
      <c r="J398" s="28" t="s">
        <v>20</v>
      </c>
    </row>
    <row r="399" spans="1:10" outlineLevel="1" x14ac:dyDescent="0.25">
      <c r="A399" s="34">
        <v>45791</v>
      </c>
      <c r="B399" s="28" t="s">
        <v>7928</v>
      </c>
      <c r="C399" s="28" t="s">
        <v>220</v>
      </c>
      <c r="D399" s="28" t="s">
        <v>2625</v>
      </c>
      <c r="E399" s="29">
        <v>548531</v>
      </c>
      <c r="F399" s="30" t="s">
        <v>18</v>
      </c>
      <c r="G399" s="29">
        <v>43882</v>
      </c>
      <c r="H399" s="29">
        <f t="shared" si="6"/>
        <v>592413</v>
      </c>
      <c r="I399" s="28" t="s">
        <v>19</v>
      </c>
      <c r="J399" s="28" t="s">
        <v>20</v>
      </c>
    </row>
    <row r="400" spans="1:10" outlineLevel="1" x14ac:dyDescent="0.25">
      <c r="A400" s="34">
        <v>45791</v>
      </c>
      <c r="B400" s="28" t="s">
        <v>7929</v>
      </c>
      <c r="C400" s="28" t="s">
        <v>220</v>
      </c>
      <c r="D400" s="28" t="s">
        <v>2680</v>
      </c>
      <c r="E400" s="29">
        <v>791452</v>
      </c>
      <c r="F400" s="30" t="s">
        <v>18</v>
      </c>
      <c r="G400" s="29">
        <v>63316</v>
      </c>
      <c r="H400" s="29">
        <f t="shared" si="6"/>
        <v>854768</v>
      </c>
      <c r="I400" s="28" t="s">
        <v>19</v>
      </c>
      <c r="J400" s="28" t="s">
        <v>20</v>
      </c>
    </row>
    <row r="401" spans="1:10" outlineLevel="1" x14ac:dyDescent="0.25">
      <c r="A401" s="34">
        <v>45791</v>
      </c>
      <c r="B401" s="28" t="s">
        <v>7930</v>
      </c>
      <c r="C401" s="28" t="s">
        <v>220</v>
      </c>
      <c r="D401" s="28" t="s">
        <v>2897</v>
      </c>
      <c r="E401" s="29">
        <v>370839</v>
      </c>
      <c r="F401" s="30" t="s">
        <v>18</v>
      </c>
      <c r="G401" s="29">
        <v>29667</v>
      </c>
      <c r="H401" s="29">
        <f t="shared" si="6"/>
        <v>400506</v>
      </c>
      <c r="I401" s="28" t="s">
        <v>19</v>
      </c>
      <c r="J401" s="28" t="s">
        <v>20</v>
      </c>
    </row>
    <row r="402" spans="1:10" outlineLevel="1" x14ac:dyDescent="0.25">
      <c r="A402" s="34">
        <v>45791</v>
      </c>
      <c r="B402" s="28" t="s">
        <v>7931</v>
      </c>
      <c r="C402" s="28" t="s">
        <v>220</v>
      </c>
      <c r="D402" s="28" t="s">
        <v>2737</v>
      </c>
      <c r="E402" s="29">
        <v>468092</v>
      </c>
      <c r="F402" s="30" t="s">
        <v>18</v>
      </c>
      <c r="G402" s="29">
        <v>37447</v>
      </c>
      <c r="H402" s="29">
        <f t="shared" si="6"/>
        <v>505539</v>
      </c>
      <c r="I402" s="28" t="s">
        <v>19</v>
      </c>
      <c r="J402" s="28" t="s">
        <v>20</v>
      </c>
    </row>
    <row r="403" spans="1:10" outlineLevel="1" x14ac:dyDescent="0.25">
      <c r="A403" s="34">
        <v>45791</v>
      </c>
      <c r="B403" s="28" t="s">
        <v>7932</v>
      </c>
      <c r="C403" s="28" t="s">
        <v>220</v>
      </c>
      <c r="D403" s="28" t="s">
        <v>4916</v>
      </c>
      <c r="E403" s="29">
        <v>1657625</v>
      </c>
      <c r="F403" s="30" t="s">
        <v>18</v>
      </c>
      <c r="G403" s="29">
        <v>132610</v>
      </c>
      <c r="H403" s="29">
        <f t="shared" si="6"/>
        <v>1790235</v>
      </c>
      <c r="I403" s="28" t="s">
        <v>80</v>
      </c>
      <c r="J403" s="28" t="s">
        <v>81</v>
      </c>
    </row>
    <row r="404" spans="1:10" outlineLevel="1" x14ac:dyDescent="0.25">
      <c r="A404" s="34">
        <v>45791</v>
      </c>
      <c r="B404" s="28" t="s">
        <v>7933</v>
      </c>
      <c r="C404" s="28" t="s">
        <v>220</v>
      </c>
      <c r="D404" s="28" t="s">
        <v>2607</v>
      </c>
      <c r="E404" s="29">
        <v>1255615</v>
      </c>
      <c r="F404" s="30" t="s">
        <v>18</v>
      </c>
      <c r="G404" s="29">
        <v>100449</v>
      </c>
      <c r="H404" s="29">
        <f t="shared" si="6"/>
        <v>1356064</v>
      </c>
      <c r="I404" s="28" t="s">
        <v>56</v>
      </c>
      <c r="J404" s="28" t="s">
        <v>57</v>
      </c>
    </row>
    <row r="405" spans="1:10" outlineLevel="1" x14ac:dyDescent="0.25">
      <c r="A405" s="34">
        <v>45791</v>
      </c>
      <c r="B405" s="28" t="s">
        <v>7934</v>
      </c>
      <c r="C405" s="28" t="s">
        <v>220</v>
      </c>
      <c r="D405" s="28" t="s">
        <v>2607</v>
      </c>
      <c r="E405" s="29">
        <v>1739220</v>
      </c>
      <c r="F405" s="30" t="s">
        <v>18</v>
      </c>
      <c r="G405" s="29">
        <v>139138</v>
      </c>
      <c r="H405" s="29">
        <f t="shared" si="6"/>
        <v>1878358</v>
      </c>
      <c r="I405" s="28" t="s">
        <v>56</v>
      </c>
      <c r="J405" s="28" t="s">
        <v>57</v>
      </c>
    </row>
    <row r="406" spans="1:10" outlineLevel="1" x14ac:dyDescent="0.25">
      <c r="A406" s="34">
        <v>45791</v>
      </c>
      <c r="B406" s="28" t="s">
        <v>7935</v>
      </c>
      <c r="C406" s="28" t="s">
        <v>220</v>
      </c>
      <c r="D406" s="28" t="s">
        <v>3418</v>
      </c>
      <c r="E406" s="29">
        <v>1152955</v>
      </c>
      <c r="F406" s="30" t="s">
        <v>18</v>
      </c>
      <c r="G406" s="29">
        <v>92236</v>
      </c>
      <c r="H406" s="29">
        <f t="shared" si="6"/>
        <v>1245191</v>
      </c>
      <c r="I406" s="28" t="s">
        <v>19</v>
      </c>
      <c r="J406" s="28" t="s">
        <v>20</v>
      </c>
    </row>
    <row r="407" spans="1:10" outlineLevel="1" x14ac:dyDescent="0.25">
      <c r="A407" s="34">
        <v>45791</v>
      </c>
      <c r="B407" s="28" t="s">
        <v>7936</v>
      </c>
      <c r="C407" s="28" t="s">
        <v>220</v>
      </c>
      <c r="D407" s="28" t="s">
        <v>2620</v>
      </c>
      <c r="E407" s="29">
        <v>1290470</v>
      </c>
      <c r="F407" s="30" t="s">
        <v>18</v>
      </c>
      <c r="G407" s="29">
        <v>103238</v>
      </c>
      <c r="H407" s="29">
        <f t="shared" si="6"/>
        <v>1393708</v>
      </c>
      <c r="I407" s="28" t="s">
        <v>2620</v>
      </c>
      <c r="J407" s="28" t="s">
        <v>2621</v>
      </c>
    </row>
    <row r="408" spans="1:10" outlineLevel="1" x14ac:dyDescent="0.25">
      <c r="A408" s="34">
        <v>45791</v>
      </c>
      <c r="B408" s="28" t="s">
        <v>7937</v>
      </c>
      <c r="C408" s="28" t="s">
        <v>220</v>
      </c>
      <c r="D408" s="28" t="s">
        <v>3075</v>
      </c>
      <c r="E408" s="29">
        <v>1298310</v>
      </c>
      <c r="F408" s="30" t="s">
        <v>18</v>
      </c>
      <c r="G408" s="29">
        <v>103865</v>
      </c>
      <c r="H408" s="29">
        <f t="shared" si="6"/>
        <v>1402175</v>
      </c>
      <c r="I408" s="28" t="s">
        <v>19</v>
      </c>
      <c r="J408" s="28" t="s">
        <v>20</v>
      </c>
    </row>
    <row r="409" spans="1:10" outlineLevel="1" x14ac:dyDescent="0.25">
      <c r="A409" s="34">
        <v>45791</v>
      </c>
      <c r="B409" s="28" t="s">
        <v>7938</v>
      </c>
      <c r="C409" s="28" t="s">
        <v>220</v>
      </c>
      <c r="D409" s="28" t="s">
        <v>3483</v>
      </c>
      <c r="E409" s="29">
        <v>443043</v>
      </c>
      <c r="F409" s="30" t="s">
        <v>18</v>
      </c>
      <c r="G409" s="29">
        <v>35443</v>
      </c>
      <c r="H409" s="29">
        <f t="shared" si="6"/>
        <v>478486</v>
      </c>
      <c r="I409" s="28" t="s">
        <v>19</v>
      </c>
      <c r="J409" s="28" t="s">
        <v>20</v>
      </c>
    </row>
    <row r="410" spans="1:10" outlineLevel="1" x14ac:dyDescent="0.25">
      <c r="A410" s="34">
        <v>45791</v>
      </c>
      <c r="B410" s="28" t="s">
        <v>7939</v>
      </c>
      <c r="C410" s="28" t="s">
        <v>220</v>
      </c>
      <c r="D410" s="28" t="s">
        <v>2823</v>
      </c>
      <c r="E410" s="29">
        <v>471203</v>
      </c>
      <c r="F410" s="30" t="s">
        <v>18</v>
      </c>
      <c r="G410" s="29">
        <v>37696</v>
      </c>
      <c r="H410" s="29">
        <f t="shared" si="6"/>
        <v>508899</v>
      </c>
      <c r="I410" s="28" t="s">
        <v>19</v>
      </c>
      <c r="J410" s="28" t="s">
        <v>20</v>
      </c>
    </row>
    <row r="411" spans="1:10" outlineLevel="1" x14ac:dyDescent="0.25">
      <c r="A411" s="34">
        <v>45791</v>
      </c>
      <c r="B411" s="28" t="s">
        <v>7940</v>
      </c>
      <c r="C411" s="28" t="s">
        <v>220</v>
      </c>
      <c r="D411" s="28" t="s">
        <v>133</v>
      </c>
      <c r="E411" s="29">
        <v>1739220</v>
      </c>
      <c r="F411" s="30" t="s">
        <v>18</v>
      </c>
      <c r="G411" s="29">
        <v>139138</v>
      </c>
      <c r="H411" s="29">
        <f t="shared" si="6"/>
        <v>1878358</v>
      </c>
      <c r="I411" s="28" t="s">
        <v>133</v>
      </c>
      <c r="J411" s="28" t="s">
        <v>134</v>
      </c>
    </row>
    <row r="412" spans="1:10" outlineLevel="1" x14ac:dyDescent="0.25">
      <c r="A412" s="34">
        <v>45791</v>
      </c>
      <c r="B412" s="28" t="s">
        <v>7941</v>
      </c>
      <c r="C412" s="28" t="s">
        <v>220</v>
      </c>
      <c r="D412" s="28" t="s">
        <v>104</v>
      </c>
      <c r="E412" s="29">
        <v>986055</v>
      </c>
      <c r="F412" s="30" t="s">
        <v>18</v>
      </c>
      <c r="G412" s="29">
        <v>78884</v>
      </c>
      <c r="H412" s="29">
        <f t="shared" si="6"/>
        <v>1064939</v>
      </c>
      <c r="I412" s="28" t="s">
        <v>104</v>
      </c>
      <c r="J412" s="28" t="s">
        <v>105</v>
      </c>
    </row>
    <row r="413" spans="1:10" outlineLevel="1" x14ac:dyDescent="0.25">
      <c r="A413" s="34">
        <v>45791</v>
      </c>
      <c r="B413" s="28" t="s">
        <v>7942</v>
      </c>
      <c r="C413" s="28" t="s">
        <v>220</v>
      </c>
      <c r="D413" s="28" t="s">
        <v>207</v>
      </c>
      <c r="E413" s="29">
        <v>504672</v>
      </c>
      <c r="F413" s="30" t="s">
        <v>18</v>
      </c>
      <c r="G413" s="29">
        <v>40374</v>
      </c>
      <c r="H413" s="29">
        <f t="shared" si="6"/>
        <v>545046</v>
      </c>
      <c r="I413" s="28" t="s">
        <v>207</v>
      </c>
      <c r="J413" s="28" t="s">
        <v>208</v>
      </c>
    </row>
    <row r="414" spans="1:10" outlineLevel="1" x14ac:dyDescent="0.25">
      <c r="A414" s="34">
        <v>45791</v>
      </c>
      <c r="B414" s="28" t="s">
        <v>7943</v>
      </c>
      <c r="C414" s="28" t="s">
        <v>220</v>
      </c>
      <c r="D414" s="28" t="s">
        <v>135</v>
      </c>
      <c r="E414" s="29">
        <v>869610</v>
      </c>
      <c r="F414" s="30" t="s">
        <v>18</v>
      </c>
      <c r="G414" s="29">
        <v>69569</v>
      </c>
      <c r="H414" s="29">
        <f t="shared" si="6"/>
        <v>939179</v>
      </c>
      <c r="I414" s="28" t="s">
        <v>135</v>
      </c>
      <c r="J414" s="28" t="s">
        <v>136</v>
      </c>
    </row>
    <row r="415" spans="1:10" outlineLevel="1" x14ac:dyDescent="0.25">
      <c r="A415" s="34">
        <v>45791</v>
      </c>
      <c r="B415" s="28" t="s">
        <v>7944</v>
      </c>
      <c r="C415" s="28" t="s">
        <v>220</v>
      </c>
      <c r="D415" s="28" t="s">
        <v>102</v>
      </c>
      <c r="E415" s="29">
        <v>1657625</v>
      </c>
      <c r="F415" s="30" t="s">
        <v>18</v>
      </c>
      <c r="G415" s="29">
        <v>132610</v>
      </c>
      <c r="H415" s="29">
        <f t="shared" si="6"/>
        <v>1790235</v>
      </c>
      <c r="I415" s="28" t="s">
        <v>102</v>
      </c>
      <c r="J415" s="28" t="s">
        <v>103</v>
      </c>
    </row>
    <row r="416" spans="1:10" outlineLevel="1" x14ac:dyDescent="0.25">
      <c r="A416" s="34">
        <v>45791</v>
      </c>
      <c r="B416" s="28" t="s">
        <v>7945</v>
      </c>
      <c r="C416" s="28" t="s">
        <v>220</v>
      </c>
      <c r="D416" s="28" t="s">
        <v>121</v>
      </c>
      <c r="E416" s="29">
        <v>1441873</v>
      </c>
      <c r="F416" s="30" t="s">
        <v>18</v>
      </c>
      <c r="G416" s="29">
        <v>115350</v>
      </c>
      <c r="H416" s="29">
        <f t="shared" si="6"/>
        <v>1557223</v>
      </c>
      <c r="I416" s="28" t="s">
        <v>121</v>
      </c>
      <c r="J416" s="28" t="s">
        <v>122</v>
      </c>
    </row>
    <row r="417" spans="1:10" outlineLevel="1" x14ac:dyDescent="0.25">
      <c r="A417" s="34">
        <v>45791</v>
      </c>
      <c r="B417" s="28" t="s">
        <v>7946</v>
      </c>
      <c r="C417" s="28" t="s">
        <v>220</v>
      </c>
      <c r="D417" s="28" t="s">
        <v>256</v>
      </c>
      <c r="E417" s="29">
        <v>1267386</v>
      </c>
      <c r="F417" s="30" t="s">
        <v>18</v>
      </c>
      <c r="G417" s="29">
        <v>101391</v>
      </c>
      <c r="H417" s="29">
        <f t="shared" si="6"/>
        <v>1368777</v>
      </c>
      <c r="I417" s="28" t="s">
        <v>256</v>
      </c>
      <c r="J417" s="28" t="s">
        <v>257</v>
      </c>
    </row>
    <row r="418" spans="1:10" outlineLevel="1" x14ac:dyDescent="0.25">
      <c r="A418" s="34">
        <v>45791</v>
      </c>
      <c r="B418" s="28" t="s">
        <v>7947</v>
      </c>
      <c r="C418" s="28" t="s">
        <v>220</v>
      </c>
      <c r="D418" s="28" t="s">
        <v>133</v>
      </c>
      <c r="E418" s="29">
        <v>12443020</v>
      </c>
      <c r="F418" s="30" t="s">
        <v>18</v>
      </c>
      <c r="G418" s="29">
        <v>995442</v>
      </c>
      <c r="H418" s="29">
        <f t="shared" si="6"/>
        <v>13438462</v>
      </c>
      <c r="I418" s="28" t="s">
        <v>133</v>
      </c>
      <c r="J418" s="28" t="s">
        <v>134</v>
      </c>
    </row>
    <row r="419" spans="1:10" outlineLevel="1" x14ac:dyDescent="0.25">
      <c r="A419" s="34">
        <v>45791</v>
      </c>
      <c r="B419" s="28" t="s">
        <v>7948</v>
      </c>
      <c r="C419" s="28" t="s">
        <v>220</v>
      </c>
      <c r="D419" s="28" t="s">
        <v>137</v>
      </c>
      <c r="E419" s="29">
        <v>709500</v>
      </c>
      <c r="F419" s="30" t="s">
        <v>18</v>
      </c>
      <c r="G419" s="29">
        <v>56760</v>
      </c>
      <c r="H419" s="29">
        <f t="shared" si="6"/>
        <v>766260</v>
      </c>
      <c r="I419" s="28" t="s">
        <v>137</v>
      </c>
      <c r="J419" s="28" t="s">
        <v>138</v>
      </c>
    </row>
    <row r="420" spans="1:10" outlineLevel="1" x14ac:dyDescent="0.25">
      <c r="A420" s="34">
        <v>45791</v>
      </c>
      <c r="B420" s="28" t="s">
        <v>7949</v>
      </c>
      <c r="C420" s="28" t="s">
        <v>220</v>
      </c>
      <c r="D420" s="28" t="s">
        <v>104</v>
      </c>
      <c r="E420" s="29">
        <v>1406715</v>
      </c>
      <c r="F420" s="30" t="s">
        <v>18</v>
      </c>
      <c r="G420" s="29">
        <v>112537</v>
      </c>
      <c r="H420" s="29">
        <f t="shared" si="6"/>
        <v>1519252</v>
      </c>
      <c r="I420" s="28" t="s">
        <v>104</v>
      </c>
      <c r="J420" s="28" t="s">
        <v>105</v>
      </c>
    </row>
    <row r="421" spans="1:10" outlineLevel="1" x14ac:dyDescent="0.25">
      <c r="A421" s="34">
        <v>45791</v>
      </c>
      <c r="B421" s="28" t="s">
        <v>7950</v>
      </c>
      <c r="C421" s="28" t="s">
        <v>220</v>
      </c>
      <c r="D421" s="28" t="s">
        <v>108</v>
      </c>
      <c r="E421" s="29">
        <v>3442745</v>
      </c>
      <c r="F421" s="30" t="s">
        <v>18</v>
      </c>
      <c r="G421" s="29">
        <v>275420</v>
      </c>
      <c r="H421" s="29">
        <f t="shared" si="6"/>
        <v>3718165</v>
      </c>
      <c r="I421" s="28" t="s">
        <v>108</v>
      </c>
      <c r="J421" s="28" t="s">
        <v>109</v>
      </c>
    </row>
    <row r="422" spans="1:10" outlineLevel="1" x14ac:dyDescent="0.25">
      <c r="A422" s="34">
        <v>45791</v>
      </c>
      <c r="B422" s="28" t="s">
        <v>7951</v>
      </c>
      <c r="C422" s="28" t="s">
        <v>220</v>
      </c>
      <c r="D422" s="28" t="s">
        <v>207</v>
      </c>
      <c r="E422" s="29">
        <v>726000</v>
      </c>
      <c r="F422" s="30" t="s">
        <v>18</v>
      </c>
      <c r="G422" s="29">
        <v>58080</v>
      </c>
      <c r="H422" s="29">
        <f t="shared" si="6"/>
        <v>784080</v>
      </c>
      <c r="I422" s="28" t="s">
        <v>207</v>
      </c>
      <c r="J422" s="28" t="s">
        <v>208</v>
      </c>
    </row>
    <row r="423" spans="1:10" outlineLevel="1" x14ac:dyDescent="0.25">
      <c r="A423" s="34">
        <v>45791</v>
      </c>
      <c r="B423" s="28" t="s">
        <v>7952</v>
      </c>
      <c r="C423" s="28" t="s">
        <v>220</v>
      </c>
      <c r="D423" s="28" t="s">
        <v>135</v>
      </c>
      <c r="E423" s="29">
        <v>2292125</v>
      </c>
      <c r="F423" s="30" t="s">
        <v>18</v>
      </c>
      <c r="G423" s="29">
        <v>183370</v>
      </c>
      <c r="H423" s="29">
        <f t="shared" si="6"/>
        <v>2475495</v>
      </c>
      <c r="I423" s="28" t="s">
        <v>135</v>
      </c>
      <c r="J423" s="28" t="s">
        <v>136</v>
      </c>
    </row>
    <row r="424" spans="1:10" outlineLevel="1" x14ac:dyDescent="0.25">
      <c r="A424" s="34">
        <v>45792</v>
      </c>
      <c r="B424" s="28" t="s">
        <v>5984</v>
      </c>
      <c r="C424" s="28" t="s">
        <v>228</v>
      </c>
      <c r="D424" s="28" t="s">
        <v>5170</v>
      </c>
      <c r="E424" s="29">
        <v>-384994</v>
      </c>
      <c r="F424" s="30" t="s">
        <v>18</v>
      </c>
      <c r="G424" s="29">
        <v>-30800</v>
      </c>
      <c r="H424" s="29">
        <f t="shared" si="6"/>
        <v>-415794</v>
      </c>
      <c r="I424" s="28" t="s">
        <v>80</v>
      </c>
      <c r="J424" s="28" t="s">
        <v>81</v>
      </c>
    </row>
    <row r="425" spans="1:10" outlineLevel="1" x14ac:dyDescent="0.25">
      <c r="A425" s="34">
        <v>45792</v>
      </c>
      <c r="B425" s="28" t="s">
        <v>4481</v>
      </c>
      <c r="C425" s="28" t="s">
        <v>227</v>
      </c>
      <c r="D425" s="28" t="s">
        <v>7953</v>
      </c>
      <c r="E425" s="29">
        <v>-441546</v>
      </c>
      <c r="F425" s="30" t="s">
        <v>18</v>
      </c>
      <c r="G425" s="29">
        <v>-35324</v>
      </c>
      <c r="H425" s="29">
        <f t="shared" si="6"/>
        <v>-476870</v>
      </c>
      <c r="I425" s="28" t="s">
        <v>48</v>
      </c>
      <c r="J425" s="28" t="s">
        <v>49</v>
      </c>
    </row>
    <row r="426" spans="1:10" outlineLevel="1" x14ac:dyDescent="0.25">
      <c r="A426" s="34">
        <v>45792</v>
      </c>
      <c r="B426" s="28" t="s">
        <v>7670</v>
      </c>
      <c r="C426" s="28" t="s">
        <v>227</v>
      </c>
      <c r="D426" s="28" t="s">
        <v>7954</v>
      </c>
      <c r="E426" s="29">
        <v>-556308</v>
      </c>
      <c r="F426" s="30" t="s">
        <v>18</v>
      </c>
      <c r="G426" s="29">
        <v>-44505</v>
      </c>
      <c r="H426" s="29">
        <f t="shared" si="6"/>
        <v>-600813</v>
      </c>
      <c r="I426" s="28" t="s">
        <v>48</v>
      </c>
      <c r="J426" s="28" t="s">
        <v>49</v>
      </c>
    </row>
    <row r="427" spans="1:10" outlineLevel="1" x14ac:dyDescent="0.25">
      <c r="A427" s="34">
        <v>45792</v>
      </c>
      <c r="B427" s="28" t="s">
        <v>6409</v>
      </c>
      <c r="C427" s="28" t="s">
        <v>229</v>
      </c>
      <c r="D427" s="28" t="s">
        <v>7955</v>
      </c>
      <c r="E427" s="29">
        <v>-118800</v>
      </c>
      <c r="F427" s="30" t="s">
        <v>18</v>
      </c>
      <c r="G427" s="29">
        <v>-9504</v>
      </c>
      <c r="H427" s="29">
        <f t="shared" si="6"/>
        <v>-128304</v>
      </c>
      <c r="I427" s="28" t="s">
        <v>33</v>
      </c>
      <c r="J427" s="28" t="s">
        <v>34</v>
      </c>
    </row>
    <row r="428" spans="1:10" outlineLevel="1" x14ac:dyDescent="0.25">
      <c r="A428" s="34">
        <v>45792</v>
      </c>
      <c r="B428" s="28" t="s">
        <v>6411</v>
      </c>
      <c r="C428" s="28" t="s">
        <v>229</v>
      </c>
      <c r="D428" s="28" t="s">
        <v>4360</v>
      </c>
      <c r="E428" s="29">
        <v>-124432</v>
      </c>
      <c r="F428" s="30" t="s">
        <v>18</v>
      </c>
      <c r="G428" s="29">
        <v>-9955</v>
      </c>
      <c r="H428" s="29">
        <f t="shared" si="6"/>
        <v>-134387</v>
      </c>
      <c r="I428" s="28" t="s">
        <v>33</v>
      </c>
      <c r="J428" s="28" t="s">
        <v>34</v>
      </c>
    </row>
    <row r="429" spans="1:10" outlineLevel="1" x14ac:dyDescent="0.25">
      <c r="A429" s="34">
        <v>45792</v>
      </c>
      <c r="B429" s="28" t="s">
        <v>6014</v>
      </c>
      <c r="C429" s="28" t="s">
        <v>229</v>
      </c>
      <c r="D429" s="28" t="s">
        <v>263</v>
      </c>
      <c r="E429" s="29">
        <v>-594000</v>
      </c>
      <c r="F429" s="30" t="s">
        <v>18</v>
      </c>
      <c r="G429" s="29">
        <v>-47520</v>
      </c>
      <c r="H429" s="29">
        <f t="shared" si="6"/>
        <v>-641520</v>
      </c>
      <c r="I429" s="28" t="s">
        <v>33</v>
      </c>
      <c r="J429" s="28" t="s">
        <v>34</v>
      </c>
    </row>
    <row r="430" spans="1:10" outlineLevel="1" x14ac:dyDescent="0.25">
      <c r="A430" s="34">
        <v>45792</v>
      </c>
      <c r="B430" s="28" t="s">
        <v>7956</v>
      </c>
      <c r="C430" s="28" t="s">
        <v>229</v>
      </c>
      <c r="D430" s="28" t="s">
        <v>287</v>
      </c>
      <c r="E430" s="29">
        <v>-178200</v>
      </c>
      <c r="F430" s="30" t="s">
        <v>18</v>
      </c>
      <c r="G430" s="29">
        <v>-14256</v>
      </c>
      <c r="H430" s="29">
        <f t="shared" si="6"/>
        <v>-192456</v>
      </c>
      <c r="I430" s="28" t="s">
        <v>33</v>
      </c>
      <c r="J430" s="28" t="s">
        <v>34</v>
      </c>
    </row>
    <row r="431" spans="1:10" outlineLevel="1" x14ac:dyDescent="0.25">
      <c r="A431" s="34">
        <v>45792</v>
      </c>
      <c r="B431" s="28" t="s">
        <v>7584</v>
      </c>
      <c r="C431" s="28" t="s">
        <v>254</v>
      </c>
      <c r="D431" s="28" t="s">
        <v>7957</v>
      </c>
      <c r="E431" s="29">
        <v>-237600</v>
      </c>
      <c r="F431" s="30" t="s">
        <v>18</v>
      </c>
      <c r="G431" s="29">
        <v>-19008</v>
      </c>
      <c r="H431" s="29">
        <f t="shared" si="6"/>
        <v>-256608</v>
      </c>
      <c r="I431" s="28" t="s">
        <v>205</v>
      </c>
      <c r="J431" s="28" t="s">
        <v>206</v>
      </c>
    </row>
    <row r="432" spans="1:10" outlineLevel="1" x14ac:dyDescent="0.25">
      <c r="A432" s="34">
        <v>45792</v>
      </c>
      <c r="B432" s="28" t="s">
        <v>7958</v>
      </c>
      <c r="C432" s="28" t="s">
        <v>285</v>
      </c>
      <c r="D432" s="28" t="s">
        <v>286</v>
      </c>
      <c r="E432" s="29">
        <v>-4419156</v>
      </c>
      <c r="F432" s="30" t="s">
        <v>18</v>
      </c>
      <c r="G432" s="29">
        <v>-353532</v>
      </c>
      <c r="H432" s="29">
        <f t="shared" si="6"/>
        <v>-4772688</v>
      </c>
      <c r="I432" s="28" t="s">
        <v>86</v>
      </c>
      <c r="J432" s="28" t="s">
        <v>87</v>
      </c>
    </row>
    <row r="433" spans="1:10" outlineLevel="1" x14ac:dyDescent="0.25">
      <c r="A433" s="34">
        <v>45792</v>
      </c>
      <c r="B433" s="28" t="s">
        <v>7959</v>
      </c>
      <c r="C433" s="28" t="s">
        <v>221</v>
      </c>
      <c r="D433" s="28" t="s">
        <v>7960</v>
      </c>
      <c r="E433" s="29">
        <v>-269612</v>
      </c>
      <c r="F433" s="30" t="s">
        <v>18</v>
      </c>
      <c r="G433" s="29">
        <v>-21569</v>
      </c>
      <c r="H433" s="29">
        <f t="shared" si="6"/>
        <v>-291181</v>
      </c>
      <c r="I433" s="28" t="s">
        <v>40</v>
      </c>
      <c r="J433" s="28" t="s">
        <v>41</v>
      </c>
    </row>
    <row r="434" spans="1:10" outlineLevel="1" x14ac:dyDescent="0.25">
      <c r="A434" s="34">
        <v>45792</v>
      </c>
      <c r="B434" s="28" t="s">
        <v>7961</v>
      </c>
      <c r="C434" s="28" t="s">
        <v>225</v>
      </c>
      <c r="D434" s="28" t="s">
        <v>7962</v>
      </c>
      <c r="E434" s="29">
        <v>-444232</v>
      </c>
      <c r="F434" s="30" t="s">
        <v>18</v>
      </c>
      <c r="G434" s="29">
        <v>-35539</v>
      </c>
      <c r="H434" s="29">
        <f t="shared" si="6"/>
        <v>-479771</v>
      </c>
      <c r="I434" s="28" t="s">
        <v>19</v>
      </c>
      <c r="J434" s="28" t="s">
        <v>20</v>
      </c>
    </row>
    <row r="435" spans="1:10" outlineLevel="1" x14ac:dyDescent="0.25">
      <c r="A435" s="34">
        <v>45792</v>
      </c>
      <c r="B435" s="28" t="s">
        <v>7963</v>
      </c>
      <c r="C435" s="28" t="s">
        <v>225</v>
      </c>
      <c r="D435" s="28" t="s">
        <v>2660</v>
      </c>
      <c r="E435" s="29">
        <v>-479008</v>
      </c>
      <c r="F435" s="30" t="s">
        <v>18</v>
      </c>
      <c r="G435" s="29">
        <v>-38321</v>
      </c>
      <c r="H435" s="29">
        <f t="shared" si="6"/>
        <v>-517329</v>
      </c>
      <c r="I435" s="28" t="s">
        <v>19</v>
      </c>
      <c r="J435" s="28" t="s">
        <v>20</v>
      </c>
    </row>
    <row r="436" spans="1:10" outlineLevel="1" x14ac:dyDescent="0.25">
      <c r="A436" s="34">
        <v>45792</v>
      </c>
      <c r="B436" s="28" t="s">
        <v>7964</v>
      </c>
      <c r="C436" s="28" t="s">
        <v>225</v>
      </c>
      <c r="D436" s="28" t="s">
        <v>5298</v>
      </c>
      <c r="E436" s="29">
        <v>-353322</v>
      </c>
      <c r="F436" s="30" t="s">
        <v>18</v>
      </c>
      <c r="G436" s="29">
        <v>-28266</v>
      </c>
      <c r="H436" s="29">
        <f t="shared" si="6"/>
        <v>-381588</v>
      </c>
      <c r="I436" s="28" t="s">
        <v>19</v>
      </c>
      <c r="J436" s="28" t="s">
        <v>20</v>
      </c>
    </row>
    <row r="437" spans="1:10" outlineLevel="1" x14ac:dyDescent="0.25">
      <c r="A437" s="34">
        <v>45792</v>
      </c>
      <c r="B437" s="28" t="s">
        <v>7965</v>
      </c>
      <c r="C437" s="28" t="s">
        <v>225</v>
      </c>
      <c r="D437" s="28" t="s">
        <v>7966</v>
      </c>
      <c r="E437" s="29">
        <v>-1054795</v>
      </c>
      <c r="F437" s="30" t="s">
        <v>18</v>
      </c>
      <c r="G437" s="29">
        <v>-84384</v>
      </c>
      <c r="H437" s="29">
        <f t="shared" si="6"/>
        <v>-1139179</v>
      </c>
      <c r="I437" s="28" t="s">
        <v>19</v>
      </c>
      <c r="J437" s="28" t="s">
        <v>20</v>
      </c>
    </row>
    <row r="438" spans="1:10" outlineLevel="1" x14ac:dyDescent="0.25">
      <c r="A438" s="34">
        <v>45792</v>
      </c>
      <c r="B438" s="28" t="s">
        <v>7967</v>
      </c>
      <c r="C438" s="28" t="s">
        <v>225</v>
      </c>
      <c r="D438" s="28" t="s">
        <v>7968</v>
      </c>
      <c r="E438" s="29">
        <v>-293724</v>
      </c>
      <c r="F438" s="30" t="s">
        <v>18</v>
      </c>
      <c r="G438" s="29">
        <v>-23498</v>
      </c>
      <c r="H438" s="29">
        <f t="shared" si="6"/>
        <v>-317222</v>
      </c>
      <c r="I438" s="28" t="s">
        <v>19</v>
      </c>
      <c r="J438" s="28" t="s">
        <v>20</v>
      </c>
    </row>
    <row r="439" spans="1:10" outlineLevel="1" x14ac:dyDescent="0.25">
      <c r="A439" s="34">
        <v>45792</v>
      </c>
      <c r="B439" s="28" t="s">
        <v>7969</v>
      </c>
      <c r="C439" s="28" t="s">
        <v>225</v>
      </c>
      <c r="D439" s="28" t="s">
        <v>4764</v>
      </c>
      <c r="E439" s="29">
        <v>-255298</v>
      </c>
      <c r="F439" s="30" t="s">
        <v>18</v>
      </c>
      <c r="G439" s="29">
        <v>-20424</v>
      </c>
      <c r="H439" s="29">
        <f t="shared" si="6"/>
        <v>-275722</v>
      </c>
      <c r="I439" s="28" t="s">
        <v>19</v>
      </c>
      <c r="J439" s="28" t="s">
        <v>20</v>
      </c>
    </row>
    <row r="440" spans="1:10" outlineLevel="1" x14ac:dyDescent="0.25">
      <c r="A440" s="34">
        <v>45792</v>
      </c>
      <c r="B440" s="28" t="s">
        <v>7970</v>
      </c>
      <c r="C440" s="28" t="s">
        <v>225</v>
      </c>
      <c r="D440" s="28" t="s">
        <v>4317</v>
      </c>
      <c r="E440" s="29">
        <v>-446093</v>
      </c>
      <c r="F440" s="30" t="s">
        <v>18</v>
      </c>
      <c r="G440" s="29">
        <v>-35687</v>
      </c>
      <c r="H440" s="29">
        <f t="shared" si="6"/>
        <v>-481780</v>
      </c>
      <c r="I440" s="28" t="s">
        <v>19</v>
      </c>
      <c r="J440" s="28" t="s">
        <v>20</v>
      </c>
    </row>
    <row r="441" spans="1:10" outlineLevel="1" x14ac:dyDescent="0.25">
      <c r="A441" s="34">
        <v>45792</v>
      </c>
      <c r="B441" s="28" t="s">
        <v>7971</v>
      </c>
      <c r="C441" s="28" t="s">
        <v>225</v>
      </c>
      <c r="D441" s="28" t="s">
        <v>4317</v>
      </c>
      <c r="E441" s="29">
        <v>-293724</v>
      </c>
      <c r="F441" s="30" t="s">
        <v>18</v>
      </c>
      <c r="G441" s="29">
        <v>-23498</v>
      </c>
      <c r="H441" s="29">
        <f t="shared" si="6"/>
        <v>-317222</v>
      </c>
      <c r="I441" s="28" t="s">
        <v>19</v>
      </c>
      <c r="J441" s="28" t="s">
        <v>20</v>
      </c>
    </row>
    <row r="442" spans="1:10" outlineLevel="1" x14ac:dyDescent="0.25">
      <c r="A442" s="34">
        <v>45792</v>
      </c>
      <c r="B442" s="28" t="s">
        <v>7972</v>
      </c>
      <c r="C442" s="28" t="s">
        <v>220</v>
      </c>
      <c r="D442" s="28" t="s">
        <v>2734</v>
      </c>
      <c r="E442" s="29">
        <v>844029</v>
      </c>
      <c r="F442" s="30" t="s">
        <v>18</v>
      </c>
      <c r="G442" s="29">
        <v>67522</v>
      </c>
      <c r="H442" s="29">
        <f t="shared" si="6"/>
        <v>911551</v>
      </c>
      <c r="I442" s="28" t="s">
        <v>19</v>
      </c>
      <c r="J442" s="28" t="s">
        <v>20</v>
      </c>
    </row>
    <row r="443" spans="1:10" outlineLevel="1" x14ac:dyDescent="0.25">
      <c r="A443" s="34">
        <v>45792</v>
      </c>
      <c r="B443" s="28" t="s">
        <v>7973</v>
      </c>
      <c r="C443" s="28" t="s">
        <v>220</v>
      </c>
      <c r="D443" s="28" t="s">
        <v>3942</v>
      </c>
      <c r="E443" s="29">
        <v>1945630</v>
      </c>
      <c r="F443" s="30" t="s">
        <v>18</v>
      </c>
      <c r="G443" s="29">
        <v>155650</v>
      </c>
      <c r="H443" s="29">
        <f t="shared" si="6"/>
        <v>2101280</v>
      </c>
      <c r="I443" s="28" t="s">
        <v>60</v>
      </c>
      <c r="J443" s="28" t="s">
        <v>61</v>
      </c>
    </row>
    <row r="444" spans="1:10" outlineLevel="1" x14ac:dyDescent="0.25">
      <c r="A444" s="34">
        <v>45792</v>
      </c>
      <c r="B444" s="28" t="s">
        <v>7974</v>
      </c>
      <c r="C444" s="28" t="s">
        <v>220</v>
      </c>
      <c r="D444" s="28" t="s">
        <v>3244</v>
      </c>
      <c r="E444" s="29">
        <v>367155</v>
      </c>
      <c r="F444" s="30" t="s">
        <v>18</v>
      </c>
      <c r="G444" s="29">
        <v>29372</v>
      </c>
      <c r="H444" s="29">
        <f t="shared" si="6"/>
        <v>396527</v>
      </c>
      <c r="I444" s="28" t="s">
        <v>19</v>
      </c>
      <c r="J444" s="28" t="s">
        <v>20</v>
      </c>
    </row>
    <row r="445" spans="1:10" outlineLevel="1" x14ac:dyDescent="0.25">
      <c r="A445" s="34">
        <v>45792</v>
      </c>
      <c r="B445" s="28" t="s">
        <v>7975</v>
      </c>
      <c r="C445" s="28" t="s">
        <v>220</v>
      </c>
      <c r="D445" s="28" t="s">
        <v>94</v>
      </c>
      <c r="E445" s="29">
        <v>888460</v>
      </c>
      <c r="F445" s="30" t="s">
        <v>18</v>
      </c>
      <c r="G445" s="29">
        <v>71077</v>
      </c>
      <c r="H445" s="29">
        <f t="shared" si="6"/>
        <v>959537</v>
      </c>
      <c r="I445" s="28" t="s">
        <v>94</v>
      </c>
      <c r="J445" s="28" t="s">
        <v>95</v>
      </c>
    </row>
    <row r="446" spans="1:10" outlineLevel="1" x14ac:dyDescent="0.25">
      <c r="A446" s="34">
        <v>45792</v>
      </c>
      <c r="B446" s="28" t="s">
        <v>7976</v>
      </c>
      <c r="C446" s="28" t="s">
        <v>220</v>
      </c>
      <c r="D446" s="28" t="s">
        <v>68</v>
      </c>
      <c r="E446" s="29">
        <v>1875996</v>
      </c>
      <c r="F446" s="30" t="s">
        <v>18</v>
      </c>
      <c r="G446" s="29">
        <v>150080</v>
      </c>
      <c r="H446" s="29">
        <f t="shared" si="6"/>
        <v>2026076</v>
      </c>
      <c r="I446" s="28" t="s">
        <v>68</v>
      </c>
      <c r="J446" s="28" t="s">
        <v>69</v>
      </c>
    </row>
    <row r="447" spans="1:10" outlineLevel="1" x14ac:dyDescent="0.25">
      <c r="A447" s="34">
        <v>45792</v>
      </c>
      <c r="B447" s="28" t="s">
        <v>7977</v>
      </c>
      <c r="C447" s="28" t="s">
        <v>220</v>
      </c>
      <c r="D447" s="28" t="s">
        <v>3532</v>
      </c>
      <c r="E447" s="29">
        <v>637377</v>
      </c>
      <c r="F447" s="30" t="s">
        <v>18</v>
      </c>
      <c r="G447" s="29">
        <v>50990</v>
      </c>
      <c r="H447" s="29">
        <f t="shared" si="6"/>
        <v>688367</v>
      </c>
      <c r="I447" s="28" t="s">
        <v>19</v>
      </c>
      <c r="J447" s="28" t="s">
        <v>20</v>
      </c>
    </row>
    <row r="448" spans="1:10" outlineLevel="1" x14ac:dyDescent="0.25">
      <c r="A448" s="34">
        <v>45792</v>
      </c>
      <c r="B448" s="28" t="s">
        <v>7978</v>
      </c>
      <c r="C448" s="28" t="s">
        <v>220</v>
      </c>
      <c r="D448" s="28" t="s">
        <v>3283</v>
      </c>
      <c r="E448" s="29">
        <v>1565154</v>
      </c>
      <c r="F448" s="30" t="s">
        <v>18</v>
      </c>
      <c r="G448" s="29">
        <v>125212</v>
      </c>
      <c r="H448" s="29">
        <f t="shared" si="6"/>
        <v>1690366</v>
      </c>
      <c r="I448" s="28" t="s">
        <v>19</v>
      </c>
      <c r="J448" s="28" t="s">
        <v>20</v>
      </c>
    </row>
    <row r="449" spans="1:10" outlineLevel="1" x14ac:dyDescent="0.25">
      <c r="A449" s="34">
        <v>45792</v>
      </c>
      <c r="B449" s="28" t="s">
        <v>7979</v>
      </c>
      <c r="C449" s="28" t="s">
        <v>220</v>
      </c>
      <c r="D449" s="28" t="s">
        <v>70</v>
      </c>
      <c r="E449" s="29">
        <v>2437220</v>
      </c>
      <c r="F449" s="30" t="s">
        <v>18</v>
      </c>
      <c r="G449" s="29">
        <v>194978</v>
      </c>
      <c r="H449" s="29">
        <f t="shared" si="6"/>
        <v>2632198</v>
      </c>
      <c r="I449" s="28" t="s">
        <v>70</v>
      </c>
      <c r="J449" s="28" t="s">
        <v>71</v>
      </c>
    </row>
    <row r="450" spans="1:10" outlineLevel="1" x14ac:dyDescent="0.25">
      <c r="A450" s="34">
        <v>45792</v>
      </c>
      <c r="B450" s="28" t="s">
        <v>7980</v>
      </c>
      <c r="C450" s="28" t="s">
        <v>220</v>
      </c>
      <c r="D450" s="28" t="s">
        <v>7981</v>
      </c>
      <c r="E450" s="29">
        <v>266538</v>
      </c>
      <c r="F450" s="30" t="s">
        <v>18</v>
      </c>
      <c r="G450" s="29">
        <v>21323</v>
      </c>
      <c r="H450" s="29">
        <f t="shared" si="6"/>
        <v>287861</v>
      </c>
      <c r="I450" s="28" t="s">
        <v>19</v>
      </c>
      <c r="J450" s="28" t="s">
        <v>20</v>
      </c>
    </row>
    <row r="451" spans="1:10" outlineLevel="1" x14ac:dyDescent="0.25">
      <c r="A451" s="34">
        <v>45792</v>
      </c>
      <c r="B451" s="28" t="s">
        <v>7982</v>
      </c>
      <c r="C451" s="28" t="s">
        <v>220</v>
      </c>
      <c r="D451" s="28" t="s">
        <v>3266</v>
      </c>
      <c r="E451" s="29">
        <v>1517775</v>
      </c>
      <c r="F451" s="30" t="s">
        <v>18</v>
      </c>
      <c r="G451" s="29">
        <v>121422</v>
      </c>
      <c r="H451" s="29">
        <f t="shared" ref="H451:H514" si="7">+E451+G451</f>
        <v>1639197</v>
      </c>
      <c r="I451" s="28" t="s">
        <v>19</v>
      </c>
      <c r="J451" s="28" t="s">
        <v>20</v>
      </c>
    </row>
    <row r="452" spans="1:10" outlineLevel="1" x14ac:dyDescent="0.25">
      <c r="A452" s="34">
        <v>45792</v>
      </c>
      <c r="B452" s="28" t="s">
        <v>7983</v>
      </c>
      <c r="C452" s="28" t="s">
        <v>220</v>
      </c>
      <c r="D452" s="28" t="s">
        <v>3359</v>
      </c>
      <c r="E452" s="29">
        <v>413400</v>
      </c>
      <c r="F452" s="30" t="s">
        <v>18</v>
      </c>
      <c r="G452" s="29">
        <v>33072</v>
      </c>
      <c r="H452" s="29">
        <f t="shared" si="7"/>
        <v>446472</v>
      </c>
      <c r="I452" s="28" t="s">
        <v>19</v>
      </c>
      <c r="J452" s="28" t="s">
        <v>20</v>
      </c>
    </row>
    <row r="453" spans="1:10" outlineLevel="1" x14ac:dyDescent="0.25">
      <c r="A453" s="34">
        <v>45792</v>
      </c>
      <c r="B453" s="28" t="s">
        <v>7984</v>
      </c>
      <c r="C453" s="28" t="s">
        <v>220</v>
      </c>
      <c r="D453" s="28" t="s">
        <v>3364</v>
      </c>
      <c r="E453" s="29">
        <v>415824</v>
      </c>
      <c r="F453" s="30" t="s">
        <v>18</v>
      </c>
      <c r="G453" s="29">
        <v>33266</v>
      </c>
      <c r="H453" s="29">
        <f t="shared" si="7"/>
        <v>449090</v>
      </c>
      <c r="I453" s="28" t="s">
        <v>19</v>
      </c>
      <c r="J453" s="28" t="s">
        <v>20</v>
      </c>
    </row>
    <row r="454" spans="1:10" outlineLevel="1" x14ac:dyDescent="0.25">
      <c r="A454" s="34">
        <v>45792</v>
      </c>
      <c r="B454" s="28" t="s">
        <v>7985</v>
      </c>
      <c r="C454" s="28" t="s">
        <v>220</v>
      </c>
      <c r="D454" s="28" t="s">
        <v>3067</v>
      </c>
      <c r="E454" s="29">
        <v>1044757</v>
      </c>
      <c r="F454" s="30" t="s">
        <v>18</v>
      </c>
      <c r="G454" s="29">
        <v>83581</v>
      </c>
      <c r="H454" s="29">
        <f t="shared" si="7"/>
        <v>1128338</v>
      </c>
      <c r="I454" s="28" t="s">
        <v>19</v>
      </c>
      <c r="J454" s="28" t="s">
        <v>20</v>
      </c>
    </row>
    <row r="455" spans="1:10" outlineLevel="1" x14ac:dyDescent="0.25">
      <c r="A455" s="34">
        <v>45792</v>
      </c>
      <c r="B455" s="28" t="s">
        <v>7986</v>
      </c>
      <c r="C455" s="28" t="s">
        <v>220</v>
      </c>
      <c r="D455" s="28" t="s">
        <v>168</v>
      </c>
      <c r="E455" s="29">
        <v>1523973</v>
      </c>
      <c r="F455" s="30" t="s">
        <v>18</v>
      </c>
      <c r="G455" s="29">
        <v>121918</v>
      </c>
      <c r="H455" s="29">
        <f t="shared" si="7"/>
        <v>1645891</v>
      </c>
      <c r="I455" s="28" t="s">
        <v>40</v>
      </c>
      <c r="J455" s="28" t="s">
        <v>41</v>
      </c>
    </row>
    <row r="456" spans="1:10" outlineLevel="1" x14ac:dyDescent="0.25">
      <c r="A456" s="34">
        <v>45792</v>
      </c>
      <c r="B456" s="28" t="s">
        <v>7987</v>
      </c>
      <c r="C456" s="28" t="s">
        <v>220</v>
      </c>
      <c r="D456" s="28" t="s">
        <v>156</v>
      </c>
      <c r="E456" s="29">
        <v>1239330</v>
      </c>
      <c r="F456" s="30" t="s">
        <v>18</v>
      </c>
      <c r="G456" s="29">
        <v>99146</v>
      </c>
      <c r="H456" s="29">
        <f t="shared" si="7"/>
        <v>1338476</v>
      </c>
      <c r="I456" s="28" t="s">
        <v>40</v>
      </c>
      <c r="J456" s="28" t="s">
        <v>41</v>
      </c>
    </row>
    <row r="457" spans="1:10" outlineLevel="1" x14ac:dyDescent="0.25">
      <c r="A457" s="34">
        <v>45792</v>
      </c>
      <c r="B457" s="28" t="s">
        <v>7988</v>
      </c>
      <c r="C457" s="28" t="s">
        <v>220</v>
      </c>
      <c r="D457" s="28" t="s">
        <v>216</v>
      </c>
      <c r="E457" s="29">
        <v>618065</v>
      </c>
      <c r="F457" s="30" t="s">
        <v>18</v>
      </c>
      <c r="G457" s="29">
        <v>49445</v>
      </c>
      <c r="H457" s="29">
        <f t="shared" si="7"/>
        <v>667510</v>
      </c>
      <c r="I457" s="28" t="s">
        <v>40</v>
      </c>
      <c r="J457" s="28" t="s">
        <v>41</v>
      </c>
    </row>
    <row r="458" spans="1:10" outlineLevel="1" x14ac:dyDescent="0.25">
      <c r="A458" s="34">
        <v>45792</v>
      </c>
      <c r="B458" s="28" t="s">
        <v>7989</v>
      </c>
      <c r="C458" s="28" t="s">
        <v>220</v>
      </c>
      <c r="D458" s="28" t="s">
        <v>29</v>
      </c>
      <c r="E458" s="29">
        <v>1060500</v>
      </c>
      <c r="F458" s="30" t="s">
        <v>18</v>
      </c>
      <c r="G458" s="29">
        <v>84840</v>
      </c>
      <c r="H458" s="29">
        <f t="shared" si="7"/>
        <v>1145340</v>
      </c>
      <c r="I458" s="28" t="s">
        <v>29</v>
      </c>
      <c r="J458" s="28" t="s">
        <v>30</v>
      </c>
    </row>
    <row r="459" spans="1:10" outlineLevel="1" x14ac:dyDescent="0.25">
      <c r="A459" s="34">
        <v>45792</v>
      </c>
      <c r="B459" s="28" t="s">
        <v>7990</v>
      </c>
      <c r="C459" s="28" t="s">
        <v>220</v>
      </c>
      <c r="D459" s="28" t="s">
        <v>27</v>
      </c>
      <c r="E459" s="29">
        <v>1060500</v>
      </c>
      <c r="F459" s="30" t="s">
        <v>18</v>
      </c>
      <c r="G459" s="29">
        <v>84840</v>
      </c>
      <c r="H459" s="29">
        <f t="shared" si="7"/>
        <v>1145340</v>
      </c>
      <c r="I459" s="28" t="s">
        <v>27</v>
      </c>
      <c r="J459" s="28" t="s">
        <v>28</v>
      </c>
    </row>
    <row r="460" spans="1:10" outlineLevel="1" x14ac:dyDescent="0.25">
      <c r="A460" s="34">
        <v>45792</v>
      </c>
      <c r="B460" s="28" t="s">
        <v>7991</v>
      </c>
      <c r="C460" s="28" t="s">
        <v>220</v>
      </c>
      <c r="D460" s="28" t="s">
        <v>29</v>
      </c>
      <c r="E460" s="29">
        <v>2107536</v>
      </c>
      <c r="F460" s="30" t="s">
        <v>18</v>
      </c>
      <c r="G460" s="29">
        <v>168603</v>
      </c>
      <c r="H460" s="29">
        <f t="shared" si="7"/>
        <v>2276139</v>
      </c>
      <c r="I460" s="28" t="s">
        <v>29</v>
      </c>
      <c r="J460" s="28" t="s">
        <v>30</v>
      </c>
    </row>
    <row r="461" spans="1:10" outlineLevel="1" x14ac:dyDescent="0.25">
      <c r="A461" s="34">
        <v>45792</v>
      </c>
      <c r="B461" s="28" t="s">
        <v>7992</v>
      </c>
      <c r="C461" s="28" t="s">
        <v>220</v>
      </c>
      <c r="D461" s="28" t="s">
        <v>7993</v>
      </c>
      <c r="E461" s="29">
        <v>4782130</v>
      </c>
      <c r="F461" s="30" t="s">
        <v>18</v>
      </c>
      <c r="G461" s="29">
        <v>382570</v>
      </c>
      <c r="H461" s="29">
        <f t="shared" si="7"/>
        <v>5164700</v>
      </c>
      <c r="I461" s="28" t="s">
        <v>213</v>
      </c>
      <c r="J461" s="28" t="s">
        <v>214</v>
      </c>
    </row>
    <row r="462" spans="1:10" outlineLevel="1" x14ac:dyDescent="0.25">
      <c r="A462" s="34">
        <v>45793</v>
      </c>
      <c r="B462" s="28" t="s">
        <v>7994</v>
      </c>
      <c r="C462" s="28" t="s">
        <v>227</v>
      </c>
      <c r="D462" s="28" t="s">
        <v>288</v>
      </c>
      <c r="E462" s="29">
        <v>-239392</v>
      </c>
      <c r="F462" s="30" t="s">
        <v>18</v>
      </c>
      <c r="G462" s="29">
        <v>-19151</v>
      </c>
      <c r="H462" s="29">
        <f t="shared" si="7"/>
        <v>-258543</v>
      </c>
      <c r="I462" s="28" t="s">
        <v>48</v>
      </c>
      <c r="J462" s="28" t="s">
        <v>49</v>
      </c>
    </row>
    <row r="463" spans="1:10" outlineLevel="1" x14ac:dyDescent="0.25">
      <c r="A463" s="34">
        <v>45793</v>
      </c>
      <c r="B463" s="28" t="s">
        <v>7995</v>
      </c>
      <c r="C463" s="28" t="s">
        <v>5776</v>
      </c>
      <c r="D463" s="28" t="s">
        <v>7996</v>
      </c>
      <c r="E463" s="29">
        <v>-88200</v>
      </c>
      <c r="F463" s="30" t="s">
        <v>18</v>
      </c>
      <c r="G463" s="29">
        <v>-7056</v>
      </c>
      <c r="H463" s="29">
        <f t="shared" si="7"/>
        <v>-95256</v>
      </c>
      <c r="I463" s="28" t="s">
        <v>173</v>
      </c>
      <c r="J463" s="28" t="s">
        <v>174</v>
      </c>
    </row>
    <row r="464" spans="1:10" outlineLevel="1" x14ac:dyDescent="0.25">
      <c r="A464" s="34">
        <v>45793</v>
      </c>
      <c r="B464" s="28" t="s">
        <v>7024</v>
      </c>
      <c r="C464" s="28" t="s">
        <v>289</v>
      </c>
      <c r="D464" s="28" t="s">
        <v>7997</v>
      </c>
      <c r="E464" s="29">
        <v>-355384</v>
      </c>
      <c r="F464" s="30" t="s">
        <v>18</v>
      </c>
      <c r="G464" s="29">
        <v>-28431</v>
      </c>
      <c r="H464" s="29">
        <f t="shared" si="7"/>
        <v>-383815</v>
      </c>
      <c r="I464" s="28" t="s">
        <v>213</v>
      </c>
      <c r="J464" s="28" t="s">
        <v>214</v>
      </c>
    </row>
    <row r="465" spans="1:10" outlineLevel="1" x14ac:dyDescent="0.25">
      <c r="A465" s="34">
        <v>45793</v>
      </c>
      <c r="B465" s="28" t="s">
        <v>7998</v>
      </c>
      <c r="C465" s="28" t="s">
        <v>290</v>
      </c>
      <c r="D465" s="28" t="s">
        <v>7999</v>
      </c>
      <c r="E465" s="29">
        <v>-111606</v>
      </c>
      <c r="F465" s="30" t="s">
        <v>18</v>
      </c>
      <c r="G465" s="29">
        <v>-8928</v>
      </c>
      <c r="H465" s="29">
        <f t="shared" si="7"/>
        <v>-120534</v>
      </c>
      <c r="I465" s="28" t="s">
        <v>207</v>
      </c>
      <c r="J465" s="28" t="s">
        <v>208</v>
      </c>
    </row>
    <row r="466" spans="1:10" outlineLevel="1" x14ac:dyDescent="0.25">
      <c r="A466" s="34">
        <v>45793</v>
      </c>
      <c r="B466" s="28" t="s">
        <v>8000</v>
      </c>
      <c r="C466" s="28" t="s">
        <v>225</v>
      </c>
      <c r="D466" s="28" t="s">
        <v>8001</v>
      </c>
      <c r="E466" s="29">
        <v>-161240</v>
      </c>
      <c r="F466" s="30" t="s">
        <v>18</v>
      </c>
      <c r="G466" s="29">
        <v>-12899</v>
      </c>
      <c r="H466" s="29">
        <f t="shared" si="7"/>
        <v>-174139</v>
      </c>
      <c r="I466" s="28" t="s">
        <v>19</v>
      </c>
      <c r="J466" s="28" t="s">
        <v>20</v>
      </c>
    </row>
    <row r="467" spans="1:10" outlineLevel="1" x14ac:dyDescent="0.25">
      <c r="A467" s="34">
        <v>45793</v>
      </c>
      <c r="B467" s="28" t="s">
        <v>8002</v>
      </c>
      <c r="C467" s="28" t="s">
        <v>225</v>
      </c>
      <c r="D467" s="28" t="s">
        <v>8003</v>
      </c>
      <c r="E467" s="29">
        <v>-59400</v>
      </c>
      <c r="F467" s="30" t="s">
        <v>18</v>
      </c>
      <c r="G467" s="29">
        <v>-4752</v>
      </c>
      <c r="H467" s="29">
        <f t="shared" si="7"/>
        <v>-64152</v>
      </c>
      <c r="I467" s="28" t="s">
        <v>19</v>
      </c>
      <c r="J467" s="28" t="s">
        <v>20</v>
      </c>
    </row>
    <row r="468" spans="1:10" outlineLevel="1" x14ac:dyDescent="0.25">
      <c r="A468" s="34">
        <v>45793</v>
      </c>
      <c r="B468" s="28" t="s">
        <v>8004</v>
      </c>
      <c r="C468" s="28" t="s">
        <v>225</v>
      </c>
      <c r="D468" s="28" t="s">
        <v>8003</v>
      </c>
      <c r="E468" s="29">
        <v>-106050</v>
      </c>
      <c r="F468" s="30" t="s">
        <v>18</v>
      </c>
      <c r="G468" s="29">
        <v>-8484</v>
      </c>
      <c r="H468" s="29">
        <f t="shared" si="7"/>
        <v>-114534</v>
      </c>
      <c r="I468" s="28" t="s">
        <v>19</v>
      </c>
      <c r="J468" s="28" t="s">
        <v>20</v>
      </c>
    </row>
    <row r="469" spans="1:10" outlineLevel="1" x14ac:dyDescent="0.25">
      <c r="A469" s="34">
        <v>45793</v>
      </c>
      <c r="B469" s="28" t="s">
        <v>8005</v>
      </c>
      <c r="C469" s="28" t="s">
        <v>225</v>
      </c>
      <c r="D469" s="28" t="s">
        <v>7031</v>
      </c>
      <c r="E469" s="29">
        <v>-444232</v>
      </c>
      <c r="F469" s="30" t="s">
        <v>18</v>
      </c>
      <c r="G469" s="29">
        <v>-35539</v>
      </c>
      <c r="H469" s="29">
        <f t="shared" si="7"/>
        <v>-479771</v>
      </c>
      <c r="I469" s="28" t="s">
        <v>19</v>
      </c>
      <c r="J469" s="28" t="s">
        <v>20</v>
      </c>
    </row>
    <row r="470" spans="1:10" outlineLevel="1" x14ac:dyDescent="0.25">
      <c r="A470" s="34">
        <v>45793</v>
      </c>
      <c r="B470" s="28" t="s">
        <v>8006</v>
      </c>
      <c r="C470" s="28" t="s">
        <v>225</v>
      </c>
      <c r="D470" s="28" t="s">
        <v>8007</v>
      </c>
      <c r="E470" s="29">
        <v>-452359</v>
      </c>
      <c r="F470" s="30" t="s">
        <v>18</v>
      </c>
      <c r="G470" s="29">
        <v>-36189</v>
      </c>
      <c r="H470" s="29">
        <f t="shared" si="7"/>
        <v>-488548</v>
      </c>
      <c r="I470" s="28" t="s">
        <v>19</v>
      </c>
      <c r="J470" s="28" t="s">
        <v>20</v>
      </c>
    </row>
    <row r="471" spans="1:10" outlineLevel="1" x14ac:dyDescent="0.25">
      <c r="A471" s="34">
        <v>45793</v>
      </c>
      <c r="B471" s="28" t="s">
        <v>8008</v>
      </c>
      <c r="C471" s="28" t="s">
        <v>225</v>
      </c>
      <c r="D471" s="28" t="s">
        <v>8009</v>
      </c>
      <c r="E471" s="29">
        <v>-66088</v>
      </c>
      <c r="F471" s="30" t="s">
        <v>18</v>
      </c>
      <c r="G471" s="29">
        <v>-5287</v>
      </c>
      <c r="H471" s="29">
        <f t="shared" si="7"/>
        <v>-71375</v>
      </c>
      <c r="I471" s="28" t="s">
        <v>19</v>
      </c>
      <c r="J471" s="28" t="s">
        <v>20</v>
      </c>
    </row>
    <row r="472" spans="1:10" outlineLevel="1" x14ac:dyDescent="0.25">
      <c r="A472" s="34">
        <v>45793</v>
      </c>
      <c r="B472" s="28" t="s">
        <v>8010</v>
      </c>
      <c r="C472" s="28" t="s">
        <v>225</v>
      </c>
      <c r="D472" s="28" t="s">
        <v>8011</v>
      </c>
      <c r="E472" s="29">
        <v>-854444</v>
      </c>
      <c r="F472" s="30" t="s">
        <v>18</v>
      </c>
      <c r="G472" s="29">
        <v>-68356</v>
      </c>
      <c r="H472" s="29">
        <f t="shared" si="7"/>
        <v>-922800</v>
      </c>
      <c r="I472" s="28" t="s">
        <v>19</v>
      </c>
      <c r="J472" s="28" t="s">
        <v>20</v>
      </c>
    </row>
    <row r="473" spans="1:10" outlineLevel="1" x14ac:dyDescent="0.25">
      <c r="A473" s="34">
        <v>45793</v>
      </c>
      <c r="B473" s="28" t="s">
        <v>4067</v>
      </c>
      <c r="C473" s="28" t="s">
        <v>225</v>
      </c>
      <c r="D473" s="28" t="s">
        <v>5209</v>
      </c>
      <c r="E473" s="29">
        <v>-293700</v>
      </c>
      <c r="F473" s="30" t="s">
        <v>18</v>
      </c>
      <c r="G473" s="29">
        <v>-23496</v>
      </c>
      <c r="H473" s="29">
        <f t="shared" si="7"/>
        <v>-317196</v>
      </c>
      <c r="I473" s="28" t="s">
        <v>19</v>
      </c>
      <c r="J473" s="28" t="s">
        <v>20</v>
      </c>
    </row>
    <row r="474" spans="1:10" outlineLevel="1" x14ac:dyDescent="0.25">
      <c r="A474" s="34">
        <v>45793</v>
      </c>
      <c r="B474" s="28" t="s">
        <v>4077</v>
      </c>
      <c r="C474" s="28" t="s">
        <v>225</v>
      </c>
      <c r="D474" s="28" t="s">
        <v>8012</v>
      </c>
      <c r="E474" s="29">
        <v>-222116</v>
      </c>
      <c r="F474" s="30" t="s">
        <v>18</v>
      </c>
      <c r="G474" s="29">
        <v>-17769</v>
      </c>
      <c r="H474" s="29">
        <f t="shared" si="7"/>
        <v>-239885</v>
      </c>
      <c r="I474" s="28" t="s">
        <v>19</v>
      </c>
      <c r="J474" s="28" t="s">
        <v>20</v>
      </c>
    </row>
    <row r="475" spans="1:10" outlineLevel="1" x14ac:dyDescent="0.25">
      <c r="A475" s="34">
        <v>45793</v>
      </c>
      <c r="B475" s="28" t="s">
        <v>4080</v>
      </c>
      <c r="C475" s="28" t="s">
        <v>225</v>
      </c>
      <c r="D475" s="28" t="s">
        <v>8013</v>
      </c>
      <c r="E475" s="29">
        <v>-141900</v>
      </c>
      <c r="F475" s="30" t="s">
        <v>18</v>
      </c>
      <c r="G475" s="29">
        <v>-11352</v>
      </c>
      <c r="H475" s="29">
        <f t="shared" si="7"/>
        <v>-153252</v>
      </c>
      <c r="I475" s="28" t="s">
        <v>19</v>
      </c>
      <c r="J475" s="28" t="s">
        <v>20</v>
      </c>
    </row>
    <row r="476" spans="1:10" outlineLevel="1" x14ac:dyDescent="0.25">
      <c r="A476" s="34">
        <v>45793</v>
      </c>
      <c r="B476" s="28" t="s">
        <v>4081</v>
      </c>
      <c r="C476" s="28" t="s">
        <v>225</v>
      </c>
      <c r="D476" s="28" t="s">
        <v>5082</v>
      </c>
      <c r="E476" s="29">
        <v>-289258</v>
      </c>
      <c r="F476" s="30" t="s">
        <v>18</v>
      </c>
      <c r="G476" s="29">
        <v>-23141</v>
      </c>
      <c r="H476" s="29">
        <f t="shared" si="7"/>
        <v>-312399</v>
      </c>
      <c r="I476" s="28" t="s">
        <v>19</v>
      </c>
      <c r="J476" s="28" t="s">
        <v>20</v>
      </c>
    </row>
    <row r="477" spans="1:10" outlineLevel="1" x14ac:dyDescent="0.25">
      <c r="A477" s="34">
        <v>45793</v>
      </c>
      <c r="B477" s="28" t="s">
        <v>8014</v>
      </c>
      <c r="C477" s="28" t="s">
        <v>220</v>
      </c>
      <c r="D477" s="28" t="s">
        <v>3075</v>
      </c>
      <c r="E477" s="29">
        <v>1193466</v>
      </c>
      <c r="F477" s="30" t="s">
        <v>18</v>
      </c>
      <c r="G477" s="29">
        <v>95477</v>
      </c>
      <c r="H477" s="29">
        <f t="shared" si="7"/>
        <v>1288943</v>
      </c>
      <c r="I477" s="28" t="s">
        <v>19</v>
      </c>
      <c r="J477" s="28" t="s">
        <v>20</v>
      </c>
    </row>
    <row r="478" spans="1:10" outlineLevel="1" x14ac:dyDescent="0.25">
      <c r="A478" s="34">
        <v>45793</v>
      </c>
      <c r="B478" s="28" t="s">
        <v>8015</v>
      </c>
      <c r="C478" s="28" t="s">
        <v>220</v>
      </c>
      <c r="D478" s="28" t="s">
        <v>4231</v>
      </c>
      <c r="E478" s="29">
        <v>800241</v>
      </c>
      <c r="F478" s="30" t="s">
        <v>18</v>
      </c>
      <c r="G478" s="29">
        <v>64019</v>
      </c>
      <c r="H478" s="29">
        <f t="shared" si="7"/>
        <v>864260</v>
      </c>
      <c r="I478" s="28" t="s">
        <v>19</v>
      </c>
      <c r="J478" s="28" t="s">
        <v>20</v>
      </c>
    </row>
    <row r="479" spans="1:10" outlineLevel="1" x14ac:dyDescent="0.25">
      <c r="A479" s="34">
        <v>45793</v>
      </c>
      <c r="B479" s="28" t="s">
        <v>8016</v>
      </c>
      <c r="C479" s="28" t="s">
        <v>220</v>
      </c>
      <c r="D479" s="28" t="s">
        <v>117</v>
      </c>
      <c r="E479" s="29">
        <v>1329640</v>
      </c>
      <c r="F479" s="30" t="s">
        <v>18</v>
      </c>
      <c r="G479" s="29">
        <v>106371</v>
      </c>
      <c r="H479" s="29">
        <f t="shared" si="7"/>
        <v>1436011</v>
      </c>
      <c r="I479" s="28" t="s">
        <v>117</v>
      </c>
      <c r="J479" s="28" t="s">
        <v>118</v>
      </c>
    </row>
    <row r="480" spans="1:10" outlineLevel="1" x14ac:dyDescent="0.25">
      <c r="A480" s="34">
        <v>45793</v>
      </c>
      <c r="B480" s="28" t="s">
        <v>8017</v>
      </c>
      <c r="C480" s="28" t="s">
        <v>220</v>
      </c>
      <c r="D480" s="28" t="s">
        <v>3147</v>
      </c>
      <c r="E480" s="29">
        <v>480036</v>
      </c>
      <c r="F480" s="30" t="s">
        <v>18</v>
      </c>
      <c r="G480" s="29">
        <v>38403</v>
      </c>
      <c r="H480" s="29">
        <f t="shared" si="7"/>
        <v>518439</v>
      </c>
      <c r="I480" s="28" t="s">
        <v>19</v>
      </c>
      <c r="J480" s="28" t="s">
        <v>20</v>
      </c>
    </row>
    <row r="481" spans="1:10" outlineLevel="1" x14ac:dyDescent="0.25">
      <c r="A481" s="34">
        <v>45793</v>
      </c>
      <c r="B481" s="28" t="s">
        <v>8018</v>
      </c>
      <c r="C481" s="28" t="s">
        <v>220</v>
      </c>
      <c r="D481" s="28" t="s">
        <v>3151</v>
      </c>
      <c r="E481" s="29">
        <v>433538</v>
      </c>
      <c r="F481" s="30" t="s">
        <v>18</v>
      </c>
      <c r="G481" s="29">
        <v>34683</v>
      </c>
      <c r="H481" s="29">
        <f t="shared" si="7"/>
        <v>468221</v>
      </c>
      <c r="I481" s="28" t="s">
        <v>19</v>
      </c>
      <c r="J481" s="28" t="s">
        <v>20</v>
      </c>
    </row>
    <row r="482" spans="1:10" outlineLevel="1" x14ac:dyDescent="0.25">
      <c r="A482" s="34">
        <v>45793</v>
      </c>
      <c r="B482" s="28" t="s">
        <v>8019</v>
      </c>
      <c r="C482" s="28" t="s">
        <v>220</v>
      </c>
      <c r="D482" s="28" t="s">
        <v>230</v>
      </c>
      <c r="E482" s="29">
        <v>370839</v>
      </c>
      <c r="F482" s="30" t="s">
        <v>18</v>
      </c>
      <c r="G482" s="29">
        <v>29667</v>
      </c>
      <c r="H482" s="29">
        <f t="shared" si="7"/>
        <v>400506</v>
      </c>
      <c r="I482" s="28" t="s">
        <v>19</v>
      </c>
      <c r="J482" s="28" t="s">
        <v>20</v>
      </c>
    </row>
    <row r="483" spans="1:10" outlineLevel="1" x14ac:dyDescent="0.25">
      <c r="A483" s="34">
        <v>45793</v>
      </c>
      <c r="B483" s="28" t="s">
        <v>8020</v>
      </c>
      <c r="C483" s="28" t="s">
        <v>220</v>
      </c>
      <c r="D483" s="28" t="s">
        <v>3091</v>
      </c>
      <c r="E483" s="29">
        <v>912002</v>
      </c>
      <c r="F483" s="30" t="s">
        <v>18</v>
      </c>
      <c r="G483" s="29">
        <v>72960</v>
      </c>
      <c r="H483" s="29">
        <f t="shared" si="7"/>
        <v>984962</v>
      </c>
      <c r="I483" s="28" t="s">
        <v>19</v>
      </c>
      <c r="J483" s="28" t="s">
        <v>20</v>
      </c>
    </row>
    <row r="484" spans="1:10" outlineLevel="1" x14ac:dyDescent="0.25">
      <c r="A484" s="34">
        <v>45793</v>
      </c>
      <c r="B484" s="28" t="s">
        <v>8021</v>
      </c>
      <c r="C484" s="28" t="s">
        <v>220</v>
      </c>
      <c r="D484" s="28" t="s">
        <v>2686</v>
      </c>
      <c r="E484" s="29">
        <v>370839</v>
      </c>
      <c r="F484" s="30" t="s">
        <v>18</v>
      </c>
      <c r="G484" s="29">
        <v>29667</v>
      </c>
      <c r="H484" s="29">
        <f t="shared" si="7"/>
        <v>400506</v>
      </c>
      <c r="I484" s="28" t="s">
        <v>19</v>
      </c>
      <c r="J484" s="28" t="s">
        <v>20</v>
      </c>
    </row>
    <row r="485" spans="1:10" outlineLevel="1" x14ac:dyDescent="0.25">
      <c r="A485" s="34">
        <v>45793</v>
      </c>
      <c r="B485" s="28" t="s">
        <v>8022</v>
      </c>
      <c r="C485" s="28" t="s">
        <v>220</v>
      </c>
      <c r="D485" s="28" t="s">
        <v>5097</v>
      </c>
      <c r="E485" s="29">
        <v>1194618</v>
      </c>
      <c r="F485" s="30" t="s">
        <v>18</v>
      </c>
      <c r="G485" s="29">
        <v>95569</v>
      </c>
      <c r="H485" s="29">
        <f t="shared" si="7"/>
        <v>1290187</v>
      </c>
      <c r="I485" s="28" t="s">
        <v>19</v>
      </c>
      <c r="J485" s="28" t="s">
        <v>20</v>
      </c>
    </row>
    <row r="486" spans="1:10" outlineLevel="1" x14ac:dyDescent="0.25">
      <c r="A486" s="34">
        <v>45793</v>
      </c>
      <c r="B486" s="28" t="s">
        <v>8023</v>
      </c>
      <c r="C486" s="28" t="s">
        <v>220</v>
      </c>
      <c r="D486" s="28" t="s">
        <v>3668</v>
      </c>
      <c r="E486" s="29">
        <v>483720</v>
      </c>
      <c r="F486" s="30" t="s">
        <v>18</v>
      </c>
      <c r="G486" s="29">
        <v>38698</v>
      </c>
      <c r="H486" s="29">
        <f t="shared" si="7"/>
        <v>522418</v>
      </c>
      <c r="I486" s="28" t="s">
        <v>19</v>
      </c>
      <c r="J486" s="28" t="s">
        <v>20</v>
      </c>
    </row>
    <row r="487" spans="1:10" outlineLevel="1" x14ac:dyDescent="0.25">
      <c r="A487" s="34">
        <v>45793</v>
      </c>
      <c r="B487" s="28" t="s">
        <v>8024</v>
      </c>
      <c r="C487" s="28" t="s">
        <v>220</v>
      </c>
      <c r="D487" s="28" t="s">
        <v>62</v>
      </c>
      <c r="E487" s="29">
        <v>1460310</v>
      </c>
      <c r="F487" s="30" t="s">
        <v>18</v>
      </c>
      <c r="G487" s="29">
        <v>116825</v>
      </c>
      <c r="H487" s="29">
        <f t="shared" si="7"/>
        <v>1577135</v>
      </c>
      <c r="I487" s="28" t="s">
        <v>62</v>
      </c>
      <c r="J487" s="28" t="s">
        <v>63</v>
      </c>
    </row>
    <row r="488" spans="1:10" outlineLevel="1" x14ac:dyDescent="0.25">
      <c r="A488" s="34">
        <v>45793</v>
      </c>
      <c r="B488" s="28" t="s">
        <v>8025</v>
      </c>
      <c r="C488" s="28" t="s">
        <v>220</v>
      </c>
      <c r="D488" s="28" t="s">
        <v>5122</v>
      </c>
      <c r="E488" s="29">
        <v>737741</v>
      </c>
      <c r="F488" s="30" t="s">
        <v>18</v>
      </c>
      <c r="G488" s="29">
        <v>59019</v>
      </c>
      <c r="H488" s="29">
        <f t="shared" si="7"/>
        <v>796760</v>
      </c>
      <c r="I488" s="28" t="s">
        <v>80</v>
      </c>
      <c r="J488" s="28" t="s">
        <v>81</v>
      </c>
    </row>
    <row r="489" spans="1:10" outlineLevel="1" x14ac:dyDescent="0.25">
      <c r="A489" s="34">
        <v>45793</v>
      </c>
      <c r="B489" s="28" t="s">
        <v>8026</v>
      </c>
      <c r="C489" s="28" t="s">
        <v>220</v>
      </c>
      <c r="D489" s="28" t="s">
        <v>4752</v>
      </c>
      <c r="E489" s="29">
        <v>586146</v>
      </c>
      <c r="F489" s="30" t="s">
        <v>18</v>
      </c>
      <c r="G489" s="29">
        <v>46892</v>
      </c>
      <c r="H489" s="29">
        <f t="shared" si="7"/>
        <v>633038</v>
      </c>
      <c r="I489" s="28" t="s">
        <v>19</v>
      </c>
      <c r="J489" s="28" t="s">
        <v>20</v>
      </c>
    </row>
    <row r="490" spans="1:10" outlineLevel="1" x14ac:dyDescent="0.25">
      <c r="A490" s="34">
        <v>45793</v>
      </c>
      <c r="B490" s="28" t="s">
        <v>8027</v>
      </c>
      <c r="C490" s="28" t="s">
        <v>220</v>
      </c>
      <c r="D490" s="28" t="s">
        <v>2694</v>
      </c>
      <c r="E490" s="29">
        <v>469342</v>
      </c>
      <c r="F490" s="30" t="s">
        <v>18</v>
      </c>
      <c r="G490" s="29">
        <v>37547</v>
      </c>
      <c r="H490" s="29">
        <f t="shared" si="7"/>
        <v>506889</v>
      </c>
      <c r="I490" s="28" t="s">
        <v>19</v>
      </c>
      <c r="J490" s="28" t="s">
        <v>20</v>
      </c>
    </row>
    <row r="491" spans="1:10" outlineLevel="1" x14ac:dyDescent="0.25">
      <c r="A491" s="34">
        <v>45793</v>
      </c>
      <c r="B491" s="28" t="s">
        <v>8028</v>
      </c>
      <c r="C491" s="28" t="s">
        <v>220</v>
      </c>
      <c r="D491" s="28" t="s">
        <v>3592</v>
      </c>
      <c r="E491" s="29">
        <v>1293695</v>
      </c>
      <c r="F491" s="30" t="s">
        <v>18</v>
      </c>
      <c r="G491" s="29">
        <v>103496</v>
      </c>
      <c r="H491" s="29">
        <f t="shared" si="7"/>
        <v>1397191</v>
      </c>
      <c r="I491" s="28" t="s">
        <v>19</v>
      </c>
      <c r="J491" s="28" t="s">
        <v>20</v>
      </c>
    </row>
    <row r="492" spans="1:10" outlineLevel="1" x14ac:dyDescent="0.25">
      <c r="A492" s="34">
        <v>45793</v>
      </c>
      <c r="B492" s="28" t="s">
        <v>8029</v>
      </c>
      <c r="C492" s="28" t="s">
        <v>220</v>
      </c>
      <c r="D492" s="28" t="s">
        <v>42</v>
      </c>
      <c r="E492" s="29">
        <v>1060500</v>
      </c>
      <c r="F492" s="30" t="s">
        <v>18</v>
      </c>
      <c r="G492" s="29">
        <v>84840</v>
      </c>
      <c r="H492" s="29">
        <f t="shared" si="7"/>
        <v>1145340</v>
      </c>
      <c r="I492" s="28" t="s">
        <v>42</v>
      </c>
      <c r="J492" s="28" t="s">
        <v>43</v>
      </c>
    </row>
    <row r="493" spans="1:10" outlineLevel="1" x14ac:dyDescent="0.25">
      <c r="A493" s="34">
        <v>45793</v>
      </c>
      <c r="B493" s="28" t="s">
        <v>8030</v>
      </c>
      <c r="C493" s="28" t="s">
        <v>220</v>
      </c>
      <c r="D493" s="28" t="s">
        <v>192</v>
      </c>
      <c r="E493" s="29">
        <v>1611750</v>
      </c>
      <c r="F493" s="30" t="s">
        <v>18</v>
      </c>
      <c r="G493" s="29">
        <v>128940</v>
      </c>
      <c r="H493" s="29">
        <f t="shared" si="7"/>
        <v>1740690</v>
      </c>
      <c r="I493" s="28" t="s">
        <v>192</v>
      </c>
      <c r="J493" s="28" t="s">
        <v>193</v>
      </c>
    </row>
    <row r="494" spans="1:10" outlineLevel="1" x14ac:dyDescent="0.25">
      <c r="A494" s="34">
        <v>45793</v>
      </c>
      <c r="B494" s="28" t="s">
        <v>8031</v>
      </c>
      <c r="C494" s="28" t="s">
        <v>220</v>
      </c>
      <c r="D494" s="28" t="s">
        <v>169</v>
      </c>
      <c r="E494" s="29">
        <v>1924970</v>
      </c>
      <c r="F494" s="30" t="s">
        <v>18</v>
      </c>
      <c r="G494" s="29">
        <v>153998</v>
      </c>
      <c r="H494" s="29">
        <f t="shared" si="7"/>
        <v>2078968</v>
      </c>
      <c r="I494" s="28" t="s">
        <v>169</v>
      </c>
      <c r="J494" s="28" t="s">
        <v>170</v>
      </c>
    </row>
    <row r="495" spans="1:10" outlineLevel="1" x14ac:dyDescent="0.25">
      <c r="A495" s="34">
        <v>45793</v>
      </c>
      <c r="B495" s="28" t="s">
        <v>8032</v>
      </c>
      <c r="C495" s="28" t="s">
        <v>220</v>
      </c>
      <c r="D495" s="28" t="s">
        <v>42</v>
      </c>
      <c r="E495" s="29">
        <v>2480260</v>
      </c>
      <c r="F495" s="30" t="s">
        <v>18</v>
      </c>
      <c r="G495" s="29">
        <v>198421</v>
      </c>
      <c r="H495" s="29">
        <f t="shared" si="7"/>
        <v>2678681</v>
      </c>
      <c r="I495" s="28" t="s">
        <v>42</v>
      </c>
      <c r="J495" s="28" t="s">
        <v>43</v>
      </c>
    </row>
    <row r="496" spans="1:10" outlineLevel="1" x14ac:dyDescent="0.25">
      <c r="A496" s="34">
        <v>45793</v>
      </c>
      <c r="B496" s="28" t="s">
        <v>8033</v>
      </c>
      <c r="C496" s="28" t="s">
        <v>220</v>
      </c>
      <c r="D496" s="28" t="s">
        <v>4631</v>
      </c>
      <c r="E496" s="29">
        <v>618065</v>
      </c>
      <c r="F496" s="30" t="s">
        <v>18</v>
      </c>
      <c r="G496" s="29">
        <v>49445</v>
      </c>
      <c r="H496" s="29">
        <f t="shared" si="7"/>
        <v>667510</v>
      </c>
      <c r="I496" s="28" t="s">
        <v>44</v>
      </c>
      <c r="J496" s="28" t="s">
        <v>45</v>
      </c>
    </row>
    <row r="497" spans="1:10" outlineLevel="1" x14ac:dyDescent="0.25">
      <c r="A497" s="34">
        <v>45793</v>
      </c>
      <c r="B497" s="28" t="s">
        <v>8034</v>
      </c>
      <c r="C497" s="28" t="s">
        <v>220</v>
      </c>
      <c r="D497" s="28" t="s">
        <v>192</v>
      </c>
      <c r="E497" s="29">
        <v>2301240</v>
      </c>
      <c r="F497" s="30" t="s">
        <v>18</v>
      </c>
      <c r="G497" s="29">
        <v>184099</v>
      </c>
      <c r="H497" s="29">
        <f t="shared" si="7"/>
        <v>2485339</v>
      </c>
      <c r="I497" s="28" t="s">
        <v>192</v>
      </c>
      <c r="J497" s="28" t="s">
        <v>193</v>
      </c>
    </row>
    <row r="498" spans="1:10" outlineLevel="1" x14ac:dyDescent="0.25">
      <c r="A498" s="34">
        <v>45794</v>
      </c>
      <c r="B498" s="28" t="s">
        <v>7728</v>
      </c>
      <c r="C498" s="28" t="s">
        <v>8035</v>
      </c>
      <c r="D498" s="28" t="s">
        <v>8036</v>
      </c>
      <c r="E498" s="29">
        <v>-793800</v>
      </c>
      <c r="F498" s="30" t="s">
        <v>18</v>
      </c>
      <c r="G498" s="29">
        <v>-63504</v>
      </c>
      <c r="H498" s="29">
        <f t="shared" si="7"/>
        <v>-857304</v>
      </c>
      <c r="I498" s="28" t="s">
        <v>119</v>
      </c>
      <c r="J498" s="28" t="s">
        <v>120</v>
      </c>
    </row>
    <row r="499" spans="1:10" outlineLevel="1" x14ac:dyDescent="0.25">
      <c r="A499" s="34">
        <v>45794</v>
      </c>
      <c r="B499" s="28" t="s">
        <v>8037</v>
      </c>
      <c r="C499" s="28" t="s">
        <v>8035</v>
      </c>
      <c r="D499" s="28" t="s">
        <v>8036</v>
      </c>
      <c r="E499" s="29">
        <v>-162277</v>
      </c>
      <c r="F499" s="30" t="s">
        <v>18</v>
      </c>
      <c r="G499" s="29">
        <v>-12982</v>
      </c>
      <c r="H499" s="29">
        <f t="shared" si="7"/>
        <v>-175259</v>
      </c>
      <c r="I499" s="28" t="s">
        <v>119</v>
      </c>
      <c r="J499" s="28" t="s">
        <v>120</v>
      </c>
    </row>
    <row r="500" spans="1:10" outlineLevel="1" x14ac:dyDescent="0.25">
      <c r="A500" s="34">
        <v>45794</v>
      </c>
      <c r="B500" s="28" t="s">
        <v>4084</v>
      </c>
      <c r="C500" s="28" t="s">
        <v>225</v>
      </c>
      <c r="D500" s="28" t="s">
        <v>8038</v>
      </c>
      <c r="E500" s="29">
        <v>-333174</v>
      </c>
      <c r="F500" s="30" t="s">
        <v>18</v>
      </c>
      <c r="G500" s="29">
        <v>-26654</v>
      </c>
      <c r="H500" s="29">
        <f t="shared" si="7"/>
        <v>-359828</v>
      </c>
      <c r="I500" s="28" t="s">
        <v>19</v>
      </c>
      <c r="J500" s="28" t="s">
        <v>20</v>
      </c>
    </row>
    <row r="501" spans="1:10" outlineLevel="1" x14ac:dyDescent="0.25">
      <c r="A501" s="34">
        <v>45794</v>
      </c>
      <c r="B501" s="28" t="s">
        <v>8039</v>
      </c>
      <c r="C501" s="28" t="s">
        <v>225</v>
      </c>
      <c r="D501" s="28" t="s">
        <v>8040</v>
      </c>
      <c r="E501" s="29">
        <v>-415800</v>
      </c>
      <c r="F501" s="30" t="s">
        <v>18</v>
      </c>
      <c r="G501" s="29">
        <v>-33264</v>
      </c>
      <c r="H501" s="29">
        <f t="shared" si="7"/>
        <v>-449064</v>
      </c>
      <c r="I501" s="28" t="s">
        <v>19</v>
      </c>
      <c r="J501" s="28" t="s">
        <v>20</v>
      </c>
    </row>
    <row r="502" spans="1:10" outlineLevel="1" x14ac:dyDescent="0.25">
      <c r="A502" s="34">
        <v>45794</v>
      </c>
      <c r="B502" s="28" t="s">
        <v>8041</v>
      </c>
      <c r="C502" s="28" t="s">
        <v>225</v>
      </c>
      <c r="D502" s="28" t="s">
        <v>4223</v>
      </c>
      <c r="E502" s="29">
        <v>-816676</v>
      </c>
      <c r="F502" s="30" t="s">
        <v>18</v>
      </c>
      <c r="G502" s="29">
        <v>-65334</v>
      </c>
      <c r="H502" s="29">
        <f t="shared" si="7"/>
        <v>-882010</v>
      </c>
      <c r="I502" s="28" t="s">
        <v>19</v>
      </c>
      <c r="J502" s="28" t="s">
        <v>20</v>
      </c>
    </row>
    <row r="503" spans="1:10" outlineLevel="1" x14ac:dyDescent="0.25">
      <c r="A503" s="34">
        <v>45794</v>
      </c>
      <c r="B503" s="28" t="s">
        <v>8042</v>
      </c>
      <c r="C503" s="28" t="s">
        <v>225</v>
      </c>
      <c r="D503" s="28" t="s">
        <v>3854</v>
      </c>
      <c r="E503" s="29">
        <v>-626035</v>
      </c>
      <c r="F503" s="30" t="s">
        <v>18</v>
      </c>
      <c r="G503" s="29">
        <v>-50083</v>
      </c>
      <c r="H503" s="29">
        <f t="shared" si="7"/>
        <v>-676118</v>
      </c>
      <c r="I503" s="28" t="s">
        <v>19</v>
      </c>
      <c r="J503" s="28" t="s">
        <v>20</v>
      </c>
    </row>
    <row r="504" spans="1:10" outlineLevel="1" x14ac:dyDescent="0.25">
      <c r="A504" s="34">
        <v>45794</v>
      </c>
      <c r="B504" s="28" t="s">
        <v>8043</v>
      </c>
      <c r="C504" s="28" t="s">
        <v>225</v>
      </c>
      <c r="D504" s="28" t="s">
        <v>3209</v>
      </c>
      <c r="E504" s="29">
        <v>-903628</v>
      </c>
      <c r="F504" s="30" t="s">
        <v>18</v>
      </c>
      <c r="G504" s="29">
        <v>-72290</v>
      </c>
      <c r="H504" s="29">
        <f t="shared" si="7"/>
        <v>-975918</v>
      </c>
      <c r="I504" s="28" t="s">
        <v>19</v>
      </c>
      <c r="J504" s="28" t="s">
        <v>20</v>
      </c>
    </row>
    <row r="505" spans="1:10" outlineLevel="1" x14ac:dyDescent="0.25">
      <c r="A505" s="34">
        <v>45794</v>
      </c>
      <c r="B505" s="28" t="s">
        <v>8044</v>
      </c>
      <c r="C505" s="28" t="s">
        <v>220</v>
      </c>
      <c r="D505" s="28" t="s">
        <v>4916</v>
      </c>
      <c r="E505" s="29">
        <v>962485</v>
      </c>
      <c r="F505" s="30" t="s">
        <v>18</v>
      </c>
      <c r="G505" s="29">
        <v>76999</v>
      </c>
      <c r="H505" s="29">
        <f t="shared" si="7"/>
        <v>1039484</v>
      </c>
      <c r="I505" s="28" t="s">
        <v>80</v>
      </c>
      <c r="J505" s="28" t="s">
        <v>81</v>
      </c>
    </row>
    <row r="506" spans="1:10" outlineLevel="1" x14ac:dyDescent="0.25">
      <c r="A506" s="34">
        <v>45794</v>
      </c>
      <c r="B506" s="28" t="s">
        <v>8045</v>
      </c>
      <c r="C506" s="28" t="s">
        <v>220</v>
      </c>
      <c r="D506" s="28" t="s">
        <v>3355</v>
      </c>
      <c r="E506" s="29">
        <v>644960</v>
      </c>
      <c r="F506" s="30" t="s">
        <v>18</v>
      </c>
      <c r="G506" s="29">
        <v>51597</v>
      </c>
      <c r="H506" s="29">
        <f t="shared" si="7"/>
        <v>696557</v>
      </c>
      <c r="I506" s="28" t="s">
        <v>19</v>
      </c>
      <c r="J506" s="28" t="s">
        <v>20</v>
      </c>
    </row>
    <row r="507" spans="1:10" outlineLevel="1" x14ac:dyDescent="0.25">
      <c r="A507" s="34">
        <v>45794</v>
      </c>
      <c r="B507" s="28" t="s">
        <v>8046</v>
      </c>
      <c r="C507" s="28" t="s">
        <v>220</v>
      </c>
      <c r="D507" s="28" t="s">
        <v>3084</v>
      </c>
      <c r="E507" s="29">
        <v>695142</v>
      </c>
      <c r="F507" s="30" t="s">
        <v>18</v>
      </c>
      <c r="G507" s="29">
        <v>55611</v>
      </c>
      <c r="H507" s="29">
        <f t="shared" si="7"/>
        <v>750753</v>
      </c>
      <c r="I507" s="28" t="s">
        <v>19</v>
      </c>
      <c r="J507" s="28" t="s">
        <v>20</v>
      </c>
    </row>
    <row r="508" spans="1:10" outlineLevel="1" x14ac:dyDescent="0.25">
      <c r="A508" s="34">
        <v>45794</v>
      </c>
      <c r="B508" s="28" t="s">
        <v>8047</v>
      </c>
      <c r="C508" s="28" t="s">
        <v>220</v>
      </c>
      <c r="D508" s="28" t="s">
        <v>3837</v>
      </c>
      <c r="E508" s="29">
        <v>726000</v>
      </c>
      <c r="F508" s="30" t="s">
        <v>18</v>
      </c>
      <c r="G508" s="29">
        <v>58080</v>
      </c>
      <c r="H508" s="29">
        <f t="shared" si="7"/>
        <v>784080</v>
      </c>
      <c r="I508" s="28" t="s">
        <v>19</v>
      </c>
      <c r="J508" s="28" t="s">
        <v>20</v>
      </c>
    </row>
    <row r="509" spans="1:10" outlineLevel="1" x14ac:dyDescent="0.25">
      <c r="A509" s="34">
        <v>45794</v>
      </c>
      <c r="B509" s="28" t="s">
        <v>8048</v>
      </c>
      <c r="C509" s="28" t="s">
        <v>220</v>
      </c>
      <c r="D509" s="28" t="s">
        <v>3380</v>
      </c>
      <c r="E509" s="29">
        <v>480396</v>
      </c>
      <c r="F509" s="30" t="s">
        <v>18</v>
      </c>
      <c r="G509" s="29">
        <v>38432</v>
      </c>
      <c r="H509" s="29">
        <f t="shared" si="7"/>
        <v>518828</v>
      </c>
      <c r="I509" s="28" t="s">
        <v>19</v>
      </c>
      <c r="J509" s="28" t="s">
        <v>20</v>
      </c>
    </row>
    <row r="510" spans="1:10" outlineLevel="1" x14ac:dyDescent="0.25">
      <c r="A510" s="34">
        <v>45794</v>
      </c>
      <c r="B510" s="28" t="s">
        <v>8049</v>
      </c>
      <c r="C510" s="28" t="s">
        <v>220</v>
      </c>
      <c r="D510" s="28" t="s">
        <v>3000</v>
      </c>
      <c r="E510" s="29">
        <v>370839</v>
      </c>
      <c r="F510" s="30" t="s">
        <v>18</v>
      </c>
      <c r="G510" s="29">
        <v>29667</v>
      </c>
      <c r="H510" s="29">
        <f t="shared" si="7"/>
        <v>400506</v>
      </c>
      <c r="I510" s="28" t="s">
        <v>19</v>
      </c>
      <c r="J510" s="28" t="s">
        <v>20</v>
      </c>
    </row>
    <row r="511" spans="1:10" outlineLevel="1" x14ac:dyDescent="0.25">
      <c r="A511" s="34">
        <v>45794</v>
      </c>
      <c r="B511" s="28" t="s">
        <v>8050</v>
      </c>
      <c r="C511" s="28" t="s">
        <v>220</v>
      </c>
      <c r="D511" s="28" t="s">
        <v>3559</v>
      </c>
      <c r="E511" s="29">
        <v>553467</v>
      </c>
      <c r="F511" s="30" t="s">
        <v>18</v>
      </c>
      <c r="G511" s="29">
        <v>44277</v>
      </c>
      <c r="H511" s="29">
        <f t="shared" si="7"/>
        <v>597744</v>
      </c>
      <c r="I511" s="28" t="s">
        <v>19</v>
      </c>
      <c r="J511" s="28" t="s">
        <v>20</v>
      </c>
    </row>
    <row r="512" spans="1:10" outlineLevel="1" x14ac:dyDescent="0.25">
      <c r="A512" s="34">
        <v>45794</v>
      </c>
      <c r="B512" s="28" t="s">
        <v>8051</v>
      </c>
      <c r="C512" s="28" t="s">
        <v>220</v>
      </c>
      <c r="D512" s="28" t="s">
        <v>3685</v>
      </c>
      <c r="E512" s="29">
        <v>691309</v>
      </c>
      <c r="F512" s="30" t="s">
        <v>18</v>
      </c>
      <c r="G512" s="29">
        <v>55305</v>
      </c>
      <c r="H512" s="29">
        <f t="shared" si="7"/>
        <v>746614</v>
      </c>
      <c r="I512" s="28" t="s">
        <v>19</v>
      </c>
      <c r="J512" s="28" t="s">
        <v>20</v>
      </c>
    </row>
    <row r="513" spans="1:10" outlineLevel="1" x14ac:dyDescent="0.25">
      <c r="A513" s="34">
        <v>45794</v>
      </c>
      <c r="B513" s="28" t="s">
        <v>8052</v>
      </c>
      <c r="C513" s="28" t="s">
        <v>220</v>
      </c>
      <c r="D513" s="28" t="s">
        <v>2867</v>
      </c>
      <c r="E513" s="29">
        <v>792164</v>
      </c>
      <c r="F513" s="30" t="s">
        <v>18</v>
      </c>
      <c r="G513" s="29">
        <v>63373</v>
      </c>
      <c r="H513" s="29">
        <f t="shared" si="7"/>
        <v>855537</v>
      </c>
      <c r="I513" s="28" t="s">
        <v>19</v>
      </c>
      <c r="J513" s="28" t="s">
        <v>20</v>
      </c>
    </row>
    <row r="514" spans="1:10" outlineLevel="1" x14ac:dyDescent="0.25">
      <c r="A514" s="34">
        <v>45794</v>
      </c>
      <c r="B514" s="28" t="s">
        <v>8053</v>
      </c>
      <c r="C514" s="28" t="s">
        <v>220</v>
      </c>
      <c r="D514" s="28" t="s">
        <v>2754</v>
      </c>
      <c r="E514" s="29">
        <v>985220</v>
      </c>
      <c r="F514" s="30" t="s">
        <v>18</v>
      </c>
      <c r="G514" s="29">
        <v>78818</v>
      </c>
      <c r="H514" s="29">
        <f t="shared" si="7"/>
        <v>1064038</v>
      </c>
      <c r="I514" s="28" t="s">
        <v>75</v>
      </c>
      <c r="J514" s="28" t="s">
        <v>76</v>
      </c>
    </row>
    <row r="515" spans="1:10" outlineLevel="1" x14ac:dyDescent="0.25">
      <c r="A515" s="34">
        <v>45794</v>
      </c>
      <c r="B515" s="28" t="s">
        <v>8054</v>
      </c>
      <c r="C515" s="28" t="s">
        <v>220</v>
      </c>
      <c r="D515" s="28" t="s">
        <v>2757</v>
      </c>
      <c r="E515" s="29">
        <v>2163000</v>
      </c>
      <c r="F515" s="30" t="s">
        <v>18</v>
      </c>
      <c r="G515" s="29">
        <v>173040</v>
      </c>
      <c r="H515" s="29">
        <f t="shared" ref="H515:H578" si="8">+E515+G515</f>
        <v>2336040</v>
      </c>
      <c r="I515" s="28" t="s">
        <v>94</v>
      </c>
      <c r="J515" s="28" t="s">
        <v>95</v>
      </c>
    </row>
    <row r="516" spans="1:10" outlineLevel="1" x14ac:dyDescent="0.25">
      <c r="A516" s="34">
        <v>45794</v>
      </c>
      <c r="B516" s="28" t="s">
        <v>8055</v>
      </c>
      <c r="C516" s="28" t="s">
        <v>220</v>
      </c>
      <c r="D516" s="28" t="s">
        <v>159</v>
      </c>
      <c r="E516" s="29">
        <v>846240</v>
      </c>
      <c r="F516" s="30" t="s">
        <v>18</v>
      </c>
      <c r="G516" s="29">
        <v>67699</v>
      </c>
      <c r="H516" s="29">
        <f t="shared" si="8"/>
        <v>913939</v>
      </c>
      <c r="I516" s="28" t="s">
        <v>141</v>
      </c>
      <c r="J516" s="28" t="s">
        <v>142</v>
      </c>
    </row>
    <row r="517" spans="1:10" outlineLevel="1" x14ac:dyDescent="0.25">
      <c r="A517" s="34">
        <v>45794</v>
      </c>
      <c r="B517" s="28" t="s">
        <v>8056</v>
      </c>
      <c r="C517" s="28" t="s">
        <v>220</v>
      </c>
      <c r="D517" s="28" t="s">
        <v>2655</v>
      </c>
      <c r="E517" s="29">
        <v>654834</v>
      </c>
      <c r="F517" s="30" t="s">
        <v>18</v>
      </c>
      <c r="G517" s="29">
        <v>52387</v>
      </c>
      <c r="H517" s="29">
        <f t="shared" si="8"/>
        <v>707221</v>
      </c>
      <c r="I517" s="28" t="s">
        <v>40</v>
      </c>
      <c r="J517" s="28" t="s">
        <v>41</v>
      </c>
    </row>
    <row r="518" spans="1:10" outlineLevel="1" x14ac:dyDescent="0.25">
      <c r="A518" s="34">
        <v>45794</v>
      </c>
      <c r="B518" s="28" t="s">
        <v>8057</v>
      </c>
      <c r="C518" s="28" t="s">
        <v>220</v>
      </c>
      <c r="D518" s="28" t="s">
        <v>224</v>
      </c>
      <c r="E518" s="29">
        <v>1140378</v>
      </c>
      <c r="F518" s="30" t="s">
        <v>18</v>
      </c>
      <c r="G518" s="29">
        <v>91230</v>
      </c>
      <c r="H518" s="29">
        <f t="shared" si="8"/>
        <v>1231608</v>
      </c>
      <c r="I518" s="28" t="s">
        <v>40</v>
      </c>
      <c r="J518" s="28" t="s">
        <v>41</v>
      </c>
    </row>
    <row r="519" spans="1:10" outlineLevel="1" x14ac:dyDescent="0.25">
      <c r="A519" s="34">
        <v>45794</v>
      </c>
      <c r="B519" s="28" t="s">
        <v>8058</v>
      </c>
      <c r="C519" s="28" t="s">
        <v>220</v>
      </c>
      <c r="D519" s="28" t="s">
        <v>2865</v>
      </c>
      <c r="E519" s="29">
        <v>998512</v>
      </c>
      <c r="F519" s="30" t="s">
        <v>18</v>
      </c>
      <c r="G519" s="29">
        <v>79881</v>
      </c>
      <c r="H519" s="29">
        <f t="shared" si="8"/>
        <v>1078393</v>
      </c>
      <c r="I519" s="28" t="s">
        <v>19</v>
      </c>
      <c r="J519" s="28" t="s">
        <v>20</v>
      </c>
    </row>
    <row r="520" spans="1:10" outlineLevel="1" x14ac:dyDescent="0.25">
      <c r="A520" s="34">
        <v>45794</v>
      </c>
      <c r="B520" s="28" t="s">
        <v>8059</v>
      </c>
      <c r="C520" s="28" t="s">
        <v>220</v>
      </c>
      <c r="D520" s="28" t="s">
        <v>154</v>
      </c>
      <c r="E520" s="29">
        <v>551250</v>
      </c>
      <c r="F520" s="30" t="s">
        <v>18</v>
      </c>
      <c r="G520" s="29">
        <v>44100</v>
      </c>
      <c r="H520" s="29">
        <f t="shared" si="8"/>
        <v>595350</v>
      </c>
      <c r="I520" s="28" t="s">
        <v>154</v>
      </c>
      <c r="J520" s="28" t="s">
        <v>155</v>
      </c>
    </row>
    <row r="521" spans="1:10" outlineLevel="1" x14ac:dyDescent="0.25">
      <c r="A521" s="34">
        <v>45794</v>
      </c>
      <c r="B521" s="28" t="s">
        <v>8060</v>
      </c>
      <c r="C521" s="28" t="s">
        <v>220</v>
      </c>
      <c r="D521" s="28" t="s">
        <v>154</v>
      </c>
      <c r="E521" s="29">
        <v>1899355</v>
      </c>
      <c r="F521" s="30" t="s">
        <v>18</v>
      </c>
      <c r="G521" s="29">
        <v>151948</v>
      </c>
      <c r="H521" s="29">
        <f t="shared" si="8"/>
        <v>2051303</v>
      </c>
      <c r="I521" s="28" t="s">
        <v>154</v>
      </c>
      <c r="J521" s="28" t="s">
        <v>155</v>
      </c>
    </row>
    <row r="522" spans="1:10" outlineLevel="1" x14ac:dyDescent="0.25">
      <c r="A522" s="34">
        <v>45794</v>
      </c>
      <c r="B522" s="28" t="s">
        <v>8061</v>
      </c>
      <c r="C522" s="28" t="s">
        <v>220</v>
      </c>
      <c r="D522" s="28" t="s">
        <v>198</v>
      </c>
      <c r="E522" s="29">
        <v>1102500</v>
      </c>
      <c r="F522" s="30" t="s">
        <v>18</v>
      </c>
      <c r="G522" s="29">
        <v>88200</v>
      </c>
      <c r="H522" s="29">
        <f t="shared" si="8"/>
        <v>1190700</v>
      </c>
      <c r="I522" s="28" t="s">
        <v>198</v>
      </c>
      <c r="J522" s="28" t="s">
        <v>199</v>
      </c>
    </row>
    <row r="523" spans="1:10" outlineLevel="1" x14ac:dyDescent="0.25">
      <c r="A523" s="34">
        <v>45794</v>
      </c>
      <c r="B523" s="28" t="s">
        <v>8062</v>
      </c>
      <c r="C523" s="28" t="s">
        <v>220</v>
      </c>
      <c r="D523" s="28" t="s">
        <v>112</v>
      </c>
      <c r="E523" s="29">
        <v>3035550</v>
      </c>
      <c r="F523" s="30" t="s">
        <v>18</v>
      </c>
      <c r="G523" s="29">
        <v>242844</v>
      </c>
      <c r="H523" s="29">
        <f t="shared" si="8"/>
        <v>3278394</v>
      </c>
      <c r="I523" s="28" t="s">
        <v>112</v>
      </c>
      <c r="J523" s="28" t="s">
        <v>113</v>
      </c>
    </row>
    <row r="524" spans="1:10" outlineLevel="1" x14ac:dyDescent="0.25">
      <c r="A524" s="34">
        <v>45794</v>
      </c>
      <c r="B524" s="28" t="s">
        <v>8063</v>
      </c>
      <c r="C524" s="28" t="s">
        <v>220</v>
      </c>
      <c r="D524" s="28" t="s">
        <v>171</v>
      </c>
      <c r="E524" s="29">
        <v>1884930</v>
      </c>
      <c r="F524" s="30" t="s">
        <v>18</v>
      </c>
      <c r="G524" s="29">
        <v>150794</v>
      </c>
      <c r="H524" s="29">
        <f t="shared" si="8"/>
        <v>2035724</v>
      </c>
      <c r="I524" s="28" t="s">
        <v>171</v>
      </c>
      <c r="J524" s="28" t="s">
        <v>172</v>
      </c>
    </row>
    <row r="525" spans="1:10" outlineLevel="1" x14ac:dyDescent="0.25">
      <c r="A525" s="34">
        <v>45794</v>
      </c>
      <c r="B525" s="28" t="s">
        <v>8064</v>
      </c>
      <c r="C525" s="28" t="s">
        <v>220</v>
      </c>
      <c r="D525" s="28" t="s">
        <v>54</v>
      </c>
      <c r="E525" s="29">
        <v>2713865</v>
      </c>
      <c r="F525" s="30" t="s">
        <v>18</v>
      </c>
      <c r="G525" s="29">
        <v>217109</v>
      </c>
      <c r="H525" s="29">
        <f t="shared" si="8"/>
        <v>2930974</v>
      </c>
      <c r="I525" s="28" t="s">
        <v>54</v>
      </c>
      <c r="J525" s="28" t="s">
        <v>55</v>
      </c>
    </row>
    <row r="526" spans="1:10" outlineLevel="1" x14ac:dyDescent="0.25">
      <c r="A526" s="34">
        <v>45794</v>
      </c>
      <c r="B526" s="28" t="s">
        <v>8065</v>
      </c>
      <c r="C526" s="28" t="s">
        <v>220</v>
      </c>
      <c r="D526" s="28" t="s">
        <v>106</v>
      </c>
      <c r="E526" s="29">
        <v>926540</v>
      </c>
      <c r="F526" s="30" t="s">
        <v>18</v>
      </c>
      <c r="G526" s="29">
        <v>74123</v>
      </c>
      <c r="H526" s="29">
        <f t="shared" si="8"/>
        <v>1000663</v>
      </c>
      <c r="I526" s="28" t="s">
        <v>106</v>
      </c>
      <c r="J526" s="28" t="s">
        <v>107</v>
      </c>
    </row>
    <row r="527" spans="1:10" outlineLevel="1" x14ac:dyDescent="0.25">
      <c r="A527" s="34">
        <v>45794</v>
      </c>
      <c r="B527" s="28" t="s">
        <v>8066</v>
      </c>
      <c r="C527" s="28" t="s">
        <v>220</v>
      </c>
      <c r="D527" s="28" t="s">
        <v>96</v>
      </c>
      <c r="E527" s="29">
        <v>922445</v>
      </c>
      <c r="F527" s="30" t="s">
        <v>18</v>
      </c>
      <c r="G527" s="29">
        <v>73796</v>
      </c>
      <c r="H527" s="29">
        <f t="shared" si="8"/>
        <v>996241</v>
      </c>
      <c r="I527" s="28" t="s">
        <v>96</v>
      </c>
      <c r="J527" s="28" t="s">
        <v>97</v>
      </c>
    </row>
    <row r="528" spans="1:10" outlineLevel="1" x14ac:dyDescent="0.25">
      <c r="A528" s="34">
        <v>45796</v>
      </c>
      <c r="B528" s="28" t="s">
        <v>6969</v>
      </c>
      <c r="C528" s="28" t="s">
        <v>227</v>
      </c>
      <c r="D528" s="28" t="s">
        <v>2985</v>
      </c>
      <c r="E528" s="29">
        <v>-319413</v>
      </c>
      <c r="F528" s="30" t="s">
        <v>18</v>
      </c>
      <c r="G528" s="29">
        <v>-25553</v>
      </c>
      <c r="H528" s="29">
        <f t="shared" si="8"/>
        <v>-344966</v>
      </c>
      <c r="I528" s="28" t="s">
        <v>48</v>
      </c>
      <c r="J528" s="28" t="s">
        <v>49</v>
      </c>
    </row>
    <row r="529" spans="1:10" outlineLevel="1" x14ac:dyDescent="0.25">
      <c r="A529" s="34">
        <v>45796</v>
      </c>
      <c r="B529" s="28" t="s">
        <v>5986</v>
      </c>
      <c r="C529" s="28" t="s">
        <v>227</v>
      </c>
      <c r="D529" s="28" t="s">
        <v>8067</v>
      </c>
      <c r="E529" s="29">
        <v>-322480</v>
      </c>
      <c r="F529" s="30" t="s">
        <v>18</v>
      </c>
      <c r="G529" s="29">
        <v>-25798</v>
      </c>
      <c r="H529" s="29">
        <f t="shared" si="8"/>
        <v>-348278</v>
      </c>
      <c r="I529" s="28" t="s">
        <v>48</v>
      </c>
      <c r="J529" s="28" t="s">
        <v>49</v>
      </c>
    </row>
    <row r="530" spans="1:10" outlineLevel="1" x14ac:dyDescent="0.25">
      <c r="A530" s="34">
        <v>45796</v>
      </c>
      <c r="B530" s="28" t="s">
        <v>291</v>
      </c>
      <c r="C530" s="28" t="s">
        <v>292</v>
      </c>
      <c r="D530" s="28" t="s">
        <v>293</v>
      </c>
      <c r="E530" s="29">
        <v>-73431</v>
      </c>
      <c r="F530" s="30" t="s">
        <v>18</v>
      </c>
      <c r="G530" s="29">
        <v>-5874</v>
      </c>
      <c r="H530" s="29">
        <f t="shared" si="8"/>
        <v>-79305</v>
      </c>
      <c r="I530" s="28" t="s">
        <v>114</v>
      </c>
      <c r="J530" s="28" t="s">
        <v>115</v>
      </c>
    </row>
    <row r="531" spans="1:10" outlineLevel="1" x14ac:dyDescent="0.25">
      <c r="A531" s="34">
        <v>45796</v>
      </c>
      <c r="B531" s="28" t="s">
        <v>8068</v>
      </c>
      <c r="C531" s="28" t="s">
        <v>225</v>
      </c>
      <c r="D531" s="28" t="s">
        <v>4562</v>
      </c>
      <c r="E531" s="29">
        <v>-189750</v>
      </c>
      <c r="F531" s="30" t="s">
        <v>18</v>
      </c>
      <c r="G531" s="29">
        <v>-15180</v>
      </c>
      <c r="H531" s="29">
        <f t="shared" si="8"/>
        <v>-204930</v>
      </c>
      <c r="I531" s="28" t="s">
        <v>19</v>
      </c>
      <c r="J531" s="28" t="s">
        <v>20</v>
      </c>
    </row>
    <row r="532" spans="1:10" outlineLevel="1" x14ac:dyDescent="0.25">
      <c r="A532" s="34">
        <v>45796</v>
      </c>
      <c r="B532" s="28" t="s">
        <v>8069</v>
      </c>
      <c r="C532" s="28" t="s">
        <v>225</v>
      </c>
      <c r="D532" s="28" t="s">
        <v>7198</v>
      </c>
      <c r="E532" s="29">
        <v>-595424</v>
      </c>
      <c r="F532" s="30" t="s">
        <v>18</v>
      </c>
      <c r="G532" s="29">
        <v>-47634</v>
      </c>
      <c r="H532" s="29">
        <f t="shared" si="8"/>
        <v>-643058</v>
      </c>
      <c r="I532" s="28" t="s">
        <v>19</v>
      </c>
      <c r="J532" s="28" t="s">
        <v>20</v>
      </c>
    </row>
    <row r="533" spans="1:10" outlineLevel="1" x14ac:dyDescent="0.25">
      <c r="A533" s="34">
        <v>45796</v>
      </c>
      <c r="B533" s="28" t="s">
        <v>8070</v>
      </c>
      <c r="C533" s="28" t="s">
        <v>225</v>
      </c>
      <c r="D533" s="28" t="s">
        <v>8071</v>
      </c>
      <c r="E533" s="29">
        <v>-338496</v>
      </c>
      <c r="F533" s="30" t="s">
        <v>18</v>
      </c>
      <c r="G533" s="29">
        <v>-27080</v>
      </c>
      <c r="H533" s="29">
        <f t="shared" si="8"/>
        <v>-365576</v>
      </c>
      <c r="I533" s="28" t="s">
        <v>19</v>
      </c>
      <c r="J533" s="28" t="s">
        <v>20</v>
      </c>
    </row>
    <row r="534" spans="1:10" outlineLevel="1" x14ac:dyDescent="0.25">
      <c r="A534" s="34">
        <v>45796</v>
      </c>
      <c r="B534" s="28" t="s">
        <v>8072</v>
      </c>
      <c r="C534" s="28" t="s">
        <v>225</v>
      </c>
      <c r="D534" s="28" t="s">
        <v>6092</v>
      </c>
      <c r="E534" s="29">
        <v>-1165590</v>
      </c>
      <c r="F534" s="30" t="s">
        <v>18</v>
      </c>
      <c r="G534" s="29">
        <v>-93247</v>
      </c>
      <c r="H534" s="29">
        <f t="shared" si="8"/>
        <v>-1258837</v>
      </c>
      <c r="I534" s="28" t="s">
        <v>19</v>
      </c>
      <c r="J534" s="28" t="s">
        <v>20</v>
      </c>
    </row>
    <row r="535" spans="1:10" outlineLevel="1" x14ac:dyDescent="0.25">
      <c r="A535" s="34">
        <v>45796</v>
      </c>
      <c r="B535" s="28" t="s">
        <v>8073</v>
      </c>
      <c r="C535" s="28" t="s">
        <v>225</v>
      </c>
      <c r="D535" s="28" t="s">
        <v>2666</v>
      </c>
      <c r="E535" s="29">
        <v>-487778</v>
      </c>
      <c r="F535" s="30" t="s">
        <v>18</v>
      </c>
      <c r="G535" s="29">
        <v>-39022</v>
      </c>
      <c r="H535" s="29">
        <f t="shared" si="8"/>
        <v>-526800</v>
      </c>
      <c r="I535" s="28" t="s">
        <v>19</v>
      </c>
      <c r="J535" s="28" t="s">
        <v>20</v>
      </c>
    </row>
    <row r="536" spans="1:10" outlineLevel="1" x14ac:dyDescent="0.25">
      <c r="A536" s="34">
        <v>45796</v>
      </c>
      <c r="B536" s="28" t="s">
        <v>8074</v>
      </c>
      <c r="C536" s="28" t="s">
        <v>225</v>
      </c>
      <c r="D536" s="28" t="s">
        <v>4694</v>
      </c>
      <c r="E536" s="29">
        <v>-484130</v>
      </c>
      <c r="F536" s="30" t="s">
        <v>18</v>
      </c>
      <c r="G536" s="29">
        <v>-38730</v>
      </c>
      <c r="H536" s="29">
        <f t="shared" si="8"/>
        <v>-522860</v>
      </c>
      <c r="I536" s="28" t="s">
        <v>19</v>
      </c>
      <c r="J536" s="28" t="s">
        <v>20</v>
      </c>
    </row>
    <row r="537" spans="1:10" outlineLevel="1" x14ac:dyDescent="0.25">
      <c r="A537" s="34">
        <v>45796</v>
      </c>
      <c r="B537" s="28" t="s">
        <v>8075</v>
      </c>
      <c r="C537" s="28" t="s">
        <v>225</v>
      </c>
      <c r="D537" s="28" t="s">
        <v>8076</v>
      </c>
      <c r="E537" s="29">
        <v>-177692</v>
      </c>
      <c r="F537" s="30" t="s">
        <v>18</v>
      </c>
      <c r="G537" s="29">
        <v>-14215</v>
      </c>
      <c r="H537" s="29">
        <f t="shared" si="8"/>
        <v>-191907</v>
      </c>
      <c r="I537" s="28" t="s">
        <v>19</v>
      </c>
      <c r="J537" s="28" t="s">
        <v>20</v>
      </c>
    </row>
    <row r="538" spans="1:10" outlineLevel="1" x14ac:dyDescent="0.25">
      <c r="A538" s="34">
        <v>45796</v>
      </c>
      <c r="B538" s="28" t="s">
        <v>8077</v>
      </c>
      <c r="C538" s="28" t="s">
        <v>225</v>
      </c>
      <c r="D538" s="28" t="s">
        <v>4579</v>
      </c>
      <c r="E538" s="29">
        <v>-433948</v>
      </c>
      <c r="F538" s="30" t="s">
        <v>18</v>
      </c>
      <c r="G538" s="29">
        <v>-34716</v>
      </c>
      <c r="H538" s="29">
        <f t="shared" si="8"/>
        <v>-468664</v>
      </c>
      <c r="I538" s="28" t="s">
        <v>19</v>
      </c>
      <c r="J538" s="28" t="s">
        <v>20</v>
      </c>
    </row>
    <row r="539" spans="1:10" outlineLevel="1" x14ac:dyDescent="0.25">
      <c r="A539" s="34">
        <v>45796</v>
      </c>
      <c r="B539" s="28" t="s">
        <v>8078</v>
      </c>
      <c r="C539" s="28" t="s">
        <v>225</v>
      </c>
      <c r="D539" s="28" t="s">
        <v>294</v>
      </c>
      <c r="E539" s="29">
        <v>-238132</v>
      </c>
      <c r="F539" s="30" t="s">
        <v>18</v>
      </c>
      <c r="G539" s="29">
        <v>-19051</v>
      </c>
      <c r="H539" s="29">
        <f t="shared" si="8"/>
        <v>-257183</v>
      </c>
      <c r="I539" s="28" t="s">
        <v>19</v>
      </c>
      <c r="J539" s="28" t="s">
        <v>20</v>
      </c>
    </row>
    <row r="540" spans="1:10" outlineLevel="1" x14ac:dyDescent="0.25">
      <c r="A540" s="34">
        <v>45796</v>
      </c>
      <c r="B540" s="28" t="s">
        <v>8079</v>
      </c>
      <c r="C540" s="28" t="s">
        <v>225</v>
      </c>
      <c r="D540" s="28" t="s">
        <v>8080</v>
      </c>
      <c r="E540" s="29">
        <v>-207646</v>
      </c>
      <c r="F540" s="30" t="s">
        <v>18</v>
      </c>
      <c r="G540" s="29">
        <v>-16612</v>
      </c>
      <c r="H540" s="29">
        <f t="shared" si="8"/>
        <v>-224258</v>
      </c>
      <c r="I540" s="28" t="s">
        <v>19</v>
      </c>
      <c r="J540" s="28" t="s">
        <v>20</v>
      </c>
    </row>
    <row r="541" spans="1:10" outlineLevel="1" x14ac:dyDescent="0.25">
      <c r="A541" s="34">
        <v>45796</v>
      </c>
      <c r="B541" s="28" t="s">
        <v>8081</v>
      </c>
      <c r="C541" s="28" t="s">
        <v>225</v>
      </c>
      <c r="D541" s="28" t="s">
        <v>5258</v>
      </c>
      <c r="E541" s="29">
        <v>-415800</v>
      </c>
      <c r="F541" s="30" t="s">
        <v>18</v>
      </c>
      <c r="G541" s="29">
        <v>-33264</v>
      </c>
      <c r="H541" s="29">
        <f t="shared" si="8"/>
        <v>-449064</v>
      </c>
      <c r="I541" s="28" t="s">
        <v>19</v>
      </c>
      <c r="J541" s="28" t="s">
        <v>20</v>
      </c>
    </row>
    <row r="542" spans="1:10" outlineLevel="1" x14ac:dyDescent="0.25">
      <c r="A542" s="34">
        <v>45796</v>
      </c>
      <c r="B542" s="28" t="s">
        <v>8082</v>
      </c>
      <c r="C542" s="28" t="s">
        <v>225</v>
      </c>
      <c r="D542" s="28" t="s">
        <v>8083</v>
      </c>
      <c r="E542" s="29">
        <v>-100364</v>
      </c>
      <c r="F542" s="30" t="s">
        <v>18</v>
      </c>
      <c r="G542" s="29">
        <v>-8029</v>
      </c>
      <c r="H542" s="29">
        <f t="shared" si="8"/>
        <v>-108393</v>
      </c>
      <c r="I542" s="28" t="s">
        <v>19</v>
      </c>
      <c r="J542" s="28" t="s">
        <v>20</v>
      </c>
    </row>
    <row r="543" spans="1:10" outlineLevel="1" x14ac:dyDescent="0.25">
      <c r="A543" s="34">
        <v>45796</v>
      </c>
      <c r="B543" s="28" t="s">
        <v>8084</v>
      </c>
      <c r="C543" s="28" t="s">
        <v>225</v>
      </c>
      <c r="D543" s="28" t="s">
        <v>6637</v>
      </c>
      <c r="E543" s="29">
        <v>-509850</v>
      </c>
      <c r="F543" s="30" t="s">
        <v>18</v>
      </c>
      <c r="G543" s="29">
        <v>-40788</v>
      </c>
      <c r="H543" s="29">
        <f t="shared" si="8"/>
        <v>-550638</v>
      </c>
      <c r="I543" s="28" t="s">
        <v>19</v>
      </c>
      <c r="J543" s="28" t="s">
        <v>20</v>
      </c>
    </row>
    <row r="544" spans="1:10" outlineLevel="1" x14ac:dyDescent="0.25">
      <c r="A544" s="34">
        <v>45796</v>
      </c>
      <c r="B544" s="28" t="s">
        <v>8085</v>
      </c>
      <c r="C544" s="28" t="s">
        <v>225</v>
      </c>
      <c r="D544" s="28" t="s">
        <v>7205</v>
      </c>
      <c r="E544" s="29">
        <v>-886595</v>
      </c>
      <c r="F544" s="30" t="s">
        <v>18</v>
      </c>
      <c r="G544" s="29">
        <v>-70928</v>
      </c>
      <c r="H544" s="29">
        <f t="shared" si="8"/>
        <v>-957523</v>
      </c>
      <c r="I544" s="28" t="s">
        <v>19</v>
      </c>
      <c r="J544" s="28" t="s">
        <v>20</v>
      </c>
    </row>
    <row r="545" spans="1:10" outlineLevel="1" x14ac:dyDescent="0.25">
      <c r="A545" s="34">
        <v>45796</v>
      </c>
      <c r="B545" s="28" t="s">
        <v>8086</v>
      </c>
      <c r="C545" s="28" t="s">
        <v>220</v>
      </c>
      <c r="D545" s="28" t="s">
        <v>8087</v>
      </c>
      <c r="E545" s="29">
        <v>4723230</v>
      </c>
      <c r="F545" s="30" t="s">
        <v>18</v>
      </c>
      <c r="G545" s="29">
        <v>377858</v>
      </c>
      <c r="H545" s="29">
        <f t="shared" si="8"/>
        <v>5101088</v>
      </c>
      <c r="I545" s="28" t="s">
        <v>160</v>
      </c>
      <c r="J545" s="28" t="s">
        <v>161</v>
      </c>
    </row>
    <row r="546" spans="1:10" outlineLevel="1" x14ac:dyDescent="0.25">
      <c r="A546" s="34">
        <v>45796</v>
      </c>
      <c r="B546" s="28" t="s">
        <v>8088</v>
      </c>
      <c r="C546" s="28" t="s">
        <v>220</v>
      </c>
      <c r="D546" s="28" t="s">
        <v>8089</v>
      </c>
      <c r="E546" s="29">
        <v>3254610</v>
      </c>
      <c r="F546" s="30" t="s">
        <v>18</v>
      </c>
      <c r="G546" s="29">
        <v>260369</v>
      </c>
      <c r="H546" s="29">
        <f t="shared" si="8"/>
        <v>3514979</v>
      </c>
      <c r="I546" s="28" t="s">
        <v>139</v>
      </c>
      <c r="J546" s="28" t="s">
        <v>140</v>
      </c>
    </row>
    <row r="547" spans="1:10" outlineLevel="1" x14ac:dyDescent="0.25">
      <c r="A547" s="34">
        <v>45796</v>
      </c>
      <c r="B547" s="28" t="s">
        <v>8090</v>
      </c>
      <c r="C547" s="28" t="s">
        <v>220</v>
      </c>
      <c r="D547" s="28" t="s">
        <v>157</v>
      </c>
      <c r="E547" s="29">
        <v>1185235</v>
      </c>
      <c r="F547" s="30" t="s">
        <v>18</v>
      </c>
      <c r="G547" s="29">
        <v>94819</v>
      </c>
      <c r="H547" s="29">
        <f t="shared" si="8"/>
        <v>1280054</v>
      </c>
      <c r="I547" s="28" t="s">
        <v>40</v>
      </c>
      <c r="J547" s="28" t="s">
        <v>41</v>
      </c>
    </row>
    <row r="548" spans="1:10" outlineLevel="1" x14ac:dyDescent="0.25">
      <c r="A548" s="34">
        <v>45796</v>
      </c>
      <c r="B548" s="28" t="s">
        <v>8091</v>
      </c>
      <c r="C548" s="28" t="s">
        <v>220</v>
      </c>
      <c r="D548" s="28" t="s">
        <v>173</v>
      </c>
      <c r="E548" s="29">
        <v>1081500</v>
      </c>
      <c r="F548" s="30" t="s">
        <v>18</v>
      </c>
      <c r="G548" s="29">
        <v>86520</v>
      </c>
      <c r="H548" s="29">
        <f t="shared" si="8"/>
        <v>1168020</v>
      </c>
      <c r="I548" s="28" t="s">
        <v>173</v>
      </c>
      <c r="J548" s="28" t="s">
        <v>174</v>
      </c>
    </row>
    <row r="549" spans="1:10" outlineLevel="1" x14ac:dyDescent="0.25">
      <c r="A549" s="34">
        <v>45796</v>
      </c>
      <c r="B549" s="28" t="s">
        <v>8092</v>
      </c>
      <c r="C549" s="28" t="s">
        <v>220</v>
      </c>
      <c r="D549" s="28" t="s">
        <v>25</v>
      </c>
      <c r="E549" s="29">
        <v>1297800</v>
      </c>
      <c r="F549" s="30" t="s">
        <v>18</v>
      </c>
      <c r="G549" s="29">
        <v>103824</v>
      </c>
      <c r="H549" s="29">
        <f t="shared" si="8"/>
        <v>1401624</v>
      </c>
      <c r="I549" s="28" t="s">
        <v>25</v>
      </c>
      <c r="J549" s="28" t="s">
        <v>26</v>
      </c>
    </row>
    <row r="550" spans="1:10" outlineLevel="1" x14ac:dyDescent="0.25">
      <c r="A550" s="34">
        <v>45796</v>
      </c>
      <c r="B550" s="28" t="s">
        <v>8093</v>
      </c>
      <c r="C550" s="28" t="s">
        <v>220</v>
      </c>
      <c r="D550" s="28" t="s">
        <v>209</v>
      </c>
      <c r="E550" s="29">
        <v>530250</v>
      </c>
      <c r="F550" s="30" t="s">
        <v>18</v>
      </c>
      <c r="G550" s="29">
        <v>42420</v>
      </c>
      <c r="H550" s="29">
        <f t="shared" si="8"/>
        <v>572670</v>
      </c>
      <c r="I550" s="28" t="s">
        <v>209</v>
      </c>
      <c r="J550" s="28" t="s">
        <v>210</v>
      </c>
    </row>
    <row r="551" spans="1:10" outlineLevel="1" x14ac:dyDescent="0.25">
      <c r="A551" s="34">
        <v>45796</v>
      </c>
      <c r="B551" s="28" t="s">
        <v>8094</v>
      </c>
      <c r="C551" s="28" t="s">
        <v>220</v>
      </c>
      <c r="D551" s="28" t="s">
        <v>29</v>
      </c>
      <c r="E551" s="29">
        <v>1060500</v>
      </c>
      <c r="F551" s="30" t="s">
        <v>18</v>
      </c>
      <c r="G551" s="29">
        <v>84840</v>
      </c>
      <c r="H551" s="29">
        <f t="shared" si="8"/>
        <v>1145340</v>
      </c>
      <c r="I551" s="28" t="s">
        <v>29</v>
      </c>
      <c r="J551" s="28" t="s">
        <v>30</v>
      </c>
    </row>
    <row r="552" spans="1:10" outlineLevel="1" x14ac:dyDescent="0.25">
      <c r="A552" s="34">
        <v>45796</v>
      </c>
      <c r="B552" s="28" t="s">
        <v>8095</v>
      </c>
      <c r="C552" s="28" t="s">
        <v>220</v>
      </c>
      <c r="D552" s="28" t="s">
        <v>5399</v>
      </c>
      <c r="E552" s="29">
        <v>700329</v>
      </c>
      <c r="F552" s="30" t="s">
        <v>18</v>
      </c>
      <c r="G552" s="29">
        <v>56026</v>
      </c>
      <c r="H552" s="29">
        <f t="shared" si="8"/>
        <v>756355</v>
      </c>
      <c r="I552" s="28" t="s">
        <v>33</v>
      </c>
      <c r="J552" s="28" t="s">
        <v>34</v>
      </c>
    </row>
    <row r="553" spans="1:10" outlineLevel="1" x14ac:dyDescent="0.25">
      <c r="A553" s="34">
        <v>45796</v>
      </c>
      <c r="B553" s="28" t="s">
        <v>8096</v>
      </c>
      <c r="C553" s="28" t="s">
        <v>220</v>
      </c>
      <c r="D553" s="28" t="s">
        <v>31</v>
      </c>
      <c r="E553" s="29">
        <v>2139935</v>
      </c>
      <c r="F553" s="30" t="s">
        <v>18</v>
      </c>
      <c r="G553" s="29">
        <v>171195</v>
      </c>
      <c r="H553" s="29">
        <f t="shared" si="8"/>
        <v>2311130</v>
      </c>
      <c r="I553" s="28" t="s">
        <v>31</v>
      </c>
      <c r="J553" s="28" t="s">
        <v>32</v>
      </c>
    </row>
    <row r="554" spans="1:10" outlineLevel="1" x14ac:dyDescent="0.25">
      <c r="A554" s="34">
        <v>45796</v>
      </c>
      <c r="B554" s="28" t="s">
        <v>8097</v>
      </c>
      <c r="C554" s="28" t="s">
        <v>220</v>
      </c>
      <c r="D554" s="28" t="s">
        <v>29</v>
      </c>
      <c r="E554" s="29">
        <v>1867270</v>
      </c>
      <c r="F554" s="30" t="s">
        <v>18</v>
      </c>
      <c r="G554" s="29">
        <v>149382</v>
      </c>
      <c r="H554" s="29">
        <f t="shared" si="8"/>
        <v>2016652</v>
      </c>
      <c r="I554" s="28" t="s">
        <v>29</v>
      </c>
      <c r="J554" s="28" t="s">
        <v>30</v>
      </c>
    </row>
    <row r="555" spans="1:10" outlineLevel="1" x14ac:dyDescent="0.25">
      <c r="A555" s="34">
        <v>45796</v>
      </c>
      <c r="B555" s="28" t="s">
        <v>8098</v>
      </c>
      <c r="C555" s="28" t="s">
        <v>220</v>
      </c>
      <c r="D555" s="28" t="s">
        <v>35</v>
      </c>
      <c r="E555" s="29">
        <v>1110580</v>
      </c>
      <c r="F555" s="30" t="s">
        <v>18</v>
      </c>
      <c r="G555" s="29">
        <v>88846</v>
      </c>
      <c r="H555" s="29">
        <f t="shared" si="8"/>
        <v>1199426</v>
      </c>
      <c r="I555" s="28" t="s">
        <v>35</v>
      </c>
      <c r="J555" s="28" t="s">
        <v>36</v>
      </c>
    </row>
    <row r="556" spans="1:10" outlineLevel="1" x14ac:dyDescent="0.25">
      <c r="A556" s="34">
        <v>45797</v>
      </c>
      <c r="B556" s="28" t="s">
        <v>8099</v>
      </c>
      <c r="C556" s="28" t="s">
        <v>5924</v>
      </c>
      <c r="D556" s="28" t="s">
        <v>5927</v>
      </c>
      <c r="E556" s="29">
        <v>-358458</v>
      </c>
      <c r="F556" s="30" t="s">
        <v>18</v>
      </c>
      <c r="G556" s="29">
        <v>-28677</v>
      </c>
      <c r="H556" s="29">
        <f t="shared" si="8"/>
        <v>-387135</v>
      </c>
      <c r="I556" s="28" t="s">
        <v>54</v>
      </c>
      <c r="J556" s="28" t="s">
        <v>55</v>
      </c>
    </row>
    <row r="557" spans="1:10" outlineLevel="1" x14ac:dyDescent="0.25">
      <c r="A557" s="34">
        <v>45797</v>
      </c>
      <c r="B557" s="28" t="s">
        <v>8100</v>
      </c>
      <c r="C557" s="28" t="s">
        <v>4815</v>
      </c>
      <c r="D557" s="28" t="s">
        <v>4816</v>
      </c>
      <c r="E557" s="29">
        <v>-220500</v>
      </c>
      <c r="F557" s="30" t="s">
        <v>18</v>
      </c>
      <c r="G557" s="29">
        <v>-17640</v>
      </c>
      <c r="H557" s="29">
        <f t="shared" si="8"/>
        <v>-238140</v>
      </c>
      <c r="I557" s="28" t="s">
        <v>110</v>
      </c>
      <c r="J557" s="28" t="s">
        <v>111</v>
      </c>
    </row>
    <row r="558" spans="1:10" outlineLevel="1" x14ac:dyDescent="0.25">
      <c r="A558" s="34">
        <v>45797</v>
      </c>
      <c r="B558" s="28" t="s">
        <v>8101</v>
      </c>
      <c r="C558" s="28" t="s">
        <v>295</v>
      </c>
      <c r="D558" s="28" t="s">
        <v>296</v>
      </c>
      <c r="E558" s="29">
        <v>-88846</v>
      </c>
      <c r="F558" s="30" t="s">
        <v>18</v>
      </c>
      <c r="G558" s="29">
        <v>-7108</v>
      </c>
      <c r="H558" s="29">
        <f t="shared" si="8"/>
        <v>-95954</v>
      </c>
      <c r="I558" s="28" t="s">
        <v>27</v>
      </c>
      <c r="J558" s="28" t="s">
        <v>28</v>
      </c>
    </row>
    <row r="559" spans="1:10" outlineLevel="1" x14ac:dyDescent="0.25">
      <c r="A559" s="34">
        <v>45797</v>
      </c>
      <c r="B559" s="28" t="s">
        <v>297</v>
      </c>
      <c r="C559" s="28" t="s">
        <v>295</v>
      </c>
      <c r="D559" s="28" t="s">
        <v>296</v>
      </c>
      <c r="E559" s="29">
        <v>-110250</v>
      </c>
      <c r="F559" s="30" t="s">
        <v>18</v>
      </c>
      <c r="G559" s="29">
        <v>-8820</v>
      </c>
      <c r="H559" s="29">
        <f t="shared" si="8"/>
        <v>-119070</v>
      </c>
      <c r="I559" s="28" t="s">
        <v>27</v>
      </c>
      <c r="J559" s="28" t="s">
        <v>28</v>
      </c>
    </row>
    <row r="560" spans="1:10" outlineLevel="1" x14ac:dyDescent="0.25">
      <c r="A560" s="34">
        <v>45797</v>
      </c>
      <c r="B560" s="28" t="s">
        <v>2709</v>
      </c>
      <c r="C560" s="28" t="s">
        <v>221</v>
      </c>
      <c r="D560" s="28" t="s">
        <v>2782</v>
      </c>
      <c r="E560" s="29">
        <v>-258739</v>
      </c>
      <c r="F560" s="30" t="s">
        <v>18</v>
      </c>
      <c r="G560" s="29">
        <v>-20699</v>
      </c>
      <c r="H560" s="29">
        <f t="shared" si="8"/>
        <v>-279438</v>
      </c>
      <c r="I560" s="28" t="s">
        <v>40</v>
      </c>
      <c r="J560" s="28" t="s">
        <v>41</v>
      </c>
    </row>
    <row r="561" spans="1:10" outlineLevel="1" x14ac:dyDescent="0.25">
      <c r="A561" s="34">
        <v>45797</v>
      </c>
      <c r="B561" s="28" t="s">
        <v>298</v>
      </c>
      <c r="C561" s="28" t="s">
        <v>221</v>
      </c>
      <c r="D561" s="28" t="s">
        <v>8102</v>
      </c>
      <c r="E561" s="29">
        <v>-260160</v>
      </c>
      <c r="F561" s="30" t="s">
        <v>18</v>
      </c>
      <c r="G561" s="29">
        <v>-20813</v>
      </c>
      <c r="H561" s="29">
        <f t="shared" si="8"/>
        <v>-280973</v>
      </c>
      <c r="I561" s="28" t="s">
        <v>40</v>
      </c>
      <c r="J561" s="28" t="s">
        <v>41</v>
      </c>
    </row>
    <row r="562" spans="1:10" outlineLevel="1" x14ac:dyDescent="0.25">
      <c r="A562" s="34">
        <v>45797</v>
      </c>
      <c r="B562" s="28" t="s">
        <v>299</v>
      </c>
      <c r="C562" s="28" t="s">
        <v>221</v>
      </c>
      <c r="D562" s="28" t="s">
        <v>300</v>
      </c>
      <c r="E562" s="29">
        <v>-119066</v>
      </c>
      <c r="F562" s="30" t="s">
        <v>18</v>
      </c>
      <c r="G562" s="29">
        <v>-9525</v>
      </c>
      <c r="H562" s="29">
        <f t="shared" si="8"/>
        <v>-128591</v>
      </c>
      <c r="I562" s="28" t="s">
        <v>40</v>
      </c>
      <c r="J562" s="28" t="s">
        <v>41</v>
      </c>
    </row>
    <row r="563" spans="1:10" outlineLevel="1" x14ac:dyDescent="0.25">
      <c r="A563" s="34">
        <v>45797</v>
      </c>
      <c r="B563" s="28" t="s">
        <v>8103</v>
      </c>
      <c r="C563" s="28" t="s">
        <v>225</v>
      </c>
      <c r="D563" s="28" t="s">
        <v>4908</v>
      </c>
      <c r="E563" s="29">
        <v>-630365</v>
      </c>
      <c r="F563" s="30" t="s">
        <v>18</v>
      </c>
      <c r="G563" s="29">
        <v>-50429</v>
      </c>
      <c r="H563" s="29">
        <f t="shared" si="8"/>
        <v>-680794</v>
      </c>
      <c r="I563" s="28" t="s">
        <v>19</v>
      </c>
      <c r="J563" s="28" t="s">
        <v>20</v>
      </c>
    </row>
    <row r="564" spans="1:10" outlineLevel="1" x14ac:dyDescent="0.25">
      <c r="A564" s="34">
        <v>45797</v>
      </c>
      <c r="B564" s="28" t="s">
        <v>8104</v>
      </c>
      <c r="C564" s="28" t="s">
        <v>225</v>
      </c>
      <c r="D564" s="28" t="s">
        <v>4707</v>
      </c>
      <c r="E564" s="29">
        <v>-121132</v>
      </c>
      <c r="F564" s="30" t="s">
        <v>18</v>
      </c>
      <c r="G564" s="29">
        <v>-9691</v>
      </c>
      <c r="H564" s="29">
        <f t="shared" si="8"/>
        <v>-130823</v>
      </c>
      <c r="I564" s="28" t="s">
        <v>19</v>
      </c>
      <c r="J564" s="28" t="s">
        <v>20</v>
      </c>
    </row>
    <row r="565" spans="1:10" outlineLevel="1" x14ac:dyDescent="0.25">
      <c r="A565" s="34">
        <v>45797</v>
      </c>
      <c r="B565" s="28" t="s">
        <v>8105</v>
      </c>
      <c r="C565" s="28" t="s">
        <v>225</v>
      </c>
      <c r="D565" s="28" t="s">
        <v>8106</v>
      </c>
      <c r="E565" s="29">
        <v>-267566</v>
      </c>
      <c r="F565" s="30" t="s">
        <v>18</v>
      </c>
      <c r="G565" s="29">
        <v>-21405</v>
      </c>
      <c r="H565" s="29">
        <f t="shared" si="8"/>
        <v>-288971</v>
      </c>
      <c r="I565" s="28" t="s">
        <v>19</v>
      </c>
      <c r="J565" s="28" t="s">
        <v>20</v>
      </c>
    </row>
    <row r="566" spans="1:10" outlineLevel="1" x14ac:dyDescent="0.25">
      <c r="A566" s="34">
        <v>45797</v>
      </c>
      <c r="B566" s="28" t="s">
        <v>8107</v>
      </c>
      <c r="C566" s="28" t="s">
        <v>225</v>
      </c>
      <c r="D566" s="28" t="s">
        <v>301</v>
      </c>
      <c r="E566" s="29">
        <v>-816750</v>
      </c>
      <c r="F566" s="30" t="s">
        <v>18</v>
      </c>
      <c r="G566" s="29">
        <v>-65340</v>
      </c>
      <c r="H566" s="29">
        <f t="shared" si="8"/>
        <v>-882090</v>
      </c>
      <c r="I566" s="28" t="s">
        <v>19</v>
      </c>
      <c r="J566" s="28" t="s">
        <v>20</v>
      </c>
    </row>
    <row r="567" spans="1:10" outlineLevel="1" x14ac:dyDescent="0.25">
      <c r="A567" s="34">
        <v>45797</v>
      </c>
      <c r="B567" s="28" t="s">
        <v>8108</v>
      </c>
      <c r="C567" s="28" t="s">
        <v>225</v>
      </c>
      <c r="D567" s="28" t="s">
        <v>301</v>
      </c>
      <c r="E567" s="29">
        <v>-1052340</v>
      </c>
      <c r="F567" s="30" t="s">
        <v>18</v>
      </c>
      <c r="G567" s="29">
        <v>-84187</v>
      </c>
      <c r="H567" s="29">
        <f t="shared" si="8"/>
        <v>-1136527</v>
      </c>
      <c r="I567" s="28" t="s">
        <v>19</v>
      </c>
      <c r="J567" s="28" t="s">
        <v>20</v>
      </c>
    </row>
    <row r="568" spans="1:10" outlineLevel="1" x14ac:dyDescent="0.25">
      <c r="A568" s="34">
        <v>45797</v>
      </c>
      <c r="B568" s="28" t="s">
        <v>8109</v>
      </c>
      <c r="C568" s="28" t="s">
        <v>225</v>
      </c>
      <c r="D568" s="28" t="s">
        <v>4912</v>
      </c>
      <c r="E568" s="29">
        <v>-458648</v>
      </c>
      <c r="F568" s="30" t="s">
        <v>18</v>
      </c>
      <c r="G568" s="29">
        <v>-36692</v>
      </c>
      <c r="H568" s="29">
        <f t="shared" si="8"/>
        <v>-495340</v>
      </c>
      <c r="I568" s="28" t="s">
        <v>19</v>
      </c>
      <c r="J568" s="28" t="s">
        <v>20</v>
      </c>
    </row>
    <row r="569" spans="1:10" outlineLevel="1" x14ac:dyDescent="0.25">
      <c r="A569" s="34">
        <v>45797</v>
      </c>
      <c r="B569" s="28" t="s">
        <v>8110</v>
      </c>
      <c r="C569" s="28" t="s">
        <v>225</v>
      </c>
      <c r="D569" s="28" t="s">
        <v>3447</v>
      </c>
      <c r="E569" s="29">
        <v>-427350</v>
      </c>
      <c r="F569" s="30" t="s">
        <v>18</v>
      </c>
      <c r="G569" s="29">
        <v>-34188</v>
      </c>
      <c r="H569" s="29">
        <f t="shared" si="8"/>
        <v>-461538</v>
      </c>
      <c r="I569" s="28" t="s">
        <v>19</v>
      </c>
      <c r="J569" s="28" t="s">
        <v>20</v>
      </c>
    </row>
    <row r="570" spans="1:10" outlineLevel="1" x14ac:dyDescent="0.25">
      <c r="A570" s="34">
        <v>45797</v>
      </c>
      <c r="B570" s="28" t="s">
        <v>8111</v>
      </c>
      <c r="C570" s="28" t="s">
        <v>225</v>
      </c>
      <c r="D570" s="28" t="s">
        <v>6051</v>
      </c>
      <c r="E570" s="29">
        <v>-525648</v>
      </c>
      <c r="F570" s="30" t="s">
        <v>18</v>
      </c>
      <c r="G570" s="29">
        <v>-42052</v>
      </c>
      <c r="H570" s="29">
        <f t="shared" si="8"/>
        <v>-567700</v>
      </c>
      <c r="I570" s="28" t="s">
        <v>19</v>
      </c>
      <c r="J570" s="28" t="s">
        <v>20</v>
      </c>
    </row>
    <row r="571" spans="1:10" outlineLevel="1" x14ac:dyDescent="0.25">
      <c r="A571" s="34">
        <v>45797</v>
      </c>
      <c r="B571" s="28" t="s">
        <v>8112</v>
      </c>
      <c r="C571" s="28" t="s">
        <v>225</v>
      </c>
      <c r="D571" s="28" t="s">
        <v>302</v>
      </c>
      <c r="E571" s="29">
        <v>-73431</v>
      </c>
      <c r="F571" s="30" t="s">
        <v>18</v>
      </c>
      <c r="G571" s="29">
        <v>-5874</v>
      </c>
      <c r="H571" s="29">
        <f t="shared" si="8"/>
        <v>-79305</v>
      </c>
      <c r="I571" s="28" t="s">
        <v>19</v>
      </c>
      <c r="J571" s="28" t="s">
        <v>20</v>
      </c>
    </row>
    <row r="572" spans="1:10" outlineLevel="1" x14ac:dyDescent="0.25">
      <c r="A572" s="34">
        <v>45797</v>
      </c>
      <c r="B572" s="28" t="s">
        <v>8113</v>
      </c>
      <c r="C572" s="28" t="s">
        <v>220</v>
      </c>
      <c r="D572" s="28" t="s">
        <v>3141</v>
      </c>
      <c r="E572" s="29">
        <v>840918</v>
      </c>
      <c r="F572" s="30" t="s">
        <v>18</v>
      </c>
      <c r="G572" s="29">
        <v>67273</v>
      </c>
      <c r="H572" s="29">
        <f t="shared" si="8"/>
        <v>908191</v>
      </c>
      <c r="I572" s="28" t="s">
        <v>19</v>
      </c>
      <c r="J572" s="28" t="s">
        <v>20</v>
      </c>
    </row>
    <row r="573" spans="1:10" outlineLevel="1" x14ac:dyDescent="0.25">
      <c r="A573" s="34">
        <v>45797</v>
      </c>
      <c r="B573" s="28" t="s">
        <v>8114</v>
      </c>
      <c r="C573" s="28" t="s">
        <v>220</v>
      </c>
      <c r="D573" s="28" t="s">
        <v>2559</v>
      </c>
      <c r="E573" s="29">
        <v>1462758</v>
      </c>
      <c r="F573" s="30" t="s">
        <v>18</v>
      </c>
      <c r="G573" s="29">
        <v>117021</v>
      </c>
      <c r="H573" s="29">
        <f t="shared" si="8"/>
        <v>1579779</v>
      </c>
      <c r="I573" s="28" t="s">
        <v>56</v>
      </c>
      <c r="J573" s="28" t="s">
        <v>57</v>
      </c>
    </row>
    <row r="574" spans="1:10" outlineLevel="1" x14ac:dyDescent="0.25">
      <c r="A574" s="34">
        <v>45797</v>
      </c>
      <c r="B574" s="28" t="s">
        <v>8115</v>
      </c>
      <c r="C574" s="28" t="s">
        <v>220</v>
      </c>
      <c r="D574" s="28" t="s">
        <v>4600</v>
      </c>
      <c r="E574" s="29">
        <v>655893</v>
      </c>
      <c r="F574" s="30" t="s">
        <v>18</v>
      </c>
      <c r="G574" s="29">
        <v>52471</v>
      </c>
      <c r="H574" s="29">
        <f t="shared" si="8"/>
        <v>708364</v>
      </c>
      <c r="I574" s="28" t="s">
        <v>19</v>
      </c>
      <c r="J574" s="28" t="s">
        <v>20</v>
      </c>
    </row>
    <row r="575" spans="1:10" outlineLevel="1" x14ac:dyDescent="0.25">
      <c r="A575" s="34">
        <v>45797</v>
      </c>
      <c r="B575" s="28" t="s">
        <v>8116</v>
      </c>
      <c r="C575" s="28" t="s">
        <v>220</v>
      </c>
      <c r="D575" s="28" t="s">
        <v>3134</v>
      </c>
      <c r="E575" s="29">
        <v>780905</v>
      </c>
      <c r="F575" s="30" t="s">
        <v>18</v>
      </c>
      <c r="G575" s="29">
        <v>62472</v>
      </c>
      <c r="H575" s="29">
        <f t="shared" si="8"/>
        <v>843377</v>
      </c>
      <c r="I575" s="28" t="s">
        <v>19</v>
      </c>
      <c r="J575" s="28" t="s">
        <v>20</v>
      </c>
    </row>
    <row r="576" spans="1:10" outlineLevel="1" x14ac:dyDescent="0.25">
      <c r="A576" s="34">
        <v>45797</v>
      </c>
      <c r="B576" s="28" t="s">
        <v>8117</v>
      </c>
      <c r="C576" s="28" t="s">
        <v>220</v>
      </c>
      <c r="D576" s="28" t="s">
        <v>3144</v>
      </c>
      <c r="E576" s="29">
        <v>776217</v>
      </c>
      <c r="F576" s="30" t="s">
        <v>18</v>
      </c>
      <c r="G576" s="29">
        <v>62097</v>
      </c>
      <c r="H576" s="29">
        <f t="shared" si="8"/>
        <v>838314</v>
      </c>
      <c r="I576" s="28" t="s">
        <v>19</v>
      </c>
      <c r="J576" s="28" t="s">
        <v>20</v>
      </c>
    </row>
    <row r="577" spans="1:10" outlineLevel="1" x14ac:dyDescent="0.25">
      <c r="A577" s="34">
        <v>45797</v>
      </c>
      <c r="B577" s="28" t="s">
        <v>8118</v>
      </c>
      <c r="C577" s="28" t="s">
        <v>220</v>
      </c>
      <c r="D577" s="28" t="s">
        <v>3136</v>
      </c>
      <c r="E577" s="29">
        <v>519116</v>
      </c>
      <c r="F577" s="30" t="s">
        <v>18</v>
      </c>
      <c r="G577" s="29">
        <v>41529</v>
      </c>
      <c r="H577" s="29">
        <f t="shared" si="8"/>
        <v>560645</v>
      </c>
      <c r="I577" s="28" t="s">
        <v>19</v>
      </c>
      <c r="J577" s="28" t="s">
        <v>20</v>
      </c>
    </row>
    <row r="578" spans="1:10" outlineLevel="1" x14ac:dyDescent="0.25">
      <c r="A578" s="34">
        <v>45797</v>
      </c>
      <c r="B578" s="28" t="s">
        <v>8119</v>
      </c>
      <c r="C578" s="28" t="s">
        <v>220</v>
      </c>
      <c r="D578" s="28" t="s">
        <v>2899</v>
      </c>
      <c r="E578" s="29">
        <v>1505370</v>
      </c>
      <c r="F578" s="30" t="s">
        <v>18</v>
      </c>
      <c r="G578" s="29">
        <v>120430</v>
      </c>
      <c r="H578" s="29">
        <f t="shared" si="8"/>
        <v>1625800</v>
      </c>
      <c r="I578" s="28" t="s">
        <v>19</v>
      </c>
      <c r="J578" s="28" t="s">
        <v>20</v>
      </c>
    </row>
    <row r="579" spans="1:10" outlineLevel="1" x14ac:dyDescent="0.25">
      <c r="A579" s="34">
        <v>45797</v>
      </c>
      <c r="B579" s="28" t="s">
        <v>8120</v>
      </c>
      <c r="C579" s="28" t="s">
        <v>220</v>
      </c>
      <c r="D579" s="28" t="s">
        <v>117</v>
      </c>
      <c r="E579" s="29">
        <v>1003640</v>
      </c>
      <c r="F579" s="30" t="s">
        <v>18</v>
      </c>
      <c r="G579" s="29">
        <v>80291</v>
      </c>
      <c r="H579" s="29">
        <f t="shared" ref="H579:H642" si="9">+E579+G579</f>
        <v>1083931</v>
      </c>
      <c r="I579" s="28" t="s">
        <v>117</v>
      </c>
      <c r="J579" s="28" t="s">
        <v>118</v>
      </c>
    </row>
    <row r="580" spans="1:10" outlineLevel="1" x14ac:dyDescent="0.25">
      <c r="A580" s="34">
        <v>45797</v>
      </c>
      <c r="B580" s="28" t="s">
        <v>8121</v>
      </c>
      <c r="C580" s="28" t="s">
        <v>220</v>
      </c>
      <c r="D580" s="28" t="s">
        <v>2903</v>
      </c>
      <c r="E580" s="29">
        <v>819166</v>
      </c>
      <c r="F580" s="30" t="s">
        <v>18</v>
      </c>
      <c r="G580" s="29">
        <v>65533</v>
      </c>
      <c r="H580" s="29">
        <f t="shared" si="9"/>
        <v>884699</v>
      </c>
      <c r="I580" s="28" t="s">
        <v>19</v>
      </c>
      <c r="J580" s="28" t="s">
        <v>20</v>
      </c>
    </row>
    <row r="581" spans="1:10" outlineLevel="1" x14ac:dyDescent="0.25">
      <c r="A581" s="34">
        <v>45797</v>
      </c>
      <c r="B581" s="28" t="s">
        <v>8122</v>
      </c>
      <c r="C581" s="28" t="s">
        <v>220</v>
      </c>
      <c r="D581" s="28" t="s">
        <v>2557</v>
      </c>
      <c r="E581" s="29">
        <v>1510452</v>
      </c>
      <c r="F581" s="30" t="s">
        <v>18</v>
      </c>
      <c r="G581" s="29">
        <v>120836</v>
      </c>
      <c r="H581" s="29">
        <f t="shared" si="9"/>
        <v>1631288</v>
      </c>
      <c r="I581" s="28" t="s">
        <v>19</v>
      </c>
      <c r="J581" s="28" t="s">
        <v>20</v>
      </c>
    </row>
    <row r="582" spans="1:10" outlineLevel="1" x14ac:dyDescent="0.25">
      <c r="A582" s="34">
        <v>45797</v>
      </c>
      <c r="B582" s="28" t="s">
        <v>8123</v>
      </c>
      <c r="C582" s="28" t="s">
        <v>220</v>
      </c>
      <c r="D582" s="28" t="s">
        <v>3153</v>
      </c>
      <c r="E582" s="29">
        <v>367155</v>
      </c>
      <c r="F582" s="30" t="s">
        <v>18</v>
      </c>
      <c r="G582" s="29">
        <v>29372</v>
      </c>
      <c r="H582" s="29">
        <f t="shared" si="9"/>
        <v>396527</v>
      </c>
      <c r="I582" s="28" t="s">
        <v>19</v>
      </c>
      <c r="J582" s="28" t="s">
        <v>20</v>
      </c>
    </row>
    <row r="583" spans="1:10" outlineLevel="1" x14ac:dyDescent="0.25">
      <c r="A583" s="34">
        <v>45797</v>
      </c>
      <c r="B583" s="28" t="s">
        <v>8124</v>
      </c>
      <c r="C583" s="28" t="s">
        <v>220</v>
      </c>
      <c r="D583" s="28" t="s">
        <v>66</v>
      </c>
      <c r="E583" s="29">
        <v>530250</v>
      </c>
      <c r="F583" s="30" t="s">
        <v>18</v>
      </c>
      <c r="G583" s="29">
        <v>42420</v>
      </c>
      <c r="H583" s="29">
        <f t="shared" si="9"/>
        <v>572670</v>
      </c>
      <c r="I583" s="28" t="s">
        <v>66</v>
      </c>
      <c r="J583" s="28" t="s">
        <v>67</v>
      </c>
    </row>
    <row r="584" spans="1:10" outlineLevel="1" x14ac:dyDescent="0.25">
      <c r="A584" s="34">
        <v>45797</v>
      </c>
      <c r="B584" s="28" t="s">
        <v>8125</v>
      </c>
      <c r="C584" s="28" t="s">
        <v>220</v>
      </c>
      <c r="D584" s="28" t="s">
        <v>66</v>
      </c>
      <c r="E584" s="29">
        <v>1884930</v>
      </c>
      <c r="F584" s="30" t="s">
        <v>18</v>
      </c>
      <c r="G584" s="29">
        <v>150794</v>
      </c>
      <c r="H584" s="29">
        <f t="shared" si="9"/>
        <v>2035724</v>
      </c>
      <c r="I584" s="28" t="s">
        <v>66</v>
      </c>
      <c r="J584" s="28" t="s">
        <v>67</v>
      </c>
    </row>
    <row r="585" spans="1:10" outlineLevel="1" x14ac:dyDescent="0.25">
      <c r="A585" s="34">
        <v>45797</v>
      </c>
      <c r="B585" s="28" t="s">
        <v>8126</v>
      </c>
      <c r="C585" s="28" t="s">
        <v>220</v>
      </c>
      <c r="D585" s="28" t="s">
        <v>2623</v>
      </c>
      <c r="E585" s="29">
        <v>709500</v>
      </c>
      <c r="F585" s="30" t="s">
        <v>18</v>
      </c>
      <c r="G585" s="29">
        <v>56760</v>
      </c>
      <c r="H585" s="29">
        <f t="shared" si="9"/>
        <v>766260</v>
      </c>
      <c r="I585" s="28" t="s">
        <v>127</v>
      </c>
      <c r="J585" s="28" t="s">
        <v>128</v>
      </c>
    </row>
    <row r="586" spans="1:10" outlineLevel="1" x14ac:dyDescent="0.25">
      <c r="A586" s="34">
        <v>45797</v>
      </c>
      <c r="B586" s="28" t="s">
        <v>8127</v>
      </c>
      <c r="C586" s="28" t="s">
        <v>220</v>
      </c>
      <c r="D586" s="28" t="s">
        <v>2623</v>
      </c>
      <c r="E586" s="29">
        <v>854559</v>
      </c>
      <c r="F586" s="30" t="s">
        <v>18</v>
      </c>
      <c r="G586" s="29">
        <v>68365</v>
      </c>
      <c r="H586" s="29">
        <f t="shared" si="9"/>
        <v>922924</v>
      </c>
      <c r="I586" s="28" t="s">
        <v>127</v>
      </c>
      <c r="J586" s="28" t="s">
        <v>128</v>
      </c>
    </row>
    <row r="587" spans="1:10" outlineLevel="1" x14ac:dyDescent="0.25">
      <c r="A587" s="34">
        <v>45797</v>
      </c>
      <c r="B587" s="28" t="s">
        <v>8128</v>
      </c>
      <c r="C587" s="28" t="s">
        <v>220</v>
      </c>
      <c r="D587" s="28" t="s">
        <v>8129</v>
      </c>
      <c r="E587" s="29">
        <v>511744</v>
      </c>
      <c r="F587" s="30" t="s">
        <v>18</v>
      </c>
      <c r="G587" s="29">
        <v>40940</v>
      </c>
      <c r="H587" s="29">
        <f t="shared" si="9"/>
        <v>552684</v>
      </c>
      <c r="I587" s="28" t="s">
        <v>19</v>
      </c>
      <c r="J587" s="28" t="s">
        <v>20</v>
      </c>
    </row>
    <row r="588" spans="1:10" outlineLevel="1" x14ac:dyDescent="0.25">
      <c r="A588" s="34">
        <v>45797</v>
      </c>
      <c r="B588" s="28" t="s">
        <v>303</v>
      </c>
      <c r="C588" s="28" t="s">
        <v>220</v>
      </c>
      <c r="D588" s="28" t="s">
        <v>268</v>
      </c>
      <c r="E588" s="29">
        <v>1063725</v>
      </c>
      <c r="F588" s="30" t="s">
        <v>18</v>
      </c>
      <c r="G588" s="29">
        <v>85098</v>
      </c>
      <c r="H588" s="29">
        <f t="shared" si="9"/>
        <v>1148823</v>
      </c>
      <c r="I588" s="28" t="s">
        <v>48</v>
      </c>
      <c r="J588" s="28" t="s">
        <v>49</v>
      </c>
    </row>
    <row r="589" spans="1:10" outlineLevel="1" x14ac:dyDescent="0.25">
      <c r="A589" s="34">
        <v>45797</v>
      </c>
      <c r="B589" s="28" t="s">
        <v>8130</v>
      </c>
      <c r="C589" s="28" t="s">
        <v>220</v>
      </c>
      <c r="D589" s="28" t="s">
        <v>4725</v>
      </c>
      <c r="E589" s="29">
        <v>634266</v>
      </c>
      <c r="F589" s="30" t="s">
        <v>18</v>
      </c>
      <c r="G589" s="29">
        <v>50741</v>
      </c>
      <c r="H589" s="29">
        <f t="shared" si="9"/>
        <v>685007</v>
      </c>
      <c r="I589" s="28" t="s">
        <v>48</v>
      </c>
      <c r="J589" s="28" t="s">
        <v>49</v>
      </c>
    </row>
    <row r="590" spans="1:10" outlineLevel="1" x14ac:dyDescent="0.25">
      <c r="A590" s="34">
        <v>45797</v>
      </c>
      <c r="B590" s="28" t="s">
        <v>8131</v>
      </c>
      <c r="C590" s="28" t="s">
        <v>220</v>
      </c>
      <c r="D590" s="28" t="s">
        <v>4725</v>
      </c>
      <c r="E590" s="29">
        <v>434805</v>
      </c>
      <c r="F590" s="30" t="s">
        <v>18</v>
      </c>
      <c r="G590" s="29">
        <v>34784</v>
      </c>
      <c r="H590" s="29">
        <f t="shared" si="9"/>
        <v>469589</v>
      </c>
      <c r="I590" s="28" t="s">
        <v>48</v>
      </c>
      <c r="J590" s="28" t="s">
        <v>49</v>
      </c>
    </row>
    <row r="591" spans="1:10" outlineLevel="1" x14ac:dyDescent="0.25">
      <c r="A591" s="34">
        <v>45797</v>
      </c>
      <c r="B591" s="28" t="s">
        <v>8132</v>
      </c>
      <c r="C591" s="28" t="s">
        <v>220</v>
      </c>
      <c r="D591" s="28" t="s">
        <v>4725</v>
      </c>
      <c r="E591" s="29">
        <v>318150</v>
      </c>
      <c r="F591" s="30" t="s">
        <v>18</v>
      </c>
      <c r="G591" s="29">
        <v>25452</v>
      </c>
      <c r="H591" s="29">
        <f t="shared" si="9"/>
        <v>343602</v>
      </c>
      <c r="I591" s="28" t="s">
        <v>48</v>
      </c>
      <c r="J591" s="28" t="s">
        <v>49</v>
      </c>
    </row>
    <row r="592" spans="1:10" outlineLevel="1" x14ac:dyDescent="0.25">
      <c r="A592" s="34">
        <v>45797</v>
      </c>
      <c r="B592" s="28" t="s">
        <v>8133</v>
      </c>
      <c r="C592" s="28" t="s">
        <v>220</v>
      </c>
      <c r="D592" s="28" t="s">
        <v>4725</v>
      </c>
      <c r="E592" s="29">
        <v>734630</v>
      </c>
      <c r="F592" s="30" t="s">
        <v>18</v>
      </c>
      <c r="G592" s="29">
        <v>58770</v>
      </c>
      <c r="H592" s="29">
        <f t="shared" si="9"/>
        <v>793400</v>
      </c>
      <c r="I592" s="28" t="s">
        <v>48</v>
      </c>
      <c r="J592" s="28" t="s">
        <v>49</v>
      </c>
    </row>
    <row r="593" spans="1:10" outlineLevel="1" x14ac:dyDescent="0.25">
      <c r="A593" s="34">
        <v>45797</v>
      </c>
      <c r="B593" s="28" t="s">
        <v>8134</v>
      </c>
      <c r="C593" s="28" t="s">
        <v>220</v>
      </c>
      <c r="D593" s="28" t="s">
        <v>5801</v>
      </c>
      <c r="E593" s="29">
        <v>922445</v>
      </c>
      <c r="F593" s="30" t="s">
        <v>18</v>
      </c>
      <c r="G593" s="29">
        <v>73796</v>
      </c>
      <c r="H593" s="29">
        <f t="shared" si="9"/>
        <v>996241</v>
      </c>
      <c r="I593" s="28" t="s">
        <v>48</v>
      </c>
      <c r="J593" s="28" t="s">
        <v>49</v>
      </c>
    </row>
    <row r="594" spans="1:10" outlineLevel="1" x14ac:dyDescent="0.25">
      <c r="A594" s="34">
        <v>45797</v>
      </c>
      <c r="B594" s="28" t="s">
        <v>8135</v>
      </c>
      <c r="C594" s="28" t="s">
        <v>220</v>
      </c>
      <c r="D594" s="28" t="s">
        <v>3646</v>
      </c>
      <c r="E594" s="29">
        <v>1468400</v>
      </c>
      <c r="F594" s="30" t="s">
        <v>18</v>
      </c>
      <c r="G594" s="29">
        <v>117472</v>
      </c>
      <c r="H594" s="29">
        <f t="shared" si="9"/>
        <v>1585872</v>
      </c>
      <c r="I594" s="28" t="s">
        <v>56</v>
      </c>
      <c r="J594" s="28" t="s">
        <v>57</v>
      </c>
    </row>
    <row r="595" spans="1:10" outlineLevel="1" x14ac:dyDescent="0.25">
      <c r="A595" s="34">
        <v>45797</v>
      </c>
      <c r="B595" s="28" t="s">
        <v>8136</v>
      </c>
      <c r="C595" s="28" t="s">
        <v>220</v>
      </c>
      <c r="D595" s="28" t="s">
        <v>3568</v>
      </c>
      <c r="E595" s="29">
        <v>555290</v>
      </c>
      <c r="F595" s="30" t="s">
        <v>18</v>
      </c>
      <c r="G595" s="29">
        <v>44423</v>
      </c>
      <c r="H595" s="29">
        <f t="shared" si="9"/>
        <v>599713</v>
      </c>
      <c r="I595" s="28" t="s">
        <v>19</v>
      </c>
      <c r="J595" s="28" t="s">
        <v>20</v>
      </c>
    </row>
    <row r="596" spans="1:10" outlineLevel="1" x14ac:dyDescent="0.25">
      <c r="A596" s="34">
        <v>45797</v>
      </c>
      <c r="B596" s="28" t="s">
        <v>8137</v>
      </c>
      <c r="C596" s="28" t="s">
        <v>220</v>
      </c>
      <c r="D596" s="28" t="s">
        <v>247</v>
      </c>
      <c r="E596" s="29">
        <v>1175335</v>
      </c>
      <c r="F596" s="30" t="s">
        <v>18</v>
      </c>
      <c r="G596" s="29">
        <v>94027</v>
      </c>
      <c r="H596" s="29">
        <f t="shared" si="9"/>
        <v>1269362</v>
      </c>
      <c r="I596" s="28" t="s">
        <v>141</v>
      </c>
      <c r="J596" s="28" t="s">
        <v>142</v>
      </c>
    </row>
    <row r="597" spans="1:10" outlineLevel="1" x14ac:dyDescent="0.25">
      <c r="A597" s="34">
        <v>45797</v>
      </c>
      <c r="B597" s="28" t="s">
        <v>8138</v>
      </c>
      <c r="C597" s="28" t="s">
        <v>220</v>
      </c>
      <c r="D597" s="28" t="s">
        <v>143</v>
      </c>
      <c r="E597" s="29">
        <v>733860</v>
      </c>
      <c r="F597" s="30" t="s">
        <v>18</v>
      </c>
      <c r="G597" s="29">
        <v>58709</v>
      </c>
      <c r="H597" s="29">
        <f t="shared" si="9"/>
        <v>792569</v>
      </c>
      <c r="I597" s="28" t="s">
        <v>40</v>
      </c>
      <c r="J597" s="28" t="s">
        <v>41</v>
      </c>
    </row>
    <row r="598" spans="1:10" outlineLevel="1" x14ac:dyDescent="0.25">
      <c r="A598" s="34">
        <v>45797</v>
      </c>
      <c r="B598" s="28" t="s">
        <v>8139</v>
      </c>
      <c r="C598" s="28" t="s">
        <v>220</v>
      </c>
      <c r="D598" s="28" t="s">
        <v>154</v>
      </c>
      <c r="E598" s="29">
        <v>1344065</v>
      </c>
      <c r="F598" s="30" t="s">
        <v>18</v>
      </c>
      <c r="G598" s="29">
        <v>107525</v>
      </c>
      <c r="H598" s="29">
        <f t="shared" si="9"/>
        <v>1451590</v>
      </c>
      <c r="I598" s="28" t="s">
        <v>154</v>
      </c>
      <c r="J598" s="28" t="s">
        <v>155</v>
      </c>
    </row>
    <row r="599" spans="1:10" outlineLevel="1" x14ac:dyDescent="0.25">
      <c r="A599" s="34">
        <v>45797</v>
      </c>
      <c r="B599" s="28" t="s">
        <v>8140</v>
      </c>
      <c r="C599" s="28" t="s">
        <v>220</v>
      </c>
      <c r="D599" s="28" t="s">
        <v>182</v>
      </c>
      <c r="E599" s="29">
        <v>530250</v>
      </c>
      <c r="F599" s="30" t="s">
        <v>18</v>
      </c>
      <c r="G599" s="29">
        <v>42420</v>
      </c>
      <c r="H599" s="29">
        <f t="shared" si="9"/>
        <v>572670</v>
      </c>
      <c r="I599" s="28" t="s">
        <v>182</v>
      </c>
      <c r="J599" s="28" t="s">
        <v>183</v>
      </c>
    </row>
    <row r="600" spans="1:10" outlineLevel="1" x14ac:dyDescent="0.25">
      <c r="A600" s="34">
        <v>45797</v>
      </c>
      <c r="B600" s="28" t="s">
        <v>8141</v>
      </c>
      <c r="C600" s="28" t="s">
        <v>220</v>
      </c>
      <c r="D600" s="28" t="s">
        <v>84</v>
      </c>
      <c r="E600" s="29">
        <v>4026300</v>
      </c>
      <c r="F600" s="30" t="s">
        <v>18</v>
      </c>
      <c r="G600" s="29">
        <v>322104</v>
      </c>
      <c r="H600" s="29">
        <f t="shared" si="9"/>
        <v>4348404</v>
      </c>
      <c r="I600" s="28" t="s">
        <v>84</v>
      </c>
      <c r="J600" s="28" t="s">
        <v>85</v>
      </c>
    </row>
    <row r="601" spans="1:10" outlineLevel="1" x14ac:dyDescent="0.25">
      <c r="A601" s="34">
        <v>45797</v>
      </c>
      <c r="B601" s="28" t="s">
        <v>8142</v>
      </c>
      <c r="C601" s="28" t="s">
        <v>220</v>
      </c>
      <c r="D601" s="28" t="s">
        <v>114</v>
      </c>
      <c r="E601" s="29">
        <v>4317150</v>
      </c>
      <c r="F601" s="30" t="s">
        <v>18</v>
      </c>
      <c r="G601" s="29">
        <v>345372</v>
      </c>
      <c r="H601" s="29">
        <f t="shared" si="9"/>
        <v>4662522</v>
      </c>
      <c r="I601" s="28" t="s">
        <v>114</v>
      </c>
      <c r="J601" s="28" t="s">
        <v>115</v>
      </c>
    </row>
    <row r="602" spans="1:10" outlineLevel="1" x14ac:dyDescent="0.25">
      <c r="A602" s="34">
        <v>45797</v>
      </c>
      <c r="B602" s="28" t="s">
        <v>8143</v>
      </c>
      <c r="C602" s="28" t="s">
        <v>220</v>
      </c>
      <c r="D602" s="28" t="s">
        <v>114</v>
      </c>
      <c r="E602" s="29">
        <v>5953300</v>
      </c>
      <c r="F602" s="30" t="s">
        <v>18</v>
      </c>
      <c r="G602" s="29">
        <v>476264</v>
      </c>
      <c r="H602" s="29">
        <f t="shared" si="9"/>
        <v>6429564</v>
      </c>
      <c r="I602" s="28" t="s">
        <v>114</v>
      </c>
      <c r="J602" s="28" t="s">
        <v>115</v>
      </c>
    </row>
    <row r="603" spans="1:10" outlineLevel="1" x14ac:dyDescent="0.25">
      <c r="A603" s="34">
        <v>45797</v>
      </c>
      <c r="B603" s="28" t="s">
        <v>8144</v>
      </c>
      <c r="C603" s="28" t="s">
        <v>220</v>
      </c>
      <c r="D603" s="28" t="s">
        <v>82</v>
      </c>
      <c r="E603" s="29">
        <v>4127900</v>
      </c>
      <c r="F603" s="30" t="s">
        <v>18</v>
      </c>
      <c r="G603" s="29">
        <v>330232</v>
      </c>
      <c r="H603" s="29">
        <f t="shared" si="9"/>
        <v>4458132</v>
      </c>
      <c r="I603" s="28" t="s">
        <v>82</v>
      </c>
      <c r="J603" s="28" t="s">
        <v>83</v>
      </c>
    </row>
    <row r="604" spans="1:10" outlineLevel="1" x14ac:dyDescent="0.25">
      <c r="A604" s="34">
        <v>45797</v>
      </c>
      <c r="B604" s="28" t="s">
        <v>8145</v>
      </c>
      <c r="C604" s="28" t="s">
        <v>220</v>
      </c>
      <c r="D604" s="28" t="s">
        <v>42</v>
      </c>
      <c r="E604" s="29">
        <v>1652440</v>
      </c>
      <c r="F604" s="30" t="s">
        <v>18</v>
      </c>
      <c r="G604" s="29">
        <v>132195</v>
      </c>
      <c r="H604" s="29">
        <f t="shared" si="9"/>
        <v>1784635</v>
      </c>
      <c r="I604" s="28" t="s">
        <v>42</v>
      </c>
      <c r="J604" s="28" t="s">
        <v>43</v>
      </c>
    </row>
    <row r="605" spans="1:10" outlineLevel="1" x14ac:dyDescent="0.25">
      <c r="A605" s="34">
        <v>45797</v>
      </c>
      <c r="B605" s="28" t="s">
        <v>8146</v>
      </c>
      <c r="C605" s="28" t="s">
        <v>220</v>
      </c>
      <c r="D605" s="28" t="s">
        <v>44</v>
      </c>
      <c r="E605" s="29">
        <v>1924970</v>
      </c>
      <c r="F605" s="30" t="s">
        <v>18</v>
      </c>
      <c r="G605" s="29">
        <v>153998</v>
      </c>
      <c r="H605" s="29">
        <f t="shared" si="9"/>
        <v>2078968</v>
      </c>
      <c r="I605" s="28" t="s">
        <v>44</v>
      </c>
      <c r="J605" s="28" t="s">
        <v>45</v>
      </c>
    </row>
    <row r="606" spans="1:10" outlineLevel="1" x14ac:dyDescent="0.25">
      <c r="A606" s="34">
        <v>45798</v>
      </c>
      <c r="B606" s="28" t="s">
        <v>8147</v>
      </c>
      <c r="C606" s="28" t="s">
        <v>227</v>
      </c>
      <c r="D606" s="28" t="s">
        <v>8148</v>
      </c>
      <c r="E606" s="29">
        <v>-831382</v>
      </c>
      <c r="F606" s="30" t="s">
        <v>18</v>
      </c>
      <c r="G606" s="29">
        <v>-66511</v>
      </c>
      <c r="H606" s="29">
        <f t="shared" si="9"/>
        <v>-897893</v>
      </c>
      <c r="I606" s="28" t="s">
        <v>48</v>
      </c>
      <c r="J606" s="28" t="s">
        <v>49</v>
      </c>
    </row>
    <row r="607" spans="1:10" outlineLevel="1" x14ac:dyDescent="0.25">
      <c r="A607" s="34">
        <v>45798</v>
      </c>
      <c r="B607" s="28" t="s">
        <v>8149</v>
      </c>
      <c r="C607" s="28" t="s">
        <v>260</v>
      </c>
      <c r="D607" s="28" t="s">
        <v>261</v>
      </c>
      <c r="E607" s="29">
        <v>-251631</v>
      </c>
      <c r="F607" s="30" t="s">
        <v>18</v>
      </c>
      <c r="G607" s="29">
        <v>-20130</v>
      </c>
      <c r="H607" s="29">
        <f t="shared" si="9"/>
        <v>-271761</v>
      </c>
      <c r="I607" s="28" t="s">
        <v>104</v>
      </c>
      <c r="J607" s="28" t="s">
        <v>105</v>
      </c>
    </row>
    <row r="608" spans="1:10" outlineLevel="1" x14ac:dyDescent="0.25">
      <c r="A608" s="34">
        <v>45798</v>
      </c>
      <c r="B608" s="28" t="s">
        <v>8150</v>
      </c>
      <c r="C608" s="28" t="s">
        <v>221</v>
      </c>
      <c r="D608" s="28" t="s">
        <v>8151</v>
      </c>
      <c r="E608" s="29">
        <v>-475200</v>
      </c>
      <c r="F608" s="30" t="s">
        <v>18</v>
      </c>
      <c r="G608" s="29">
        <v>-38016</v>
      </c>
      <c r="H608" s="29">
        <f t="shared" si="9"/>
        <v>-513216</v>
      </c>
      <c r="I608" s="28" t="s">
        <v>40</v>
      </c>
      <c r="J608" s="28" t="s">
        <v>41</v>
      </c>
    </row>
    <row r="609" spans="1:10" outlineLevel="1" x14ac:dyDescent="0.25">
      <c r="A609" s="34">
        <v>45798</v>
      </c>
      <c r="B609" s="28" t="s">
        <v>8152</v>
      </c>
      <c r="C609" s="28" t="s">
        <v>221</v>
      </c>
      <c r="D609" s="28" t="s">
        <v>4050</v>
      </c>
      <c r="E609" s="29">
        <v>-311579</v>
      </c>
      <c r="F609" s="30" t="s">
        <v>18</v>
      </c>
      <c r="G609" s="29">
        <v>-24926</v>
      </c>
      <c r="H609" s="29">
        <f t="shared" si="9"/>
        <v>-336505</v>
      </c>
      <c r="I609" s="28" t="s">
        <v>40</v>
      </c>
      <c r="J609" s="28" t="s">
        <v>41</v>
      </c>
    </row>
    <row r="610" spans="1:10" outlineLevel="1" x14ac:dyDescent="0.25">
      <c r="A610" s="34">
        <v>45798</v>
      </c>
      <c r="B610" s="28" t="s">
        <v>8153</v>
      </c>
      <c r="C610" s="28" t="s">
        <v>225</v>
      </c>
      <c r="D610" s="28" t="s">
        <v>2785</v>
      </c>
      <c r="E610" s="29">
        <v>-551346</v>
      </c>
      <c r="F610" s="30" t="s">
        <v>18</v>
      </c>
      <c r="G610" s="29">
        <v>-44108</v>
      </c>
      <c r="H610" s="29">
        <f t="shared" si="9"/>
        <v>-595454</v>
      </c>
      <c r="I610" s="28" t="s">
        <v>19</v>
      </c>
      <c r="J610" s="28" t="s">
        <v>20</v>
      </c>
    </row>
    <row r="611" spans="1:10" outlineLevel="1" x14ac:dyDescent="0.25">
      <c r="A611" s="34">
        <v>45798</v>
      </c>
      <c r="B611" s="28" t="s">
        <v>8154</v>
      </c>
      <c r="C611" s="28" t="s">
        <v>225</v>
      </c>
      <c r="D611" s="28" t="s">
        <v>8155</v>
      </c>
      <c r="E611" s="29">
        <v>-178200</v>
      </c>
      <c r="F611" s="30" t="s">
        <v>18</v>
      </c>
      <c r="G611" s="29">
        <v>-14256</v>
      </c>
      <c r="H611" s="29">
        <f t="shared" si="9"/>
        <v>-192456</v>
      </c>
      <c r="I611" s="28" t="s">
        <v>19</v>
      </c>
      <c r="J611" s="28" t="s">
        <v>20</v>
      </c>
    </row>
    <row r="612" spans="1:10" outlineLevel="1" x14ac:dyDescent="0.25">
      <c r="A612" s="34">
        <v>45798</v>
      </c>
      <c r="B612" s="28" t="s">
        <v>8156</v>
      </c>
      <c r="C612" s="28" t="s">
        <v>225</v>
      </c>
      <c r="D612" s="28" t="s">
        <v>8157</v>
      </c>
      <c r="E612" s="29">
        <v>-111058</v>
      </c>
      <c r="F612" s="30" t="s">
        <v>18</v>
      </c>
      <c r="G612" s="29">
        <v>-8885</v>
      </c>
      <c r="H612" s="29">
        <f t="shared" si="9"/>
        <v>-119943</v>
      </c>
      <c r="I612" s="28" t="s">
        <v>19</v>
      </c>
      <c r="J612" s="28" t="s">
        <v>20</v>
      </c>
    </row>
    <row r="613" spans="1:10" outlineLevel="1" x14ac:dyDescent="0.25">
      <c r="A613" s="34">
        <v>45798</v>
      </c>
      <c r="B613" s="28" t="s">
        <v>8158</v>
      </c>
      <c r="C613" s="28" t="s">
        <v>225</v>
      </c>
      <c r="D613" s="28" t="s">
        <v>4445</v>
      </c>
      <c r="E613" s="29">
        <v>-222116</v>
      </c>
      <c r="F613" s="30" t="s">
        <v>18</v>
      </c>
      <c r="G613" s="29">
        <v>-17769</v>
      </c>
      <c r="H613" s="29">
        <f t="shared" si="9"/>
        <v>-239885</v>
      </c>
      <c r="I613" s="28" t="s">
        <v>19</v>
      </c>
      <c r="J613" s="28" t="s">
        <v>20</v>
      </c>
    </row>
    <row r="614" spans="1:10" outlineLevel="1" x14ac:dyDescent="0.25">
      <c r="A614" s="34">
        <v>45798</v>
      </c>
      <c r="B614" s="28" t="s">
        <v>8159</v>
      </c>
      <c r="C614" s="28" t="s">
        <v>225</v>
      </c>
      <c r="D614" s="28" t="s">
        <v>4157</v>
      </c>
      <c r="E614" s="29">
        <v>-377608</v>
      </c>
      <c r="F614" s="30" t="s">
        <v>18</v>
      </c>
      <c r="G614" s="29">
        <v>-30209</v>
      </c>
      <c r="H614" s="29">
        <f t="shared" si="9"/>
        <v>-407817</v>
      </c>
      <c r="I614" s="28" t="s">
        <v>19</v>
      </c>
      <c r="J614" s="28" t="s">
        <v>20</v>
      </c>
    </row>
    <row r="615" spans="1:10" outlineLevel="1" x14ac:dyDescent="0.25">
      <c r="A615" s="34">
        <v>45798</v>
      </c>
      <c r="B615" s="28" t="s">
        <v>8160</v>
      </c>
      <c r="C615" s="28" t="s">
        <v>225</v>
      </c>
      <c r="D615" s="28" t="s">
        <v>8161</v>
      </c>
      <c r="E615" s="29">
        <v>-211422</v>
      </c>
      <c r="F615" s="30" t="s">
        <v>18</v>
      </c>
      <c r="G615" s="29">
        <v>-16914</v>
      </c>
      <c r="H615" s="29">
        <f t="shared" si="9"/>
        <v>-228336</v>
      </c>
      <c r="I615" s="28" t="s">
        <v>19</v>
      </c>
      <c r="J615" s="28" t="s">
        <v>20</v>
      </c>
    </row>
    <row r="616" spans="1:10" outlineLevel="1" x14ac:dyDescent="0.25">
      <c r="A616" s="34">
        <v>45798</v>
      </c>
      <c r="B616" s="28" t="s">
        <v>8162</v>
      </c>
      <c r="C616" s="28" t="s">
        <v>225</v>
      </c>
      <c r="D616" s="28" t="s">
        <v>304</v>
      </c>
      <c r="E616" s="29">
        <v>-764674</v>
      </c>
      <c r="F616" s="30" t="s">
        <v>18</v>
      </c>
      <c r="G616" s="29">
        <v>-61174</v>
      </c>
      <c r="H616" s="29">
        <f t="shared" si="9"/>
        <v>-825848</v>
      </c>
      <c r="I616" s="28" t="s">
        <v>19</v>
      </c>
      <c r="J616" s="28" t="s">
        <v>20</v>
      </c>
    </row>
    <row r="617" spans="1:10" outlineLevel="1" x14ac:dyDescent="0.25">
      <c r="A617" s="34">
        <v>45798</v>
      </c>
      <c r="B617" s="28" t="s">
        <v>8163</v>
      </c>
      <c r="C617" s="28" t="s">
        <v>220</v>
      </c>
      <c r="D617" s="28" t="s">
        <v>2996</v>
      </c>
      <c r="E617" s="29">
        <v>910665</v>
      </c>
      <c r="F617" s="30" t="s">
        <v>18</v>
      </c>
      <c r="G617" s="29">
        <v>72853</v>
      </c>
      <c r="H617" s="29">
        <f t="shared" si="9"/>
        <v>983518</v>
      </c>
      <c r="I617" s="28" t="s">
        <v>19</v>
      </c>
      <c r="J617" s="28" t="s">
        <v>20</v>
      </c>
    </row>
    <row r="618" spans="1:10" outlineLevel="1" x14ac:dyDescent="0.25">
      <c r="A618" s="34">
        <v>45798</v>
      </c>
      <c r="B618" s="28" t="s">
        <v>8164</v>
      </c>
      <c r="C618" s="28" t="s">
        <v>220</v>
      </c>
      <c r="D618" s="28" t="s">
        <v>8165</v>
      </c>
      <c r="E618" s="29">
        <v>553467</v>
      </c>
      <c r="F618" s="30" t="s">
        <v>18</v>
      </c>
      <c r="G618" s="29">
        <v>44277</v>
      </c>
      <c r="H618" s="29">
        <f t="shared" si="9"/>
        <v>597744</v>
      </c>
      <c r="I618" s="28" t="s">
        <v>19</v>
      </c>
      <c r="J618" s="28" t="s">
        <v>20</v>
      </c>
    </row>
    <row r="619" spans="1:10" outlineLevel="1" x14ac:dyDescent="0.25">
      <c r="A619" s="34">
        <v>45798</v>
      </c>
      <c r="B619" s="28" t="s">
        <v>8166</v>
      </c>
      <c r="C619" s="28" t="s">
        <v>220</v>
      </c>
      <c r="D619" s="28" t="s">
        <v>2994</v>
      </c>
      <c r="E619" s="29">
        <v>633858</v>
      </c>
      <c r="F619" s="30" t="s">
        <v>18</v>
      </c>
      <c r="G619" s="29">
        <v>50709</v>
      </c>
      <c r="H619" s="29">
        <f t="shared" si="9"/>
        <v>684567</v>
      </c>
      <c r="I619" s="28" t="s">
        <v>19</v>
      </c>
      <c r="J619" s="28" t="s">
        <v>20</v>
      </c>
    </row>
    <row r="620" spans="1:10" outlineLevel="1" x14ac:dyDescent="0.25">
      <c r="A620" s="34">
        <v>45798</v>
      </c>
      <c r="B620" s="28" t="s">
        <v>8167</v>
      </c>
      <c r="C620" s="28" t="s">
        <v>220</v>
      </c>
      <c r="D620" s="28" t="s">
        <v>3382</v>
      </c>
      <c r="E620" s="29">
        <v>595330</v>
      </c>
      <c r="F620" s="30" t="s">
        <v>18</v>
      </c>
      <c r="G620" s="29">
        <v>47626</v>
      </c>
      <c r="H620" s="29">
        <f t="shared" si="9"/>
        <v>642956</v>
      </c>
      <c r="I620" s="28" t="s">
        <v>19</v>
      </c>
      <c r="J620" s="28" t="s">
        <v>20</v>
      </c>
    </row>
    <row r="621" spans="1:10" outlineLevel="1" x14ac:dyDescent="0.25">
      <c r="A621" s="34">
        <v>45798</v>
      </c>
      <c r="B621" s="28" t="s">
        <v>8168</v>
      </c>
      <c r="C621" s="28" t="s">
        <v>220</v>
      </c>
      <c r="D621" s="28" t="s">
        <v>2702</v>
      </c>
      <c r="E621" s="29">
        <v>590724</v>
      </c>
      <c r="F621" s="30" t="s">
        <v>18</v>
      </c>
      <c r="G621" s="29">
        <v>47258</v>
      </c>
      <c r="H621" s="29">
        <f t="shared" si="9"/>
        <v>637982</v>
      </c>
      <c r="I621" s="28" t="s">
        <v>19</v>
      </c>
      <c r="J621" s="28" t="s">
        <v>20</v>
      </c>
    </row>
    <row r="622" spans="1:10" outlineLevel="1" x14ac:dyDescent="0.25">
      <c r="A622" s="34">
        <v>45798</v>
      </c>
      <c r="B622" s="28" t="s">
        <v>8169</v>
      </c>
      <c r="C622" s="28" t="s">
        <v>220</v>
      </c>
      <c r="D622" s="28" t="s">
        <v>64</v>
      </c>
      <c r="E622" s="29">
        <v>1110580</v>
      </c>
      <c r="F622" s="30" t="s">
        <v>18</v>
      </c>
      <c r="G622" s="29">
        <v>88846</v>
      </c>
      <c r="H622" s="29">
        <f t="shared" si="9"/>
        <v>1199426</v>
      </c>
      <c r="I622" s="28" t="s">
        <v>64</v>
      </c>
      <c r="J622" s="28" t="s">
        <v>65</v>
      </c>
    </row>
    <row r="623" spans="1:10" outlineLevel="1" x14ac:dyDescent="0.25">
      <c r="A623" s="34">
        <v>45798</v>
      </c>
      <c r="B623" s="28" t="s">
        <v>8170</v>
      </c>
      <c r="C623" s="28" t="s">
        <v>220</v>
      </c>
      <c r="D623" s="28" t="s">
        <v>3387</v>
      </c>
      <c r="E623" s="29">
        <v>802516</v>
      </c>
      <c r="F623" s="30" t="s">
        <v>18</v>
      </c>
      <c r="G623" s="29">
        <v>64201</v>
      </c>
      <c r="H623" s="29">
        <f t="shared" si="9"/>
        <v>866717</v>
      </c>
      <c r="I623" s="28" t="s">
        <v>19</v>
      </c>
      <c r="J623" s="28" t="s">
        <v>20</v>
      </c>
    </row>
    <row r="624" spans="1:10" outlineLevel="1" x14ac:dyDescent="0.25">
      <c r="A624" s="34">
        <v>45798</v>
      </c>
      <c r="B624" s="28" t="s">
        <v>8171</v>
      </c>
      <c r="C624" s="28" t="s">
        <v>220</v>
      </c>
      <c r="D624" s="28" t="s">
        <v>3079</v>
      </c>
      <c r="E624" s="29">
        <v>1173355</v>
      </c>
      <c r="F624" s="30" t="s">
        <v>18</v>
      </c>
      <c r="G624" s="29">
        <v>93868</v>
      </c>
      <c r="H624" s="29">
        <f t="shared" si="9"/>
        <v>1267223</v>
      </c>
      <c r="I624" s="28" t="s">
        <v>19</v>
      </c>
      <c r="J624" s="28" t="s">
        <v>20</v>
      </c>
    </row>
    <row r="625" spans="1:10" outlineLevel="1" x14ac:dyDescent="0.25">
      <c r="A625" s="34">
        <v>45798</v>
      </c>
      <c r="B625" s="28" t="s">
        <v>8172</v>
      </c>
      <c r="C625" s="28" t="s">
        <v>220</v>
      </c>
      <c r="D625" s="28" t="s">
        <v>2620</v>
      </c>
      <c r="E625" s="29">
        <v>1692480</v>
      </c>
      <c r="F625" s="30" t="s">
        <v>18</v>
      </c>
      <c r="G625" s="29">
        <v>135398</v>
      </c>
      <c r="H625" s="29">
        <f t="shared" si="9"/>
        <v>1827878</v>
      </c>
      <c r="I625" s="28" t="s">
        <v>2620</v>
      </c>
      <c r="J625" s="28" t="s">
        <v>2621</v>
      </c>
    </row>
    <row r="626" spans="1:10" outlineLevel="1" x14ac:dyDescent="0.25">
      <c r="A626" s="34">
        <v>45798</v>
      </c>
      <c r="B626" s="28" t="s">
        <v>8173</v>
      </c>
      <c r="C626" s="28" t="s">
        <v>220</v>
      </c>
      <c r="D626" s="28" t="s">
        <v>3393</v>
      </c>
      <c r="E626" s="29">
        <v>806200</v>
      </c>
      <c r="F626" s="30" t="s">
        <v>18</v>
      </c>
      <c r="G626" s="29">
        <v>64496</v>
      </c>
      <c r="H626" s="29">
        <f t="shared" si="9"/>
        <v>870696</v>
      </c>
      <c r="I626" s="28" t="s">
        <v>19</v>
      </c>
      <c r="J626" s="28" t="s">
        <v>20</v>
      </c>
    </row>
    <row r="627" spans="1:10" outlineLevel="1" x14ac:dyDescent="0.25">
      <c r="A627" s="34">
        <v>45798</v>
      </c>
      <c r="B627" s="28" t="s">
        <v>8174</v>
      </c>
      <c r="C627" s="28" t="s">
        <v>220</v>
      </c>
      <c r="D627" s="28" t="s">
        <v>3399</v>
      </c>
      <c r="E627" s="29">
        <v>363396</v>
      </c>
      <c r="F627" s="30" t="s">
        <v>18</v>
      </c>
      <c r="G627" s="29">
        <v>29072</v>
      </c>
      <c r="H627" s="29">
        <f t="shared" si="9"/>
        <v>392468</v>
      </c>
      <c r="I627" s="28" t="s">
        <v>19</v>
      </c>
      <c r="J627" s="28" t="s">
        <v>20</v>
      </c>
    </row>
    <row r="628" spans="1:10" outlineLevel="1" x14ac:dyDescent="0.25">
      <c r="A628" s="34">
        <v>45798</v>
      </c>
      <c r="B628" s="28" t="s">
        <v>8175</v>
      </c>
      <c r="C628" s="28" t="s">
        <v>220</v>
      </c>
      <c r="D628" s="28" t="s">
        <v>2707</v>
      </c>
      <c r="E628" s="29">
        <v>2095266</v>
      </c>
      <c r="F628" s="30" t="s">
        <v>18</v>
      </c>
      <c r="G628" s="29">
        <v>167621</v>
      </c>
      <c r="H628" s="29">
        <f t="shared" si="9"/>
        <v>2262887</v>
      </c>
      <c r="I628" s="28" t="s">
        <v>2707</v>
      </c>
      <c r="J628" s="28" t="s">
        <v>2708</v>
      </c>
    </row>
    <row r="629" spans="1:10" outlineLevel="1" x14ac:dyDescent="0.25">
      <c r="A629" s="34">
        <v>45798</v>
      </c>
      <c r="B629" s="28" t="s">
        <v>8176</v>
      </c>
      <c r="C629" s="28" t="s">
        <v>220</v>
      </c>
      <c r="D629" s="28" t="s">
        <v>8177</v>
      </c>
      <c r="E629" s="29">
        <v>996240</v>
      </c>
      <c r="F629" s="30" t="s">
        <v>18</v>
      </c>
      <c r="G629" s="29">
        <v>79699</v>
      </c>
      <c r="H629" s="29">
        <f t="shared" si="9"/>
        <v>1075939</v>
      </c>
      <c r="I629" s="28" t="s">
        <v>19</v>
      </c>
      <c r="J629" s="28" t="s">
        <v>20</v>
      </c>
    </row>
    <row r="630" spans="1:10" outlineLevel="1" x14ac:dyDescent="0.25">
      <c r="A630" s="34">
        <v>45798</v>
      </c>
      <c r="B630" s="28" t="s">
        <v>8178</v>
      </c>
      <c r="C630" s="28" t="s">
        <v>220</v>
      </c>
      <c r="D630" s="28" t="s">
        <v>8179</v>
      </c>
      <c r="E630" s="29">
        <v>996240</v>
      </c>
      <c r="F630" s="30" t="s">
        <v>18</v>
      </c>
      <c r="G630" s="29">
        <v>79699</v>
      </c>
      <c r="H630" s="29">
        <f t="shared" si="9"/>
        <v>1075939</v>
      </c>
      <c r="I630" s="28" t="s">
        <v>19</v>
      </c>
      <c r="J630" s="28" t="s">
        <v>20</v>
      </c>
    </row>
    <row r="631" spans="1:10" outlineLevel="1" x14ac:dyDescent="0.25">
      <c r="A631" s="34">
        <v>45798</v>
      </c>
      <c r="B631" s="28" t="s">
        <v>8180</v>
      </c>
      <c r="C631" s="28" t="s">
        <v>220</v>
      </c>
      <c r="D631" s="28" t="s">
        <v>2940</v>
      </c>
      <c r="E631" s="29">
        <v>591543</v>
      </c>
      <c r="F631" s="30" t="s">
        <v>18</v>
      </c>
      <c r="G631" s="29">
        <v>47323</v>
      </c>
      <c r="H631" s="29">
        <f t="shared" si="9"/>
        <v>638866</v>
      </c>
      <c r="I631" s="28" t="s">
        <v>19</v>
      </c>
      <c r="J631" s="28" t="s">
        <v>20</v>
      </c>
    </row>
    <row r="632" spans="1:10" outlineLevel="1" x14ac:dyDescent="0.25">
      <c r="A632" s="34">
        <v>45798</v>
      </c>
      <c r="B632" s="28" t="s">
        <v>8181</v>
      </c>
      <c r="C632" s="28" t="s">
        <v>220</v>
      </c>
      <c r="D632" s="28" t="s">
        <v>2673</v>
      </c>
      <c r="E632" s="29">
        <v>1681836</v>
      </c>
      <c r="F632" s="30" t="s">
        <v>18</v>
      </c>
      <c r="G632" s="29">
        <v>134547</v>
      </c>
      <c r="H632" s="29">
        <f t="shared" si="9"/>
        <v>1816383</v>
      </c>
      <c r="I632" s="28" t="s">
        <v>75</v>
      </c>
      <c r="J632" s="28" t="s">
        <v>76</v>
      </c>
    </row>
    <row r="633" spans="1:10" outlineLevel="1" x14ac:dyDescent="0.25">
      <c r="A633" s="34">
        <v>45798</v>
      </c>
      <c r="B633" s="28" t="s">
        <v>8182</v>
      </c>
      <c r="C633" s="28" t="s">
        <v>220</v>
      </c>
      <c r="D633" s="28" t="s">
        <v>125</v>
      </c>
      <c r="E633" s="29">
        <v>1060500</v>
      </c>
      <c r="F633" s="30" t="s">
        <v>18</v>
      </c>
      <c r="G633" s="29">
        <v>84840</v>
      </c>
      <c r="H633" s="29">
        <f t="shared" si="9"/>
        <v>1145340</v>
      </c>
      <c r="I633" s="28" t="s">
        <v>125</v>
      </c>
      <c r="J633" s="28" t="s">
        <v>126</v>
      </c>
    </row>
    <row r="634" spans="1:10" outlineLevel="1" x14ac:dyDescent="0.25">
      <c r="A634" s="34">
        <v>45798</v>
      </c>
      <c r="B634" s="28" t="s">
        <v>8183</v>
      </c>
      <c r="C634" s="28" t="s">
        <v>220</v>
      </c>
      <c r="D634" s="28" t="s">
        <v>3287</v>
      </c>
      <c r="E634" s="29">
        <v>367155</v>
      </c>
      <c r="F634" s="30" t="s">
        <v>18</v>
      </c>
      <c r="G634" s="29">
        <v>29372</v>
      </c>
      <c r="H634" s="29">
        <f t="shared" si="9"/>
        <v>396527</v>
      </c>
      <c r="I634" s="28" t="s">
        <v>19</v>
      </c>
      <c r="J634" s="28" t="s">
        <v>20</v>
      </c>
    </row>
    <row r="635" spans="1:10" outlineLevel="1" x14ac:dyDescent="0.25">
      <c r="A635" s="34">
        <v>45798</v>
      </c>
      <c r="B635" s="28" t="s">
        <v>8184</v>
      </c>
      <c r="C635" s="28" t="s">
        <v>220</v>
      </c>
      <c r="D635" s="28" t="s">
        <v>2607</v>
      </c>
      <c r="E635" s="29">
        <v>1060500</v>
      </c>
      <c r="F635" s="30" t="s">
        <v>18</v>
      </c>
      <c r="G635" s="29">
        <v>84840</v>
      </c>
      <c r="H635" s="29">
        <f t="shared" si="9"/>
        <v>1145340</v>
      </c>
      <c r="I635" s="28" t="s">
        <v>56</v>
      </c>
      <c r="J635" s="28" t="s">
        <v>57</v>
      </c>
    </row>
    <row r="636" spans="1:10" outlineLevel="1" x14ac:dyDescent="0.25">
      <c r="A636" s="34">
        <v>45798</v>
      </c>
      <c r="B636" s="28" t="s">
        <v>8185</v>
      </c>
      <c r="C636" s="28" t="s">
        <v>220</v>
      </c>
      <c r="D636" s="28" t="s">
        <v>2607</v>
      </c>
      <c r="E636" s="29">
        <v>1289600</v>
      </c>
      <c r="F636" s="30" t="s">
        <v>18</v>
      </c>
      <c r="G636" s="29">
        <v>103168</v>
      </c>
      <c r="H636" s="29">
        <f t="shared" si="9"/>
        <v>1392768</v>
      </c>
      <c r="I636" s="28" t="s">
        <v>56</v>
      </c>
      <c r="J636" s="28" t="s">
        <v>57</v>
      </c>
    </row>
    <row r="637" spans="1:10" outlineLevel="1" x14ac:dyDescent="0.25">
      <c r="A637" s="34">
        <v>45798</v>
      </c>
      <c r="B637" s="28" t="s">
        <v>8186</v>
      </c>
      <c r="C637" s="28" t="s">
        <v>220</v>
      </c>
      <c r="D637" s="28" t="s">
        <v>3355</v>
      </c>
      <c r="E637" s="29">
        <v>584100</v>
      </c>
      <c r="F637" s="30" t="s">
        <v>18</v>
      </c>
      <c r="G637" s="29">
        <v>46728</v>
      </c>
      <c r="H637" s="29">
        <f t="shared" si="9"/>
        <v>630828</v>
      </c>
      <c r="I637" s="28" t="s">
        <v>19</v>
      </c>
      <c r="J637" s="28" t="s">
        <v>20</v>
      </c>
    </row>
    <row r="638" spans="1:10" outlineLevel="1" x14ac:dyDescent="0.25">
      <c r="A638" s="34">
        <v>45798</v>
      </c>
      <c r="B638" s="28" t="s">
        <v>8187</v>
      </c>
      <c r="C638" s="28" t="s">
        <v>220</v>
      </c>
      <c r="D638" s="28" t="s">
        <v>3362</v>
      </c>
      <c r="E638" s="29">
        <v>593774</v>
      </c>
      <c r="F638" s="30" t="s">
        <v>18</v>
      </c>
      <c r="G638" s="29">
        <v>47502</v>
      </c>
      <c r="H638" s="29">
        <f t="shared" si="9"/>
        <v>641276</v>
      </c>
      <c r="I638" s="28" t="s">
        <v>19</v>
      </c>
      <c r="J638" s="28" t="s">
        <v>20</v>
      </c>
    </row>
    <row r="639" spans="1:10" outlineLevel="1" x14ac:dyDescent="0.25">
      <c r="A639" s="34">
        <v>45798</v>
      </c>
      <c r="B639" s="28" t="s">
        <v>8188</v>
      </c>
      <c r="C639" s="28" t="s">
        <v>220</v>
      </c>
      <c r="D639" s="28" t="s">
        <v>5043</v>
      </c>
      <c r="E639" s="29">
        <v>622160</v>
      </c>
      <c r="F639" s="30" t="s">
        <v>18</v>
      </c>
      <c r="G639" s="29">
        <v>49773</v>
      </c>
      <c r="H639" s="29">
        <f t="shared" si="9"/>
        <v>671933</v>
      </c>
      <c r="I639" s="28" t="s">
        <v>19</v>
      </c>
      <c r="J639" s="28" t="s">
        <v>20</v>
      </c>
    </row>
    <row r="640" spans="1:10" outlineLevel="1" x14ac:dyDescent="0.25">
      <c r="A640" s="34">
        <v>45798</v>
      </c>
      <c r="B640" s="28" t="s">
        <v>8189</v>
      </c>
      <c r="C640" s="28" t="s">
        <v>220</v>
      </c>
      <c r="D640" s="28" t="s">
        <v>2690</v>
      </c>
      <c r="E640" s="29">
        <v>547910</v>
      </c>
      <c r="F640" s="30" t="s">
        <v>18</v>
      </c>
      <c r="G640" s="29">
        <v>43833</v>
      </c>
      <c r="H640" s="29">
        <f t="shared" si="9"/>
        <v>591743</v>
      </c>
      <c r="I640" s="28" t="s">
        <v>19</v>
      </c>
      <c r="J640" s="28" t="s">
        <v>20</v>
      </c>
    </row>
    <row r="641" spans="1:10" outlineLevel="1" x14ac:dyDescent="0.25">
      <c r="A641" s="34">
        <v>45798</v>
      </c>
      <c r="B641" s="28" t="s">
        <v>8190</v>
      </c>
      <c r="C641" s="28" t="s">
        <v>220</v>
      </c>
      <c r="D641" s="28" t="s">
        <v>2600</v>
      </c>
      <c r="E641" s="29">
        <v>1295659</v>
      </c>
      <c r="F641" s="30" t="s">
        <v>18</v>
      </c>
      <c r="G641" s="29">
        <v>103653</v>
      </c>
      <c r="H641" s="29">
        <f t="shared" si="9"/>
        <v>1399312</v>
      </c>
      <c r="I641" s="28" t="s">
        <v>19</v>
      </c>
      <c r="J641" s="28" t="s">
        <v>20</v>
      </c>
    </row>
    <row r="642" spans="1:10" outlineLevel="1" x14ac:dyDescent="0.25">
      <c r="A642" s="34">
        <v>45798</v>
      </c>
      <c r="B642" s="28" t="s">
        <v>8191</v>
      </c>
      <c r="C642" s="28" t="s">
        <v>220</v>
      </c>
      <c r="D642" s="28" t="s">
        <v>217</v>
      </c>
      <c r="E642" s="29">
        <v>1978630</v>
      </c>
      <c r="F642" s="30" t="s">
        <v>18</v>
      </c>
      <c r="G642" s="29">
        <v>158290</v>
      </c>
      <c r="H642" s="29">
        <f t="shared" si="9"/>
        <v>2136920</v>
      </c>
      <c r="I642" s="28" t="s">
        <v>217</v>
      </c>
      <c r="J642" s="28" t="s">
        <v>74</v>
      </c>
    </row>
    <row r="643" spans="1:10" outlineLevel="1" x14ac:dyDescent="0.25">
      <c r="A643" s="34">
        <v>45798</v>
      </c>
      <c r="B643" s="28" t="s">
        <v>8192</v>
      </c>
      <c r="C643" s="28" t="s">
        <v>220</v>
      </c>
      <c r="D643" s="28" t="s">
        <v>217</v>
      </c>
      <c r="E643" s="29">
        <v>551250</v>
      </c>
      <c r="F643" s="30" t="s">
        <v>18</v>
      </c>
      <c r="G643" s="29">
        <v>44100</v>
      </c>
      <c r="H643" s="29">
        <f t="shared" ref="H643:H706" si="10">+E643+G643</f>
        <v>595350</v>
      </c>
      <c r="I643" s="28" t="s">
        <v>217</v>
      </c>
      <c r="J643" s="28" t="s">
        <v>74</v>
      </c>
    </row>
    <row r="644" spans="1:10" outlineLevel="1" x14ac:dyDescent="0.25">
      <c r="A644" s="34">
        <v>45798</v>
      </c>
      <c r="B644" s="28" t="s">
        <v>8193</v>
      </c>
      <c r="C644" s="28" t="s">
        <v>220</v>
      </c>
      <c r="D644" s="28" t="s">
        <v>8194</v>
      </c>
      <c r="E644" s="29">
        <v>3313510</v>
      </c>
      <c r="F644" s="30" t="s">
        <v>18</v>
      </c>
      <c r="G644" s="29">
        <v>265081</v>
      </c>
      <c r="H644" s="29">
        <f t="shared" si="10"/>
        <v>3578591</v>
      </c>
      <c r="I644" s="28" t="s">
        <v>37</v>
      </c>
      <c r="J644" s="28" t="s">
        <v>38</v>
      </c>
    </row>
    <row r="645" spans="1:10" outlineLevel="1" x14ac:dyDescent="0.25">
      <c r="A645" s="34">
        <v>45798</v>
      </c>
      <c r="B645" s="28" t="s">
        <v>8195</v>
      </c>
      <c r="C645" s="28" t="s">
        <v>220</v>
      </c>
      <c r="D645" s="28" t="s">
        <v>92</v>
      </c>
      <c r="E645" s="29">
        <v>1081500</v>
      </c>
      <c r="F645" s="30" t="s">
        <v>18</v>
      </c>
      <c r="G645" s="29">
        <v>86520</v>
      </c>
      <c r="H645" s="29">
        <f t="shared" si="10"/>
        <v>1168020</v>
      </c>
      <c r="I645" s="28" t="s">
        <v>92</v>
      </c>
      <c r="J645" s="28" t="s">
        <v>93</v>
      </c>
    </row>
    <row r="646" spans="1:10" outlineLevel="1" x14ac:dyDescent="0.25">
      <c r="A646" s="34">
        <v>45798</v>
      </c>
      <c r="B646" s="28" t="s">
        <v>8196</v>
      </c>
      <c r="C646" s="28" t="s">
        <v>220</v>
      </c>
      <c r="D646" s="28" t="s">
        <v>133</v>
      </c>
      <c r="E646" s="29">
        <v>2205000</v>
      </c>
      <c r="F646" s="30" t="s">
        <v>18</v>
      </c>
      <c r="G646" s="29">
        <v>176400</v>
      </c>
      <c r="H646" s="29">
        <f t="shared" si="10"/>
        <v>2381400</v>
      </c>
      <c r="I646" s="28" t="s">
        <v>133</v>
      </c>
      <c r="J646" s="28" t="s">
        <v>134</v>
      </c>
    </row>
    <row r="647" spans="1:10" outlineLevel="1" x14ac:dyDescent="0.25">
      <c r="A647" s="34">
        <v>45798</v>
      </c>
      <c r="B647" s="28" t="s">
        <v>8197</v>
      </c>
      <c r="C647" s="28" t="s">
        <v>220</v>
      </c>
      <c r="D647" s="28" t="s">
        <v>205</v>
      </c>
      <c r="E647" s="29">
        <v>1081500</v>
      </c>
      <c r="F647" s="30" t="s">
        <v>18</v>
      </c>
      <c r="G647" s="29">
        <v>86520</v>
      </c>
      <c r="H647" s="29">
        <f t="shared" si="10"/>
        <v>1168020</v>
      </c>
      <c r="I647" s="28" t="s">
        <v>205</v>
      </c>
      <c r="J647" s="28" t="s">
        <v>206</v>
      </c>
    </row>
    <row r="648" spans="1:10" outlineLevel="1" x14ac:dyDescent="0.25">
      <c r="A648" s="34">
        <v>45798</v>
      </c>
      <c r="B648" s="28" t="s">
        <v>8198</v>
      </c>
      <c r="C648" s="28" t="s">
        <v>220</v>
      </c>
      <c r="D648" s="28" t="s">
        <v>137</v>
      </c>
      <c r="E648" s="29">
        <v>1081500</v>
      </c>
      <c r="F648" s="30" t="s">
        <v>18</v>
      </c>
      <c r="G648" s="29">
        <v>86520</v>
      </c>
      <c r="H648" s="29">
        <f t="shared" si="10"/>
        <v>1168020</v>
      </c>
      <c r="I648" s="28" t="s">
        <v>137</v>
      </c>
      <c r="J648" s="28" t="s">
        <v>138</v>
      </c>
    </row>
    <row r="649" spans="1:10" outlineLevel="1" x14ac:dyDescent="0.25">
      <c r="A649" s="34">
        <v>45798</v>
      </c>
      <c r="B649" s="28" t="s">
        <v>8199</v>
      </c>
      <c r="C649" s="28" t="s">
        <v>220</v>
      </c>
      <c r="D649" s="28" t="s">
        <v>110</v>
      </c>
      <c r="E649" s="29">
        <v>1081500</v>
      </c>
      <c r="F649" s="30" t="s">
        <v>18</v>
      </c>
      <c r="G649" s="29">
        <v>86520</v>
      </c>
      <c r="H649" s="29">
        <f t="shared" si="10"/>
        <v>1168020</v>
      </c>
      <c r="I649" s="28" t="s">
        <v>110</v>
      </c>
      <c r="J649" s="28" t="s">
        <v>111</v>
      </c>
    </row>
    <row r="650" spans="1:10" outlineLevel="1" x14ac:dyDescent="0.25">
      <c r="A650" s="34">
        <v>45798</v>
      </c>
      <c r="B650" s="28" t="s">
        <v>8200</v>
      </c>
      <c r="C650" s="28" t="s">
        <v>220</v>
      </c>
      <c r="D650" s="28" t="s">
        <v>100</v>
      </c>
      <c r="E650" s="29">
        <v>3815330</v>
      </c>
      <c r="F650" s="30" t="s">
        <v>18</v>
      </c>
      <c r="G650" s="29">
        <v>305226</v>
      </c>
      <c r="H650" s="29">
        <f t="shared" si="10"/>
        <v>4120556</v>
      </c>
      <c r="I650" s="28" t="s">
        <v>100</v>
      </c>
      <c r="J650" s="28" t="s">
        <v>101</v>
      </c>
    </row>
    <row r="651" spans="1:10" outlineLevel="1" x14ac:dyDescent="0.25">
      <c r="A651" s="34">
        <v>45798</v>
      </c>
      <c r="B651" s="28" t="s">
        <v>8201</v>
      </c>
      <c r="C651" s="28" t="s">
        <v>220</v>
      </c>
      <c r="D651" s="28" t="s">
        <v>102</v>
      </c>
      <c r="E651" s="29">
        <v>2731170</v>
      </c>
      <c r="F651" s="30" t="s">
        <v>18</v>
      </c>
      <c r="G651" s="29">
        <v>218494</v>
      </c>
      <c r="H651" s="29">
        <f t="shared" si="10"/>
        <v>2949664</v>
      </c>
      <c r="I651" s="28" t="s">
        <v>102</v>
      </c>
      <c r="J651" s="28" t="s">
        <v>103</v>
      </c>
    </row>
    <row r="652" spans="1:10" outlineLevel="1" x14ac:dyDescent="0.25">
      <c r="A652" s="34">
        <v>45798</v>
      </c>
      <c r="B652" s="28" t="s">
        <v>8202</v>
      </c>
      <c r="C652" s="28" t="s">
        <v>220</v>
      </c>
      <c r="D652" s="28" t="s">
        <v>98</v>
      </c>
      <c r="E652" s="29">
        <v>555290</v>
      </c>
      <c r="F652" s="30" t="s">
        <v>18</v>
      </c>
      <c r="G652" s="29">
        <v>44423</v>
      </c>
      <c r="H652" s="29">
        <f t="shared" si="10"/>
        <v>599713</v>
      </c>
      <c r="I652" s="28" t="s">
        <v>98</v>
      </c>
      <c r="J652" s="28" t="s">
        <v>99</v>
      </c>
    </row>
    <row r="653" spans="1:10" outlineLevel="1" x14ac:dyDescent="0.25">
      <c r="A653" s="34">
        <v>45798</v>
      </c>
      <c r="B653" s="28" t="s">
        <v>8203</v>
      </c>
      <c r="C653" s="28" t="s">
        <v>220</v>
      </c>
      <c r="D653" s="28" t="s">
        <v>171</v>
      </c>
      <c r="E653" s="29">
        <v>1924970</v>
      </c>
      <c r="F653" s="30" t="s">
        <v>18</v>
      </c>
      <c r="G653" s="29">
        <v>153998</v>
      </c>
      <c r="H653" s="29">
        <f t="shared" si="10"/>
        <v>2078968</v>
      </c>
      <c r="I653" s="28" t="s">
        <v>171</v>
      </c>
      <c r="J653" s="28" t="s">
        <v>172</v>
      </c>
    </row>
    <row r="654" spans="1:10" outlineLevel="1" x14ac:dyDescent="0.25">
      <c r="A654" s="34">
        <v>45798</v>
      </c>
      <c r="B654" s="28" t="s">
        <v>8204</v>
      </c>
      <c r="C654" s="28" t="s">
        <v>220</v>
      </c>
      <c r="D654" s="28" t="s">
        <v>92</v>
      </c>
      <c r="E654" s="29">
        <v>2444315</v>
      </c>
      <c r="F654" s="30" t="s">
        <v>18</v>
      </c>
      <c r="G654" s="29">
        <v>195545</v>
      </c>
      <c r="H654" s="29">
        <f t="shared" si="10"/>
        <v>2639860</v>
      </c>
      <c r="I654" s="28" t="s">
        <v>92</v>
      </c>
      <c r="J654" s="28" t="s">
        <v>93</v>
      </c>
    </row>
    <row r="655" spans="1:10" outlineLevel="1" x14ac:dyDescent="0.25">
      <c r="A655" s="34">
        <v>45798</v>
      </c>
      <c r="B655" s="28" t="s">
        <v>8205</v>
      </c>
      <c r="C655" s="28" t="s">
        <v>220</v>
      </c>
      <c r="D655" s="28" t="s">
        <v>133</v>
      </c>
      <c r="E655" s="29">
        <v>4837200</v>
      </c>
      <c r="F655" s="30" t="s">
        <v>18</v>
      </c>
      <c r="G655" s="29">
        <v>386976</v>
      </c>
      <c r="H655" s="29">
        <f t="shared" si="10"/>
        <v>5224176</v>
      </c>
      <c r="I655" s="28" t="s">
        <v>133</v>
      </c>
      <c r="J655" s="28" t="s">
        <v>134</v>
      </c>
    </row>
    <row r="656" spans="1:10" outlineLevel="1" x14ac:dyDescent="0.25">
      <c r="A656" s="34">
        <v>45798</v>
      </c>
      <c r="B656" s="28" t="s">
        <v>8206</v>
      </c>
      <c r="C656" s="28" t="s">
        <v>220</v>
      </c>
      <c r="D656" s="28" t="s">
        <v>137</v>
      </c>
      <c r="E656" s="29">
        <v>1252625</v>
      </c>
      <c r="F656" s="30" t="s">
        <v>18</v>
      </c>
      <c r="G656" s="29">
        <v>100210</v>
      </c>
      <c r="H656" s="29">
        <f t="shared" si="10"/>
        <v>1352835</v>
      </c>
      <c r="I656" s="28" t="s">
        <v>137</v>
      </c>
      <c r="J656" s="28" t="s">
        <v>138</v>
      </c>
    </row>
    <row r="657" spans="1:10" outlineLevel="1" x14ac:dyDescent="0.25">
      <c r="A657" s="34">
        <v>45798</v>
      </c>
      <c r="B657" s="28" t="s">
        <v>8207</v>
      </c>
      <c r="C657" s="28" t="s">
        <v>220</v>
      </c>
      <c r="D657" s="28" t="s">
        <v>108</v>
      </c>
      <c r="E657" s="29">
        <v>1924970</v>
      </c>
      <c r="F657" s="30" t="s">
        <v>18</v>
      </c>
      <c r="G657" s="29">
        <v>153998</v>
      </c>
      <c r="H657" s="29">
        <f t="shared" si="10"/>
        <v>2078968</v>
      </c>
      <c r="I657" s="28" t="s">
        <v>108</v>
      </c>
      <c r="J657" s="28" t="s">
        <v>109</v>
      </c>
    </row>
    <row r="658" spans="1:10" outlineLevel="1" x14ac:dyDescent="0.25">
      <c r="A658" s="34">
        <v>45798</v>
      </c>
      <c r="B658" s="28" t="s">
        <v>8208</v>
      </c>
      <c r="C658" s="28" t="s">
        <v>220</v>
      </c>
      <c r="D658" s="28" t="s">
        <v>110</v>
      </c>
      <c r="E658" s="29">
        <v>922445</v>
      </c>
      <c r="F658" s="30" t="s">
        <v>18</v>
      </c>
      <c r="G658" s="29">
        <v>73796</v>
      </c>
      <c r="H658" s="29">
        <f t="shared" si="10"/>
        <v>996241</v>
      </c>
      <c r="I658" s="28" t="s">
        <v>110</v>
      </c>
      <c r="J658" s="28" t="s">
        <v>111</v>
      </c>
    </row>
    <row r="659" spans="1:10" outlineLevel="1" x14ac:dyDescent="0.25">
      <c r="A659" s="34">
        <v>45798</v>
      </c>
      <c r="B659" s="28" t="s">
        <v>8209</v>
      </c>
      <c r="C659" s="28" t="s">
        <v>220</v>
      </c>
      <c r="D659" s="28" t="s">
        <v>207</v>
      </c>
      <c r="E659" s="29">
        <v>771936</v>
      </c>
      <c r="F659" s="30" t="s">
        <v>18</v>
      </c>
      <c r="G659" s="29">
        <v>61755</v>
      </c>
      <c r="H659" s="29">
        <f t="shared" si="10"/>
        <v>833691</v>
      </c>
      <c r="I659" s="28" t="s">
        <v>207</v>
      </c>
      <c r="J659" s="28" t="s">
        <v>208</v>
      </c>
    </row>
    <row r="660" spans="1:10" outlineLevel="1" x14ac:dyDescent="0.25">
      <c r="A660" s="34">
        <v>45798</v>
      </c>
      <c r="B660" s="28" t="s">
        <v>8210</v>
      </c>
      <c r="C660" s="28" t="s">
        <v>220</v>
      </c>
      <c r="D660" s="28" t="s">
        <v>135</v>
      </c>
      <c r="E660" s="29">
        <v>1844890</v>
      </c>
      <c r="F660" s="30" t="s">
        <v>18</v>
      </c>
      <c r="G660" s="29">
        <v>147591</v>
      </c>
      <c r="H660" s="29">
        <f t="shared" si="10"/>
        <v>1992481</v>
      </c>
      <c r="I660" s="28" t="s">
        <v>135</v>
      </c>
      <c r="J660" s="28" t="s">
        <v>136</v>
      </c>
    </row>
    <row r="661" spans="1:10" outlineLevel="1" x14ac:dyDescent="0.25">
      <c r="A661" s="34">
        <v>45799</v>
      </c>
      <c r="B661" s="28" t="s">
        <v>8211</v>
      </c>
      <c r="C661" s="28" t="s">
        <v>221</v>
      </c>
      <c r="D661" s="28" t="s">
        <v>8212</v>
      </c>
      <c r="E661" s="29">
        <v>-1190660</v>
      </c>
      <c r="F661" s="30" t="s">
        <v>18</v>
      </c>
      <c r="G661" s="29">
        <v>-95253</v>
      </c>
      <c r="H661" s="29">
        <f t="shared" si="10"/>
        <v>-1285913</v>
      </c>
      <c r="I661" s="28" t="s">
        <v>40</v>
      </c>
      <c r="J661" s="28" t="s">
        <v>41</v>
      </c>
    </row>
    <row r="662" spans="1:10" outlineLevel="1" x14ac:dyDescent="0.25">
      <c r="A662" s="34">
        <v>45799</v>
      </c>
      <c r="B662" s="28" t="s">
        <v>8213</v>
      </c>
      <c r="C662" s="28" t="s">
        <v>225</v>
      </c>
      <c r="D662" s="28" t="s">
        <v>4165</v>
      </c>
      <c r="E662" s="29">
        <v>-238132</v>
      </c>
      <c r="F662" s="30" t="s">
        <v>18</v>
      </c>
      <c r="G662" s="29">
        <v>-19051</v>
      </c>
      <c r="H662" s="29">
        <f t="shared" si="10"/>
        <v>-257183</v>
      </c>
      <c r="I662" s="28" t="s">
        <v>19</v>
      </c>
      <c r="J662" s="28" t="s">
        <v>20</v>
      </c>
    </row>
    <row r="663" spans="1:10" outlineLevel="1" x14ac:dyDescent="0.25">
      <c r="A663" s="34">
        <v>45799</v>
      </c>
      <c r="B663" s="28" t="s">
        <v>8214</v>
      </c>
      <c r="C663" s="28" t="s">
        <v>225</v>
      </c>
      <c r="D663" s="28" t="s">
        <v>8215</v>
      </c>
      <c r="E663" s="29">
        <v>-119066</v>
      </c>
      <c r="F663" s="30" t="s">
        <v>18</v>
      </c>
      <c r="G663" s="29">
        <v>-9525</v>
      </c>
      <c r="H663" s="29">
        <f t="shared" si="10"/>
        <v>-128591</v>
      </c>
      <c r="I663" s="28" t="s">
        <v>19</v>
      </c>
      <c r="J663" s="28" t="s">
        <v>20</v>
      </c>
    </row>
    <row r="664" spans="1:10" outlineLevel="1" x14ac:dyDescent="0.25">
      <c r="A664" s="34">
        <v>45799</v>
      </c>
      <c r="B664" s="28" t="s">
        <v>8216</v>
      </c>
      <c r="C664" s="28" t="s">
        <v>225</v>
      </c>
      <c r="D664" s="28" t="s">
        <v>8217</v>
      </c>
      <c r="E664" s="29">
        <v>-118800</v>
      </c>
      <c r="F664" s="30" t="s">
        <v>18</v>
      </c>
      <c r="G664" s="29">
        <v>-9504</v>
      </c>
      <c r="H664" s="29">
        <f t="shared" si="10"/>
        <v>-128304</v>
      </c>
      <c r="I664" s="28" t="s">
        <v>19</v>
      </c>
      <c r="J664" s="28" t="s">
        <v>20</v>
      </c>
    </row>
    <row r="665" spans="1:10" outlineLevel="1" x14ac:dyDescent="0.25">
      <c r="A665" s="34">
        <v>45799</v>
      </c>
      <c r="B665" s="28" t="s">
        <v>8218</v>
      </c>
      <c r="C665" s="28" t="s">
        <v>225</v>
      </c>
      <c r="D665" s="28" t="s">
        <v>4762</v>
      </c>
      <c r="E665" s="29">
        <v>-424272</v>
      </c>
      <c r="F665" s="30" t="s">
        <v>18</v>
      </c>
      <c r="G665" s="29">
        <v>-33942</v>
      </c>
      <c r="H665" s="29">
        <f t="shared" si="10"/>
        <v>-458214</v>
      </c>
      <c r="I665" s="28" t="s">
        <v>19</v>
      </c>
      <c r="J665" s="28" t="s">
        <v>20</v>
      </c>
    </row>
    <row r="666" spans="1:10" outlineLevel="1" x14ac:dyDescent="0.25">
      <c r="A666" s="34">
        <v>45799</v>
      </c>
      <c r="B666" s="28" t="s">
        <v>8219</v>
      </c>
      <c r="C666" s="28" t="s">
        <v>225</v>
      </c>
      <c r="D666" s="28" t="s">
        <v>8220</v>
      </c>
      <c r="E666" s="29">
        <v>-297000</v>
      </c>
      <c r="F666" s="30" t="s">
        <v>18</v>
      </c>
      <c r="G666" s="29">
        <v>-23760</v>
      </c>
      <c r="H666" s="29">
        <f t="shared" si="10"/>
        <v>-320760</v>
      </c>
      <c r="I666" s="28" t="s">
        <v>19</v>
      </c>
      <c r="J666" s="28" t="s">
        <v>20</v>
      </c>
    </row>
    <row r="667" spans="1:10" outlineLevel="1" x14ac:dyDescent="0.25">
      <c r="A667" s="34">
        <v>45799</v>
      </c>
      <c r="B667" s="28" t="s">
        <v>8221</v>
      </c>
      <c r="C667" s="28" t="s">
        <v>225</v>
      </c>
      <c r="D667" s="28" t="s">
        <v>8220</v>
      </c>
      <c r="E667" s="29">
        <v>-339440</v>
      </c>
      <c r="F667" s="30" t="s">
        <v>18</v>
      </c>
      <c r="G667" s="29">
        <v>-27155</v>
      </c>
      <c r="H667" s="29">
        <f t="shared" si="10"/>
        <v>-366595</v>
      </c>
      <c r="I667" s="28" t="s">
        <v>19</v>
      </c>
      <c r="J667" s="28" t="s">
        <v>20</v>
      </c>
    </row>
    <row r="668" spans="1:10" outlineLevel="1" x14ac:dyDescent="0.25">
      <c r="A668" s="34">
        <v>45799</v>
      </c>
      <c r="B668" s="28" t="s">
        <v>8222</v>
      </c>
      <c r="C668" s="28" t="s">
        <v>225</v>
      </c>
      <c r="D668" s="28" t="s">
        <v>6745</v>
      </c>
      <c r="E668" s="29">
        <v>-123613</v>
      </c>
      <c r="F668" s="30" t="s">
        <v>18</v>
      </c>
      <c r="G668" s="29">
        <v>-9889</v>
      </c>
      <c r="H668" s="29">
        <f t="shared" si="10"/>
        <v>-133502</v>
      </c>
      <c r="I668" s="28" t="s">
        <v>19</v>
      </c>
      <c r="J668" s="28" t="s">
        <v>20</v>
      </c>
    </row>
    <row r="669" spans="1:10" outlineLevel="1" x14ac:dyDescent="0.25">
      <c r="A669" s="34">
        <v>45799</v>
      </c>
      <c r="B669" s="28" t="s">
        <v>8223</v>
      </c>
      <c r="C669" s="28" t="s">
        <v>225</v>
      </c>
      <c r="D669" s="28" t="s">
        <v>5207</v>
      </c>
      <c r="E669" s="29">
        <v>-949593</v>
      </c>
      <c r="F669" s="30" t="s">
        <v>18</v>
      </c>
      <c r="G669" s="29">
        <v>-75967</v>
      </c>
      <c r="H669" s="29">
        <f t="shared" si="10"/>
        <v>-1025560</v>
      </c>
      <c r="I669" s="28" t="s">
        <v>19</v>
      </c>
      <c r="J669" s="28" t="s">
        <v>20</v>
      </c>
    </row>
    <row r="670" spans="1:10" outlineLevel="1" x14ac:dyDescent="0.25">
      <c r="A670" s="34">
        <v>45799</v>
      </c>
      <c r="B670" s="28" t="s">
        <v>8224</v>
      </c>
      <c r="C670" s="28" t="s">
        <v>225</v>
      </c>
      <c r="D670" s="28" t="s">
        <v>3625</v>
      </c>
      <c r="E670" s="29">
        <v>-260106</v>
      </c>
      <c r="F670" s="30" t="s">
        <v>18</v>
      </c>
      <c r="G670" s="29">
        <v>-20808</v>
      </c>
      <c r="H670" s="29">
        <f t="shared" si="10"/>
        <v>-280914</v>
      </c>
      <c r="I670" s="28" t="s">
        <v>19</v>
      </c>
      <c r="J670" s="28" t="s">
        <v>20</v>
      </c>
    </row>
    <row r="671" spans="1:10" outlineLevel="1" x14ac:dyDescent="0.25">
      <c r="A671" s="34">
        <v>45799</v>
      </c>
      <c r="B671" s="28" t="s">
        <v>8225</v>
      </c>
      <c r="C671" s="28" t="s">
        <v>220</v>
      </c>
      <c r="D671" s="28" t="s">
        <v>188</v>
      </c>
      <c r="E671" s="29">
        <v>709500</v>
      </c>
      <c r="F671" s="30" t="s">
        <v>18</v>
      </c>
      <c r="G671" s="29">
        <v>56760</v>
      </c>
      <c r="H671" s="29">
        <f t="shared" si="10"/>
        <v>766260</v>
      </c>
      <c r="I671" s="28" t="s">
        <v>188</v>
      </c>
      <c r="J671" s="28" t="s">
        <v>189</v>
      </c>
    </row>
    <row r="672" spans="1:10" outlineLevel="1" x14ac:dyDescent="0.25">
      <c r="A672" s="34">
        <v>45799</v>
      </c>
      <c r="B672" s="28" t="s">
        <v>8226</v>
      </c>
      <c r="C672" s="28" t="s">
        <v>220</v>
      </c>
      <c r="D672" s="28" t="s">
        <v>188</v>
      </c>
      <c r="E672" s="29">
        <v>1060500</v>
      </c>
      <c r="F672" s="30" t="s">
        <v>18</v>
      </c>
      <c r="G672" s="29">
        <v>84840</v>
      </c>
      <c r="H672" s="29">
        <f t="shared" si="10"/>
        <v>1145340</v>
      </c>
      <c r="I672" s="28" t="s">
        <v>188</v>
      </c>
      <c r="J672" s="28" t="s">
        <v>189</v>
      </c>
    </row>
    <row r="673" spans="1:10" outlineLevel="1" x14ac:dyDescent="0.25">
      <c r="A673" s="34">
        <v>45799</v>
      </c>
      <c r="B673" s="28" t="s">
        <v>8227</v>
      </c>
      <c r="C673" s="28" t="s">
        <v>220</v>
      </c>
      <c r="D673" s="28" t="s">
        <v>2801</v>
      </c>
      <c r="E673" s="29">
        <v>704013</v>
      </c>
      <c r="F673" s="30" t="s">
        <v>18</v>
      </c>
      <c r="G673" s="29">
        <v>56321</v>
      </c>
      <c r="H673" s="29">
        <f t="shared" si="10"/>
        <v>760334</v>
      </c>
      <c r="I673" s="28" t="s">
        <v>19</v>
      </c>
      <c r="J673" s="28" t="s">
        <v>20</v>
      </c>
    </row>
    <row r="674" spans="1:10" outlineLevel="1" x14ac:dyDescent="0.25">
      <c r="A674" s="34">
        <v>45799</v>
      </c>
      <c r="B674" s="28" t="s">
        <v>8228</v>
      </c>
      <c r="C674" s="28" t="s">
        <v>220</v>
      </c>
      <c r="D674" s="28" t="s">
        <v>8229</v>
      </c>
      <c r="E674" s="29">
        <v>469342</v>
      </c>
      <c r="F674" s="30" t="s">
        <v>18</v>
      </c>
      <c r="G674" s="29">
        <v>37547</v>
      </c>
      <c r="H674" s="29">
        <f t="shared" si="10"/>
        <v>506889</v>
      </c>
      <c r="I674" s="28" t="s">
        <v>19</v>
      </c>
      <c r="J674" s="28" t="s">
        <v>20</v>
      </c>
    </row>
    <row r="675" spans="1:10" outlineLevel="1" x14ac:dyDescent="0.25">
      <c r="A675" s="34">
        <v>45799</v>
      </c>
      <c r="B675" s="28" t="s">
        <v>8230</v>
      </c>
      <c r="C675" s="28" t="s">
        <v>220</v>
      </c>
      <c r="D675" s="28" t="s">
        <v>2871</v>
      </c>
      <c r="E675" s="29">
        <v>1102500</v>
      </c>
      <c r="F675" s="30" t="s">
        <v>18</v>
      </c>
      <c r="G675" s="29">
        <v>88200</v>
      </c>
      <c r="H675" s="29">
        <f t="shared" si="10"/>
        <v>1190700</v>
      </c>
      <c r="I675" s="28" t="s">
        <v>2871</v>
      </c>
      <c r="J675" s="28" t="s">
        <v>2872</v>
      </c>
    </row>
    <row r="676" spans="1:10" outlineLevel="1" x14ac:dyDescent="0.25">
      <c r="A676" s="34">
        <v>45799</v>
      </c>
      <c r="B676" s="28" t="s">
        <v>8231</v>
      </c>
      <c r="C676" s="28" t="s">
        <v>220</v>
      </c>
      <c r="D676" s="28" t="s">
        <v>3048</v>
      </c>
      <c r="E676" s="29">
        <v>720594</v>
      </c>
      <c r="F676" s="30" t="s">
        <v>18</v>
      </c>
      <c r="G676" s="29">
        <v>57648</v>
      </c>
      <c r="H676" s="29">
        <f t="shared" si="10"/>
        <v>778242</v>
      </c>
      <c r="I676" s="28" t="s">
        <v>19</v>
      </c>
      <c r="J676" s="28" t="s">
        <v>20</v>
      </c>
    </row>
    <row r="677" spans="1:10" outlineLevel="1" x14ac:dyDescent="0.25">
      <c r="A677" s="34">
        <v>45799</v>
      </c>
      <c r="B677" s="28" t="s">
        <v>8232</v>
      </c>
      <c r="C677" s="28" t="s">
        <v>220</v>
      </c>
      <c r="D677" s="28" t="s">
        <v>3536</v>
      </c>
      <c r="E677" s="29">
        <v>367155</v>
      </c>
      <c r="F677" s="30" t="s">
        <v>18</v>
      </c>
      <c r="G677" s="29">
        <v>29372</v>
      </c>
      <c r="H677" s="29">
        <f t="shared" si="10"/>
        <v>396527</v>
      </c>
      <c r="I677" s="28" t="s">
        <v>19</v>
      </c>
      <c r="J677" s="28" t="s">
        <v>20</v>
      </c>
    </row>
    <row r="678" spans="1:10" outlineLevel="1" x14ac:dyDescent="0.25">
      <c r="A678" s="34">
        <v>45799</v>
      </c>
      <c r="B678" s="28" t="s">
        <v>8233</v>
      </c>
      <c r="C678" s="28" t="s">
        <v>220</v>
      </c>
      <c r="D678" s="28" t="s">
        <v>6494</v>
      </c>
      <c r="E678" s="29">
        <v>602148</v>
      </c>
      <c r="F678" s="30" t="s">
        <v>18</v>
      </c>
      <c r="G678" s="29">
        <v>48172</v>
      </c>
      <c r="H678" s="29">
        <f t="shared" si="10"/>
        <v>650320</v>
      </c>
      <c r="I678" s="28" t="s">
        <v>48</v>
      </c>
      <c r="J678" s="28" t="s">
        <v>49</v>
      </c>
    </row>
    <row r="679" spans="1:10" outlineLevel="1" x14ac:dyDescent="0.25">
      <c r="A679" s="34">
        <v>45799</v>
      </c>
      <c r="B679" s="28" t="s">
        <v>8234</v>
      </c>
      <c r="C679" s="28" t="s">
        <v>220</v>
      </c>
      <c r="D679" s="28" t="s">
        <v>5798</v>
      </c>
      <c r="E679" s="29">
        <v>647912</v>
      </c>
      <c r="F679" s="30" t="s">
        <v>18</v>
      </c>
      <c r="G679" s="29">
        <v>51833</v>
      </c>
      <c r="H679" s="29">
        <f t="shared" si="10"/>
        <v>699745</v>
      </c>
      <c r="I679" s="28" t="s">
        <v>48</v>
      </c>
      <c r="J679" s="28" t="s">
        <v>49</v>
      </c>
    </row>
    <row r="680" spans="1:10" outlineLevel="1" x14ac:dyDescent="0.25">
      <c r="A680" s="34">
        <v>45799</v>
      </c>
      <c r="B680" s="28" t="s">
        <v>8235</v>
      </c>
      <c r="C680" s="28" t="s">
        <v>220</v>
      </c>
      <c r="D680" s="28" t="s">
        <v>70</v>
      </c>
      <c r="E680" s="29">
        <v>2216140</v>
      </c>
      <c r="F680" s="30" t="s">
        <v>18</v>
      </c>
      <c r="G680" s="29">
        <v>177291</v>
      </c>
      <c r="H680" s="29">
        <f t="shared" si="10"/>
        <v>2393431</v>
      </c>
      <c r="I680" s="28" t="s">
        <v>70</v>
      </c>
      <c r="J680" s="28" t="s">
        <v>71</v>
      </c>
    </row>
    <row r="681" spans="1:10" outlineLevel="1" x14ac:dyDescent="0.25">
      <c r="A681" s="34">
        <v>45799</v>
      </c>
      <c r="B681" s="28" t="s">
        <v>8236</v>
      </c>
      <c r="C681" s="28" t="s">
        <v>220</v>
      </c>
      <c r="D681" s="28" t="s">
        <v>2831</v>
      </c>
      <c r="E681" s="29">
        <v>922445</v>
      </c>
      <c r="F681" s="30" t="s">
        <v>18</v>
      </c>
      <c r="G681" s="29">
        <v>73796</v>
      </c>
      <c r="H681" s="29">
        <f t="shared" si="10"/>
        <v>996241</v>
      </c>
      <c r="I681" s="28" t="s">
        <v>19</v>
      </c>
      <c r="J681" s="28" t="s">
        <v>20</v>
      </c>
    </row>
    <row r="682" spans="1:10" outlineLevel="1" x14ac:dyDescent="0.25">
      <c r="A682" s="34">
        <v>45799</v>
      </c>
      <c r="B682" s="28" t="s">
        <v>8237</v>
      </c>
      <c r="C682" s="28" t="s">
        <v>220</v>
      </c>
      <c r="D682" s="28" t="s">
        <v>7981</v>
      </c>
      <c r="E682" s="29">
        <v>367155</v>
      </c>
      <c r="F682" s="30" t="s">
        <v>18</v>
      </c>
      <c r="G682" s="29">
        <v>29372</v>
      </c>
      <c r="H682" s="29">
        <f t="shared" si="10"/>
        <v>396527</v>
      </c>
      <c r="I682" s="28" t="s">
        <v>19</v>
      </c>
      <c r="J682" s="28" t="s">
        <v>20</v>
      </c>
    </row>
    <row r="683" spans="1:10" outlineLevel="1" x14ac:dyDescent="0.25">
      <c r="A683" s="34">
        <v>45799</v>
      </c>
      <c r="B683" s="28" t="s">
        <v>8238</v>
      </c>
      <c r="C683" s="28" t="s">
        <v>220</v>
      </c>
      <c r="D683" s="28" t="s">
        <v>2796</v>
      </c>
      <c r="E683" s="29">
        <v>1692480</v>
      </c>
      <c r="F683" s="30" t="s">
        <v>18</v>
      </c>
      <c r="G683" s="29">
        <v>135398</v>
      </c>
      <c r="H683" s="29">
        <f t="shared" si="10"/>
        <v>1827878</v>
      </c>
      <c r="I683" s="28" t="s">
        <v>56</v>
      </c>
      <c r="J683" s="28" t="s">
        <v>57</v>
      </c>
    </row>
    <row r="684" spans="1:10" outlineLevel="1" x14ac:dyDescent="0.25">
      <c r="A684" s="34">
        <v>45799</v>
      </c>
      <c r="B684" s="28" t="s">
        <v>8239</v>
      </c>
      <c r="C684" s="28" t="s">
        <v>220</v>
      </c>
      <c r="D684" s="28" t="s">
        <v>2796</v>
      </c>
      <c r="E684" s="29">
        <v>1102500</v>
      </c>
      <c r="F684" s="30" t="s">
        <v>18</v>
      </c>
      <c r="G684" s="29">
        <v>88200</v>
      </c>
      <c r="H684" s="29">
        <f t="shared" si="10"/>
        <v>1190700</v>
      </c>
      <c r="I684" s="28" t="s">
        <v>56</v>
      </c>
      <c r="J684" s="28" t="s">
        <v>57</v>
      </c>
    </row>
    <row r="685" spans="1:10" outlineLevel="1" x14ac:dyDescent="0.25">
      <c r="A685" s="34">
        <v>45799</v>
      </c>
      <c r="B685" s="28" t="s">
        <v>8240</v>
      </c>
      <c r="C685" s="28" t="s">
        <v>220</v>
      </c>
      <c r="D685" s="28" t="s">
        <v>2932</v>
      </c>
      <c r="E685" s="29">
        <v>507744</v>
      </c>
      <c r="F685" s="30" t="s">
        <v>18</v>
      </c>
      <c r="G685" s="29">
        <v>40620</v>
      </c>
      <c r="H685" s="29">
        <f t="shared" si="10"/>
        <v>548364</v>
      </c>
      <c r="I685" s="28" t="s">
        <v>19</v>
      </c>
      <c r="J685" s="28" t="s">
        <v>20</v>
      </c>
    </row>
    <row r="686" spans="1:10" outlineLevel="1" x14ac:dyDescent="0.25">
      <c r="A686" s="34">
        <v>45799</v>
      </c>
      <c r="B686" s="28" t="s">
        <v>8241</v>
      </c>
      <c r="C686" s="28" t="s">
        <v>220</v>
      </c>
      <c r="D686" s="28" t="s">
        <v>2936</v>
      </c>
      <c r="E686" s="29">
        <v>618065</v>
      </c>
      <c r="F686" s="30" t="s">
        <v>18</v>
      </c>
      <c r="G686" s="29">
        <v>49445</v>
      </c>
      <c r="H686" s="29">
        <f t="shared" si="10"/>
        <v>667510</v>
      </c>
      <c r="I686" s="28" t="s">
        <v>19</v>
      </c>
      <c r="J686" s="28" t="s">
        <v>20</v>
      </c>
    </row>
    <row r="687" spans="1:10" outlineLevel="1" x14ac:dyDescent="0.25">
      <c r="A687" s="34">
        <v>45799</v>
      </c>
      <c r="B687" s="28" t="s">
        <v>8242</v>
      </c>
      <c r="C687" s="28" t="s">
        <v>220</v>
      </c>
      <c r="D687" s="28" t="s">
        <v>3059</v>
      </c>
      <c r="E687" s="29">
        <v>394088</v>
      </c>
      <c r="F687" s="30" t="s">
        <v>18</v>
      </c>
      <c r="G687" s="29">
        <v>31527</v>
      </c>
      <c r="H687" s="29">
        <f t="shared" si="10"/>
        <v>425615</v>
      </c>
      <c r="I687" s="28" t="s">
        <v>19</v>
      </c>
      <c r="J687" s="28" t="s">
        <v>20</v>
      </c>
    </row>
    <row r="688" spans="1:10" outlineLevel="1" x14ac:dyDescent="0.25">
      <c r="A688" s="34">
        <v>45799</v>
      </c>
      <c r="B688" s="28" t="s">
        <v>8243</v>
      </c>
      <c r="C688" s="28" t="s">
        <v>220</v>
      </c>
      <c r="D688" s="28" t="s">
        <v>3271</v>
      </c>
      <c r="E688" s="29">
        <v>778674</v>
      </c>
      <c r="F688" s="30" t="s">
        <v>18</v>
      </c>
      <c r="G688" s="29">
        <v>62294</v>
      </c>
      <c r="H688" s="29">
        <f t="shared" si="10"/>
        <v>840968</v>
      </c>
      <c r="I688" s="28" t="s">
        <v>19</v>
      </c>
      <c r="J688" s="28" t="s">
        <v>20</v>
      </c>
    </row>
    <row r="689" spans="1:10" outlineLevel="1" x14ac:dyDescent="0.25">
      <c r="A689" s="34">
        <v>45799</v>
      </c>
      <c r="B689" s="28" t="s">
        <v>8244</v>
      </c>
      <c r="C689" s="28" t="s">
        <v>220</v>
      </c>
      <c r="D689" s="28" t="s">
        <v>2815</v>
      </c>
      <c r="E689" s="29">
        <v>776217</v>
      </c>
      <c r="F689" s="30" t="s">
        <v>18</v>
      </c>
      <c r="G689" s="29">
        <v>62097</v>
      </c>
      <c r="H689" s="29">
        <f t="shared" si="10"/>
        <v>838314</v>
      </c>
      <c r="I689" s="28" t="s">
        <v>19</v>
      </c>
      <c r="J689" s="28" t="s">
        <v>20</v>
      </c>
    </row>
    <row r="690" spans="1:10" outlineLevel="1" x14ac:dyDescent="0.25">
      <c r="A690" s="34">
        <v>45799</v>
      </c>
      <c r="B690" s="28" t="s">
        <v>8245</v>
      </c>
      <c r="C690" s="28" t="s">
        <v>220</v>
      </c>
      <c r="D690" s="28" t="s">
        <v>3683</v>
      </c>
      <c r="E690" s="29">
        <v>593589</v>
      </c>
      <c r="F690" s="30" t="s">
        <v>18</v>
      </c>
      <c r="G690" s="29">
        <v>47487</v>
      </c>
      <c r="H690" s="29">
        <f t="shared" si="10"/>
        <v>641076</v>
      </c>
      <c r="I690" s="28" t="s">
        <v>19</v>
      </c>
      <c r="J690" s="28" t="s">
        <v>20</v>
      </c>
    </row>
    <row r="691" spans="1:10" outlineLevel="1" x14ac:dyDescent="0.25">
      <c r="A691" s="34">
        <v>45799</v>
      </c>
      <c r="B691" s="28" t="s">
        <v>8246</v>
      </c>
      <c r="C691" s="28" t="s">
        <v>220</v>
      </c>
      <c r="D691" s="28" t="s">
        <v>4291</v>
      </c>
      <c r="E691" s="29">
        <v>922445</v>
      </c>
      <c r="F691" s="30" t="s">
        <v>18</v>
      </c>
      <c r="G691" s="29">
        <v>73796</v>
      </c>
      <c r="H691" s="29">
        <f t="shared" si="10"/>
        <v>996241</v>
      </c>
      <c r="I691" s="28" t="s">
        <v>19</v>
      </c>
      <c r="J691" s="28" t="s">
        <v>20</v>
      </c>
    </row>
    <row r="692" spans="1:10" outlineLevel="1" x14ac:dyDescent="0.25">
      <c r="A692" s="34">
        <v>45799</v>
      </c>
      <c r="B692" s="28" t="s">
        <v>8247</v>
      </c>
      <c r="C692" s="28" t="s">
        <v>220</v>
      </c>
      <c r="D692" s="28" t="s">
        <v>2879</v>
      </c>
      <c r="E692" s="29">
        <v>924717</v>
      </c>
      <c r="F692" s="30" t="s">
        <v>18</v>
      </c>
      <c r="G692" s="29">
        <v>73977</v>
      </c>
      <c r="H692" s="29">
        <f t="shared" si="10"/>
        <v>998694</v>
      </c>
      <c r="I692" s="28" t="s">
        <v>19</v>
      </c>
      <c r="J692" s="28" t="s">
        <v>20</v>
      </c>
    </row>
    <row r="693" spans="1:10" outlineLevel="1" x14ac:dyDescent="0.25">
      <c r="A693" s="34">
        <v>45799</v>
      </c>
      <c r="B693" s="28" t="s">
        <v>8248</v>
      </c>
      <c r="C693" s="28" t="s">
        <v>220</v>
      </c>
      <c r="D693" s="28" t="s">
        <v>243</v>
      </c>
      <c r="E693" s="29">
        <v>1130958</v>
      </c>
      <c r="F693" s="30" t="s">
        <v>18</v>
      </c>
      <c r="G693" s="29">
        <v>90477</v>
      </c>
      <c r="H693" s="29">
        <f t="shared" si="10"/>
        <v>1221435</v>
      </c>
      <c r="I693" s="28" t="s">
        <v>40</v>
      </c>
      <c r="J693" s="28" t="s">
        <v>41</v>
      </c>
    </row>
    <row r="694" spans="1:10" outlineLevel="1" x14ac:dyDescent="0.25">
      <c r="A694" s="34">
        <v>45799</v>
      </c>
      <c r="B694" s="28" t="s">
        <v>8249</v>
      </c>
      <c r="C694" s="28" t="s">
        <v>220</v>
      </c>
      <c r="D694" s="28" t="s">
        <v>131</v>
      </c>
      <c r="E694" s="29">
        <v>1130958</v>
      </c>
      <c r="F694" s="30" t="s">
        <v>18</v>
      </c>
      <c r="G694" s="29">
        <v>90477</v>
      </c>
      <c r="H694" s="29">
        <f t="shared" si="10"/>
        <v>1221435</v>
      </c>
      <c r="I694" s="28" t="s">
        <v>40</v>
      </c>
      <c r="J694" s="28" t="s">
        <v>41</v>
      </c>
    </row>
    <row r="695" spans="1:10" outlineLevel="1" x14ac:dyDescent="0.25">
      <c r="A695" s="34">
        <v>45799</v>
      </c>
      <c r="B695" s="28" t="s">
        <v>8250</v>
      </c>
      <c r="C695" s="28" t="s">
        <v>220</v>
      </c>
      <c r="D695" s="28" t="s">
        <v>215</v>
      </c>
      <c r="E695" s="29">
        <v>968184</v>
      </c>
      <c r="F695" s="30" t="s">
        <v>18</v>
      </c>
      <c r="G695" s="29">
        <v>77455</v>
      </c>
      <c r="H695" s="29">
        <f t="shared" si="10"/>
        <v>1045639</v>
      </c>
      <c r="I695" s="28" t="s">
        <v>40</v>
      </c>
      <c r="J695" s="28" t="s">
        <v>41</v>
      </c>
    </row>
    <row r="696" spans="1:10" outlineLevel="1" x14ac:dyDescent="0.25">
      <c r="A696" s="34">
        <v>45799</v>
      </c>
      <c r="B696" s="28" t="s">
        <v>8251</v>
      </c>
      <c r="C696" s="28" t="s">
        <v>220</v>
      </c>
      <c r="D696" s="28" t="s">
        <v>3186</v>
      </c>
      <c r="E696" s="29">
        <v>1279643</v>
      </c>
      <c r="F696" s="30" t="s">
        <v>18</v>
      </c>
      <c r="G696" s="29">
        <v>102371</v>
      </c>
      <c r="H696" s="29">
        <f t="shared" si="10"/>
        <v>1382014</v>
      </c>
      <c r="I696" s="28" t="s">
        <v>40</v>
      </c>
      <c r="J696" s="28" t="s">
        <v>41</v>
      </c>
    </row>
    <row r="697" spans="1:10" outlineLevel="1" x14ac:dyDescent="0.25">
      <c r="A697" s="34">
        <v>45799</v>
      </c>
      <c r="B697" s="28" t="s">
        <v>8252</v>
      </c>
      <c r="C697" s="28" t="s">
        <v>220</v>
      </c>
      <c r="D697" s="28" t="s">
        <v>216</v>
      </c>
      <c r="E697" s="29">
        <v>1517775</v>
      </c>
      <c r="F697" s="30" t="s">
        <v>18</v>
      </c>
      <c r="G697" s="29">
        <v>121422</v>
      </c>
      <c r="H697" s="29">
        <f t="shared" si="10"/>
        <v>1639197</v>
      </c>
      <c r="I697" s="28" t="s">
        <v>40</v>
      </c>
      <c r="J697" s="28" t="s">
        <v>41</v>
      </c>
    </row>
    <row r="698" spans="1:10" outlineLevel="1" x14ac:dyDescent="0.25">
      <c r="A698" s="34">
        <v>45799</v>
      </c>
      <c r="B698" s="28" t="s">
        <v>8253</v>
      </c>
      <c r="C698" s="28" t="s">
        <v>220</v>
      </c>
      <c r="D698" s="28" t="s">
        <v>27</v>
      </c>
      <c r="E698" s="29">
        <v>3129470</v>
      </c>
      <c r="F698" s="30" t="s">
        <v>18</v>
      </c>
      <c r="G698" s="29">
        <v>250358</v>
      </c>
      <c r="H698" s="29">
        <f t="shared" si="10"/>
        <v>3379828</v>
      </c>
      <c r="I698" s="28" t="s">
        <v>27</v>
      </c>
      <c r="J698" s="28" t="s">
        <v>28</v>
      </c>
    </row>
    <row r="699" spans="1:10" outlineLevel="1" x14ac:dyDescent="0.25">
      <c r="A699" s="34">
        <v>45799</v>
      </c>
      <c r="B699" s="28" t="s">
        <v>8254</v>
      </c>
      <c r="C699" s="28" t="s">
        <v>220</v>
      </c>
      <c r="D699" s="28" t="s">
        <v>129</v>
      </c>
      <c r="E699" s="29">
        <v>1527700</v>
      </c>
      <c r="F699" s="30" t="s">
        <v>18</v>
      </c>
      <c r="G699" s="29">
        <v>122216</v>
      </c>
      <c r="H699" s="29">
        <f t="shared" si="10"/>
        <v>1649916</v>
      </c>
      <c r="I699" s="28" t="s">
        <v>129</v>
      </c>
      <c r="J699" s="28" t="s">
        <v>130</v>
      </c>
    </row>
    <row r="700" spans="1:10" outlineLevel="1" x14ac:dyDescent="0.25">
      <c r="A700" s="34">
        <v>45799</v>
      </c>
      <c r="B700" s="28" t="s">
        <v>8255</v>
      </c>
      <c r="C700" s="28" t="s">
        <v>220</v>
      </c>
      <c r="D700" s="28" t="s">
        <v>29</v>
      </c>
      <c r="E700" s="29">
        <v>2107536</v>
      </c>
      <c r="F700" s="30" t="s">
        <v>18</v>
      </c>
      <c r="G700" s="29">
        <v>168603</v>
      </c>
      <c r="H700" s="29">
        <f t="shared" si="10"/>
        <v>2276139</v>
      </c>
      <c r="I700" s="28" t="s">
        <v>29</v>
      </c>
      <c r="J700" s="28" t="s">
        <v>30</v>
      </c>
    </row>
    <row r="701" spans="1:10" outlineLevel="1" x14ac:dyDescent="0.25">
      <c r="A701" s="34">
        <v>45799</v>
      </c>
      <c r="B701" s="28" t="s">
        <v>8256</v>
      </c>
      <c r="C701" s="28" t="s">
        <v>220</v>
      </c>
      <c r="D701" s="28" t="s">
        <v>29</v>
      </c>
      <c r="E701" s="29">
        <v>636300</v>
      </c>
      <c r="F701" s="30" t="s">
        <v>18</v>
      </c>
      <c r="G701" s="29">
        <v>50904</v>
      </c>
      <c r="H701" s="29">
        <f t="shared" si="10"/>
        <v>687204</v>
      </c>
      <c r="I701" s="28" t="s">
        <v>29</v>
      </c>
      <c r="J701" s="28" t="s">
        <v>30</v>
      </c>
    </row>
    <row r="702" spans="1:10" outlineLevel="1" x14ac:dyDescent="0.25">
      <c r="A702" s="34">
        <v>45800</v>
      </c>
      <c r="B702" s="28" t="s">
        <v>7190</v>
      </c>
      <c r="C702" s="28" t="s">
        <v>4983</v>
      </c>
      <c r="D702" s="28" t="s">
        <v>4984</v>
      </c>
      <c r="E702" s="29">
        <v>-251562</v>
      </c>
      <c r="F702" s="30" t="s">
        <v>18</v>
      </c>
      <c r="G702" s="29">
        <v>-20125</v>
      </c>
      <c r="H702" s="29">
        <f t="shared" si="10"/>
        <v>-271687</v>
      </c>
      <c r="I702" s="28" t="s">
        <v>166</v>
      </c>
      <c r="J702" s="28" t="s">
        <v>167</v>
      </c>
    </row>
    <row r="703" spans="1:10" outlineLevel="1" x14ac:dyDescent="0.25">
      <c r="A703" s="34">
        <v>45800</v>
      </c>
      <c r="B703" s="28" t="s">
        <v>5781</v>
      </c>
      <c r="C703" s="28" t="s">
        <v>4983</v>
      </c>
      <c r="D703" s="28" t="s">
        <v>4984</v>
      </c>
      <c r="E703" s="29">
        <v>-352800</v>
      </c>
      <c r="F703" s="30" t="s">
        <v>18</v>
      </c>
      <c r="G703" s="29">
        <v>-28224</v>
      </c>
      <c r="H703" s="29">
        <f t="shared" si="10"/>
        <v>-381024</v>
      </c>
      <c r="I703" s="28" t="s">
        <v>166</v>
      </c>
      <c r="J703" s="28" t="s">
        <v>167</v>
      </c>
    </row>
    <row r="704" spans="1:10" outlineLevel="1" x14ac:dyDescent="0.25">
      <c r="A704" s="34">
        <v>45800</v>
      </c>
      <c r="B704" s="28" t="s">
        <v>5781</v>
      </c>
      <c r="C704" s="28" t="s">
        <v>227</v>
      </c>
      <c r="D704" s="28" t="s">
        <v>5845</v>
      </c>
      <c r="E704" s="29">
        <v>-480036</v>
      </c>
      <c r="F704" s="30" t="s">
        <v>18</v>
      </c>
      <c r="G704" s="29">
        <v>-38403</v>
      </c>
      <c r="H704" s="29">
        <f t="shared" si="10"/>
        <v>-518439</v>
      </c>
      <c r="I704" s="28" t="s">
        <v>48</v>
      </c>
      <c r="J704" s="28" t="s">
        <v>49</v>
      </c>
    </row>
    <row r="705" spans="1:10" outlineLevel="1" x14ac:dyDescent="0.25">
      <c r="A705" s="34">
        <v>45800</v>
      </c>
      <c r="B705" s="28" t="s">
        <v>5024</v>
      </c>
      <c r="C705" s="28" t="s">
        <v>227</v>
      </c>
      <c r="D705" s="28" t="s">
        <v>2985</v>
      </c>
      <c r="E705" s="29">
        <v>-230567</v>
      </c>
      <c r="F705" s="30" t="s">
        <v>18</v>
      </c>
      <c r="G705" s="29">
        <v>-18445</v>
      </c>
      <c r="H705" s="29">
        <f t="shared" si="10"/>
        <v>-249012</v>
      </c>
      <c r="I705" s="28" t="s">
        <v>48</v>
      </c>
      <c r="J705" s="28" t="s">
        <v>49</v>
      </c>
    </row>
    <row r="706" spans="1:10" outlineLevel="1" x14ac:dyDescent="0.25">
      <c r="A706" s="34">
        <v>45800</v>
      </c>
      <c r="B706" s="28" t="s">
        <v>8257</v>
      </c>
      <c r="C706" s="28" t="s">
        <v>229</v>
      </c>
      <c r="D706" s="28" t="s">
        <v>264</v>
      </c>
      <c r="E706" s="29">
        <v>-225605</v>
      </c>
      <c r="F706" s="30" t="s">
        <v>18</v>
      </c>
      <c r="G706" s="29">
        <v>-18048</v>
      </c>
      <c r="H706" s="29">
        <f t="shared" si="10"/>
        <v>-243653</v>
      </c>
      <c r="I706" s="28" t="s">
        <v>33</v>
      </c>
      <c r="J706" s="28" t="s">
        <v>34</v>
      </c>
    </row>
    <row r="707" spans="1:10" outlineLevel="1" x14ac:dyDescent="0.25">
      <c r="A707" s="34">
        <v>45800</v>
      </c>
      <c r="B707" s="28" t="s">
        <v>6734</v>
      </c>
      <c r="C707" s="28" t="s">
        <v>229</v>
      </c>
      <c r="D707" s="28" t="s">
        <v>264</v>
      </c>
      <c r="E707" s="29">
        <v>-86961</v>
      </c>
      <c r="F707" s="30" t="s">
        <v>18</v>
      </c>
      <c r="G707" s="29">
        <v>-6957</v>
      </c>
      <c r="H707" s="29">
        <f t="shared" ref="H707:H770" si="11">+E707+G707</f>
        <v>-93918</v>
      </c>
      <c r="I707" s="28" t="s">
        <v>33</v>
      </c>
      <c r="J707" s="28" t="s">
        <v>34</v>
      </c>
    </row>
    <row r="708" spans="1:10" outlineLevel="1" x14ac:dyDescent="0.25">
      <c r="A708" s="34">
        <v>45800</v>
      </c>
      <c r="B708" s="28" t="s">
        <v>8258</v>
      </c>
      <c r="C708" s="28" t="s">
        <v>8259</v>
      </c>
      <c r="D708" s="28" t="s">
        <v>8260</v>
      </c>
      <c r="E708" s="29">
        <v>-88846</v>
      </c>
      <c r="F708" s="30" t="s">
        <v>18</v>
      </c>
      <c r="G708" s="29">
        <v>-7108</v>
      </c>
      <c r="H708" s="29">
        <f t="shared" si="11"/>
        <v>-95954</v>
      </c>
      <c r="I708" s="28" t="s">
        <v>256</v>
      </c>
      <c r="J708" s="28" t="s">
        <v>257</v>
      </c>
    </row>
    <row r="709" spans="1:10" outlineLevel="1" x14ac:dyDescent="0.25">
      <c r="A709" s="34">
        <v>45800</v>
      </c>
      <c r="B709" s="28" t="s">
        <v>8261</v>
      </c>
      <c r="C709" s="28" t="s">
        <v>225</v>
      </c>
      <c r="D709" s="28" t="s">
        <v>8262</v>
      </c>
      <c r="E709" s="29">
        <v>-161240</v>
      </c>
      <c r="F709" s="30" t="s">
        <v>18</v>
      </c>
      <c r="G709" s="29">
        <v>-12899</v>
      </c>
      <c r="H709" s="29">
        <f t="shared" si="11"/>
        <v>-174139</v>
      </c>
      <c r="I709" s="28" t="s">
        <v>19</v>
      </c>
      <c r="J709" s="28" t="s">
        <v>20</v>
      </c>
    </row>
    <row r="710" spans="1:10" outlineLevel="1" x14ac:dyDescent="0.25">
      <c r="A710" s="34">
        <v>45800</v>
      </c>
      <c r="B710" s="28" t="s">
        <v>8263</v>
      </c>
      <c r="C710" s="28" t="s">
        <v>225</v>
      </c>
      <c r="D710" s="28" t="s">
        <v>4101</v>
      </c>
      <c r="E710" s="29">
        <v>-399696</v>
      </c>
      <c r="F710" s="30" t="s">
        <v>18</v>
      </c>
      <c r="G710" s="29">
        <v>-31976</v>
      </c>
      <c r="H710" s="29">
        <f t="shared" si="11"/>
        <v>-431672</v>
      </c>
      <c r="I710" s="28" t="s">
        <v>19</v>
      </c>
      <c r="J710" s="28" t="s">
        <v>20</v>
      </c>
    </row>
    <row r="711" spans="1:10" outlineLevel="1" x14ac:dyDescent="0.25">
      <c r="A711" s="34">
        <v>45800</v>
      </c>
      <c r="B711" s="28" t="s">
        <v>8264</v>
      </c>
      <c r="C711" s="28" t="s">
        <v>220</v>
      </c>
      <c r="D711" s="28" t="s">
        <v>2901</v>
      </c>
      <c r="E711" s="29">
        <v>707474</v>
      </c>
      <c r="F711" s="30" t="s">
        <v>18</v>
      </c>
      <c r="G711" s="29">
        <v>56598</v>
      </c>
      <c r="H711" s="29">
        <f t="shared" si="11"/>
        <v>764072</v>
      </c>
      <c r="I711" s="28" t="s">
        <v>19</v>
      </c>
      <c r="J711" s="28" t="s">
        <v>20</v>
      </c>
    </row>
    <row r="712" spans="1:10" outlineLevel="1" x14ac:dyDescent="0.25">
      <c r="A712" s="34">
        <v>45800</v>
      </c>
      <c r="B712" s="28" t="s">
        <v>8265</v>
      </c>
      <c r="C712" s="28" t="s">
        <v>220</v>
      </c>
      <c r="D712" s="28" t="s">
        <v>117</v>
      </c>
      <c r="E712" s="29">
        <v>2659280</v>
      </c>
      <c r="F712" s="30" t="s">
        <v>18</v>
      </c>
      <c r="G712" s="29">
        <v>212742</v>
      </c>
      <c r="H712" s="29">
        <f t="shared" si="11"/>
        <v>2872022</v>
      </c>
      <c r="I712" s="28" t="s">
        <v>117</v>
      </c>
      <c r="J712" s="28" t="s">
        <v>118</v>
      </c>
    </row>
    <row r="713" spans="1:10" outlineLevel="1" x14ac:dyDescent="0.25">
      <c r="A713" s="34">
        <v>45800</v>
      </c>
      <c r="B713" s="28" t="s">
        <v>8266</v>
      </c>
      <c r="C713" s="28" t="s">
        <v>220</v>
      </c>
      <c r="D713" s="28" t="s">
        <v>4055</v>
      </c>
      <c r="E713" s="29">
        <v>590724</v>
      </c>
      <c r="F713" s="30" t="s">
        <v>18</v>
      </c>
      <c r="G713" s="29">
        <v>47258</v>
      </c>
      <c r="H713" s="29">
        <f t="shared" si="11"/>
        <v>637982</v>
      </c>
      <c r="I713" s="28" t="s">
        <v>19</v>
      </c>
      <c r="J713" s="28" t="s">
        <v>20</v>
      </c>
    </row>
    <row r="714" spans="1:10" outlineLevel="1" x14ac:dyDescent="0.25">
      <c r="A714" s="34">
        <v>45800</v>
      </c>
      <c r="B714" s="28" t="s">
        <v>8267</v>
      </c>
      <c r="C714" s="28" t="s">
        <v>220</v>
      </c>
      <c r="D714" s="28" t="s">
        <v>2552</v>
      </c>
      <c r="E714" s="29">
        <v>874899</v>
      </c>
      <c r="F714" s="30" t="s">
        <v>18</v>
      </c>
      <c r="G714" s="29">
        <v>69992</v>
      </c>
      <c r="H714" s="29">
        <f t="shared" si="11"/>
        <v>944891</v>
      </c>
      <c r="I714" s="28" t="s">
        <v>19</v>
      </c>
      <c r="J714" s="28" t="s">
        <v>20</v>
      </c>
    </row>
    <row r="715" spans="1:10" outlineLevel="1" x14ac:dyDescent="0.25">
      <c r="A715" s="34">
        <v>45800</v>
      </c>
      <c r="B715" s="28" t="s">
        <v>8268</v>
      </c>
      <c r="C715" s="28" t="s">
        <v>220</v>
      </c>
      <c r="D715" s="28" t="s">
        <v>186</v>
      </c>
      <c r="E715" s="29">
        <v>1935300</v>
      </c>
      <c r="F715" s="30" t="s">
        <v>18</v>
      </c>
      <c r="G715" s="29">
        <v>154824</v>
      </c>
      <c r="H715" s="29">
        <f t="shared" si="11"/>
        <v>2090124</v>
      </c>
      <c r="I715" s="28" t="s">
        <v>186</v>
      </c>
      <c r="J715" s="28" t="s">
        <v>187</v>
      </c>
    </row>
    <row r="716" spans="1:10" outlineLevel="1" x14ac:dyDescent="0.25">
      <c r="A716" s="34">
        <v>45800</v>
      </c>
      <c r="B716" s="28" t="s">
        <v>8269</v>
      </c>
      <c r="C716" s="28" t="s">
        <v>220</v>
      </c>
      <c r="D716" s="28" t="s">
        <v>3477</v>
      </c>
      <c r="E716" s="29">
        <v>618065</v>
      </c>
      <c r="F716" s="30" t="s">
        <v>18</v>
      </c>
      <c r="G716" s="29">
        <v>49445</v>
      </c>
      <c r="H716" s="29">
        <f t="shared" si="11"/>
        <v>667510</v>
      </c>
      <c r="I716" s="28" t="s">
        <v>19</v>
      </c>
      <c r="J716" s="28" t="s">
        <v>20</v>
      </c>
    </row>
    <row r="717" spans="1:10" outlineLevel="1" x14ac:dyDescent="0.25">
      <c r="A717" s="34">
        <v>45800</v>
      </c>
      <c r="B717" s="28" t="s">
        <v>8270</v>
      </c>
      <c r="C717" s="28" t="s">
        <v>220</v>
      </c>
      <c r="D717" s="28" t="s">
        <v>2673</v>
      </c>
      <c r="E717" s="29">
        <v>752522</v>
      </c>
      <c r="F717" s="30" t="s">
        <v>18</v>
      </c>
      <c r="G717" s="29">
        <v>60202</v>
      </c>
      <c r="H717" s="29">
        <f t="shared" si="11"/>
        <v>812724</v>
      </c>
      <c r="I717" s="28" t="s">
        <v>75</v>
      </c>
      <c r="J717" s="28" t="s">
        <v>76</v>
      </c>
    </row>
    <row r="718" spans="1:10" outlineLevel="1" x14ac:dyDescent="0.25">
      <c r="A718" s="34">
        <v>45800</v>
      </c>
      <c r="B718" s="28" t="s">
        <v>8271</v>
      </c>
      <c r="C718" s="28" t="s">
        <v>220</v>
      </c>
      <c r="D718" s="28" t="s">
        <v>2683</v>
      </c>
      <c r="E718" s="29">
        <v>828401</v>
      </c>
      <c r="F718" s="30" t="s">
        <v>18</v>
      </c>
      <c r="G718" s="29">
        <v>66272</v>
      </c>
      <c r="H718" s="29">
        <f t="shared" si="11"/>
        <v>894673</v>
      </c>
      <c r="I718" s="28" t="s">
        <v>19</v>
      </c>
      <c r="J718" s="28" t="s">
        <v>20</v>
      </c>
    </row>
    <row r="719" spans="1:10" outlineLevel="1" x14ac:dyDescent="0.25">
      <c r="A719" s="34">
        <v>45800</v>
      </c>
      <c r="B719" s="28" t="s">
        <v>8272</v>
      </c>
      <c r="C719" s="28" t="s">
        <v>220</v>
      </c>
      <c r="D719" s="28" t="s">
        <v>3046</v>
      </c>
      <c r="E719" s="29">
        <v>670296</v>
      </c>
      <c r="F719" s="30" t="s">
        <v>18</v>
      </c>
      <c r="G719" s="29">
        <v>53624</v>
      </c>
      <c r="H719" s="29">
        <f t="shared" si="11"/>
        <v>723920</v>
      </c>
      <c r="I719" s="28" t="s">
        <v>19</v>
      </c>
      <c r="J719" s="28" t="s">
        <v>20</v>
      </c>
    </row>
    <row r="720" spans="1:10" outlineLevel="1" x14ac:dyDescent="0.25">
      <c r="A720" s="34">
        <v>45800</v>
      </c>
      <c r="B720" s="28" t="s">
        <v>8273</v>
      </c>
      <c r="C720" s="28" t="s">
        <v>220</v>
      </c>
      <c r="D720" s="28" t="s">
        <v>3835</v>
      </c>
      <c r="E720" s="29">
        <v>1075674</v>
      </c>
      <c r="F720" s="30" t="s">
        <v>18</v>
      </c>
      <c r="G720" s="29">
        <v>86054</v>
      </c>
      <c r="H720" s="29">
        <f t="shared" si="11"/>
        <v>1161728</v>
      </c>
      <c r="I720" s="28" t="s">
        <v>19</v>
      </c>
      <c r="J720" s="28" t="s">
        <v>20</v>
      </c>
    </row>
    <row r="721" spans="1:10" outlineLevel="1" x14ac:dyDescent="0.25">
      <c r="A721" s="34">
        <v>45800</v>
      </c>
      <c r="B721" s="28" t="s">
        <v>8274</v>
      </c>
      <c r="C721" s="28" t="s">
        <v>220</v>
      </c>
      <c r="D721" s="28" t="s">
        <v>3014</v>
      </c>
      <c r="E721" s="29">
        <v>2086929</v>
      </c>
      <c r="F721" s="30" t="s">
        <v>18</v>
      </c>
      <c r="G721" s="29">
        <v>166954</v>
      </c>
      <c r="H721" s="29">
        <f t="shared" si="11"/>
        <v>2253883</v>
      </c>
      <c r="I721" s="28" t="s">
        <v>139</v>
      </c>
      <c r="J721" s="28" t="s">
        <v>140</v>
      </c>
    </row>
    <row r="722" spans="1:10" outlineLevel="1" x14ac:dyDescent="0.25">
      <c r="A722" s="34">
        <v>45800</v>
      </c>
      <c r="B722" s="28" t="s">
        <v>8275</v>
      </c>
      <c r="C722" s="28" t="s">
        <v>220</v>
      </c>
      <c r="D722" s="28" t="s">
        <v>8276</v>
      </c>
      <c r="E722" s="29">
        <v>860810</v>
      </c>
      <c r="F722" s="30" t="s">
        <v>18</v>
      </c>
      <c r="G722" s="29">
        <v>68865</v>
      </c>
      <c r="H722" s="29">
        <f t="shared" si="11"/>
        <v>929675</v>
      </c>
      <c r="I722" s="28" t="s">
        <v>19</v>
      </c>
      <c r="J722" s="28" t="s">
        <v>20</v>
      </c>
    </row>
    <row r="723" spans="1:10" outlineLevel="1" x14ac:dyDescent="0.25">
      <c r="A723" s="34">
        <v>45800</v>
      </c>
      <c r="B723" s="28" t="s">
        <v>8277</v>
      </c>
      <c r="C723" s="28" t="s">
        <v>220</v>
      </c>
      <c r="D723" s="28" t="s">
        <v>3416</v>
      </c>
      <c r="E723" s="29">
        <v>433143</v>
      </c>
      <c r="F723" s="30" t="s">
        <v>18</v>
      </c>
      <c r="G723" s="29">
        <v>34651</v>
      </c>
      <c r="H723" s="29">
        <f t="shared" si="11"/>
        <v>467794</v>
      </c>
      <c r="I723" s="28" t="s">
        <v>19</v>
      </c>
      <c r="J723" s="28" t="s">
        <v>20</v>
      </c>
    </row>
    <row r="724" spans="1:10" outlineLevel="1" x14ac:dyDescent="0.25">
      <c r="A724" s="34">
        <v>45800</v>
      </c>
      <c r="B724" s="28" t="s">
        <v>8278</v>
      </c>
      <c r="C724" s="28" t="s">
        <v>220</v>
      </c>
      <c r="D724" s="28" t="s">
        <v>3680</v>
      </c>
      <c r="E724" s="29">
        <v>988904</v>
      </c>
      <c r="F724" s="30" t="s">
        <v>18</v>
      </c>
      <c r="G724" s="29">
        <v>79112</v>
      </c>
      <c r="H724" s="29">
        <f t="shared" si="11"/>
        <v>1068016</v>
      </c>
      <c r="I724" s="28" t="s">
        <v>19</v>
      </c>
      <c r="J724" s="28" t="s">
        <v>20</v>
      </c>
    </row>
    <row r="725" spans="1:10" outlineLevel="1" x14ac:dyDescent="0.25">
      <c r="A725" s="34">
        <v>45800</v>
      </c>
      <c r="B725" s="28" t="s">
        <v>8279</v>
      </c>
      <c r="C725" s="28" t="s">
        <v>220</v>
      </c>
      <c r="D725" s="28" t="s">
        <v>230</v>
      </c>
      <c r="E725" s="29">
        <v>690372</v>
      </c>
      <c r="F725" s="30" t="s">
        <v>18</v>
      </c>
      <c r="G725" s="29">
        <v>55230</v>
      </c>
      <c r="H725" s="29">
        <f t="shared" si="11"/>
        <v>745602</v>
      </c>
      <c r="I725" s="28" t="s">
        <v>19</v>
      </c>
      <c r="J725" s="28" t="s">
        <v>20</v>
      </c>
    </row>
    <row r="726" spans="1:10" outlineLevel="1" x14ac:dyDescent="0.25">
      <c r="A726" s="34">
        <v>45800</v>
      </c>
      <c r="B726" s="28" t="s">
        <v>8280</v>
      </c>
      <c r="C726" s="28" t="s">
        <v>220</v>
      </c>
      <c r="D726" s="28" t="s">
        <v>3359</v>
      </c>
      <c r="E726" s="29">
        <v>370839</v>
      </c>
      <c r="F726" s="30" t="s">
        <v>18</v>
      </c>
      <c r="G726" s="29">
        <v>29667</v>
      </c>
      <c r="H726" s="29">
        <f t="shared" si="11"/>
        <v>400506</v>
      </c>
      <c r="I726" s="28" t="s">
        <v>19</v>
      </c>
      <c r="J726" s="28" t="s">
        <v>20</v>
      </c>
    </row>
    <row r="727" spans="1:10" outlineLevel="1" x14ac:dyDescent="0.25">
      <c r="A727" s="34">
        <v>45800</v>
      </c>
      <c r="B727" s="28" t="s">
        <v>8281</v>
      </c>
      <c r="C727" s="28" t="s">
        <v>220</v>
      </c>
      <c r="D727" s="28" t="s">
        <v>3369</v>
      </c>
      <c r="E727" s="29">
        <v>2752975</v>
      </c>
      <c r="F727" s="30" t="s">
        <v>18</v>
      </c>
      <c r="G727" s="29">
        <v>220238</v>
      </c>
      <c r="H727" s="29">
        <f t="shared" si="11"/>
        <v>2973213</v>
      </c>
      <c r="I727" s="28" t="s">
        <v>3369</v>
      </c>
      <c r="J727" s="28" t="s">
        <v>3370</v>
      </c>
    </row>
    <row r="728" spans="1:10" outlineLevel="1" x14ac:dyDescent="0.25">
      <c r="A728" s="34">
        <v>45800</v>
      </c>
      <c r="B728" s="28" t="s">
        <v>8282</v>
      </c>
      <c r="C728" s="28" t="s">
        <v>220</v>
      </c>
      <c r="D728" s="28" t="s">
        <v>3369</v>
      </c>
      <c r="E728" s="29">
        <v>530250</v>
      </c>
      <c r="F728" s="30" t="s">
        <v>18</v>
      </c>
      <c r="G728" s="29">
        <v>42420</v>
      </c>
      <c r="H728" s="29">
        <f t="shared" si="11"/>
        <v>572670</v>
      </c>
      <c r="I728" s="28" t="s">
        <v>3369</v>
      </c>
      <c r="J728" s="28" t="s">
        <v>3370</v>
      </c>
    </row>
    <row r="729" spans="1:10" outlineLevel="1" x14ac:dyDescent="0.25">
      <c r="A729" s="34">
        <v>45800</v>
      </c>
      <c r="B729" s="28" t="s">
        <v>8283</v>
      </c>
      <c r="C729" s="28" t="s">
        <v>220</v>
      </c>
      <c r="D729" s="28" t="s">
        <v>3289</v>
      </c>
      <c r="E729" s="29">
        <v>1274061</v>
      </c>
      <c r="F729" s="30" t="s">
        <v>18</v>
      </c>
      <c r="G729" s="29">
        <v>101925</v>
      </c>
      <c r="H729" s="29">
        <f t="shared" si="11"/>
        <v>1375986</v>
      </c>
      <c r="I729" s="28" t="s">
        <v>19</v>
      </c>
      <c r="J729" s="28" t="s">
        <v>20</v>
      </c>
    </row>
    <row r="730" spans="1:10" outlineLevel="1" x14ac:dyDescent="0.25">
      <c r="A730" s="34">
        <v>45800</v>
      </c>
      <c r="B730" s="28" t="s">
        <v>8284</v>
      </c>
      <c r="C730" s="28" t="s">
        <v>220</v>
      </c>
      <c r="D730" s="28" t="s">
        <v>3111</v>
      </c>
      <c r="E730" s="29">
        <v>1012115</v>
      </c>
      <c r="F730" s="30" t="s">
        <v>18</v>
      </c>
      <c r="G730" s="29">
        <v>80969</v>
      </c>
      <c r="H730" s="29">
        <f t="shared" si="11"/>
        <v>1093084</v>
      </c>
      <c r="I730" s="28" t="s">
        <v>19</v>
      </c>
      <c r="J730" s="28" t="s">
        <v>20</v>
      </c>
    </row>
    <row r="731" spans="1:10" outlineLevel="1" x14ac:dyDescent="0.25">
      <c r="A731" s="34">
        <v>45800</v>
      </c>
      <c r="B731" s="28" t="s">
        <v>8285</v>
      </c>
      <c r="C731" s="28" t="s">
        <v>220</v>
      </c>
      <c r="D731" s="28" t="s">
        <v>4238</v>
      </c>
      <c r="E731" s="29">
        <v>663521</v>
      </c>
      <c r="F731" s="30" t="s">
        <v>18</v>
      </c>
      <c r="G731" s="29">
        <v>53082</v>
      </c>
      <c r="H731" s="29">
        <f t="shared" si="11"/>
        <v>716603</v>
      </c>
      <c r="I731" s="28" t="s">
        <v>19</v>
      </c>
      <c r="J731" s="28" t="s">
        <v>20</v>
      </c>
    </row>
    <row r="732" spans="1:10" outlineLevel="1" x14ac:dyDescent="0.25">
      <c r="A732" s="34">
        <v>45800</v>
      </c>
      <c r="B732" s="28" t="s">
        <v>8286</v>
      </c>
      <c r="C732" s="28" t="s">
        <v>220</v>
      </c>
      <c r="D732" s="28" t="s">
        <v>2710</v>
      </c>
      <c r="E732" s="29">
        <v>2354900</v>
      </c>
      <c r="F732" s="30" t="s">
        <v>18</v>
      </c>
      <c r="G732" s="29">
        <v>188392</v>
      </c>
      <c r="H732" s="29">
        <f t="shared" si="11"/>
        <v>2543292</v>
      </c>
      <c r="I732" s="28" t="s">
        <v>2710</v>
      </c>
      <c r="J732" s="28" t="s">
        <v>2711</v>
      </c>
    </row>
    <row r="733" spans="1:10" outlineLevel="1" x14ac:dyDescent="0.25">
      <c r="A733" s="34">
        <v>45800</v>
      </c>
      <c r="B733" s="28" t="s">
        <v>8287</v>
      </c>
      <c r="C733" s="28" t="s">
        <v>220</v>
      </c>
      <c r="D733" s="28" t="s">
        <v>8165</v>
      </c>
      <c r="E733" s="29">
        <v>469342</v>
      </c>
      <c r="F733" s="30" t="s">
        <v>18</v>
      </c>
      <c r="G733" s="29">
        <v>37547</v>
      </c>
      <c r="H733" s="29">
        <f t="shared" si="11"/>
        <v>506889</v>
      </c>
      <c r="I733" s="28" t="s">
        <v>19</v>
      </c>
      <c r="J733" s="28" t="s">
        <v>20</v>
      </c>
    </row>
    <row r="734" spans="1:10" outlineLevel="1" x14ac:dyDescent="0.25">
      <c r="A734" s="34">
        <v>45800</v>
      </c>
      <c r="B734" s="28" t="s">
        <v>8288</v>
      </c>
      <c r="C734" s="28" t="s">
        <v>220</v>
      </c>
      <c r="D734" s="28" t="s">
        <v>246</v>
      </c>
      <c r="E734" s="29">
        <v>730551</v>
      </c>
      <c r="F734" s="30" t="s">
        <v>18</v>
      </c>
      <c r="G734" s="29">
        <v>58444</v>
      </c>
      <c r="H734" s="29">
        <f t="shared" si="11"/>
        <v>788995</v>
      </c>
      <c r="I734" s="28" t="s">
        <v>40</v>
      </c>
      <c r="J734" s="28" t="s">
        <v>41</v>
      </c>
    </row>
    <row r="735" spans="1:10" outlineLevel="1" x14ac:dyDescent="0.25">
      <c r="A735" s="34">
        <v>45800</v>
      </c>
      <c r="B735" s="28" t="s">
        <v>8289</v>
      </c>
      <c r="C735" s="28" t="s">
        <v>220</v>
      </c>
      <c r="D735" s="28" t="s">
        <v>241</v>
      </c>
      <c r="E735" s="29">
        <v>1289600</v>
      </c>
      <c r="F735" s="30" t="s">
        <v>18</v>
      </c>
      <c r="G735" s="29">
        <v>103168</v>
      </c>
      <c r="H735" s="29">
        <f t="shared" si="11"/>
        <v>1392768</v>
      </c>
      <c r="I735" s="28" t="s">
        <v>40</v>
      </c>
      <c r="J735" s="28" t="s">
        <v>41</v>
      </c>
    </row>
    <row r="736" spans="1:10" outlineLevel="1" x14ac:dyDescent="0.25">
      <c r="A736" s="34">
        <v>45800</v>
      </c>
      <c r="B736" s="28" t="s">
        <v>8290</v>
      </c>
      <c r="C736" s="28" t="s">
        <v>220</v>
      </c>
      <c r="D736" s="28" t="s">
        <v>169</v>
      </c>
      <c r="E736" s="29">
        <v>1924970</v>
      </c>
      <c r="F736" s="30" t="s">
        <v>18</v>
      </c>
      <c r="G736" s="29">
        <v>153998</v>
      </c>
      <c r="H736" s="29">
        <f t="shared" si="11"/>
        <v>2078968</v>
      </c>
      <c r="I736" s="28" t="s">
        <v>169</v>
      </c>
      <c r="J736" s="28" t="s">
        <v>170</v>
      </c>
    </row>
    <row r="737" spans="1:10" outlineLevel="1" x14ac:dyDescent="0.25">
      <c r="A737" s="34">
        <v>45800</v>
      </c>
      <c r="B737" s="28" t="s">
        <v>8291</v>
      </c>
      <c r="C737" s="28" t="s">
        <v>220</v>
      </c>
      <c r="D737" s="28" t="s">
        <v>4631</v>
      </c>
      <c r="E737" s="29">
        <v>922445</v>
      </c>
      <c r="F737" s="30" t="s">
        <v>18</v>
      </c>
      <c r="G737" s="29">
        <v>73796</v>
      </c>
      <c r="H737" s="29">
        <f t="shared" si="11"/>
        <v>996241</v>
      </c>
      <c r="I737" s="28" t="s">
        <v>44</v>
      </c>
      <c r="J737" s="28" t="s">
        <v>45</v>
      </c>
    </row>
    <row r="738" spans="1:10" outlineLevel="1" x14ac:dyDescent="0.25">
      <c r="A738" s="34">
        <v>45800</v>
      </c>
      <c r="B738" s="28" t="s">
        <v>8292</v>
      </c>
      <c r="C738" s="28" t="s">
        <v>220</v>
      </c>
      <c r="D738" s="28" t="s">
        <v>8293</v>
      </c>
      <c r="E738" s="29">
        <v>996240</v>
      </c>
      <c r="F738" s="30" t="s">
        <v>18</v>
      </c>
      <c r="G738" s="29">
        <v>79699</v>
      </c>
      <c r="H738" s="29">
        <f t="shared" si="11"/>
        <v>1075939</v>
      </c>
      <c r="I738" s="28" t="s">
        <v>33</v>
      </c>
      <c r="J738" s="28" t="s">
        <v>34</v>
      </c>
    </row>
    <row r="739" spans="1:10" outlineLevel="1" x14ac:dyDescent="0.25">
      <c r="A739" s="34">
        <v>45800</v>
      </c>
      <c r="B739" s="28" t="s">
        <v>8294</v>
      </c>
      <c r="C739" s="28" t="s">
        <v>220</v>
      </c>
      <c r="D739" s="28" t="s">
        <v>8295</v>
      </c>
      <c r="E739" s="29">
        <v>996240</v>
      </c>
      <c r="F739" s="30" t="s">
        <v>18</v>
      </c>
      <c r="G739" s="29">
        <v>79699</v>
      </c>
      <c r="H739" s="29">
        <f t="shared" si="11"/>
        <v>1075939</v>
      </c>
      <c r="I739" s="28" t="s">
        <v>33</v>
      </c>
      <c r="J739" s="28" t="s">
        <v>34</v>
      </c>
    </row>
    <row r="740" spans="1:10" outlineLevel="1" x14ac:dyDescent="0.25">
      <c r="A740" s="34">
        <v>45801</v>
      </c>
      <c r="B740" s="28" t="s">
        <v>7398</v>
      </c>
      <c r="C740" s="28" t="s">
        <v>4681</v>
      </c>
      <c r="D740" s="28" t="s">
        <v>4682</v>
      </c>
      <c r="E740" s="29">
        <v>-216300</v>
      </c>
      <c r="F740" s="30" t="s">
        <v>18</v>
      </c>
      <c r="G740" s="29">
        <v>-17304</v>
      </c>
      <c r="H740" s="29">
        <f t="shared" si="11"/>
        <v>-233604</v>
      </c>
      <c r="I740" s="28" t="s">
        <v>37</v>
      </c>
      <c r="J740" s="28" t="s">
        <v>38</v>
      </c>
    </row>
    <row r="741" spans="1:10" outlineLevel="1" x14ac:dyDescent="0.25">
      <c r="A741" s="34">
        <v>45801</v>
      </c>
      <c r="B741" s="28" t="s">
        <v>8296</v>
      </c>
      <c r="C741" s="28" t="s">
        <v>225</v>
      </c>
      <c r="D741" s="28" t="s">
        <v>8297</v>
      </c>
      <c r="E741" s="29">
        <v>-111606</v>
      </c>
      <c r="F741" s="30" t="s">
        <v>18</v>
      </c>
      <c r="G741" s="29">
        <v>-8928</v>
      </c>
      <c r="H741" s="29">
        <f t="shared" si="11"/>
        <v>-120534</v>
      </c>
      <c r="I741" s="28" t="s">
        <v>19</v>
      </c>
      <c r="J741" s="28" t="s">
        <v>20</v>
      </c>
    </row>
    <row r="742" spans="1:10" outlineLevel="1" x14ac:dyDescent="0.25">
      <c r="A742" s="34">
        <v>45801</v>
      </c>
      <c r="B742" s="28" t="s">
        <v>8298</v>
      </c>
      <c r="C742" s="28" t="s">
        <v>225</v>
      </c>
      <c r="D742" s="28" t="s">
        <v>8299</v>
      </c>
      <c r="E742" s="29">
        <v>-100364</v>
      </c>
      <c r="F742" s="30" t="s">
        <v>18</v>
      </c>
      <c r="G742" s="29">
        <v>-8029</v>
      </c>
      <c r="H742" s="29">
        <f t="shared" si="11"/>
        <v>-108393</v>
      </c>
      <c r="I742" s="28" t="s">
        <v>19</v>
      </c>
      <c r="J742" s="28" t="s">
        <v>20</v>
      </c>
    </row>
    <row r="743" spans="1:10" outlineLevel="1" x14ac:dyDescent="0.25">
      <c r="A743" s="34">
        <v>45801</v>
      </c>
      <c r="B743" s="28" t="s">
        <v>8300</v>
      </c>
      <c r="C743" s="28" t="s">
        <v>220</v>
      </c>
      <c r="D743" s="28" t="s">
        <v>3219</v>
      </c>
      <c r="E743" s="29">
        <v>584084</v>
      </c>
      <c r="F743" s="30" t="s">
        <v>18</v>
      </c>
      <c r="G743" s="29">
        <v>46727</v>
      </c>
      <c r="H743" s="29">
        <f t="shared" si="11"/>
        <v>630811</v>
      </c>
      <c r="I743" s="28" t="s">
        <v>19</v>
      </c>
      <c r="J743" s="28" t="s">
        <v>20</v>
      </c>
    </row>
    <row r="744" spans="1:10" outlineLevel="1" x14ac:dyDescent="0.25">
      <c r="A744" s="34">
        <v>45801</v>
      </c>
      <c r="B744" s="28" t="s">
        <v>8301</v>
      </c>
      <c r="C744" s="28" t="s">
        <v>220</v>
      </c>
      <c r="D744" s="28" t="s">
        <v>3065</v>
      </c>
      <c r="E744" s="29">
        <v>664563</v>
      </c>
      <c r="F744" s="30" t="s">
        <v>18</v>
      </c>
      <c r="G744" s="29">
        <v>53165</v>
      </c>
      <c r="H744" s="29">
        <f t="shared" si="11"/>
        <v>717728</v>
      </c>
      <c r="I744" s="28" t="s">
        <v>19</v>
      </c>
      <c r="J744" s="28" t="s">
        <v>20</v>
      </c>
    </row>
    <row r="745" spans="1:10" outlineLevel="1" x14ac:dyDescent="0.25">
      <c r="A745" s="34">
        <v>45801</v>
      </c>
      <c r="B745" s="28" t="s">
        <v>8302</v>
      </c>
      <c r="C745" s="28" t="s">
        <v>220</v>
      </c>
      <c r="D745" s="28" t="s">
        <v>2688</v>
      </c>
      <c r="E745" s="29">
        <v>3155975</v>
      </c>
      <c r="F745" s="30" t="s">
        <v>18</v>
      </c>
      <c r="G745" s="29">
        <v>252478</v>
      </c>
      <c r="H745" s="29">
        <f t="shared" si="11"/>
        <v>3408453</v>
      </c>
      <c r="I745" s="28" t="s">
        <v>56</v>
      </c>
      <c r="J745" s="28" t="s">
        <v>57</v>
      </c>
    </row>
    <row r="746" spans="1:10" outlineLevel="1" x14ac:dyDescent="0.25">
      <c r="A746" s="34">
        <v>45801</v>
      </c>
      <c r="B746" s="28" t="s">
        <v>8303</v>
      </c>
      <c r="C746" s="28" t="s">
        <v>220</v>
      </c>
      <c r="D746" s="28" t="s">
        <v>4416</v>
      </c>
      <c r="E746" s="29">
        <v>693953</v>
      </c>
      <c r="F746" s="30" t="s">
        <v>18</v>
      </c>
      <c r="G746" s="29">
        <v>55516</v>
      </c>
      <c r="H746" s="29">
        <f t="shared" si="11"/>
        <v>749469</v>
      </c>
      <c r="I746" s="28" t="s">
        <v>19</v>
      </c>
      <c r="J746" s="28" t="s">
        <v>20</v>
      </c>
    </row>
    <row r="747" spans="1:10" outlineLevel="1" x14ac:dyDescent="0.25">
      <c r="A747" s="34">
        <v>45801</v>
      </c>
      <c r="B747" s="28" t="s">
        <v>8304</v>
      </c>
      <c r="C747" s="28" t="s">
        <v>220</v>
      </c>
      <c r="D747" s="28" t="s">
        <v>2602</v>
      </c>
      <c r="E747" s="29">
        <v>1236130</v>
      </c>
      <c r="F747" s="30" t="s">
        <v>18</v>
      </c>
      <c r="G747" s="29">
        <v>98890</v>
      </c>
      <c r="H747" s="29">
        <f t="shared" si="11"/>
        <v>1335020</v>
      </c>
      <c r="I747" s="28" t="s">
        <v>56</v>
      </c>
      <c r="J747" s="28" t="s">
        <v>57</v>
      </c>
    </row>
    <row r="748" spans="1:10" outlineLevel="1" x14ac:dyDescent="0.25">
      <c r="A748" s="34">
        <v>45801</v>
      </c>
      <c r="B748" s="28" t="s">
        <v>8305</v>
      </c>
      <c r="C748" s="28" t="s">
        <v>220</v>
      </c>
      <c r="D748" s="28" t="s">
        <v>3087</v>
      </c>
      <c r="E748" s="29">
        <v>370839</v>
      </c>
      <c r="F748" s="30" t="s">
        <v>18</v>
      </c>
      <c r="G748" s="29">
        <v>29667</v>
      </c>
      <c r="H748" s="29">
        <f t="shared" si="11"/>
        <v>400506</v>
      </c>
      <c r="I748" s="28" t="s">
        <v>19</v>
      </c>
      <c r="J748" s="28" t="s">
        <v>20</v>
      </c>
    </row>
    <row r="749" spans="1:10" outlineLevel="1" x14ac:dyDescent="0.25">
      <c r="A749" s="34">
        <v>45801</v>
      </c>
      <c r="B749" s="28" t="s">
        <v>8306</v>
      </c>
      <c r="C749" s="28" t="s">
        <v>220</v>
      </c>
      <c r="D749" s="28" t="s">
        <v>3460</v>
      </c>
      <c r="E749" s="29">
        <v>1106105</v>
      </c>
      <c r="F749" s="30" t="s">
        <v>18</v>
      </c>
      <c r="G749" s="29">
        <v>88488</v>
      </c>
      <c r="H749" s="29">
        <f t="shared" si="11"/>
        <v>1194593</v>
      </c>
      <c r="I749" s="28" t="s">
        <v>19</v>
      </c>
      <c r="J749" s="28" t="s">
        <v>20</v>
      </c>
    </row>
    <row r="750" spans="1:10" outlineLevel="1" x14ac:dyDescent="0.25">
      <c r="A750" s="34">
        <v>45801</v>
      </c>
      <c r="B750" s="28" t="s">
        <v>8307</v>
      </c>
      <c r="C750" s="28" t="s">
        <v>220</v>
      </c>
      <c r="D750" s="28" t="s">
        <v>3164</v>
      </c>
      <c r="E750" s="29">
        <v>2494685</v>
      </c>
      <c r="F750" s="30" t="s">
        <v>18</v>
      </c>
      <c r="G750" s="29">
        <v>199575</v>
      </c>
      <c r="H750" s="29">
        <f t="shared" si="11"/>
        <v>2694260</v>
      </c>
      <c r="I750" s="28" t="s">
        <v>19</v>
      </c>
      <c r="J750" s="28" t="s">
        <v>20</v>
      </c>
    </row>
    <row r="751" spans="1:10" outlineLevel="1" x14ac:dyDescent="0.25">
      <c r="A751" s="34">
        <v>45801</v>
      </c>
      <c r="B751" s="28" t="s">
        <v>8308</v>
      </c>
      <c r="C751" s="28" t="s">
        <v>220</v>
      </c>
      <c r="D751" s="28" t="s">
        <v>52</v>
      </c>
      <c r="E751" s="29">
        <v>3732885</v>
      </c>
      <c r="F751" s="30" t="s">
        <v>18</v>
      </c>
      <c r="G751" s="29">
        <v>298631</v>
      </c>
      <c r="H751" s="29">
        <f t="shared" si="11"/>
        <v>4031516</v>
      </c>
      <c r="I751" s="28" t="s">
        <v>52</v>
      </c>
      <c r="J751" s="28" t="s">
        <v>53</v>
      </c>
    </row>
    <row r="752" spans="1:10" outlineLevel="1" x14ac:dyDescent="0.25">
      <c r="A752" s="34">
        <v>45801</v>
      </c>
      <c r="B752" s="28" t="s">
        <v>8309</v>
      </c>
      <c r="C752" s="28" t="s">
        <v>220</v>
      </c>
      <c r="D752" s="28" t="s">
        <v>3397</v>
      </c>
      <c r="E752" s="29">
        <v>1463755</v>
      </c>
      <c r="F752" s="30" t="s">
        <v>18</v>
      </c>
      <c r="G752" s="29">
        <v>117100</v>
      </c>
      <c r="H752" s="29">
        <f t="shared" si="11"/>
        <v>1580855</v>
      </c>
      <c r="I752" s="28" t="s">
        <v>19</v>
      </c>
      <c r="J752" s="28" t="s">
        <v>20</v>
      </c>
    </row>
    <row r="753" spans="1:10" outlineLevel="1" x14ac:dyDescent="0.25">
      <c r="A753" s="34">
        <v>45801</v>
      </c>
      <c r="B753" s="28" t="s">
        <v>8310</v>
      </c>
      <c r="C753" s="28" t="s">
        <v>220</v>
      </c>
      <c r="D753" s="28" t="s">
        <v>66</v>
      </c>
      <c r="E753" s="29">
        <v>1737950</v>
      </c>
      <c r="F753" s="30" t="s">
        <v>18</v>
      </c>
      <c r="G753" s="29">
        <v>139036</v>
      </c>
      <c r="H753" s="29">
        <f t="shared" si="11"/>
        <v>1876986</v>
      </c>
      <c r="I753" s="28" t="s">
        <v>66</v>
      </c>
      <c r="J753" s="28" t="s">
        <v>67</v>
      </c>
    </row>
    <row r="754" spans="1:10" outlineLevel="1" x14ac:dyDescent="0.25">
      <c r="A754" s="34">
        <v>45801</v>
      </c>
      <c r="B754" s="28" t="s">
        <v>8311</v>
      </c>
      <c r="C754" s="28" t="s">
        <v>220</v>
      </c>
      <c r="D754" s="28" t="s">
        <v>125</v>
      </c>
      <c r="E754" s="29">
        <v>1101465</v>
      </c>
      <c r="F754" s="30" t="s">
        <v>18</v>
      </c>
      <c r="G754" s="29">
        <v>88117</v>
      </c>
      <c r="H754" s="29">
        <f t="shared" si="11"/>
        <v>1189582</v>
      </c>
      <c r="I754" s="28" t="s">
        <v>125</v>
      </c>
      <c r="J754" s="28" t="s">
        <v>126</v>
      </c>
    </row>
    <row r="755" spans="1:10" outlineLevel="1" x14ac:dyDescent="0.25">
      <c r="A755" s="34">
        <v>45801</v>
      </c>
      <c r="B755" s="28" t="s">
        <v>8312</v>
      </c>
      <c r="C755" s="28" t="s">
        <v>220</v>
      </c>
      <c r="D755" s="28" t="s">
        <v>3849</v>
      </c>
      <c r="E755" s="29">
        <v>738405</v>
      </c>
      <c r="F755" s="30" t="s">
        <v>18</v>
      </c>
      <c r="G755" s="29">
        <v>59072</v>
      </c>
      <c r="H755" s="29">
        <f t="shared" si="11"/>
        <v>797477</v>
      </c>
      <c r="I755" s="28" t="s">
        <v>19</v>
      </c>
      <c r="J755" s="28" t="s">
        <v>20</v>
      </c>
    </row>
    <row r="756" spans="1:10" outlineLevel="1" x14ac:dyDescent="0.25">
      <c r="A756" s="34">
        <v>45801</v>
      </c>
      <c r="B756" s="28" t="s">
        <v>8313</v>
      </c>
      <c r="C756" s="28" t="s">
        <v>220</v>
      </c>
      <c r="D756" s="28" t="s">
        <v>171</v>
      </c>
      <c r="E756" s="29">
        <v>2480260</v>
      </c>
      <c r="F756" s="30" t="s">
        <v>18</v>
      </c>
      <c r="G756" s="29">
        <v>198421</v>
      </c>
      <c r="H756" s="29">
        <f t="shared" si="11"/>
        <v>2678681</v>
      </c>
      <c r="I756" s="28" t="s">
        <v>171</v>
      </c>
      <c r="J756" s="28" t="s">
        <v>172</v>
      </c>
    </row>
    <row r="757" spans="1:10" outlineLevel="1" x14ac:dyDescent="0.25">
      <c r="A757" s="34">
        <v>45801</v>
      </c>
      <c r="B757" s="28" t="s">
        <v>8314</v>
      </c>
      <c r="C757" s="28" t="s">
        <v>220</v>
      </c>
      <c r="D757" s="28" t="s">
        <v>177</v>
      </c>
      <c r="E757" s="29">
        <v>962485</v>
      </c>
      <c r="F757" s="30" t="s">
        <v>18</v>
      </c>
      <c r="G757" s="29">
        <v>76999</v>
      </c>
      <c r="H757" s="29">
        <f t="shared" si="11"/>
        <v>1039484</v>
      </c>
      <c r="I757" s="28" t="s">
        <v>177</v>
      </c>
      <c r="J757" s="28" t="s">
        <v>178</v>
      </c>
    </row>
    <row r="758" spans="1:10" outlineLevel="1" x14ac:dyDescent="0.25">
      <c r="A758" s="34">
        <v>45801</v>
      </c>
      <c r="B758" s="28" t="s">
        <v>8315</v>
      </c>
      <c r="C758" s="28" t="s">
        <v>220</v>
      </c>
      <c r="D758" s="28" t="s">
        <v>112</v>
      </c>
      <c r="E758" s="29">
        <v>1464305</v>
      </c>
      <c r="F758" s="30" t="s">
        <v>18</v>
      </c>
      <c r="G758" s="29">
        <v>117144</v>
      </c>
      <c r="H758" s="29">
        <f t="shared" si="11"/>
        <v>1581449</v>
      </c>
      <c r="I758" s="28" t="s">
        <v>112</v>
      </c>
      <c r="J758" s="28" t="s">
        <v>113</v>
      </c>
    </row>
    <row r="759" spans="1:10" outlineLevel="1" x14ac:dyDescent="0.25">
      <c r="A759" s="34">
        <v>45801</v>
      </c>
      <c r="B759" s="28" t="s">
        <v>8316</v>
      </c>
      <c r="C759" s="28" t="s">
        <v>220</v>
      </c>
      <c r="D759" s="28" t="s">
        <v>162</v>
      </c>
      <c r="E759" s="29">
        <v>595330</v>
      </c>
      <c r="F759" s="30" t="s">
        <v>18</v>
      </c>
      <c r="G759" s="29">
        <v>47626</v>
      </c>
      <c r="H759" s="29">
        <f t="shared" si="11"/>
        <v>642956</v>
      </c>
      <c r="I759" s="28" t="s">
        <v>162</v>
      </c>
      <c r="J759" s="28" t="s">
        <v>163</v>
      </c>
    </row>
    <row r="760" spans="1:10" outlineLevel="1" x14ac:dyDescent="0.25">
      <c r="A760" s="34">
        <v>45801</v>
      </c>
      <c r="B760" s="28" t="s">
        <v>8317</v>
      </c>
      <c r="C760" s="28" t="s">
        <v>220</v>
      </c>
      <c r="D760" s="28" t="s">
        <v>96</v>
      </c>
      <c r="E760" s="29">
        <v>1924970</v>
      </c>
      <c r="F760" s="30" t="s">
        <v>18</v>
      </c>
      <c r="G760" s="29">
        <v>153998</v>
      </c>
      <c r="H760" s="29">
        <f t="shared" si="11"/>
        <v>2078968</v>
      </c>
      <c r="I760" s="28" t="s">
        <v>96</v>
      </c>
      <c r="J760" s="28" t="s">
        <v>97</v>
      </c>
    </row>
    <row r="761" spans="1:10" outlineLevel="1" x14ac:dyDescent="0.25">
      <c r="A761" s="34">
        <v>45803</v>
      </c>
      <c r="B761" s="28" t="s">
        <v>305</v>
      </c>
      <c r="C761" s="28" t="s">
        <v>258</v>
      </c>
      <c r="D761" s="28" t="s">
        <v>266</v>
      </c>
      <c r="E761" s="29">
        <v>-283800</v>
      </c>
      <c r="F761" s="30" t="s">
        <v>18</v>
      </c>
      <c r="G761" s="29">
        <v>-22704</v>
      </c>
      <c r="H761" s="29">
        <f t="shared" si="11"/>
        <v>-306504</v>
      </c>
      <c r="I761" s="28" t="s">
        <v>90</v>
      </c>
      <c r="J761" s="28" t="s">
        <v>91</v>
      </c>
    </row>
    <row r="762" spans="1:10" outlineLevel="1" x14ac:dyDescent="0.25">
      <c r="A762" s="34">
        <v>45803</v>
      </c>
      <c r="B762" s="28" t="s">
        <v>8318</v>
      </c>
      <c r="C762" s="28" t="s">
        <v>258</v>
      </c>
      <c r="D762" s="28" t="s">
        <v>266</v>
      </c>
      <c r="E762" s="29">
        <v>-527325</v>
      </c>
      <c r="F762" s="30" t="s">
        <v>18</v>
      </c>
      <c r="G762" s="29">
        <v>-42186</v>
      </c>
      <c r="H762" s="29">
        <f t="shared" si="11"/>
        <v>-569511</v>
      </c>
      <c r="I762" s="28" t="s">
        <v>90</v>
      </c>
      <c r="J762" s="28" t="s">
        <v>91</v>
      </c>
    </row>
    <row r="763" spans="1:10" outlineLevel="1" x14ac:dyDescent="0.25">
      <c r="A763" s="34">
        <v>45803</v>
      </c>
      <c r="B763" s="28" t="s">
        <v>8319</v>
      </c>
      <c r="C763" s="28" t="s">
        <v>7547</v>
      </c>
      <c r="D763" s="28" t="s">
        <v>8320</v>
      </c>
      <c r="E763" s="29">
        <v>-710768</v>
      </c>
      <c r="F763" s="30" t="s">
        <v>18</v>
      </c>
      <c r="G763" s="29">
        <v>-56861</v>
      </c>
      <c r="H763" s="29">
        <f t="shared" si="11"/>
        <v>-767629</v>
      </c>
      <c r="I763" s="28" t="s">
        <v>2589</v>
      </c>
      <c r="J763" s="28" t="s">
        <v>2590</v>
      </c>
    </row>
    <row r="764" spans="1:10" outlineLevel="1" x14ac:dyDescent="0.25">
      <c r="A764" s="34">
        <v>45803</v>
      </c>
      <c r="B764" s="28" t="s">
        <v>8321</v>
      </c>
      <c r="C764" s="28" t="s">
        <v>225</v>
      </c>
      <c r="D764" s="28" t="s">
        <v>8322</v>
      </c>
      <c r="E764" s="29">
        <v>-371250</v>
      </c>
      <c r="F764" s="30" t="s">
        <v>18</v>
      </c>
      <c r="G764" s="29">
        <v>-29700</v>
      </c>
      <c r="H764" s="29">
        <f t="shared" si="11"/>
        <v>-400950</v>
      </c>
      <c r="I764" s="28" t="s">
        <v>19</v>
      </c>
      <c r="J764" s="28" t="s">
        <v>20</v>
      </c>
    </row>
    <row r="765" spans="1:10" outlineLevel="1" x14ac:dyDescent="0.25">
      <c r="A765" s="34">
        <v>45803</v>
      </c>
      <c r="B765" s="28" t="s">
        <v>8323</v>
      </c>
      <c r="C765" s="28" t="s">
        <v>225</v>
      </c>
      <c r="D765" s="28" t="s">
        <v>8324</v>
      </c>
      <c r="E765" s="29">
        <v>-295547</v>
      </c>
      <c r="F765" s="30" t="s">
        <v>18</v>
      </c>
      <c r="G765" s="29">
        <v>-23644</v>
      </c>
      <c r="H765" s="29">
        <f t="shared" si="11"/>
        <v>-319191</v>
      </c>
      <c r="I765" s="28" t="s">
        <v>19</v>
      </c>
      <c r="J765" s="28" t="s">
        <v>20</v>
      </c>
    </row>
    <row r="766" spans="1:10" outlineLevel="1" x14ac:dyDescent="0.25">
      <c r="A766" s="34">
        <v>45803</v>
      </c>
      <c r="B766" s="28" t="s">
        <v>8325</v>
      </c>
      <c r="C766" s="28" t="s">
        <v>225</v>
      </c>
      <c r="D766" s="28" t="s">
        <v>6629</v>
      </c>
      <c r="E766" s="29">
        <v>-333174</v>
      </c>
      <c r="F766" s="30" t="s">
        <v>18</v>
      </c>
      <c r="G766" s="29">
        <v>-26654</v>
      </c>
      <c r="H766" s="29">
        <f t="shared" si="11"/>
        <v>-359828</v>
      </c>
      <c r="I766" s="28" t="s">
        <v>19</v>
      </c>
      <c r="J766" s="28" t="s">
        <v>20</v>
      </c>
    </row>
    <row r="767" spans="1:10" outlineLevel="1" x14ac:dyDescent="0.25">
      <c r="A767" s="34">
        <v>45803</v>
      </c>
      <c r="B767" s="28" t="s">
        <v>8326</v>
      </c>
      <c r="C767" s="28" t="s">
        <v>225</v>
      </c>
      <c r="D767" s="28" t="s">
        <v>6890</v>
      </c>
      <c r="E767" s="29">
        <v>-349228</v>
      </c>
      <c r="F767" s="30" t="s">
        <v>18</v>
      </c>
      <c r="G767" s="29">
        <v>-27938</v>
      </c>
      <c r="H767" s="29">
        <f t="shared" si="11"/>
        <v>-377166</v>
      </c>
      <c r="I767" s="28" t="s">
        <v>19</v>
      </c>
      <c r="J767" s="28" t="s">
        <v>20</v>
      </c>
    </row>
    <row r="768" spans="1:10" outlineLevel="1" x14ac:dyDescent="0.25">
      <c r="A768" s="34">
        <v>45803</v>
      </c>
      <c r="B768" s="28" t="s">
        <v>8327</v>
      </c>
      <c r="C768" s="28" t="s">
        <v>225</v>
      </c>
      <c r="D768" s="28" t="s">
        <v>6249</v>
      </c>
      <c r="E768" s="29">
        <v>-385846</v>
      </c>
      <c r="F768" s="30" t="s">
        <v>18</v>
      </c>
      <c r="G768" s="29">
        <v>-30868</v>
      </c>
      <c r="H768" s="29">
        <f t="shared" si="11"/>
        <v>-416714</v>
      </c>
      <c r="I768" s="28" t="s">
        <v>19</v>
      </c>
      <c r="J768" s="28" t="s">
        <v>20</v>
      </c>
    </row>
    <row r="769" spans="1:10" outlineLevel="1" x14ac:dyDescent="0.25">
      <c r="A769" s="34">
        <v>45803</v>
      </c>
      <c r="B769" s="28" t="s">
        <v>8328</v>
      </c>
      <c r="C769" s="28" t="s">
        <v>225</v>
      </c>
      <c r="D769" s="28" t="s">
        <v>5648</v>
      </c>
      <c r="E769" s="29">
        <v>-144381</v>
      </c>
      <c r="F769" s="30" t="s">
        <v>18</v>
      </c>
      <c r="G769" s="29">
        <v>-11550</v>
      </c>
      <c r="H769" s="29">
        <f t="shared" si="11"/>
        <v>-155931</v>
      </c>
      <c r="I769" s="28" t="s">
        <v>19</v>
      </c>
      <c r="J769" s="28" t="s">
        <v>20</v>
      </c>
    </row>
    <row r="770" spans="1:10" outlineLevel="1" x14ac:dyDescent="0.25">
      <c r="A770" s="34">
        <v>45803</v>
      </c>
      <c r="B770" s="28" t="s">
        <v>8329</v>
      </c>
      <c r="C770" s="28" t="s">
        <v>225</v>
      </c>
      <c r="D770" s="28" t="s">
        <v>8330</v>
      </c>
      <c r="E770" s="29">
        <v>-272915</v>
      </c>
      <c r="F770" s="30" t="s">
        <v>18</v>
      </c>
      <c r="G770" s="29">
        <v>-21833</v>
      </c>
      <c r="H770" s="29">
        <f t="shared" si="11"/>
        <v>-294748</v>
      </c>
      <c r="I770" s="28" t="s">
        <v>19</v>
      </c>
      <c r="J770" s="28" t="s">
        <v>20</v>
      </c>
    </row>
    <row r="771" spans="1:10" outlineLevel="1" x14ac:dyDescent="0.25">
      <c r="A771" s="34">
        <v>45803</v>
      </c>
      <c r="B771" s="28" t="s">
        <v>8331</v>
      </c>
      <c r="C771" s="28" t="s">
        <v>220</v>
      </c>
      <c r="D771" s="28" t="s">
        <v>144</v>
      </c>
      <c r="E771" s="29">
        <v>2597620</v>
      </c>
      <c r="F771" s="30" t="s">
        <v>18</v>
      </c>
      <c r="G771" s="29">
        <v>207810</v>
      </c>
      <c r="H771" s="29">
        <f t="shared" ref="H771:H834" si="12">+E771+G771</f>
        <v>2805430</v>
      </c>
      <c r="I771" s="28" t="s">
        <v>144</v>
      </c>
      <c r="J771" s="28" t="s">
        <v>145</v>
      </c>
    </row>
    <row r="772" spans="1:10" outlineLevel="1" x14ac:dyDescent="0.25">
      <c r="A772" s="34">
        <v>45803</v>
      </c>
      <c r="B772" s="28" t="s">
        <v>8332</v>
      </c>
      <c r="C772" s="28" t="s">
        <v>220</v>
      </c>
      <c r="D772" s="28" t="s">
        <v>2938</v>
      </c>
      <c r="E772" s="29">
        <v>720252</v>
      </c>
      <c r="F772" s="30" t="s">
        <v>18</v>
      </c>
      <c r="G772" s="29">
        <v>57620</v>
      </c>
      <c r="H772" s="29">
        <f t="shared" si="12"/>
        <v>777872</v>
      </c>
      <c r="I772" s="28" t="s">
        <v>19</v>
      </c>
      <c r="J772" s="28" t="s">
        <v>20</v>
      </c>
    </row>
    <row r="773" spans="1:10" outlineLevel="1" x14ac:dyDescent="0.25">
      <c r="A773" s="34">
        <v>45803</v>
      </c>
      <c r="B773" s="28" t="s">
        <v>8333</v>
      </c>
      <c r="C773" s="28" t="s">
        <v>220</v>
      </c>
      <c r="D773" s="28" t="s">
        <v>2795</v>
      </c>
      <c r="E773" s="29">
        <v>293724</v>
      </c>
      <c r="F773" s="30" t="s">
        <v>18</v>
      </c>
      <c r="G773" s="29">
        <v>23498</v>
      </c>
      <c r="H773" s="29">
        <f t="shared" si="12"/>
        <v>317222</v>
      </c>
      <c r="I773" s="28" t="s">
        <v>75</v>
      </c>
      <c r="J773" s="28" t="s">
        <v>76</v>
      </c>
    </row>
    <row r="774" spans="1:10" outlineLevel="1" x14ac:dyDescent="0.25">
      <c r="A774" s="34">
        <v>45803</v>
      </c>
      <c r="B774" s="28" t="s">
        <v>8334</v>
      </c>
      <c r="C774" s="28" t="s">
        <v>220</v>
      </c>
      <c r="D774" s="28" t="s">
        <v>8335</v>
      </c>
      <c r="E774" s="29">
        <v>4880440</v>
      </c>
      <c r="F774" s="30" t="s">
        <v>18</v>
      </c>
      <c r="G774" s="29">
        <v>390435</v>
      </c>
      <c r="H774" s="29">
        <f t="shared" si="12"/>
        <v>5270875</v>
      </c>
      <c r="I774" s="28" t="s">
        <v>37</v>
      </c>
      <c r="J774" s="28" t="s">
        <v>38</v>
      </c>
    </row>
    <row r="775" spans="1:10" outlineLevel="1" x14ac:dyDescent="0.25">
      <c r="A775" s="34">
        <v>45803</v>
      </c>
      <c r="B775" s="28" t="s">
        <v>8336</v>
      </c>
      <c r="C775" s="28" t="s">
        <v>220</v>
      </c>
      <c r="D775" s="28" t="s">
        <v>3364</v>
      </c>
      <c r="E775" s="29">
        <v>485358</v>
      </c>
      <c r="F775" s="30" t="s">
        <v>18</v>
      </c>
      <c r="G775" s="29">
        <v>38829</v>
      </c>
      <c r="H775" s="29">
        <f t="shared" si="12"/>
        <v>524187</v>
      </c>
      <c r="I775" s="28" t="s">
        <v>19</v>
      </c>
      <c r="J775" s="28" t="s">
        <v>20</v>
      </c>
    </row>
    <row r="776" spans="1:10" outlineLevel="1" x14ac:dyDescent="0.25">
      <c r="A776" s="34">
        <v>45803</v>
      </c>
      <c r="B776" s="28" t="s">
        <v>8337</v>
      </c>
      <c r="C776" s="28" t="s">
        <v>220</v>
      </c>
      <c r="D776" s="28" t="s">
        <v>8338</v>
      </c>
      <c r="E776" s="29">
        <v>2937240</v>
      </c>
      <c r="F776" s="30" t="s">
        <v>18</v>
      </c>
      <c r="G776" s="29">
        <v>234979</v>
      </c>
      <c r="H776" s="29">
        <f t="shared" si="12"/>
        <v>3172219</v>
      </c>
      <c r="I776" s="28" t="s">
        <v>160</v>
      </c>
      <c r="J776" s="28" t="s">
        <v>161</v>
      </c>
    </row>
    <row r="777" spans="1:10" outlineLevel="1" x14ac:dyDescent="0.25">
      <c r="A777" s="34">
        <v>45803</v>
      </c>
      <c r="B777" s="28" t="s">
        <v>8339</v>
      </c>
      <c r="C777" s="28" t="s">
        <v>220</v>
      </c>
      <c r="D777" s="28" t="s">
        <v>78</v>
      </c>
      <c r="E777" s="29">
        <v>1081500</v>
      </c>
      <c r="F777" s="30" t="s">
        <v>18</v>
      </c>
      <c r="G777" s="29">
        <v>86520</v>
      </c>
      <c r="H777" s="29">
        <f t="shared" si="12"/>
        <v>1168020</v>
      </c>
      <c r="I777" s="28" t="s">
        <v>78</v>
      </c>
      <c r="J777" s="28" t="s">
        <v>79</v>
      </c>
    </row>
    <row r="778" spans="1:10" outlineLevel="1" x14ac:dyDescent="0.25">
      <c r="A778" s="34">
        <v>45803</v>
      </c>
      <c r="B778" s="28" t="s">
        <v>8340</v>
      </c>
      <c r="C778" s="28" t="s">
        <v>220</v>
      </c>
      <c r="D778" s="28" t="s">
        <v>23</v>
      </c>
      <c r="E778" s="29">
        <v>530250</v>
      </c>
      <c r="F778" s="30" t="s">
        <v>18</v>
      </c>
      <c r="G778" s="29">
        <v>42420</v>
      </c>
      <c r="H778" s="29">
        <f t="shared" si="12"/>
        <v>572670</v>
      </c>
      <c r="I778" s="28" t="s">
        <v>23</v>
      </c>
      <c r="J778" s="28" t="s">
        <v>24</v>
      </c>
    </row>
    <row r="779" spans="1:10" outlineLevel="1" x14ac:dyDescent="0.25">
      <c r="A779" s="34">
        <v>45803</v>
      </c>
      <c r="B779" s="28" t="s">
        <v>8341</v>
      </c>
      <c r="C779" s="28" t="s">
        <v>220</v>
      </c>
      <c r="D779" s="28" t="s">
        <v>173</v>
      </c>
      <c r="E779" s="29">
        <v>551250</v>
      </c>
      <c r="F779" s="30" t="s">
        <v>18</v>
      </c>
      <c r="G779" s="29">
        <v>44100</v>
      </c>
      <c r="H779" s="29">
        <f t="shared" si="12"/>
        <v>595350</v>
      </c>
      <c r="I779" s="28" t="s">
        <v>173</v>
      </c>
      <c r="J779" s="28" t="s">
        <v>174</v>
      </c>
    </row>
    <row r="780" spans="1:10" outlineLevel="1" x14ac:dyDescent="0.25">
      <c r="A780" s="34">
        <v>45803</v>
      </c>
      <c r="B780" s="28" t="s">
        <v>8342</v>
      </c>
      <c r="C780" s="28" t="s">
        <v>220</v>
      </c>
      <c r="D780" s="28" t="s">
        <v>5399</v>
      </c>
      <c r="E780" s="29">
        <v>589271</v>
      </c>
      <c r="F780" s="30" t="s">
        <v>18</v>
      </c>
      <c r="G780" s="29">
        <v>47142</v>
      </c>
      <c r="H780" s="29">
        <f t="shared" si="12"/>
        <v>636413</v>
      </c>
      <c r="I780" s="28" t="s">
        <v>33</v>
      </c>
      <c r="J780" s="28" t="s">
        <v>34</v>
      </c>
    </row>
    <row r="781" spans="1:10" outlineLevel="1" x14ac:dyDescent="0.25">
      <c r="A781" s="34">
        <v>45803</v>
      </c>
      <c r="B781" s="28" t="s">
        <v>8343</v>
      </c>
      <c r="C781" s="28" t="s">
        <v>220</v>
      </c>
      <c r="D781" s="28" t="s">
        <v>31</v>
      </c>
      <c r="E781" s="29">
        <v>846240</v>
      </c>
      <c r="F781" s="30" t="s">
        <v>18</v>
      </c>
      <c r="G781" s="29">
        <v>67699</v>
      </c>
      <c r="H781" s="29">
        <f t="shared" si="12"/>
        <v>913939</v>
      </c>
      <c r="I781" s="28" t="s">
        <v>31</v>
      </c>
      <c r="J781" s="28" t="s">
        <v>32</v>
      </c>
    </row>
    <row r="782" spans="1:10" outlineLevel="1" x14ac:dyDescent="0.25">
      <c r="A782" s="34">
        <v>45803</v>
      </c>
      <c r="B782" s="28" t="s">
        <v>8344</v>
      </c>
      <c r="C782" s="28" t="s">
        <v>220</v>
      </c>
      <c r="D782" s="28" t="s">
        <v>78</v>
      </c>
      <c r="E782" s="29">
        <v>555290</v>
      </c>
      <c r="F782" s="30" t="s">
        <v>18</v>
      </c>
      <c r="G782" s="29">
        <v>44423</v>
      </c>
      <c r="H782" s="29">
        <f t="shared" si="12"/>
        <v>599713</v>
      </c>
      <c r="I782" s="28" t="s">
        <v>78</v>
      </c>
      <c r="J782" s="28" t="s">
        <v>79</v>
      </c>
    </row>
    <row r="783" spans="1:10" outlineLevel="1" x14ac:dyDescent="0.25">
      <c r="A783" s="34">
        <v>45803</v>
      </c>
      <c r="B783" s="28" t="s">
        <v>8345</v>
      </c>
      <c r="C783" s="28" t="s">
        <v>220</v>
      </c>
      <c r="D783" s="28" t="s">
        <v>25</v>
      </c>
      <c r="E783" s="29">
        <v>709500</v>
      </c>
      <c r="F783" s="30" t="s">
        <v>18</v>
      </c>
      <c r="G783" s="29">
        <v>56760</v>
      </c>
      <c r="H783" s="29">
        <f t="shared" si="12"/>
        <v>766260</v>
      </c>
      <c r="I783" s="28" t="s">
        <v>25</v>
      </c>
      <c r="J783" s="28" t="s">
        <v>26</v>
      </c>
    </row>
    <row r="784" spans="1:10" outlineLevel="1" x14ac:dyDescent="0.25">
      <c r="A784" s="34">
        <v>45803</v>
      </c>
      <c r="B784" s="28" t="s">
        <v>8346</v>
      </c>
      <c r="C784" s="28" t="s">
        <v>220</v>
      </c>
      <c r="D784" s="28" t="s">
        <v>23</v>
      </c>
      <c r="E784" s="29">
        <v>1173355</v>
      </c>
      <c r="F784" s="30" t="s">
        <v>18</v>
      </c>
      <c r="G784" s="29">
        <v>93868</v>
      </c>
      <c r="H784" s="29">
        <f t="shared" si="12"/>
        <v>1267223</v>
      </c>
      <c r="I784" s="28" t="s">
        <v>23</v>
      </c>
      <c r="J784" s="28" t="s">
        <v>24</v>
      </c>
    </row>
    <row r="785" spans="1:10" outlineLevel="1" x14ac:dyDescent="0.25">
      <c r="A785" s="34">
        <v>45803</v>
      </c>
      <c r="B785" s="28" t="s">
        <v>8347</v>
      </c>
      <c r="C785" s="28" t="s">
        <v>220</v>
      </c>
      <c r="D785" s="28" t="s">
        <v>173</v>
      </c>
      <c r="E785" s="29">
        <v>555290</v>
      </c>
      <c r="F785" s="30" t="s">
        <v>18</v>
      </c>
      <c r="G785" s="29">
        <v>44423</v>
      </c>
      <c r="H785" s="29">
        <f t="shared" si="12"/>
        <v>599713</v>
      </c>
      <c r="I785" s="28" t="s">
        <v>173</v>
      </c>
      <c r="J785" s="28" t="s">
        <v>174</v>
      </c>
    </row>
    <row r="786" spans="1:10" outlineLevel="1" x14ac:dyDescent="0.25">
      <c r="A786" s="34">
        <v>45803</v>
      </c>
      <c r="B786" s="28" t="s">
        <v>8348</v>
      </c>
      <c r="C786" s="28" t="s">
        <v>220</v>
      </c>
      <c r="D786" s="28" t="s">
        <v>35</v>
      </c>
      <c r="E786" s="29">
        <v>1844890</v>
      </c>
      <c r="F786" s="30" t="s">
        <v>18</v>
      </c>
      <c r="G786" s="29">
        <v>147591</v>
      </c>
      <c r="H786" s="29">
        <f t="shared" si="12"/>
        <v>1992481</v>
      </c>
      <c r="I786" s="28" t="s">
        <v>35</v>
      </c>
      <c r="J786" s="28" t="s">
        <v>36</v>
      </c>
    </row>
    <row r="787" spans="1:10" outlineLevel="1" x14ac:dyDescent="0.25">
      <c r="A787" s="34">
        <v>45803</v>
      </c>
      <c r="B787" s="28" t="s">
        <v>8349</v>
      </c>
      <c r="C787" s="28" t="s">
        <v>220</v>
      </c>
      <c r="D787" s="28" t="s">
        <v>29</v>
      </c>
      <c r="E787" s="29">
        <v>1612400</v>
      </c>
      <c r="F787" s="30" t="s">
        <v>18</v>
      </c>
      <c r="G787" s="29">
        <v>128992</v>
      </c>
      <c r="H787" s="29">
        <f t="shared" si="12"/>
        <v>1741392</v>
      </c>
      <c r="I787" s="28" t="s">
        <v>29</v>
      </c>
      <c r="J787" s="28" t="s">
        <v>30</v>
      </c>
    </row>
    <row r="788" spans="1:10" outlineLevel="1" x14ac:dyDescent="0.25">
      <c r="A788" s="34">
        <v>45803</v>
      </c>
      <c r="B788" s="28" t="s">
        <v>8350</v>
      </c>
      <c r="C788" s="28" t="s">
        <v>220</v>
      </c>
      <c r="D788" s="28" t="s">
        <v>146</v>
      </c>
      <c r="E788" s="29">
        <v>733860</v>
      </c>
      <c r="F788" s="30" t="s">
        <v>18</v>
      </c>
      <c r="G788" s="29">
        <v>58709</v>
      </c>
      <c r="H788" s="29">
        <f t="shared" si="12"/>
        <v>792569</v>
      </c>
      <c r="I788" s="28" t="s">
        <v>146</v>
      </c>
      <c r="J788" s="28" t="s">
        <v>147</v>
      </c>
    </row>
    <row r="789" spans="1:10" outlineLevel="1" x14ac:dyDescent="0.25">
      <c r="A789" s="34">
        <v>45803</v>
      </c>
      <c r="B789" s="28" t="s">
        <v>8351</v>
      </c>
      <c r="C789" s="28" t="s">
        <v>220</v>
      </c>
      <c r="D789" s="28" t="s">
        <v>164</v>
      </c>
      <c r="E789" s="29">
        <v>1241419</v>
      </c>
      <c r="F789" s="30" t="s">
        <v>18</v>
      </c>
      <c r="G789" s="29">
        <v>99314</v>
      </c>
      <c r="H789" s="29">
        <f t="shared" si="12"/>
        <v>1340733</v>
      </c>
      <c r="I789" s="28" t="s">
        <v>164</v>
      </c>
      <c r="J789" s="28" t="s">
        <v>165</v>
      </c>
    </row>
    <row r="790" spans="1:10" outlineLevel="1" x14ac:dyDescent="0.25">
      <c r="A790" s="34">
        <v>45804</v>
      </c>
      <c r="B790" s="28" t="s">
        <v>306</v>
      </c>
      <c r="C790" s="28" t="s">
        <v>290</v>
      </c>
      <c r="D790" s="28" t="s">
        <v>8352</v>
      </c>
      <c r="E790" s="29">
        <v>-217812</v>
      </c>
      <c r="F790" s="30" t="s">
        <v>18</v>
      </c>
      <c r="G790" s="29">
        <v>-17425</v>
      </c>
      <c r="H790" s="29">
        <f t="shared" si="12"/>
        <v>-235237</v>
      </c>
      <c r="I790" s="28" t="s">
        <v>207</v>
      </c>
      <c r="J790" s="28" t="s">
        <v>208</v>
      </c>
    </row>
    <row r="791" spans="1:10" outlineLevel="1" x14ac:dyDescent="0.25">
      <c r="A791" s="34">
        <v>45804</v>
      </c>
      <c r="B791" s="28" t="s">
        <v>8353</v>
      </c>
      <c r="C791" s="28" t="s">
        <v>290</v>
      </c>
      <c r="D791" s="28" t="s">
        <v>8352</v>
      </c>
      <c r="E791" s="29">
        <v>-110250</v>
      </c>
      <c r="F791" s="30" t="s">
        <v>18</v>
      </c>
      <c r="G791" s="29">
        <v>-8820</v>
      </c>
      <c r="H791" s="29">
        <f t="shared" si="12"/>
        <v>-119070</v>
      </c>
      <c r="I791" s="28" t="s">
        <v>207</v>
      </c>
      <c r="J791" s="28" t="s">
        <v>208</v>
      </c>
    </row>
    <row r="792" spans="1:10" outlineLevel="1" x14ac:dyDescent="0.25">
      <c r="A792" s="34">
        <v>45804</v>
      </c>
      <c r="B792" s="28" t="s">
        <v>2652</v>
      </c>
      <c r="C792" s="28" t="s">
        <v>231</v>
      </c>
      <c r="D792" s="28" t="s">
        <v>153</v>
      </c>
      <c r="E792" s="29">
        <v>-494412</v>
      </c>
      <c r="F792" s="30" t="s">
        <v>18</v>
      </c>
      <c r="G792" s="29">
        <v>-39553</v>
      </c>
      <c r="H792" s="29">
        <f t="shared" si="12"/>
        <v>-533965</v>
      </c>
      <c r="I792" s="28" t="s">
        <v>133</v>
      </c>
      <c r="J792" s="28" t="s">
        <v>134</v>
      </c>
    </row>
    <row r="793" spans="1:10" outlineLevel="1" x14ac:dyDescent="0.25">
      <c r="A793" s="34">
        <v>45804</v>
      </c>
      <c r="B793" s="28" t="s">
        <v>2653</v>
      </c>
      <c r="C793" s="28" t="s">
        <v>231</v>
      </c>
      <c r="D793" s="28" t="s">
        <v>153</v>
      </c>
      <c r="E793" s="29">
        <v>-173922</v>
      </c>
      <c r="F793" s="30" t="s">
        <v>18</v>
      </c>
      <c r="G793" s="29">
        <v>-13914</v>
      </c>
      <c r="H793" s="29">
        <f t="shared" si="12"/>
        <v>-187836</v>
      </c>
      <c r="I793" s="28" t="s">
        <v>133</v>
      </c>
      <c r="J793" s="28" t="s">
        <v>134</v>
      </c>
    </row>
    <row r="794" spans="1:10" outlineLevel="1" x14ac:dyDescent="0.25">
      <c r="A794" s="34">
        <v>45804</v>
      </c>
      <c r="B794" s="28" t="s">
        <v>2654</v>
      </c>
      <c r="C794" s="28" t="s">
        <v>231</v>
      </c>
      <c r="D794" s="28" t="s">
        <v>153</v>
      </c>
      <c r="E794" s="29">
        <v>-220500</v>
      </c>
      <c r="F794" s="30" t="s">
        <v>18</v>
      </c>
      <c r="G794" s="29">
        <v>-17640</v>
      </c>
      <c r="H794" s="29">
        <f t="shared" si="12"/>
        <v>-238140</v>
      </c>
      <c r="I794" s="28" t="s">
        <v>133</v>
      </c>
      <c r="J794" s="28" t="s">
        <v>134</v>
      </c>
    </row>
    <row r="795" spans="1:10" outlineLevel="1" x14ac:dyDescent="0.25">
      <c r="A795" s="34">
        <v>45804</v>
      </c>
      <c r="B795" s="28" t="s">
        <v>8354</v>
      </c>
      <c r="C795" s="28" t="s">
        <v>221</v>
      </c>
      <c r="D795" s="28" t="s">
        <v>6885</v>
      </c>
      <c r="E795" s="29">
        <v>-146862</v>
      </c>
      <c r="F795" s="30" t="s">
        <v>18</v>
      </c>
      <c r="G795" s="29">
        <v>-11749</v>
      </c>
      <c r="H795" s="29">
        <f t="shared" si="12"/>
        <v>-158611</v>
      </c>
      <c r="I795" s="28" t="s">
        <v>40</v>
      </c>
      <c r="J795" s="28" t="s">
        <v>41</v>
      </c>
    </row>
    <row r="796" spans="1:10" outlineLevel="1" x14ac:dyDescent="0.25">
      <c r="A796" s="34">
        <v>45804</v>
      </c>
      <c r="B796" s="28" t="s">
        <v>8355</v>
      </c>
      <c r="C796" s="28" t="s">
        <v>221</v>
      </c>
      <c r="D796" s="28" t="s">
        <v>4476</v>
      </c>
      <c r="E796" s="29">
        <v>-721320</v>
      </c>
      <c r="F796" s="30" t="s">
        <v>18</v>
      </c>
      <c r="G796" s="29">
        <v>-57706</v>
      </c>
      <c r="H796" s="29">
        <f t="shared" si="12"/>
        <v>-779026</v>
      </c>
      <c r="I796" s="28" t="s">
        <v>40</v>
      </c>
      <c r="J796" s="28" t="s">
        <v>41</v>
      </c>
    </row>
    <row r="797" spans="1:10" outlineLevel="1" x14ac:dyDescent="0.25">
      <c r="A797" s="34">
        <v>45804</v>
      </c>
      <c r="B797" s="28" t="s">
        <v>8356</v>
      </c>
      <c r="C797" s="28" t="s">
        <v>225</v>
      </c>
      <c r="D797" s="28" t="s">
        <v>8357</v>
      </c>
      <c r="E797" s="29">
        <v>-737910</v>
      </c>
      <c r="F797" s="30" t="s">
        <v>18</v>
      </c>
      <c r="G797" s="29">
        <v>-59033</v>
      </c>
      <c r="H797" s="29">
        <f t="shared" si="12"/>
        <v>-796943</v>
      </c>
      <c r="I797" s="28" t="s">
        <v>19</v>
      </c>
      <c r="J797" s="28" t="s">
        <v>20</v>
      </c>
    </row>
    <row r="798" spans="1:10" outlineLevel="1" x14ac:dyDescent="0.25">
      <c r="A798" s="34">
        <v>45804</v>
      </c>
      <c r="B798" s="28" t="s">
        <v>8358</v>
      </c>
      <c r="C798" s="28" t="s">
        <v>225</v>
      </c>
      <c r="D798" s="28" t="s">
        <v>8359</v>
      </c>
      <c r="E798" s="29">
        <v>-481755</v>
      </c>
      <c r="F798" s="30" t="s">
        <v>18</v>
      </c>
      <c r="G798" s="29">
        <v>-38540</v>
      </c>
      <c r="H798" s="29">
        <f t="shared" si="12"/>
        <v>-520295</v>
      </c>
      <c r="I798" s="28" t="s">
        <v>19</v>
      </c>
      <c r="J798" s="28" t="s">
        <v>20</v>
      </c>
    </row>
    <row r="799" spans="1:10" outlineLevel="1" x14ac:dyDescent="0.25">
      <c r="A799" s="34">
        <v>45804</v>
      </c>
      <c r="B799" s="28" t="s">
        <v>4148</v>
      </c>
      <c r="C799" s="28" t="s">
        <v>225</v>
      </c>
      <c r="D799" s="28" t="s">
        <v>242</v>
      </c>
      <c r="E799" s="29">
        <v>-419924</v>
      </c>
      <c r="F799" s="30" t="s">
        <v>18</v>
      </c>
      <c r="G799" s="29">
        <v>-33594</v>
      </c>
      <c r="H799" s="29">
        <f t="shared" si="12"/>
        <v>-453518</v>
      </c>
      <c r="I799" s="28" t="s">
        <v>19</v>
      </c>
      <c r="J799" s="28" t="s">
        <v>20</v>
      </c>
    </row>
    <row r="800" spans="1:10" outlineLevel="1" x14ac:dyDescent="0.25">
      <c r="A800" s="34">
        <v>45804</v>
      </c>
      <c r="B800" s="28" t="s">
        <v>8360</v>
      </c>
      <c r="C800" s="28" t="s">
        <v>225</v>
      </c>
      <c r="D800" s="28" t="s">
        <v>8361</v>
      </c>
      <c r="E800" s="29">
        <v>-66088</v>
      </c>
      <c r="F800" s="30" t="s">
        <v>18</v>
      </c>
      <c r="G800" s="29">
        <v>-5287</v>
      </c>
      <c r="H800" s="29">
        <f t="shared" si="12"/>
        <v>-71375</v>
      </c>
      <c r="I800" s="28" t="s">
        <v>19</v>
      </c>
      <c r="J800" s="28" t="s">
        <v>20</v>
      </c>
    </row>
    <row r="801" spans="1:10" outlineLevel="1" x14ac:dyDescent="0.25">
      <c r="A801" s="34">
        <v>45804</v>
      </c>
      <c r="B801" s="28" t="s">
        <v>8362</v>
      </c>
      <c r="C801" s="28" t="s">
        <v>225</v>
      </c>
      <c r="D801" s="28" t="s">
        <v>4454</v>
      </c>
      <c r="E801" s="29">
        <v>-326978</v>
      </c>
      <c r="F801" s="30" t="s">
        <v>18</v>
      </c>
      <c r="G801" s="29">
        <v>-26158</v>
      </c>
      <c r="H801" s="29">
        <f t="shared" si="12"/>
        <v>-353136</v>
      </c>
      <c r="I801" s="28" t="s">
        <v>19</v>
      </c>
      <c r="J801" s="28" t="s">
        <v>20</v>
      </c>
    </row>
    <row r="802" spans="1:10" outlineLevel="1" x14ac:dyDescent="0.25">
      <c r="A802" s="34">
        <v>45804</v>
      </c>
      <c r="B802" s="28" t="s">
        <v>8363</v>
      </c>
      <c r="C802" s="28" t="s">
        <v>225</v>
      </c>
      <c r="D802" s="28" t="s">
        <v>4443</v>
      </c>
      <c r="E802" s="29">
        <v>-565338</v>
      </c>
      <c r="F802" s="30" t="s">
        <v>18</v>
      </c>
      <c r="G802" s="29">
        <v>-45227</v>
      </c>
      <c r="H802" s="29">
        <f t="shared" si="12"/>
        <v>-610565</v>
      </c>
      <c r="I802" s="28" t="s">
        <v>19</v>
      </c>
      <c r="J802" s="28" t="s">
        <v>20</v>
      </c>
    </row>
    <row r="803" spans="1:10" outlineLevel="1" x14ac:dyDescent="0.25">
      <c r="A803" s="34">
        <v>45804</v>
      </c>
      <c r="B803" s="28" t="s">
        <v>8364</v>
      </c>
      <c r="C803" s="28" t="s">
        <v>220</v>
      </c>
      <c r="D803" s="28" t="s">
        <v>2827</v>
      </c>
      <c r="E803" s="29">
        <v>593589</v>
      </c>
      <c r="F803" s="30" t="s">
        <v>18</v>
      </c>
      <c r="G803" s="29">
        <v>47487</v>
      </c>
      <c r="H803" s="29">
        <f t="shared" si="12"/>
        <v>641076</v>
      </c>
      <c r="I803" s="28" t="s">
        <v>19</v>
      </c>
      <c r="J803" s="28" t="s">
        <v>20</v>
      </c>
    </row>
    <row r="804" spans="1:10" outlineLevel="1" x14ac:dyDescent="0.25">
      <c r="A804" s="34">
        <v>45804</v>
      </c>
      <c r="B804" s="28" t="s">
        <v>8365</v>
      </c>
      <c r="C804" s="28" t="s">
        <v>220</v>
      </c>
      <c r="D804" s="28" t="s">
        <v>2928</v>
      </c>
      <c r="E804" s="29">
        <v>1215525</v>
      </c>
      <c r="F804" s="30" t="s">
        <v>18</v>
      </c>
      <c r="G804" s="29">
        <v>97242</v>
      </c>
      <c r="H804" s="29">
        <f t="shared" si="12"/>
        <v>1312767</v>
      </c>
      <c r="I804" s="28" t="s">
        <v>19</v>
      </c>
      <c r="J804" s="28" t="s">
        <v>20</v>
      </c>
    </row>
    <row r="805" spans="1:10" outlineLevel="1" x14ac:dyDescent="0.25">
      <c r="A805" s="34">
        <v>45804</v>
      </c>
      <c r="B805" s="28" t="s">
        <v>8366</v>
      </c>
      <c r="C805" s="28" t="s">
        <v>220</v>
      </c>
      <c r="D805" s="28" t="s">
        <v>8367</v>
      </c>
      <c r="E805" s="29">
        <v>830200</v>
      </c>
      <c r="F805" s="30" t="s">
        <v>18</v>
      </c>
      <c r="G805" s="29">
        <v>66416</v>
      </c>
      <c r="H805" s="29">
        <f t="shared" si="12"/>
        <v>896616</v>
      </c>
      <c r="I805" s="28" t="s">
        <v>19</v>
      </c>
      <c r="J805" s="28" t="s">
        <v>20</v>
      </c>
    </row>
    <row r="806" spans="1:10" outlineLevel="1" x14ac:dyDescent="0.25">
      <c r="A806" s="34">
        <v>45804</v>
      </c>
      <c r="B806" s="28" t="s">
        <v>8368</v>
      </c>
      <c r="C806" s="28" t="s">
        <v>220</v>
      </c>
      <c r="D806" s="28" t="s">
        <v>3678</v>
      </c>
      <c r="E806" s="29">
        <v>519339</v>
      </c>
      <c r="F806" s="30" t="s">
        <v>18</v>
      </c>
      <c r="G806" s="29">
        <v>41547</v>
      </c>
      <c r="H806" s="29">
        <f t="shared" si="12"/>
        <v>560886</v>
      </c>
      <c r="I806" s="28" t="s">
        <v>19</v>
      </c>
      <c r="J806" s="28" t="s">
        <v>20</v>
      </c>
    </row>
    <row r="807" spans="1:10" outlineLevel="1" x14ac:dyDescent="0.25">
      <c r="A807" s="34">
        <v>45804</v>
      </c>
      <c r="B807" s="28" t="s">
        <v>8369</v>
      </c>
      <c r="C807" s="28" t="s">
        <v>220</v>
      </c>
      <c r="D807" s="28" t="s">
        <v>8370</v>
      </c>
      <c r="E807" s="29">
        <v>1639194</v>
      </c>
      <c r="F807" s="30" t="s">
        <v>18</v>
      </c>
      <c r="G807" s="29">
        <v>131136</v>
      </c>
      <c r="H807" s="29">
        <f t="shared" si="12"/>
        <v>1770330</v>
      </c>
      <c r="I807" s="28" t="s">
        <v>19</v>
      </c>
      <c r="J807" s="28" t="s">
        <v>20</v>
      </c>
    </row>
    <row r="808" spans="1:10" outlineLevel="1" x14ac:dyDescent="0.25">
      <c r="A808" s="34">
        <v>45804</v>
      </c>
      <c r="B808" s="28" t="s">
        <v>8371</v>
      </c>
      <c r="C808" s="28" t="s">
        <v>220</v>
      </c>
      <c r="D808" s="28" t="s">
        <v>5792</v>
      </c>
      <c r="E808" s="29">
        <v>1913724</v>
      </c>
      <c r="F808" s="30" t="s">
        <v>18</v>
      </c>
      <c r="G808" s="29">
        <v>153098</v>
      </c>
      <c r="H808" s="29">
        <f t="shared" si="12"/>
        <v>2066822</v>
      </c>
      <c r="I808" s="28" t="s">
        <v>48</v>
      </c>
      <c r="J808" s="28" t="s">
        <v>49</v>
      </c>
    </row>
    <row r="809" spans="1:10" outlineLevel="1" x14ac:dyDescent="0.25">
      <c r="A809" s="34">
        <v>45804</v>
      </c>
      <c r="B809" s="28" t="s">
        <v>8372</v>
      </c>
      <c r="C809" s="28" t="s">
        <v>220</v>
      </c>
      <c r="D809" s="28" t="s">
        <v>5792</v>
      </c>
      <c r="E809" s="29">
        <v>530250</v>
      </c>
      <c r="F809" s="30" t="s">
        <v>18</v>
      </c>
      <c r="G809" s="29">
        <v>42420</v>
      </c>
      <c r="H809" s="29">
        <f t="shared" si="12"/>
        <v>572670</v>
      </c>
      <c r="I809" s="28" t="s">
        <v>48</v>
      </c>
      <c r="J809" s="28" t="s">
        <v>49</v>
      </c>
    </row>
    <row r="810" spans="1:10" outlineLevel="1" x14ac:dyDescent="0.25">
      <c r="A810" s="34">
        <v>45804</v>
      </c>
      <c r="B810" s="28" t="s">
        <v>8373</v>
      </c>
      <c r="C810" s="28" t="s">
        <v>220</v>
      </c>
      <c r="D810" s="28" t="s">
        <v>58</v>
      </c>
      <c r="E810" s="29">
        <v>1005085</v>
      </c>
      <c r="F810" s="30" t="s">
        <v>18</v>
      </c>
      <c r="G810" s="29">
        <v>80407</v>
      </c>
      <c r="H810" s="29">
        <f t="shared" si="12"/>
        <v>1085492</v>
      </c>
      <c r="I810" s="28" t="s">
        <v>58</v>
      </c>
      <c r="J810" s="28" t="s">
        <v>59</v>
      </c>
    </row>
    <row r="811" spans="1:10" outlineLevel="1" x14ac:dyDescent="0.25">
      <c r="A811" s="34">
        <v>45804</v>
      </c>
      <c r="B811" s="28" t="s">
        <v>8374</v>
      </c>
      <c r="C811" s="28" t="s">
        <v>220</v>
      </c>
      <c r="D811" s="28" t="s">
        <v>50</v>
      </c>
      <c r="E811" s="29">
        <v>2146170</v>
      </c>
      <c r="F811" s="30" t="s">
        <v>18</v>
      </c>
      <c r="G811" s="29">
        <v>171694</v>
      </c>
      <c r="H811" s="29">
        <f t="shared" si="12"/>
        <v>2317864</v>
      </c>
      <c r="I811" s="28" t="s">
        <v>50</v>
      </c>
      <c r="J811" s="28" t="s">
        <v>51</v>
      </c>
    </row>
    <row r="812" spans="1:10" outlineLevel="1" x14ac:dyDescent="0.25">
      <c r="A812" s="34">
        <v>45804</v>
      </c>
      <c r="B812" s="28" t="s">
        <v>8375</v>
      </c>
      <c r="C812" s="28" t="s">
        <v>220</v>
      </c>
      <c r="D812" s="28" t="s">
        <v>3077</v>
      </c>
      <c r="E812" s="29">
        <v>618065</v>
      </c>
      <c r="F812" s="30" t="s">
        <v>18</v>
      </c>
      <c r="G812" s="29">
        <v>49445</v>
      </c>
      <c r="H812" s="29">
        <f t="shared" si="12"/>
        <v>667510</v>
      </c>
      <c r="I812" s="28" t="s">
        <v>19</v>
      </c>
      <c r="J812" s="28" t="s">
        <v>20</v>
      </c>
    </row>
    <row r="813" spans="1:10" outlineLevel="1" x14ac:dyDescent="0.25">
      <c r="A813" s="34">
        <v>45804</v>
      </c>
      <c r="B813" s="28" t="s">
        <v>8376</v>
      </c>
      <c r="C813" s="28" t="s">
        <v>220</v>
      </c>
      <c r="D813" s="28" t="s">
        <v>3600</v>
      </c>
      <c r="E813" s="29">
        <v>1346513</v>
      </c>
      <c r="F813" s="30" t="s">
        <v>18</v>
      </c>
      <c r="G813" s="29">
        <v>107721</v>
      </c>
      <c r="H813" s="29">
        <f t="shared" si="12"/>
        <v>1454234</v>
      </c>
      <c r="I813" s="28" t="s">
        <v>19</v>
      </c>
      <c r="J813" s="28" t="s">
        <v>20</v>
      </c>
    </row>
    <row r="814" spans="1:10" outlineLevel="1" x14ac:dyDescent="0.25">
      <c r="A814" s="34">
        <v>45804</v>
      </c>
      <c r="B814" s="28" t="s">
        <v>8377</v>
      </c>
      <c r="C814" s="28" t="s">
        <v>220</v>
      </c>
      <c r="D814" s="28" t="s">
        <v>2625</v>
      </c>
      <c r="E814" s="29">
        <v>728037</v>
      </c>
      <c r="F814" s="30" t="s">
        <v>18</v>
      </c>
      <c r="G814" s="29">
        <v>58243</v>
      </c>
      <c r="H814" s="29">
        <f t="shared" si="12"/>
        <v>786280</v>
      </c>
      <c r="I814" s="28" t="s">
        <v>19</v>
      </c>
      <c r="J814" s="28" t="s">
        <v>20</v>
      </c>
    </row>
    <row r="815" spans="1:10" outlineLevel="1" x14ac:dyDescent="0.25">
      <c r="A815" s="34">
        <v>45804</v>
      </c>
      <c r="B815" s="28" t="s">
        <v>8378</v>
      </c>
      <c r="C815" s="28" t="s">
        <v>220</v>
      </c>
      <c r="D815" s="28" t="s">
        <v>44</v>
      </c>
      <c r="E815" s="29">
        <v>1060500</v>
      </c>
      <c r="F815" s="30" t="s">
        <v>18</v>
      </c>
      <c r="G815" s="29">
        <v>84840</v>
      </c>
      <c r="H815" s="29">
        <f t="shared" si="12"/>
        <v>1145340</v>
      </c>
      <c r="I815" s="28" t="s">
        <v>44</v>
      </c>
      <c r="J815" s="28" t="s">
        <v>45</v>
      </c>
    </row>
    <row r="816" spans="1:10" outlineLevel="1" x14ac:dyDescent="0.25">
      <c r="A816" s="34">
        <v>45804</v>
      </c>
      <c r="B816" s="28" t="s">
        <v>8379</v>
      </c>
      <c r="C816" s="28" t="s">
        <v>220</v>
      </c>
      <c r="D816" s="28" t="s">
        <v>44</v>
      </c>
      <c r="E816" s="29">
        <v>2121000</v>
      </c>
      <c r="F816" s="30" t="s">
        <v>18</v>
      </c>
      <c r="G816" s="29">
        <v>169680</v>
      </c>
      <c r="H816" s="29">
        <f t="shared" si="12"/>
        <v>2290680</v>
      </c>
      <c r="I816" s="28" t="s">
        <v>44</v>
      </c>
      <c r="J816" s="28" t="s">
        <v>45</v>
      </c>
    </row>
    <row r="817" spans="1:10" outlineLevel="1" x14ac:dyDescent="0.25">
      <c r="A817" s="34">
        <v>45804</v>
      </c>
      <c r="B817" s="28" t="s">
        <v>8380</v>
      </c>
      <c r="C817" s="28" t="s">
        <v>220</v>
      </c>
      <c r="D817" s="28" t="s">
        <v>86</v>
      </c>
      <c r="E817" s="29">
        <v>551250</v>
      </c>
      <c r="F817" s="30" t="s">
        <v>18</v>
      </c>
      <c r="G817" s="29">
        <v>44100</v>
      </c>
      <c r="H817" s="29">
        <f t="shared" si="12"/>
        <v>595350</v>
      </c>
      <c r="I817" s="28" t="s">
        <v>86</v>
      </c>
      <c r="J817" s="28" t="s">
        <v>87</v>
      </c>
    </row>
    <row r="818" spans="1:10" outlineLevel="1" x14ac:dyDescent="0.25">
      <c r="A818" s="34">
        <v>45804</v>
      </c>
      <c r="B818" s="28" t="s">
        <v>8381</v>
      </c>
      <c r="C818" s="28" t="s">
        <v>220</v>
      </c>
      <c r="D818" s="28" t="s">
        <v>42</v>
      </c>
      <c r="E818" s="29">
        <v>1611750</v>
      </c>
      <c r="F818" s="30" t="s">
        <v>18</v>
      </c>
      <c r="G818" s="29">
        <v>128940</v>
      </c>
      <c r="H818" s="29">
        <f t="shared" si="12"/>
        <v>1740690</v>
      </c>
      <c r="I818" s="28" t="s">
        <v>42</v>
      </c>
      <c r="J818" s="28" t="s">
        <v>43</v>
      </c>
    </row>
    <row r="819" spans="1:10" outlineLevel="1" x14ac:dyDescent="0.25">
      <c r="A819" s="34">
        <v>45804</v>
      </c>
      <c r="B819" s="28" t="s">
        <v>8382</v>
      </c>
      <c r="C819" s="28" t="s">
        <v>220</v>
      </c>
      <c r="D819" s="28" t="s">
        <v>84</v>
      </c>
      <c r="E819" s="29">
        <v>2381320</v>
      </c>
      <c r="F819" s="30" t="s">
        <v>18</v>
      </c>
      <c r="G819" s="29">
        <v>190506</v>
      </c>
      <c r="H819" s="29">
        <f t="shared" si="12"/>
        <v>2571826</v>
      </c>
      <c r="I819" s="28" t="s">
        <v>84</v>
      </c>
      <c r="J819" s="28" t="s">
        <v>85</v>
      </c>
    </row>
    <row r="820" spans="1:10" outlineLevel="1" x14ac:dyDescent="0.25">
      <c r="A820" s="34">
        <v>45804</v>
      </c>
      <c r="B820" s="28" t="s">
        <v>8383</v>
      </c>
      <c r="C820" s="28" t="s">
        <v>220</v>
      </c>
      <c r="D820" s="28" t="s">
        <v>88</v>
      </c>
      <c r="E820" s="29">
        <v>3402705</v>
      </c>
      <c r="F820" s="30" t="s">
        <v>18</v>
      </c>
      <c r="G820" s="29">
        <v>272216</v>
      </c>
      <c r="H820" s="29">
        <f t="shared" si="12"/>
        <v>3674921</v>
      </c>
      <c r="I820" s="28" t="s">
        <v>88</v>
      </c>
      <c r="J820" s="28" t="s">
        <v>89</v>
      </c>
    </row>
    <row r="821" spans="1:10" outlineLevel="1" x14ac:dyDescent="0.25">
      <c r="A821" s="34">
        <v>45804</v>
      </c>
      <c r="B821" s="28" t="s">
        <v>8384</v>
      </c>
      <c r="C821" s="28" t="s">
        <v>220</v>
      </c>
      <c r="D821" s="28" t="s">
        <v>90</v>
      </c>
      <c r="E821" s="29">
        <v>1464405</v>
      </c>
      <c r="F821" s="30" t="s">
        <v>18</v>
      </c>
      <c r="G821" s="29">
        <v>117152</v>
      </c>
      <c r="H821" s="29">
        <f t="shared" si="12"/>
        <v>1581557</v>
      </c>
      <c r="I821" s="28" t="s">
        <v>90</v>
      </c>
      <c r="J821" s="28" t="s">
        <v>91</v>
      </c>
    </row>
    <row r="822" spans="1:10" outlineLevel="1" x14ac:dyDescent="0.25">
      <c r="A822" s="34">
        <v>45804</v>
      </c>
      <c r="B822" s="28" t="s">
        <v>8385</v>
      </c>
      <c r="C822" s="28" t="s">
        <v>220</v>
      </c>
      <c r="D822" s="28" t="s">
        <v>90</v>
      </c>
      <c r="E822" s="29">
        <v>446425</v>
      </c>
      <c r="F822" s="30" t="s">
        <v>18</v>
      </c>
      <c r="G822" s="29">
        <v>35714</v>
      </c>
      <c r="H822" s="29">
        <f t="shared" si="12"/>
        <v>482139</v>
      </c>
      <c r="I822" s="28" t="s">
        <v>90</v>
      </c>
      <c r="J822" s="28" t="s">
        <v>91</v>
      </c>
    </row>
    <row r="823" spans="1:10" outlineLevel="1" x14ac:dyDescent="0.25">
      <c r="A823" s="34">
        <v>45804</v>
      </c>
      <c r="B823" s="28" t="s">
        <v>8386</v>
      </c>
      <c r="C823" s="28" t="s">
        <v>220</v>
      </c>
      <c r="D823" s="28" t="s">
        <v>114</v>
      </c>
      <c r="E823" s="29">
        <v>2202930</v>
      </c>
      <c r="F823" s="30" t="s">
        <v>18</v>
      </c>
      <c r="G823" s="29">
        <v>176234</v>
      </c>
      <c r="H823" s="29">
        <f t="shared" si="12"/>
        <v>2379164</v>
      </c>
      <c r="I823" s="28" t="s">
        <v>114</v>
      </c>
      <c r="J823" s="28" t="s">
        <v>115</v>
      </c>
    </row>
    <row r="824" spans="1:10" outlineLevel="1" x14ac:dyDescent="0.25">
      <c r="A824" s="34">
        <v>45804</v>
      </c>
      <c r="B824" s="28" t="s">
        <v>8387</v>
      </c>
      <c r="C824" s="28" t="s">
        <v>220</v>
      </c>
      <c r="D824" s="28" t="s">
        <v>82</v>
      </c>
      <c r="E824" s="29">
        <v>1996860</v>
      </c>
      <c r="F824" s="30" t="s">
        <v>18</v>
      </c>
      <c r="G824" s="29">
        <v>159749</v>
      </c>
      <c r="H824" s="29">
        <f t="shared" si="12"/>
        <v>2156609</v>
      </c>
      <c r="I824" s="28" t="s">
        <v>82</v>
      </c>
      <c r="J824" s="28" t="s">
        <v>83</v>
      </c>
    </row>
    <row r="825" spans="1:10" outlineLevel="1" x14ac:dyDescent="0.25">
      <c r="A825" s="34">
        <v>45804</v>
      </c>
      <c r="B825" s="28" t="s">
        <v>8388</v>
      </c>
      <c r="C825" s="28" t="s">
        <v>220</v>
      </c>
      <c r="D825" s="28" t="s">
        <v>42</v>
      </c>
      <c r="E825" s="29">
        <v>2426790</v>
      </c>
      <c r="F825" s="30" t="s">
        <v>18</v>
      </c>
      <c r="G825" s="29">
        <v>194143</v>
      </c>
      <c r="H825" s="29">
        <f t="shared" si="12"/>
        <v>2620933</v>
      </c>
      <c r="I825" s="28" t="s">
        <v>42</v>
      </c>
      <c r="J825" s="28" t="s">
        <v>43</v>
      </c>
    </row>
    <row r="826" spans="1:10" outlineLevel="1" x14ac:dyDescent="0.25">
      <c r="A826" s="34">
        <v>45804</v>
      </c>
      <c r="B826" s="28" t="s">
        <v>8389</v>
      </c>
      <c r="C826" s="28" t="s">
        <v>220</v>
      </c>
      <c r="D826" s="28" t="s">
        <v>5147</v>
      </c>
      <c r="E826" s="29">
        <v>618065</v>
      </c>
      <c r="F826" s="30" t="s">
        <v>18</v>
      </c>
      <c r="G826" s="29">
        <v>49445</v>
      </c>
      <c r="H826" s="29">
        <f t="shared" si="12"/>
        <v>667510</v>
      </c>
      <c r="I826" s="28" t="s">
        <v>44</v>
      </c>
      <c r="J826" s="28" t="s">
        <v>45</v>
      </c>
    </row>
    <row r="827" spans="1:10" outlineLevel="1" x14ac:dyDescent="0.25">
      <c r="A827" s="34">
        <v>45804</v>
      </c>
      <c r="B827" s="28" t="s">
        <v>8390</v>
      </c>
      <c r="C827" s="28" t="s">
        <v>220</v>
      </c>
      <c r="D827" s="28" t="s">
        <v>21</v>
      </c>
      <c r="E827" s="29">
        <v>2525730</v>
      </c>
      <c r="F827" s="30" t="s">
        <v>18</v>
      </c>
      <c r="G827" s="29">
        <v>202058</v>
      </c>
      <c r="H827" s="29">
        <f t="shared" si="12"/>
        <v>2727788</v>
      </c>
      <c r="I827" s="28" t="s">
        <v>21</v>
      </c>
      <c r="J827" s="28" t="s">
        <v>22</v>
      </c>
    </row>
    <row r="828" spans="1:10" outlineLevel="1" x14ac:dyDescent="0.25">
      <c r="A828" s="34">
        <v>45804</v>
      </c>
      <c r="B828" s="28" t="s">
        <v>8391</v>
      </c>
      <c r="C828" s="28" t="s">
        <v>220</v>
      </c>
      <c r="D828" s="28" t="s">
        <v>44</v>
      </c>
      <c r="E828" s="29">
        <v>1924970</v>
      </c>
      <c r="F828" s="30" t="s">
        <v>18</v>
      </c>
      <c r="G828" s="29">
        <v>153998</v>
      </c>
      <c r="H828" s="29">
        <f t="shared" si="12"/>
        <v>2078968</v>
      </c>
      <c r="I828" s="28" t="s">
        <v>44</v>
      </c>
      <c r="J828" s="28" t="s">
        <v>45</v>
      </c>
    </row>
    <row r="829" spans="1:10" outlineLevel="1" x14ac:dyDescent="0.25">
      <c r="A829" s="34">
        <v>45805</v>
      </c>
      <c r="B829" s="28" t="s">
        <v>8392</v>
      </c>
      <c r="C829" s="28" t="s">
        <v>5018</v>
      </c>
      <c r="D829" s="28" t="s">
        <v>8393</v>
      </c>
      <c r="E829" s="29">
        <v>-197044</v>
      </c>
      <c r="F829" s="30" t="s">
        <v>18</v>
      </c>
      <c r="G829" s="29">
        <v>-15764</v>
      </c>
      <c r="H829" s="29">
        <f t="shared" si="12"/>
        <v>-212808</v>
      </c>
      <c r="I829" s="28" t="s">
        <v>42</v>
      </c>
      <c r="J829" s="28" t="s">
        <v>43</v>
      </c>
    </row>
    <row r="830" spans="1:10" outlineLevel="1" x14ac:dyDescent="0.25">
      <c r="A830" s="34">
        <v>45805</v>
      </c>
      <c r="B830" s="28" t="s">
        <v>8394</v>
      </c>
      <c r="C830" s="28" t="s">
        <v>221</v>
      </c>
      <c r="D830" s="28" t="s">
        <v>8395</v>
      </c>
      <c r="E830" s="29">
        <v>-207912</v>
      </c>
      <c r="F830" s="30" t="s">
        <v>18</v>
      </c>
      <c r="G830" s="29">
        <v>-16633</v>
      </c>
      <c r="H830" s="29">
        <f t="shared" si="12"/>
        <v>-224545</v>
      </c>
      <c r="I830" s="28" t="s">
        <v>40</v>
      </c>
      <c r="J830" s="28" t="s">
        <v>41</v>
      </c>
    </row>
    <row r="831" spans="1:10" outlineLevel="1" x14ac:dyDescent="0.25">
      <c r="A831" s="34">
        <v>45805</v>
      </c>
      <c r="B831" s="28" t="s">
        <v>4227</v>
      </c>
      <c r="C831" s="28" t="s">
        <v>225</v>
      </c>
      <c r="D831" s="28" t="s">
        <v>2659</v>
      </c>
      <c r="E831" s="29">
        <v>-314451</v>
      </c>
      <c r="F831" s="30" t="s">
        <v>18</v>
      </c>
      <c r="G831" s="29">
        <v>-25156</v>
      </c>
      <c r="H831" s="29">
        <f t="shared" si="12"/>
        <v>-339607</v>
      </c>
      <c r="I831" s="28" t="s">
        <v>19</v>
      </c>
      <c r="J831" s="28" t="s">
        <v>20</v>
      </c>
    </row>
    <row r="832" spans="1:10" outlineLevel="1" x14ac:dyDescent="0.25">
      <c r="A832" s="34">
        <v>45805</v>
      </c>
      <c r="B832" s="28" t="s">
        <v>8396</v>
      </c>
      <c r="C832" s="28" t="s">
        <v>225</v>
      </c>
      <c r="D832" s="28" t="s">
        <v>5738</v>
      </c>
      <c r="E832" s="29">
        <v>-178200</v>
      </c>
      <c r="F832" s="30" t="s">
        <v>18</v>
      </c>
      <c r="G832" s="29">
        <v>-14256</v>
      </c>
      <c r="H832" s="29">
        <f t="shared" si="12"/>
        <v>-192456</v>
      </c>
      <c r="I832" s="28" t="s">
        <v>19</v>
      </c>
      <c r="J832" s="28" t="s">
        <v>20</v>
      </c>
    </row>
    <row r="833" spans="1:10" outlineLevel="1" x14ac:dyDescent="0.25">
      <c r="A833" s="34">
        <v>45805</v>
      </c>
      <c r="B833" s="28" t="s">
        <v>8397</v>
      </c>
      <c r="C833" s="28" t="s">
        <v>225</v>
      </c>
      <c r="D833" s="28" t="s">
        <v>6048</v>
      </c>
      <c r="E833" s="29">
        <v>-230124</v>
      </c>
      <c r="F833" s="30" t="s">
        <v>18</v>
      </c>
      <c r="G833" s="29">
        <v>-18410</v>
      </c>
      <c r="H833" s="29">
        <f t="shared" si="12"/>
        <v>-248534</v>
      </c>
      <c r="I833" s="28" t="s">
        <v>19</v>
      </c>
      <c r="J833" s="28" t="s">
        <v>20</v>
      </c>
    </row>
    <row r="834" spans="1:10" outlineLevel="1" x14ac:dyDescent="0.25">
      <c r="A834" s="34">
        <v>45805</v>
      </c>
      <c r="B834" s="28" t="s">
        <v>8398</v>
      </c>
      <c r="C834" s="28" t="s">
        <v>225</v>
      </c>
      <c r="D834" s="28" t="s">
        <v>5250</v>
      </c>
      <c r="E834" s="29">
        <v>-222116</v>
      </c>
      <c r="F834" s="30" t="s">
        <v>18</v>
      </c>
      <c r="G834" s="29">
        <v>-17769</v>
      </c>
      <c r="H834" s="29">
        <f t="shared" si="12"/>
        <v>-239885</v>
      </c>
      <c r="I834" s="28" t="s">
        <v>19</v>
      </c>
      <c r="J834" s="28" t="s">
        <v>20</v>
      </c>
    </row>
    <row r="835" spans="1:10" outlineLevel="1" x14ac:dyDescent="0.25">
      <c r="A835" s="34">
        <v>45805</v>
      </c>
      <c r="B835" s="28" t="s">
        <v>8399</v>
      </c>
      <c r="C835" s="28" t="s">
        <v>220</v>
      </c>
      <c r="D835" s="28" t="s">
        <v>3888</v>
      </c>
      <c r="E835" s="29">
        <v>799607</v>
      </c>
      <c r="F835" s="30" t="s">
        <v>18</v>
      </c>
      <c r="G835" s="29">
        <v>63969</v>
      </c>
      <c r="H835" s="29">
        <f t="shared" ref="H835:H898" si="13">+E835+G835</f>
        <v>863576</v>
      </c>
      <c r="I835" s="28" t="s">
        <v>75</v>
      </c>
      <c r="J835" s="28" t="s">
        <v>76</v>
      </c>
    </row>
    <row r="836" spans="1:10" outlineLevel="1" x14ac:dyDescent="0.25">
      <c r="A836" s="34">
        <v>45805</v>
      </c>
      <c r="B836" s="28" t="s">
        <v>8400</v>
      </c>
      <c r="C836" s="28" t="s">
        <v>220</v>
      </c>
      <c r="D836" s="28" t="s">
        <v>3399</v>
      </c>
      <c r="E836" s="29">
        <v>435600</v>
      </c>
      <c r="F836" s="30" t="s">
        <v>18</v>
      </c>
      <c r="G836" s="29">
        <v>34848</v>
      </c>
      <c r="H836" s="29">
        <f t="shared" si="13"/>
        <v>470448</v>
      </c>
      <c r="I836" s="28" t="s">
        <v>19</v>
      </c>
      <c r="J836" s="28" t="s">
        <v>20</v>
      </c>
    </row>
    <row r="837" spans="1:10" outlineLevel="1" x14ac:dyDescent="0.25">
      <c r="A837" s="34">
        <v>45805</v>
      </c>
      <c r="B837" s="28" t="s">
        <v>8401</v>
      </c>
      <c r="C837" s="28" t="s">
        <v>220</v>
      </c>
      <c r="D837" s="28" t="s">
        <v>3393</v>
      </c>
      <c r="E837" s="29">
        <v>1322489</v>
      </c>
      <c r="F837" s="30" t="s">
        <v>18</v>
      </c>
      <c r="G837" s="29">
        <v>105799</v>
      </c>
      <c r="H837" s="29">
        <f t="shared" si="13"/>
        <v>1428288</v>
      </c>
      <c r="I837" s="28" t="s">
        <v>19</v>
      </c>
      <c r="J837" s="28" t="s">
        <v>20</v>
      </c>
    </row>
    <row r="838" spans="1:10" outlineLevel="1" x14ac:dyDescent="0.25">
      <c r="A838" s="34">
        <v>45805</v>
      </c>
      <c r="B838" s="28" t="s">
        <v>8402</v>
      </c>
      <c r="C838" s="28" t="s">
        <v>220</v>
      </c>
      <c r="D838" s="28" t="s">
        <v>8403</v>
      </c>
      <c r="E838" s="29">
        <v>1639194</v>
      </c>
      <c r="F838" s="30" t="s">
        <v>18</v>
      </c>
      <c r="G838" s="29">
        <v>131136</v>
      </c>
      <c r="H838" s="29">
        <f t="shared" si="13"/>
        <v>1770330</v>
      </c>
      <c r="I838" s="28" t="s">
        <v>19</v>
      </c>
      <c r="J838" s="28" t="s">
        <v>20</v>
      </c>
    </row>
    <row r="839" spans="1:10" outlineLevel="1" x14ac:dyDescent="0.25">
      <c r="A839" s="34">
        <v>45805</v>
      </c>
      <c r="B839" s="28" t="s">
        <v>8404</v>
      </c>
      <c r="C839" s="28" t="s">
        <v>220</v>
      </c>
      <c r="D839" s="28" t="s">
        <v>2754</v>
      </c>
      <c r="E839" s="29">
        <v>618065</v>
      </c>
      <c r="F839" s="30" t="s">
        <v>18</v>
      </c>
      <c r="G839" s="29">
        <v>49445</v>
      </c>
      <c r="H839" s="29">
        <f t="shared" si="13"/>
        <v>667510</v>
      </c>
      <c r="I839" s="28" t="s">
        <v>75</v>
      </c>
      <c r="J839" s="28" t="s">
        <v>76</v>
      </c>
    </row>
    <row r="840" spans="1:10" outlineLevel="1" x14ac:dyDescent="0.25">
      <c r="A840" s="34">
        <v>45805</v>
      </c>
      <c r="B840" s="28" t="s">
        <v>8405</v>
      </c>
      <c r="C840" s="28" t="s">
        <v>220</v>
      </c>
      <c r="D840" s="28" t="s">
        <v>5327</v>
      </c>
      <c r="E840" s="29">
        <v>367155</v>
      </c>
      <c r="F840" s="30" t="s">
        <v>18</v>
      </c>
      <c r="G840" s="29">
        <v>29372</v>
      </c>
      <c r="H840" s="29">
        <f t="shared" si="13"/>
        <v>396527</v>
      </c>
      <c r="I840" s="28" t="s">
        <v>19</v>
      </c>
      <c r="J840" s="28" t="s">
        <v>20</v>
      </c>
    </row>
    <row r="841" spans="1:10" outlineLevel="1" x14ac:dyDescent="0.25">
      <c r="A841" s="34">
        <v>45805</v>
      </c>
      <c r="B841" s="28" t="s">
        <v>8406</v>
      </c>
      <c r="C841" s="28" t="s">
        <v>220</v>
      </c>
      <c r="D841" s="28" t="s">
        <v>8407</v>
      </c>
      <c r="E841" s="29">
        <v>589271</v>
      </c>
      <c r="F841" s="30" t="s">
        <v>18</v>
      </c>
      <c r="G841" s="29">
        <v>47142</v>
      </c>
      <c r="H841" s="29">
        <f t="shared" si="13"/>
        <v>636413</v>
      </c>
      <c r="I841" s="28" t="s">
        <v>19</v>
      </c>
      <c r="J841" s="28" t="s">
        <v>20</v>
      </c>
    </row>
    <row r="842" spans="1:10" outlineLevel="1" x14ac:dyDescent="0.25">
      <c r="A842" s="34">
        <v>45805</v>
      </c>
      <c r="B842" s="28" t="s">
        <v>8408</v>
      </c>
      <c r="C842" s="28" t="s">
        <v>220</v>
      </c>
      <c r="D842" s="28" t="s">
        <v>2940</v>
      </c>
      <c r="E842" s="29">
        <v>371250</v>
      </c>
      <c r="F842" s="30" t="s">
        <v>18</v>
      </c>
      <c r="G842" s="29">
        <v>29700</v>
      </c>
      <c r="H842" s="29">
        <f t="shared" si="13"/>
        <v>400950</v>
      </c>
      <c r="I842" s="28" t="s">
        <v>19</v>
      </c>
      <c r="J842" s="28" t="s">
        <v>20</v>
      </c>
    </row>
    <row r="843" spans="1:10" outlineLevel="1" x14ac:dyDescent="0.25">
      <c r="A843" s="34">
        <v>45805</v>
      </c>
      <c r="B843" s="28" t="s">
        <v>8409</v>
      </c>
      <c r="C843" s="28" t="s">
        <v>220</v>
      </c>
      <c r="D843" s="28" t="s">
        <v>3977</v>
      </c>
      <c r="E843" s="29">
        <v>371250</v>
      </c>
      <c r="F843" s="30" t="s">
        <v>18</v>
      </c>
      <c r="G843" s="29">
        <v>29700</v>
      </c>
      <c r="H843" s="29">
        <f t="shared" si="13"/>
        <v>400950</v>
      </c>
      <c r="I843" s="28" t="s">
        <v>19</v>
      </c>
      <c r="J843" s="28" t="s">
        <v>20</v>
      </c>
    </row>
    <row r="844" spans="1:10" outlineLevel="1" x14ac:dyDescent="0.25">
      <c r="A844" s="34">
        <v>45805</v>
      </c>
      <c r="B844" s="28" t="s">
        <v>8410</v>
      </c>
      <c r="C844" s="28" t="s">
        <v>220</v>
      </c>
      <c r="D844" s="28" t="s">
        <v>8411</v>
      </c>
      <c r="E844" s="29">
        <v>1365995</v>
      </c>
      <c r="F844" s="30" t="s">
        <v>18</v>
      </c>
      <c r="G844" s="29">
        <v>109280</v>
      </c>
      <c r="H844" s="29">
        <f t="shared" si="13"/>
        <v>1475275</v>
      </c>
      <c r="I844" s="28" t="s">
        <v>19</v>
      </c>
      <c r="J844" s="28" t="s">
        <v>20</v>
      </c>
    </row>
    <row r="845" spans="1:10" outlineLevel="1" x14ac:dyDescent="0.25">
      <c r="A845" s="34">
        <v>45805</v>
      </c>
      <c r="B845" s="28" t="s">
        <v>8412</v>
      </c>
      <c r="C845" s="28" t="s">
        <v>220</v>
      </c>
      <c r="D845" s="28" t="s">
        <v>125</v>
      </c>
      <c r="E845" s="29">
        <v>551250</v>
      </c>
      <c r="F845" s="30" t="s">
        <v>18</v>
      </c>
      <c r="G845" s="29">
        <v>44100</v>
      </c>
      <c r="H845" s="29">
        <f t="shared" si="13"/>
        <v>595350</v>
      </c>
      <c r="I845" s="28" t="s">
        <v>125</v>
      </c>
      <c r="J845" s="28" t="s">
        <v>126</v>
      </c>
    </row>
    <row r="846" spans="1:10" outlineLevel="1" x14ac:dyDescent="0.25">
      <c r="A846" s="34">
        <v>45805</v>
      </c>
      <c r="B846" s="28" t="s">
        <v>8413</v>
      </c>
      <c r="C846" s="28" t="s">
        <v>220</v>
      </c>
      <c r="D846" s="28" t="s">
        <v>3291</v>
      </c>
      <c r="E846" s="29">
        <v>507744</v>
      </c>
      <c r="F846" s="30" t="s">
        <v>18</v>
      </c>
      <c r="G846" s="29">
        <v>40620</v>
      </c>
      <c r="H846" s="29">
        <f t="shared" si="13"/>
        <v>548364</v>
      </c>
      <c r="I846" s="28" t="s">
        <v>19</v>
      </c>
      <c r="J846" s="28" t="s">
        <v>20</v>
      </c>
    </row>
    <row r="847" spans="1:10" outlineLevel="1" x14ac:dyDescent="0.25">
      <c r="A847" s="34">
        <v>45805</v>
      </c>
      <c r="B847" s="28" t="s">
        <v>8414</v>
      </c>
      <c r="C847" s="28" t="s">
        <v>220</v>
      </c>
      <c r="D847" s="28" t="s">
        <v>62</v>
      </c>
      <c r="E847" s="29">
        <v>734310</v>
      </c>
      <c r="F847" s="30" t="s">
        <v>18</v>
      </c>
      <c r="G847" s="29">
        <v>58745</v>
      </c>
      <c r="H847" s="29">
        <f t="shared" si="13"/>
        <v>793055</v>
      </c>
      <c r="I847" s="28" t="s">
        <v>62</v>
      </c>
      <c r="J847" s="28" t="s">
        <v>63</v>
      </c>
    </row>
    <row r="848" spans="1:10" outlineLevel="1" x14ac:dyDescent="0.25">
      <c r="A848" s="34">
        <v>45805</v>
      </c>
      <c r="B848" s="28" t="s">
        <v>8415</v>
      </c>
      <c r="C848" s="28" t="s">
        <v>220</v>
      </c>
      <c r="D848" s="28" t="s">
        <v>3781</v>
      </c>
      <c r="E848" s="29">
        <v>250910</v>
      </c>
      <c r="F848" s="30" t="s">
        <v>18</v>
      </c>
      <c r="G848" s="29">
        <v>20073</v>
      </c>
      <c r="H848" s="29">
        <f t="shared" si="13"/>
        <v>270983</v>
      </c>
      <c r="I848" s="28" t="s">
        <v>19</v>
      </c>
      <c r="J848" s="28" t="s">
        <v>20</v>
      </c>
    </row>
    <row r="849" spans="1:10" outlineLevel="1" x14ac:dyDescent="0.25">
      <c r="A849" s="34">
        <v>45805</v>
      </c>
      <c r="B849" s="28" t="s">
        <v>8416</v>
      </c>
      <c r="C849" s="28" t="s">
        <v>220</v>
      </c>
      <c r="D849" s="28" t="s">
        <v>72</v>
      </c>
      <c r="E849" s="29">
        <v>501820</v>
      </c>
      <c r="F849" s="30" t="s">
        <v>18</v>
      </c>
      <c r="G849" s="29">
        <v>40146</v>
      </c>
      <c r="H849" s="29">
        <f t="shared" si="13"/>
        <v>541966</v>
      </c>
      <c r="I849" s="28" t="s">
        <v>72</v>
      </c>
      <c r="J849" s="28" t="s">
        <v>73</v>
      </c>
    </row>
    <row r="850" spans="1:10" outlineLevel="1" x14ac:dyDescent="0.25">
      <c r="A850" s="34">
        <v>45805</v>
      </c>
      <c r="B850" s="28" t="s">
        <v>8417</v>
      </c>
      <c r="C850" s="28" t="s">
        <v>220</v>
      </c>
      <c r="D850" s="28" t="s">
        <v>3048</v>
      </c>
      <c r="E850" s="29">
        <v>2386750</v>
      </c>
      <c r="F850" s="30" t="s">
        <v>18</v>
      </c>
      <c r="G850" s="29">
        <v>190940</v>
      </c>
      <c r="H850" s="29">
        <f t="shared" si="13"/>
        <v>2577690</v>
      </c>
      <c r="I850" s="28" t="s">
        <v>19</v>
      </c>
      <c r="J850" s="28" t="s">
        <v>20</v>
      </c>
    </row>
    <row r="851" spans="1:10" outlineLevel="1" x14ac:dyDescent="0.25">
      <c r="A851" s="34">
        <v>45805</v>
      </c>
      <c r="B851" s="28" t="s">
        <v>8418</v>
      </c>
      <c r="C851" s="28" t="s">
        <v>220</v>
      </c>
      <c r="D851" s="28" t="s">
        <v>94</v>
      </c>
      <c r="E851" s="29">
        <v>1236130</v>
      </c>
      <c r="F851" s="30" t="s">
        <v>18</v>
      </c>
      <c r="G851" s="29">
        <v>98890</v>
      </c>
      <c r="H851" s="29">
        <f t="shared" si="13"/>
        <v>1335020</v>
      </c>
      <c r="I851" s="28" t="s">
        <v>94</v>
      </c>
      <c r="J851" s="28" t="s">
        <v>95</v>
      </c>
    </row>
    <row r="852" spans="1:10" outlineLevel="1" x14ac:dyDescent="0.25">
      <c r="A852" s="34">
        <v>45805</v>
      </c>
      <c r="B852" s="28" t="s">
        <v>8419</v>
      </c>
      <c r="C852" s="28" t="s">
        <v>220</v>
      </c>
      <c r="D852" s="28" t="s">
        <v>3099</v>
      </c>
      <c r="E852" s="29">
        <v>663696</v>
      </c>
      <c r="F852" s="30" t="s">
        <v>18</v>
      </c>
      <c r="G852" s="29">
        <v>53096</v>
      </c>
      <c r="H852" s="29">
        <f t="shared" si="13"/>
        <v>716792</v>
      </c>
      <c r="I852" s="28" t="s">
        <v>19</v>
      </c>
      <c r="J852" s="28" t="s">
        <v>20</v>
      </c>
    </row>
    <row r="853" spans="1:10" outlineLevel="1" x14ac:dyDescent="0.25">
      <c r="A853" s="34">
        <v>45805</v>
      </c>
      <c r="B853" s="28" t="s">
        <v>8420</v>
      </c>
      <c r="C853" s="28" t="s">
        <v>220</v>
      </c>
      <c r="D853" s="28" t="s">
        <v>2883</v>
      </c>
      <c r="E853" s="29">
        <v>781528</v>
      </c>
      <c r="F853" s="30" t="s">
        <v>18</v>
      </c>
      <c r="G853" s="29">
        <v>62522</v>
      </c>
      <c r="H853" s="29">
        <f t="shared" si="13"/>
        <v>844050</v>
      </c>
      <c r="I853" s="28" t="s">
        <v>19</v>
      </c>
      <c r="J853" s="28" t="s">
        <v>20</v>
      </c>
    </row>
    <row r="854" spans="1:10" outlineLevel="1" x14ac:dyDescent="0.25">
      <c r="A854" s="34">
        <v>45805</v>
      </c>
      <c r="B854" s="28" t="s">
        <v>8421</v>
      </c>
      <c r="C854" s="28" t="s">
        <v>220</v>
      </c>
      <c r="D854" s="28" t="s">
        <v>3406</v>
      </c>
      <c r="E854" s="29">
        <v>608108</v>
      </c>
      <c r="F854" s="30" t="s">
        <v>18</v>
      </c>
      <c r="G854" s="29">
        <v>48649</v>
      </c>
      <c r="H854" s="29">
        <f t="shared" si="13"/>
        <v>656757</v>
      </c>
      <c r="I854" s="28" t="s">
        <v>19</v>
      </c>
      <c r="J854" s="28" t="s">
        <v>20</v>
      </c>
    </row>
    <row r="855" spans="1:10" outlineLevel="1" x14ac:dyDescent="0.25">
      <c r="A855" s="34">
        <v>45805</v>
      </c>
      <c r="B855" s="28" t="s">
        <v>8422</v>
      </c>
      <c r="C855" s="28" t="s">
        <v>220</v>
      </c>
      <c r="D855" s="28" t="s">
        <v>2871</v>
      </c>
      <c r="E855" s="29">
        <v>1184683</v>
      </c>
      <c r="F855" s="30" t="s">
        <v>18</v>
      </c>
      <c r="G855" s="29">
        <v>94775</v>
      </c>
      <c r="H855" s="29">
        <f t="shared" si="13"/>
        <v>1279458</v>
      </c>
      <c r="I855" s="28" t="s">
        <v>2871</v>
      </c>
      <c r="J855" s="28" t="s">
        <v>2872</v>
      </c>
    </row>
    <row r="856" spans="1:10" outlineLevel="1" x14ac:dyDescent="0.25">
      <c r="A856" s="34">
        <v>45805</v>
      </c>
      <c r="B856" s="28" t="s">
        <v>8423</v>
      </c>
      <c r="C856" s="28" t="s">
        <v>220</v>
      </c>
      <c r="D856" s="28" t="s">
        <v>3266</v>
      </c>
      <c r="E856" s="29">
        <v>962485</v>
      </c>
      <c r="F856" s="30" t="s">
        <v>18</v>
      </c>
      <c r="G856" s="29">
        <v>76999</v>
      </c>
      <c r="H856" s="29">
        <f t="shared" si="13"/>
        <v>1039484</v>
      </c>
      <c r="I856" s="28" t="s">
        <v>19</v>
      </c>
      <c r="J856" s="28" t="s">
        <v>20</v>
      </c>
    </row>
    <row r="857" spans="1:10" outlineLevel="1" x14ac:dyDescent="0.25">
      <c r="A857" s="34">
        <v>45805</v>
      </c>
      <c r="B857" s="28" t="s">
        <v>8424</v>
      </c>
      <c r="C857" s="28" t="s">
        <v>220</v>
      </c>
      <c r="D857" s="28" t="s">
        <v>3061</v>
      </c>
      <c r="E857" s="29">
        <v>372662</v>
      </c>
      <c r="F857" s="30" t="s">
        <v>18</v>
      </c>
      <c r="G857" s="29">
        <v>29813</v>
      </c>
      <c r="H857" s="29">
        <f t="shared" si="13"/>
        <v>402475</v>
      </c>
      <c r="I857" s="28" t="s">
        <v>19</v>
      </c>
      <c r="J857" s="28" t="s">
        <v>20</v>
      </c>
    </row>
    <row r="858" spans="1:10" outlineLevel="1" x14ac:dyDescent="0.25">
      <c r="A858" s="34">
        <v>45805</v>
      </c>
      <c r="B858" s="28" t="s">
        <v>8425</v>
      </c>
      <c r="C858" s="28" t="s">
        <v>220</v>
      </c>
      <c r="D858" s="28" t="s">
        <v>2688</v>
      </c>
      <c r="E858" s="29">
        <v>2659280</v>
      </c>
      <c r="F858" s="30" t="s">
        <v>18</v>
      </c>
      <c r="G858" s="29">
        <v>212742</v>
      </c>
      <c r="H858" s="29">
        <f t="shared" si="13"/>
        <v>2872022</v>
      </c>
      <c r="I858" s="28" t="s">
        <v>56</v>
      </c>
      <c r="J858" s="28" t="s">
        <v>57</v>
      </c>
    </row>
    <row r="859" spans="1:10" outlineLevel="1" x14ac:dyDescent="0.25">
      <c r="A859" s="34">
        <v>45805</v>
      </c>
      <c r="B859" s="28" t="s">
        <v>8426</v>
      </c>
      <c r="C859" s="28" t="s">
        <v>220</v>
      </c>
      <c r="D859" s="28" t="s">
        <v>132</v>
      </c>
      <c r="E859" s="29">
        <v>1840704</v>
      </c>
      <c r="F859" s="30" t="s">
        <v>18</v>
      </c>
      <c r="G859" s="29">
        <v>147256</v>
      </c>
      <c r="H859" s="29">
        <f t="shared" si="13"/>
        <v>1987960</v>
      </c>
      <c r="I859" s="28" t="s">
        <v>40</v>
      </c>
      <c r="J859" s="28" t="s">
        <v>41</v>
      </c>
    </row>
    <row r="860" spans="1:10" outlineLevel="1" x14ac:dyDescent="0.25">
      <c r="A860" s="34">
        <v>45805</v>
      </c>
      <c r="B860" s="28" t="s">
        <v>8427</v>
      </c>
      <c r="C860" s="28" t="s">
        <v>220</v>
      </c>
      <c r="D860" s="28" t="s">
        <v>8428</v>
      </c>
      <c r="E860" s="29">
        <v>1012060</v>
      </c>
      <c r="F860" s="30" t="s">
        <v>18</v>
      </c>
      <c r="G860" s="29">
        <v>80965</v>
      </c>
      <c r="H860" s="29">
        <f t="shared" si="13"/>
        <v>1093025</v>
      </c>
      <c r="I860" s="28" t="s">
        <v>37</v>
      </c>
      <c r="J860" s="28" t="s">
        <v>38</v>
      </c>
    </row>
    <row r="861" spans="1:10" outlineLevel="1" x14ac:dyDescent="0.25">
      <c r="A861" s="34">
        <v>45805</v>
      </c>
      <c r="B861" s="28" t="s">
        <v>8429</v>
      </c>
      <c r="C861" s="28" t="s">
        <v>220</v>
      </c>
      <c r="D861" s="28" t="s">
        <v>159</v>
      </c>
      <c r="E861" s="29">
        <v>1012060</v>
      </c>
      <c r="F861" s="30" t="s">
        <v>18</v>
      </c>
      <c r="G861" s="29">
        <v>80965</v>
      </c>
      <c r="H861" s="29">
        <f t="shared" si="13"/>
        <v>1093025</v>
      </c>
      <c r="I861" s="28" t="s">
        <v>141</v>
      </c>
      <c r="J861" s="28" t="s">
        <v>142</v>
      </c>
    </row>
    <row r="862" spans="1:10" outlineLevel="1" x14ac:dyDescent="0.25">
      <c r="A862" s="34">
        <v>45805</v>
      </c>
      <c r="B862" s="28" t="s">
        <v>8430</v>
      </c>
      <c r="C862" s="28" t="s">
        <v>220</v>
      </c>
      <c r="D862" s="28" t="s">
        <v>247</v>
      </c>
      <c r="E862" s="29">
        <v>1012060</v>
      </c>
      <c r="F862" s="30" t="s">
        <v>18</v>
      </c>
      <c r="G862" s="29">
        <v>80965</v>
      </c>
      <c r="H862" s="29">
        <f t="shared" si="13"/>
        <v>1093025</v>
      </c>
      <c r="I862" s="28" t="s">
        <v>141</v>
      </c>
      <c r="J862" s="28" t="s">
        <v>142</v>
      </c>
    </row>
    <row r="863" spans="1:10" outlineLevel="1" x14ac:dyDescent="0.25">
      <c r="A863" s="34">
        <v>45805</v>
      </c>
      <c r="B863" s="28" t="s">
        <v>8431</v>
      </c>
      <c r="C863" s="28" t="s">
        <v>220</v>
      </c>
      <c r="D863" s="28" t="s">
        <v>104</v>
      </c>
      <c r="E863" s="29">
        <v>530250</v>
      </c>
      <c r="F863" s="30" t="s">
        <v>18</v>
      </c>
      <c r="G863" s="29">
        <v>42420</v>
      </c>
      <c r="H863" s="29">
        <f t="shared" si="13"/>
        <v>572670</v>
      </c>
      <c r="I863" s="28" t="s">
        <v>104</v>
      </c>
      <c r="J863" s="28" t="s">
        <v>105</v>
      </c>
    </row>
    <row r="864" spans="1:10" outlineLevel="1" x14ac:dyDescent="0.25">
      <c r="A864" s="34">
        <v>45805</v>
      </c>
      <c r="B864" s="28" t="s">
        <v>8432</v>
      </c>
      <c r="C864" s="28" t="s">
        <v>220</v>
      </c>
      <c r="D864" s="28" t="s">
        <v>110</v>
      </c>
      <c r="E864" s="29">
        <v>1081500</v>
      </c>
      <c r="F864" s="30" t="s">
        <v>18</v>
      </c>
      <c r="G864" s="29">
        <v>86520</v>
      </c>
      <c r="H864" s="29">
        <f t="shared" si="13"/>
        <v>1168020</v>
      </c>
      <c r="I864" s="28" t="s">
        <v>110</v>
      </c>
      <c r="J864" s="28" t="s">
        <v>111</v>
      </c>
    </row>
    <row r="865" spans="1:10" outlineLevel="1" x14ac:dyDescent="0.25">
      <c r="A865" s="34">
        <v>45805</v>
      </c>
      <c r="B865" s="28" t="s">
        <v>8433</v>
      </c>
      <c r="C865" s="28" t="s">
        <v>220</v>
      </c>
      <c r="D865" s="28" t="s">
        <v>100</v>
      </c>
      <c r="E865" s="29">
        <v>5694830</v>
      </c>
      <c r="F865" s="30" t="s">
        <v>18</v>
      </c>
      <c r="G865" s="29">
        <v>455586</v>
      </c>
      <c r="H865" s="29">
        <f t="shared" si="13"/>
        <v>6150416</v>
      </c>
      <c r="I865" s="28" t="s">
        <v>100</v>
      </c>
      <c r="J865" s="28" t="s">
        <v>101</v>
      </c>
    </row>
    <row r="866" spans="1:10" outlineLevel="1" x14ac:dyDescent="0.25">
      <c r="A866" s="34">
        <v>45805</v>
      </c>
      <c r="B866" s="28" t="s">
        <v>8434</v>
      </c>
      <c r="C866" s="28" t="s">
        <v>220</v>
      </c>
      <c r="D866" s="28" t="s">
        <v>102</v>
      </c>
      <c r="E866" s="29">
        <v>2982080</v>
      </c>
      <c r="F866" s="30" t="s">
        <v>18</v>
      </c>
      <c r="G866" s="29">
        <v>238566</v>
      </c>
      <c r="H866" s="29">
        <f t="shared" si="13"/>
        <v>3220646</v>
      </c>
      <c r="I866" s="28" t="s">
        <v>102</v>
      </c>
      <c r="J866" s="28" t="s">
        <v>103</v>
      </c>
    </row>
    <row r="867" spans="1:10" outlineLevel="1" x14ac:dyDescent="0.25">
      <c r="A867" s="34">
        <v>45805</v>
      </c>
      <c r="B867" s="28" t="s">
        <v>8435</v>
      </c>
      <c r="C867" s="28" t="s">
        <v>220</v>
      </c>
      <c r="D867" s="28" t="s">
        <v>98</v>
      </c>
      <c r="E867" s="29">
        <v>1012060</v>
      </c>
      <c r="F867" s="30" t="s">
        <v>18</v>
      </c>
      <c r="G867" s="29">
        <v>80965</v>
      </c>
      <c r="H867" s="29">
        <f t="shared" si="13"/>
        <v>1093025</v>
      </c>
      <c r="I867" s="28" t="s">
        <v>98</v>
      </c>
      <c r="J867" s="28" t="s">
        <v>99</v>
      </c>
    </row>
    <row r="868" spans="1:10" outlineLevel="1" x14ac:dyDescent="0.25">
      <c r="A868" s="34">
        <v>45805</v>
      </c>
      <c r="B868" s="28" t="s">
        <v>8436</v>
      </c>
      <c r="C868" s="28" t="s">
        <v>220</v>
      </c>
      <c r="D868" s="28" t="s">
        <v>171</v>
      </c>
      <c r="E868" s="29">
        <v>1012060</v>
      </c>
      <c r="F868" s="30" t="s">
        <v>18</v>
      </c>
      <c r="G868" s="29">
        <v>80965</v>
      </c>
      <c r="H868" s="29">
        <f t="shared" si="13"/>
        <v>1093025</v>
      </c>
      <c r="I868" s="28" t="s">
        <v>171</v>
      </c>
      <c r="J868" s="28" t="s">
        <v>172</v>
      </c>
    </row>
    <row r="869" spans="1:10" outlineLevel="1" x14ac:dyDescent="0.25">
      <c r="A869" s="34">
        <v>45805</v>
      </c>
      <c r="B869" s="28" t="s">
        <v>8437</v>
      </c>
      <c r="C869" s="28" t="s">
        <v>220</v>
      </c>
      <c r="D869" s="28" t="s">
        <v>121</v>
      </c>
      <c r="E869" s="29">
        <v>1755545</v>
      </c>
      <c r="F869" s="30" t="s">
        <v>18</v>
      </c>
      <c r="G869" s="29">
        <v>140444</v>
      </c>
      <c r="H869" s="29">
        <f t="shared" si="13"/>
        <v>1895989</v>
      </c>
      <c r="I869" s="28" t="s">
        <v>121</v>
      </c>
      <c r="J869" s="28" t="s">
        <v>122</v>
      </c>
    </row>
    <row r="870" spans="1:10" outlineLevel="1" x14ac:dyDescent="0.25">
      <c r="A870" s="34">
        <v>45805</v>
      </c>
      <c r="B870" s="28" t="s">
        <v>8438</v>
      </c>
      <c r="C870" s="28" t="s">
        <v>220</v>
      </c>
      <c r="D870" s="28" t="s">
        <v>6559</v>
      </c>
      <c r="E870" s="29">
        <v>584084</v>
      </c>
      <c r="F870" s="30" t="s">
        <v>18</v>
      </c>
      <c r="G870" s="29">
        <v>46727</v>
      </c>
      <c r="H870" s="29">
        <f t="shared" si="13"/>
        <v>630811</v>
      </c>
      <c r="I870" s="28" t="s">
        <v>123</v>
      </c>
      <c r="J870" s="28" t="s">
        <v>124</v>
      </c>
    </row>
    <row r="871" spans="1:10" outlineLevel="1" x14ac:dyDescent="0.25">
      <c r="A871" s="34">
        <v>45805</v>
      </c>
      <c r="B871" s="28" t="s">
        <v>8439</v>
      </c>
      <c r="C871" s="28" t="s">
        <v>220</v>
      </c>
      <c r="D871" s="28" t="s">
        <v>133</v>
      </c>
      <c r="E871" s="29">
        <v>13271390</v>
      </c>
      <c r="F871" s="30" t="s">
        <v>18</v>
      </c>
      <c r="G871" s="29">
        <v>1061711</v>
      </c>
      <c r="H871" s="29">
        <f t="shared" si="13"/>
        <v>14333101</v>
      </c>
      <c r="I871" s="28" t="s">
        <v>133</v>
      </c>
      <c r="J871" s="28" t="s">
        <v>134</v>
      </c>
    </row>
    <row r="872" spans="1:10" outlineLevel="1" x14ac:dyDescent="0.25">
      <c r="A872" s="34">
        <v>45805</v>
      </c>
      <c r="B872" s="28" t="s">
        <v>8440</v>
      </c>
      <c r="C872" s="28" t="s">
        <v>220</v>
      </c>
      <c r="D872" s="28" t="s">
        <v>205</v>
      </c>
      <c r="E872" s="29">
        <v>555290</v>
      </c>
      <c r="F872" s="30" t="s">
        <v>18</v>
      </c>
      <c r="G872" s="29">
        <v>44423</v>
      </c>
      <c r="H872" s="29">
        <f t="shared" si="13"/>
        <v>599713</v>
      </c>
      <c r="I872" s="28" t="s">
        <v>205</v>
      </c>
      <c r="J872" s="28" t="s">
        <v>206</v>
      </c>
    </row>
    <row r="873" spans="1:10" outlineLevel="1" x14ac:dyDescent="0.25">
      <c r="A873" s="34">
        <v>45805</v>
      </c>
      <c r="B873" s="28" t="s">
        <v>8441</v>
      </c>
      <c r="C873" s="28" t="s">
        <v>220</v>
      </c>
      <c r="D873" s="28" t="s">
        <v>205</v>
      </c>
      <c r="E873" s="29">
        <v>1012060</v>
      </c>
      <c r="F873" s="30" t="s">
        <v>18</v>
      </c>
      <c r="G873" s="29">
        <v>80965</v>
      </c>
      <c r="H873" s="29">
        <f t="shared" si="13"/>
        <v>1093025</v>
      </c>
      <c r="I873" s="28" t="s">
        <v>205</v>
      </c>
      <c r="J873" s="28" t="s">
        <v>206</v>
      </c>
    </row>
    <row r="874" spans="1:10" outlineLevel="1" x14ac:dyDescent="0.25">
      <c r="A874" s="34">
        <v>45805</v>
      </c>
      <c r="B874" s="28" t="s">
        <v>8442</v>
      </c>
      <c r="C874" s="28" t="s">
        <v>220</v>
      </c>
      <c r="D874" s="28" t="s">
        <v>104</v>
      </c>
      <c r="E874" s="29">
        <v>962485</v>
      </c>
      <c r="F874" s="30" t="s">
        <v>18</v>
      </c>
      <c r="G874" s="29">
        <v>76999</v>
      </c>
      <c r="H874" s="29">
        <f t="shared" si="13"/>
        <v>1039484</v>
      </c>
      <c r="I874" s="28" t="s">
        <v>104</v>
      </c>
      <c r="J874" s="28" t="s">
        <v>105</v>
      </c>
    </row>
    <row r="875" spans="1:10" outlineLevel="1" x14ac:dyDescent="0.25">
      <c r="A875" s="34">
        <v>45805</v>
      </c>
      <c r="B875" s="28" t="s">
        <v>8443</v>
      </c>
      <c r="C875" s="28" t="s">
        <v>220</v>
      </c>
      <c r="D875" s="28" t="s">
        <v>108</v>
      </c>
      <c r="E875" s="29">
        <v>1113266</v>
      </c>
      <c r="F875" s="30" t="s">
        <v>18</v>
      </c>
      <c r="G875" s="29">
        <v>89061</v>
      </c>
      <c r="H875" s="29">
        <f t="shared" si="13"/>
        <v>1202327</v>
      </c>
      <c r="I875" s="28" t="s">
        <v>108</v>
      </c>
      <c r="J875" s="28" t="s">
        <v>109</v>
      </c>
    </row>
    <row r="876" spans="1:10" outlineLevel="1" x14ac:dyDescent="0.25">
      <c r="A876" s="34">
        <v>45805</v>
      </c>
      <c r="B876" s="28" t="s">
        <v>8444</v>
      </c>
      <c r="C876" s="28" t="s">
        <v>220</v>
      </c>
      <c r="D876" s="28" t="s">
        <v>110</v>
      </c>
      <c r="E876" s="29">
        <v>922445</v>
      </c>
      <c r="F876" s="30" t="s">
        <v>18</v>
      </c>
      <c r="G876" s="29">
        <v>73796</v>
      </c>
      <c r="H876" s="29">
        <f t="shared" si="13"/>
        <v>996241</v>
      </c>
      <c r="I876" s="28" t="s">
        <v>110</v>
      </c>
      <c r="J876" s="28" t="s">
        <v>111</v>
      </c>
    </row>
    <row r="877" spans="1:10" outlineLevel="1" x14ac:dyDescent="0.25">
      <c r="A877" s="34">
        <v>45805</v>
      </c>
      <c r="B877" s="28" t="s">
        <v>8445</v>
      </c>
      <c r="C877" s="28" t="s">
        <v>220</v>
      </c>
      <c r="D877" s="28" t="s">
        <v>2589</v>
      </c>
      <c r="E877" s="29">
        <v>1012060</v>
      </c>
      <c r="F877" s="30" t="s">
        <v>18</v>
      </c>
      <c r="G877" s="29">
        <v>80965</v>
      </c>
      <c r="H877" s="29">
        <f t="shared" si="13"/>
        <v>1093025</v>
      </c>
      <c r="I877" s="28" t="s">
        <v>2589</v>
      </c>
      <c r="J877" s="28" t="s">
        <v>2590</v>
      </c>
    </row>
    <row r="878" spans="1:10" outlineLevel="1" x14ac:dyDescent="0.25">
      <c r="A878" s="34">
        <v>45805</v>
      </c>
      <c r="B878" s="28" t="s">
        <v>8446</v>
      </c>
      <c r="C878" s="28" t="s">
        <v>220</v>
      </c>
      <c r="D878" s="28" t="s">
        <v>207</v>
      </c>
      <c r="E878" s="29">
        <v>580005</v>
      </c>
      <c r="F878" s="30" t="s">
        <v>18</v>
      </c>
      <c r="G878" s="29">
        <v>46400</v>
      </c>
      <c r="H878" s="29">
        <f t="shared" si="13"/>
        <v>626405</v>
      </c>
      <c r="I878" s="28" t="s">
        <v>207</v>
      </c>
      <c r="J878" s="28" t="s">
        <v>208</v>
      </c>
    </row>
    <row r="879" spans="1:10" outlineLevel="1" x14ac:dyDescent="0.25">
      <c r="A879" s="34">
        <v>45805</v>
      </c>
      <c r="B879" s="28" t="s">
        <v>8447</v>
      </c>
      <c r="C879" s="28" t="s">
        <v>220</v>
      </c>
      <c r="D879" s="28" t="s">
        <v>207</v>
      </c>
      <c r="E879" s="29">
        <v>1012060</v>
      </c>
      <c r="F879" s="30" t="s">
        <v>18</v>
      </c>
      <c r="G879" s="29">
        <v>80965</v>
      </c>
      <c r="H879" s="29">
        <f t="shared" si="13"/>
        <v>1093025</v>
      </c>
      <c r="I879" s="28" t="s">
        <v>207</v>
      </c>
      <c r="J879" s="28" t="s">
        <v>208</v>
      </c>
    </row>
    <row r="880" spans="1:10" outlineLevel="1" x14ac:dyDescent="0.25">
      <c r="A880" s="34">
        <v>45805</v>
      </c>
      <c r="B880" s="28" t="s">
        <v>8448</v>
      </c>
      <c r="C880" s="28" t="s">
        <v>220</v>
      </c>
      <c r="D880" s="28" t="s">
        <v>135</v>
      </c>
      <c r="E880" s="29">
        <v>1329640</v>
      </c>
      <c r="F880" s="30" t="s">
        <v>18</v>
      </c>
      <c r="G880" s="29">
        <v>106371</v>
      </c>
      <c r="H880" s="29">
        <f t="shared" si="13"/>
        <v>1436011</v>
      </c>
      <c r="I880" s="28" t="s">
        <v>135</v>
      </c>
      <c r="J880" s="28" t="s">
        <v>136</v>
      </c>
    </row>
    <row r="881" spans="1:10" outlineLevel="1" x14ac:dyDescent="0.25">
      <c r="A881" s="34">
        <v>45806</v>
      </c>
      <c r="B881" s="28" t="s">
        <v>291</v>
      </c>
      <c r="C881" s="28" t="s">
        <v>271</v>
      </c>
      <c r="D881" s="28" t="s">
        <v>310</v>
      </c>
      <c r="E881" s="29">
        <v>-93713</v>
      </c>
      <c r="F881" s="30" t="s">
        <v>18</v>
      </c>
      <c r="G881" s="29">
        <v>-7497</v>
      </c>
      <c r="H881" s="29">
        <f t="shared" si="13"/>
        <v>-101210</v>
      </c>
      <c r="I881" s="28" t="s">
        <v>121</v>
      </c>
      <c r="J881" s="28" t="s">
        <v>122</v>
      </c>
    </row>
    <row r="882" spans="1:10" outlineLevel="1" x14ac:dyDescent="0.25">
      <c r="A882" s="34">
        <v>45806</v>
      </c>
      <c r="B882" s="28" t="s">
        <v>8449</v>
      </c>
      <c r="C882" s="28" t="s">
        <v>307</v>
      </c>
      <c r="D882" s="28" t="s">
        <v>5846</v>
      </c>
      <c r="E882" s="29">
        <v>-66088</v>
      </c>
      <c r="F882" s="30" t="s">
        <v>18</v>
      </c>
      <c r="G882" s="29">
        <v>-5287</v>
      </c>
      <c r="H882" s="29">
        <f t="shared" si="13"/>
        <v>-71375</v>
      </c>
      <c r="I882" s="28" t="s">
        <v>31</v>
      </c>
      <c r="J882" s="28" t="s">
        <v>32</v>
      </c>
    </row>
    <row r="883" spans="1:10" outlineLevel="1" x14ac:dyDescent="0.25">
      <c r="A883" s="34">
        <v>45806</v>
      </c>
      <c r="B883" s="28" t="s">
        <v>8450</v>
      </c>
      <c r="C883" s="28" t="s">
        <v>4815</v>
      </c>
      <c r="D883" s="28" t="s">
        <v>4816</v>
      </c>
      <c r="E883" s="29">
        <v>-339969</v>
      </c>
      <c r="F883" s="30" t="s">
        <v>18</v>
      </c>
      <c r="G883" s="29">
        <v>-27198</v>
      </c>
      <c r="H883" s="29">
        <f t="shared" si="13"/>
        <v>-367167</v>
      </c>
      <c r="I883" s="28" t="s">
        <v>110</v>
      </c>
      <c r="J883" s="28" t="s">
        <v>111</v>
      </c>
    </row>
    <row r="884" spans="1:10" outlineLevel="1" x14ac:dyDescent="0.25">
      <c r="A884" s="34">
        <v>45806</v>
      </c>
      <c r="B884" s="28" t="s">
        <v>8451</v>
      </c>
      <c r="C884" s="28" t="s">
        <v>221</v>
      </c>
      <c r="D884" s="28" t="s">
        <v>2539</v>
      </c>
      <c r="E884" s="29">
        <v>-222116</v>
      </c>
      <c r="F884" s="30" t="s">
        <v>18</v>
      </c>
      <c r="G884" s="29">
        <v>-17769</v>
      </c>
      <c r="H884" s="29">
        <f t="shared" si="13"/>
        <v>-239885</v>
      </c>
      <c r="I884" s="28" t="s">
        <v>19</v>
      </c>
      <c r="J884" s="28" t="s">
        <v>20</v>
      </c>
    </row>
    <row r="885" spans="1:10" outlineLevel="1" x14ac:dyDescent="0.25">
      <c r="A885" s="34">
        <v>45806</v>
      </c>
      <c r="B885" s="28" t="s">
        <v>8452</v>
      </c>
      <c r="C885" s="28" t="s">
        <v>220</v>
      </c>
      <c r="D885" s="28" t="s">
        <v>66</v>
      </c>
      <c r="E885" s="29">
        <v>2602940</v>
      </c>
      <c r="F885" s="30" t="s">
        <v>18</v>
      </c>
      <c r="G885" s="29">
        <v>208235</v>
      </c>
      <c r="H885" s="29">
        <f t="shared" si="13"/>
        <v>2811175</v>
      </c>
      <c r="I885" s="28" t="s">
        <v>66</v>
      </c>
      <c r="J885" s="28" t="s">
        <v>67</v>
      </c>
    </row>
    <row r="886" spans="1:10" outlineLevel="1" x14ac:dyDescent="0.25">
      <c r="A886" s="34">
        <v>45806</v>
      </c>
      <c r="B886" s="28" t="s">
        <v>8453</v>
      </c>
      <c r="C886" s="28" t="s">
        <v>220</v>
      </c>
      <c r="D886" s="28" t="s">
        <v>66</v>
      </c>
      <c r="E886" s="29">
        <v>1060500</v>
      </c>
      <c r="F886" s="30" t="s">
        <v>18</v>
      </c>
      <c r="G886" s="29">
        <v>84840</v>
      </c>
      <c r="H886" s="29">
        <f t="shared" si="13"/>
        <v>1145340</v>
      </c>
      <c r="I886" s="28" t="s">
        <v>66</v>
      </c>
      <c r="J886" s="28" t="s">
        <v>67</v>
      </c>
    </row>
    <row r="887" spans="1:10" outlineLevel="1" x14ac:dyDescent="0.25">
      <c r="A887" s="34">
        <v>45806</v>
      </c>
      <c r="B887" s="28" t="s">
        <v>8454</v>
      </c>
      <c r="C887" s="28" t="s">
        <v>220</v>
      </c>
      <c r="D887" s="28" t="s">
        <v>2680</v>
      </c>
      <c r="E887" s="29">
        <v>867571</v>
      </c>
      <c r="F887" s="30" t="s">
        <v>18</v>
      </c>
      <c r="G887" s="29">
        <v>69406</v>
      </c>
      <c r="H887" s="29">
        <f t="shared" si="13"/>
        <v>936977</v>
      </c>
      <c r="I887" s="28" t="s">
        <v>19</v>
      </c>
      <c r="J887" s="28" t="s">
        <v>20</v>
      </c>
    </row>
    <row r="888" spans="1:10" outlineLevel="1" x14ac:dyDescent="0.25">
      <c r="A888" s="34">
        <v>45806</v>
      </c>
      <c r="B888" s="28" t="s">
        <v>8455</v>
      </c>
      <c r="C888" s="28" t="s">
        <v>220</v>
      </c>
      <c r="D888" s="28" t="s">
        <v>3273</v>
      </c>
      <c r="E888" s="29">
        <v>666386</v>
      </c>
      <c r="F888" s="30" t="s">
        <v>18</v>
      </c>
      <c r="G888" s="29">
        <v>53311</v>
      </c>
      <c r="H888" s="29">
        <f t="shared" si="13"/>
        <v>719697</v>
      </c>
      <c r="I888" s="28" t="s">
        <v>19</v>
      </c>
      <c r="J888" s="28" t="s">
        <v>20</v>
      </c>
    </row>
    <row r="889" spans="1:10" outlineLevel="1" x14ac:dyDescent="0.25">
      <c r="A889" s="34">
        <v>45806</v>
      </c>
      <c r="B889" s="28" t="s">
        <v>8456</v>
      </c>
      <c r="C889" s="28" t="s">
        <v>220</v>
      </c>
      <c r="D889" s="28" t="s">
        <v>2607</v>
      </c>
      <c r="E889" s="29">
        <v>2034020</v>
      </c>
      <c r="F889" s="30" t="s">
        <v>18</v>
      </c>
      <c r="G889" s="29">
        <v>162722</v>
      </c>
      <c r="H889" s="29">
        <f t="shared" si="13"/>
        <v>2196742</v>
      </c>
      <c r="I889" s="28" t="s">
        <v>56</v>
      </c>
      <c r="J889" s="28" t="s">
        <v>57</v>
      </c>
    </row>
    <row r="890" spans="1:10" outlineLevel="1" x14ac:dyDescent="0.25">
      <c r="A890" s="34">
        <v>45806</v>
      </c>
      <c r="B890" s="28" t="s">
        <v>8457</v>
      </c>
      <c r="C890" s="28" t="s">
        <v>220</v>
      </c>
      <c r="D890" s="28" t="s">
        <v>3223</v>
      </c>
      <c r="E890" s="29">
        <v>371250</v>
      </c>
      <c r="F890" s="30" t="s">
        <v>18</v>
      </c>
      <c r="G890" s="29">
        <v>29700</v>
      </c>
      <c r="H890" s="29">
        <f t="shared" si="13"/>
        <v>400950</v>
      </c>
      <c r="I890" s="28" t="s">
        <v>19</v>
      </c>
      <c r="J890" s="28" t="s">
        <v>20</v>
      </c>
    </row>
    <row r="891" spans="1:10" outlineLevel="1" x14ac:dyDescent="0.25">
      <c r="A891" s="34">
        <v>45806</v>
      </c>
      <c r="B891" s="28" t="s">
        <v>8458</v>
      </c>
      <c r="C891" s="28" t="s">
        <v>220</v>
      </c>
      <c r="D891" s="28" t="s">
        <v>125</v>
      </c>
      <c r="E891" s="29">
        <v>1518090</v>
      </c>
      <c r="F891" s="30" t="s">
        <v>18</v>
      </c>
      <c r="G891" s="29">
        <v>121447</v>
      </c>
      <c r="H891" s="29">
        <f t="shared" si="13"/>
        <v>1639537</v>
      </c>
      <c r="I891" s="28" t="s">
        <v>125</v>
      </c>
      <c r="J891" s="28" t="s">
        <v>126</v>
      </c>
    </row>
    <row r="892" spans="1:10" outlineLevel="1" x14ac:dyDescent="0.25">
      <c r="A892" s="34">
        <v>45806</v>
      </c>
      <c r="B892" s="28" t="s">
        <v>8459</v>
      </c>
      <c r="C892" s="28" t="s">
        <v>220</v>
      </c>
      <c r="D892" s="28" t="s">
        <v>2602</v>
      </c>
      <c r="E892" s="29">
        <v>1012060</v>
      </c>
      <c r="F892" s="30" t="s">
        <v>18</v>
      </c>
      <c r="G892" s="29">
        <v>80965</v>
      </c>
      <c r="H892" s="29">
        <f t="shared" si="13"/>
        <v>1093025</v>
      </c>
      <c r="I892" s="28" t="s">
        <v>56</v>
      </c>
      <c r="J892" s="28" t="s">
        <v>57</v>
      </c>
    </row>
    <row r="893" spans="1:10" outlineLevel="1" x14ac:dyDescent="0.25">
      <c r="A893" s="34">
        <v>45806</v>
      </c>
      <c r="B893" s="28" t="s">
        <v>8460</v>
      </c>
      <c r="C893" s="28" t="s">
        <v>220</v>
      </c>
      <c r="D893" s="28" t="s">
        <v>68</v>
      </c>
      <c r="E893" s="29">
        <v>1012060</v>
      </c>
      <c r="F893" s="30" t="s">
        <v>18</v>
      </c>
      <c r="G893" s="29">
        <v>80965</v>
      </c>
      <c r="H893" s="29">
        <f t="shared" si="13"/>
        <v>1093025</v>
      </c>
      <c r="I893" s="28" t="s">
        <v>68</v>
      </c>
      <c r="J893" s="28" t="s">
        <v>69</v>
      </c>
    </row>
    <row r="894" spans="1:10" outlineLevel="1" x14ac:dyDescent="0.25">
      <c r="A894" s="34">
        <v>45806</v>
      </c>
      <c r="B894" s="28" t="s">
        <v>8461</v>
      </c>
      <c r="C894" s="28" t="s">
        <v>220</v>
      </c>
      <c r="D894" s="28" t="s">
        <v>3942</v>
      </c>
      <c r="E894" s="29">
        <v>1012060</v>
      </c>
      <c r="F894" s="30" t="s">
        <v>18</v>
      </c>
      <c r="G894" s="29">
        <v>80965</v>
      </c>
      <c r="H894" s="29">
        <f t="shared" si="13"/>
        <v>1093025</v>
      </c>
      <c r="I894" s="28" t="s">
        <v>60</v>
      </c>
      <c r="J894" s="28" t="s">
        <v>61</v>
      </c>
    </row>
    <row r="895" spans="1:10" outlineLevel="1" x14ac:dyDescent="0.25">
      <c r="A895" s="34">
        <v>45806</v>
      </c>
      <c r="B895" s="28" t="s">
        <v>8462</v>
      </c>
      <c r="C895" s="28" t="s">
        <v>220</v>
      </c>
      <c r="D895" s="28" t="s">
        <v>60</v>
      </c>
      <c r="E895" s="29">
        <v>1012060</v>
      </c>
      <c r="F895" s="30" t="s">
        <v>18</v>
      </c>
      <c r="G895" s="29">
        <v>80965</v>
      </c>
      <c r="H895" s="29">
        <f t="shared" si="13"/>
        <v>1093025</v>
      </c>
      <c r="I895" s="28" t="s">
        <v>60</v>
      </c>
      <c r="J895" s="28" t="s">
        <v>61</v>
      </c>
    </row>
    <row r="896" spans="1:10" outlineLevel="1" x14ac:dyDescent="0.25">
      <c r="A896" s="34">
        <v>45806</v>
      </c>
      <c r="B896" s="28" t="s">
        <v>8463</v>
      </c>
      <c r="C896" s="28" t="s">
        <v>220</v>
      </c>
      <c r="D896" s="28" t="s">
        <v>2998</v>
      </c>
      <c r="E896" s="29">
        <v>601029</v>
      </c>
      <c r="F896" s="30" t="s">
        <v>18</v>
      </c>
      <c r="G896" s="29">
        <v>48082</v>
      </c>
      <c r="H896" s="29">
        <f t="shared" si="13"/>
        <v>649111</v>
      </c>
      <c r="I896" s="28" t="s">
        <v>19</v>
      </c>
      <c r="J896" s="28" t="s">
        <v>20</v>
      </c>
    </row>
    <row r="897" spans="1:10" outlineLevel="1" x14ac:dyDescent="0.25">
      <c r="A897" s="34">
        <v>45806</v>
      </c>
      <c r="B897" s="28" t="s">
        <v>8464</v>
      </c>
      <c r="C897" s="28" t="s">
        <v>220</v>
      </c>
      <c r="D897" s="28" t="s">
        <v>3380</v>
      </c>
      <c r="E897" s="29">
        <v>352958</v>
      </c>
      <c r="F897" s="30" t="s">
        <v>18</v>
      </c>
      <c r="G897" s="29">
        <v>28237</v>
      </c>
      <c r="H897" s="29">
        <f t="shared" si="13"/>
        <v>381195</v>
      </c>
      <c r="I897" s="28" t="s">
        <v>19</v>
      </c>
      <c r="J897" s="28" t="s">
        <v>20</v>
      </c>
    </row>
    <row r="898" spans="1:10" outlineLevel="1" x14ac:dyDescent="0.25">
      <c r="A898" s="34">
        <v>45806</v>
      </c>
      <c r="B898" s="28" t="s">
        <v>8465</v>
      </c>
      <c r="C898" s="28" t="s">
        <v>220</v>
      </c>
      <c r="D898" s="28" t="s">
        <v>64</v>
      </c>
      <c r="E898" s="29">
        <v>1214472</v>
      </c>
      <c r="F898" s="30" t="s">
        <v>18</v>
      </c>
      <c r="G898" s="29">
        <v>97158</v>
      </c>
      <c r="H898" s="29">
        <f t="shared" si="13"/>
        <v>1311630</v>
      </c>
      <c r="I898" s="28" t="s">
        <v>64</v>
      </c>
      <c r="J898" s="28" t="s">
        <v>65</v>
      </c>
    </row>
    <row r="899" spans="1:10" outlineLevel="1" x14ac:dyDescent="0.25">
      <c r="A899" s="34">
        <v>45806</v>
      </c>
      <c r="B899" s="28" t="s">
        <v>8466</v>
      </c>
      <c r="C899" s="28" t="s">
        <v>220</v>
      </c>
      <c r="D899" s="28" t="s">
        <v>2561</v>
      </c>
      <c r="E899" s="29">
        <v>250910</v>
      </c>
      <c r="F899" s="30" t="s">
        <v>18</v>
      </c>
      <c r="G899" s="29">
        <v>20073</v>
      </c>
      <c r="H899" s="29">
        <f t="shared" ref="H899:H962" si="14">+E899+G899</f>
        <v>270983</v>
      </c>
      <c r="I899" s="28" t="s">
        <v>19</v>
      </c>
      <c r="J899" s="28" t="s">
        <v>20</v>
      </c>
    </row>
    <row r="900" spans="1:10" outlineLevel="1" x14ac:dyDescent="0.25">
      <c r="A900" s="34">
        <v>45806</v>
      </c>
      <c r="B900" s="28" t="s">
        <v>8467</v>
      </c>
      <c r="C900" s="28" t="s">
        <v>220</v>
      </c>
      <c r="D900" s="28" t="s">
        <v>62</v>
      </c>
      <c r="E900" s="29">
        <v>1012060</v>
      </c>
      <c r="F900" s="30" t="s">
        <v>18</v>
      </c>
      <c r="G900" s="29">
        <v>80965</v>
      </c>
      <c r="H900" s="29">
        <f t="shared" si="14"/>
        <v>1093025</v>
      </c>
      <c r="I900" s="28" t="s">
        <v>62</v>
      </c>
      <c r="J900" s="28" t="s">
        <v>63</v>
      </c>
    </row>
    <row r="901" spans="1:10" outlineLevel="1" x14ac:dyDescent="0.25">
      <c r="A901" s="34">
        <v>45806</v>
      </c>
      <c r="B901" s="28" t="s">
        <v>8468</v>
      </c>
      <c r="C901" s="28" t="s">
        <v>220</v>
      </c>
      <c r="D901" s="28" t="s">
        <v>3254</v>
      </c>
      <c r="E901" s="29">
        <v>2600900</v>
      </c>
      <c r="F901" s="30" t="s">
        <v>18</v>
      </c>
      <c r="G901" s="29">
        <v>208072</v>
      </c>
      <c r="H901" s="29">
        <f t="shared" si="14"/>
        <v>2808972</v>
      </c>
      <c r="I901" s="28" t="s">
        <v>127</v>
      </c>
      <c r="J901" s="28" t="s">
        <v>128</v>
      </c>
    </row>
    <row r="902" spans="1:10" outlineLevel="1" x14ac:dyDescent="0.25">
      <c r="A902" s="34">
        <v>45806</v>
      </c>
      <c r="B902" s="28" t="s">
        <v>8469</v>
      </c>
      <c r="C902" s="28" t="s">
        <v>220</v>
      </c>
      <c r="D902" s="28" t="s">
        <v>190</v>
      </c>
      <c r="E902" s="29">
        <v>506030</v>
      </c>
      <c r="F902" s="30" t="s">
        <v>18</v>
      </c>
      <c r="G902" s="29">
        <v>40482</v>
      </c>
      <c r="H902" s="29">
        <f t="shared" si="14"/>
        <v>546512</v>
      </c>
      <c r="I902" s="28" t="s">
        <v>190</v>
      </c>
      <c r="J902" s="28" t="s">
        <v>191</v>
      </c>
    </row>
    <row r="903" spans="1:10" outlineLevel="1" x14ac:dyDescent="0.25">
      <c r="A903" s="34">
        <v>45806</v>
      </c>
      <c r="B903" s="28" t="s">
        <v>8470</v>
      </c>
      <c r="C903" s="28" t="s">
        <v>220</v>
      </c>
      <c r="D903" s="28" t="s">
        <v>2676</v>
      </c>
      <c r="E903" s="29">
        <v>1012060</v>
      </c>
      <c r="F903" s="30" t="s">
        <v>18</v>
      </c>
      <c r="G903" s="29">
        <v>80965</v>
      </c>
      <c r="H903" s="29">
        <f t="shared" si="14"/>
        <v>1093025</v>
      </c>
      <c r="I903" s="28" t="s">
        <v>2676</v>
      </c>
      <c r="J903" s="28" t="s">
        <v>2677</v>
      </c>
    </row>
    <row r="904" spans="1:10" outlineLevel="1" x14ac:dyDescent="0.25">
      <c r="A904" s="34">
        <v>45806</v>
      </c>
      <c r="B904" s="28" t="s">
        <v>8471</v>
      </c>
      <c r="C904" s="28" t="s">
        <v>220</v>
      </c>
      <c r="D904" s="28" t="s">
        <v>3839</v>
      </c>
      <c r="E904" s="29">
        <v>580800</v>
      </c>
      <c r="F904" s="30" t="s">
        <v>18</v>
      </c>
      <c r="G904" s="29">
        <v>46464</v>
      </c>
      <c r="H904" s="29">
        <f t="shared" si="14"/>
        <v>627264</v>
      </c>
      <c r="I904" s="28" t="s">
        <v>19</v>
      </c>
      <c r="J904" s="28" t="s">
        <v>20</v>
      </c>
    </row>
    <row r="905" spans="1:10" outlineLevel="1" x14ac:dyDescent="0.25">
      <c r="A905" s="34">
        <v>45806</v>
      </c>
      <c r="B905" s="28" t="s">
        <v>8472</v>
      </c>
      <c r="C905" s="28" t="s">
        <v>220</v>
      </c>
      <c r="D905" s="28" t="s">
        <v>246</v>
      </c>
      <c r="E905" s="29">
        <v>1010088</v>
      </c>
      <c r="F905" s="30" t="s">
        <v>18</v>
      </c>
      <c r="G905" s="29">
        <v>80807</v>
      </c>
      <c r="H905" s="29">
        <f t="shared" si="14"/>
        <v>1090895</v>
      </c>
      <c r="I905" s="28" t="s">
        <v>40</v>
      </c>
      <c r="J905" s="28" t="s">
        <v>41</v>
      </c>
    </row>
    <row r="906" spans="1:10" outlineLevel="1" x14ac:dyDescent="0.25">
      <c r="A906" s="34">
        <v>45806</v>
      </c>
      <c r="B906" s="28" t="s">
        <v>8473</v>
      </c>
      <c r="C906" s="28" t="s">
        <v>220</v>
      </c>
      <c r="D906" s="28" t="s">
        <v>39</v>
      </c>
      <c r="E906" s="29">
        <v>1087128</v>
      </c>
      <c r="F906" s="30" t="s">
        <v>18</v>
      </c>
      <c r="G906" s="29">
        <v>86970</v>
      </c>
      <c r="H906" s="29">
        <f t="shared" si="14"/>
        <v>1174098</v>
      </c>
      <c r="I906" s="28" t="s">
        <v>40</v>
      </c>
      <c r="J906" s="28" t="s">
        <v>41</v>
      </c>
    </row>
    <row r="907" spans="1:10" outlineLevel="1" x14ac:dyDescent="0.25">
      <c r="A907" s="34">
        <v>45806</v>
      </c>
      <c r="B907" s="28" t="s">
        <v>8474</v>
      </c>
      <c r="C907" s="28" t="s">
        <v>220</v>
      </c>
      <c r="D907" s="28" t="s">
        <v>58</v>
      </c>
      <c r="E907" s="29">
        <v>1012060</v>
      </c>
      <c r="F907" s="30" t="s">
        <v>18</v>
      </c>
      <c r="G907" s="29">
        <v>80965</v>
      </c>
      <c r="H907" s="29">
        <f t="shared" si="14"/>
        <v>1093025</v>
      </c>
      <c r="I907" s="28" t="s">
        <v>58</v>
      </c>
      <c r="J907" s="28" t="s">
        <v>59</v>
      </c>
    </row>
    <row r="908" spans="1:10" outlineLevel="1" x14ac:dyDescent="0.25">
      <c r="A908" s="34">
        <v>45806</v>
      </c>
      <c r="B908" s="28" t="s">
        <v>8475</v>
      </c>
      <c r="C908" s="28" t="s">
        <v>220</v>
      </c>
      <c r="D908" s="28" t="s">
        <v>2655</v>
      </c>
      <c r="E908" s="29">
        <v>367155</v>
      </c>
      <c r="F908" s="30" t="s">
        <v>18</v>
      </c>
      <c r="G908" s="29">
        <v>29372</v>
      </c>
      <c r="H908" s="29">
        <f t="shared" si="14"/>
        <v>396527</v>
      </c>
      <c r="I908" s="28" t="s">
        <v>40</v>
      </c>
      <c r="J908" s="28" t="s">
        <v>41</v>
      </c>
    </row>
    <row r="909" spans="1:10" outlineLevel="1" x14ac:dyDescent="0.25">
      <c r="A909" s="34">
        <v>45806</v>
      </c>
      <c r="B909" s="28" t="s">
        <v>8476</v>
      </c>
      <c r="C909" s="28" t="s">
        <v>220</v>
      </c>
      <c r="D909" s="28" t="s">
        <v>8477</v>
      </c>
      <c r="E909" s="29">
        <v>1365995</v>
      </c>
      <c r="F909" s="30" t="s">
        <v>18</v>
      </c>
      <c r="G909" s="29">
        <v>109280</v>
      </c>
      <c r="H909" s="29">
        <f t="shared" si="14"/>
        <v>1475275</v>
      </c>
      <c r="I909" s="28" t="s">
        <v>19</v>
      </c>
      <c r="J909" s="28" t="s">
        <v>20</v>
      </c>
    </row>
    <row r="910" spans="1:10" outlineLevel="1" x14ac:dyDescent="0.25">
      <c r="A910" s="34">
        <v>45806</v>
      </c>
      <c r="B910" s="28" t="s">
        <v>8478</v>
      </c>
      <c r="C910" s="28" t="s">
        <v>220</v>
      </c>
      <c r="D910" s="28" t="s">
        <v>27</v>
      </c>
      <c r="E910" s="29">
        <v>1060500</v>
      </c>
      <c r="F910" s="30" t="s">
        <v>18</v>
      </c>
      <c r="G910" s="29">
        <v>84840</v>
      </c>
      <c r="H910" s="29">
        <f t="shared" si="14"/>
        <v>1145340</v>
      </c>
      <c r="I910" s="28" t="s">
        <v>27</v>
      </c>
      <c r="J910" s="28" t="s">
        <v>28</v>
      </c>
    </row>
    <row r="911" spans="1:10" outlineLevel="1" x14ac:dyDescent="0.25">
      <c r="A911" s="34">
        <v>45806</v>
      </c>
      <c r="B911" s="28" t="s">
        <v>8479</v>
      </c>
      <c r="C911" s="28" t="s">
        <v>220</v>
      </c>
      <c r="D911" s="28" t="s">
        <v>29</v>
      </c>
      <c r="E911" s="29">
        <v>441000</v>
      </c>
      <c r="F911" s="30" t="s">
        <v>18</v>
      </c>
      <c r="G911" s="29">
        <v>35280</v>
      </c>
      <c r="H911" s="29">
        <f t="shared" si="14"/>
        <v>476280</v>
      </c>
      <c r="I911" s="28" t="s">
        <v>29</v>
      </c>
      <c r="J911" s="28" t="s">
        <v>30</v>
      </c>
    </row>
    <row r="912" spans="1:10" outlineLevel="1" x14ac:dyDescent="0.25">
      <c r="A912" s="34">
        <v>45806</v>
      </c>
      <c r="B912" s="28" t="s">
        <v>8480</v>
      </c>
      <c r="C912" s="28" t="s">
        <v>220</v>
      </c>
      <c r="D912" s="28" t="s">
        <v>27</v>
      </c>
      <c r="E912" s="29">
        <v>1012060</v>
      </c>
      <c r="F912" s="30" t="s">
        <v>18</v>
      </c>
      <c r="G912" s="29">
        <v>80965</v>
      </c>
      <c r="H912" s="29">
        <f t="shared" si="14"/>
        <v>1093025</v>
      </c>
      <c r="I912" s="28" t="s">
        <v>27</v>
      </c>
      <c r="J912" s="28" t="s">
        <v>28</v>
      </c>
    </row>
    <row r="913" spans="1:10" outlineLevel="1" x14ac:dyDescent="0.25">
      <c r="A913" s="34">
        <v>45806</v>
      </c>
      <c r="B913" s="28" t="s">
        <v>8481</v>
      </c>
      <c r="C913" s="28" t="s">
        <v>220</v>
      </c>
      <c r="D913" s="28" t="s">
        <v>29</v>
      </c>
      <c r="E913" s="29">
        <v>1408026</v>
      </c>
      <c r="F913" s="30" t="s">
        <v>18</v>
      </c>
      <c r="G913" s="29">
        <v>112642</v>
      </c>
      <c r="H913" s="29">
        <f t="shared" si="14"/>
        <v>1520668</v>
      </c>
      <c r="I913" s="28" t="s">
        <v>29</v>
      </c>
      <c r="J913" s="28" t="s">
        <v>30</v>
      </c>
    </row>
    <row r="914" spans="1:10" outlineLevel="1" x14ac:dyDescent="0.25">
      <c r="A914" s="34">
        <v>45806</v>
      </c>
      <c r="B914" s="28" t="s">
        <v>8482</v>
      </c>
      <c r="C914" s="28" t="s">
        <v>220</v>
      </c>
      <c r="D914" s="28" t="s">
        <v>29</v>
      </c>
      <c r="E914" s="29">
        <v>2024120</v>
      </c>
      <c r="F914" s="30" t="s">
        <v>18</v>
      </c>
      <c r="G914" s="29">
        <v>161930</v>
      </c>
      <c r="H914" s="29">
        <f t="shared" si="14"/>
        <v>2186050</v>
      </c>
      <c r="I914" s="28" t="s">
        <v>29</v>
      </c>
      <c r="J914" s="28" t="s">
        <v>30</v>
      </c>
    </row>
    <row r="915" spans="1:10" outlineLevel="1" x14ac:dyDescent="0.25">
      <c r="A915" s="34">
        <v>45806</v>
      </c>
      <c r="B915" s="28" t="s">
        <v>8483</v>
      </c>
      <c r="C915" s="28" t="s">
        <v>220</v>
      </c>
      <c r="D915" s="28" t="s">
        <v>281</v>
      </c>
      <c r="E915" s="29">
        <v>1012060</v>
      </c>
      <c r="F915" s="30" t="s">
        <v>18</v>
      </c>
      <c r="G915" s="29">
        <v>80965</v>
      </c>
      <c r="H915" s="29">
        <f t="shared" si="14"/>
        <v>1093025</v>
      </c>
      <c r="I915" s="28" t="s">
        <v>281</v>
      </c>
      <c r="J915" s="28" t="s">
        <v>202</v>
      </c>
    </row>
    <row r="916" spans="1:10" outlineLevel="1" x14ac:dyDescent="0.25">
      <c r="A916" s="34">
        <v>45807</v>
      </c>
      <c r="B916" s="28" t="s">
        <v>2687</v>
      </c>
      <c r="C916" s="28" t="s">
        <v>231</v>
      </c>
      <c r="D916" s="28" t="s">
        <v>153</v>
      </c>
      <c r="E916" s="29">
        <v>-781921</v>
      </c>
      <c r="F916" s="30" t="s">
        <v>18</v>
      </c>
      <c r="G916" s="29">
        <v>-62554</v>
      </c>
      <c r="H916" s="29">
        <f t="shared" si="14"/>
        <v>-844475</v>
      </c>
      <c r="I916" s="28" t="s">
        <v>141</v>
      </c>
      <c r="J916" s="28" t="s">
        <v>142</v>
      </c>
    </row>
    <row r="917" spans="1:10" outlineLevel="1" x14ac:dyDescent="0.25">
      <c r="A917" s="34">
        <v>45807</v>
      </c>
      <c r="B917" s="28" t="s">
        <v>2689</v>
      </c>
      <c r="C917" s="28" t="s">
        <v>231</v>
      </c>
      <c r="D917" s="28" t="s">
        <v>153</v>
      </c>
      <c r="E917" s="29">
        <v>-171006</v>
      </c>
      <c r="F917" s="30" t="s">
        <v>18</v>
      </c>
      <c r="G917" s="29">
        <v>-13680</v>
      </c>
      <c r="H917" s="29">
        <f t="shared" si="14"/>
        <v>-184686</v>
      </c>
      <c r="I917" s="28" t="s">
        <v>141</v>
      </c>
      <c r="J917" s="28" t="s">
        <v>142</v>
      </c>
    </row>
    <row r="918" spans="1:10" outlineLevel="1" x14ac:dyDescent="0.25">
      <c r="A918" s="34">
        <v>45807</v>
      </c>
      <c r="B918" s="28" t="s">
        <v>8484</v>
      </c>
      <c r="C918" s="28" t="s">
        <v>220</v>
      </c>
      <c r="D918" s="28" t="s">
        <v>3136</v>
      </c>
      <c r="E918" s="29">
        <v>704013</v>
      </c>
      <c r="F918" s="30" t="s">
        <v>18</v>
      </c>
      <c r="G918" s="29">
        <v>56321</v>
      </c>
      <c r="H918" s="29">
        <f t="shared" si="14"/>
        <v>760334</v>
      </c>
      <c r="I918" s="28" t="s">
        <v>19</v>
      </c>
      <c r="J918" s="28" t="s">
        <v>20</v>
      </c>
    </row>
    <row r="919" spans="1:10" outlineLevel="1" x14ac:dyDescent="0.25">
      <c r="A919" s="34">
        <v>45807</v>
      </c>
      <c r="B919" s="28" t="s">
        <v>8485</v>
      </c>
      <c r="C919" s="28" t="s">
        <v>220</v>
      </c>
      <c r="D919" s="28" t="s">
        <v>2559</v>
      </c>
      <c r="E919" s="29">
        <v>1951800</v>
      </c>
      <c r="F919" s="30" t="s">
        <v>18</v>
      </c>
      <c r="G919" s="29">
        <v>156144</v>
      </c>
      <c r="H919" s="29">
        <f t="shared" si="14"/>
        <v>2107944</v>
      </c>
      <c r="I919" s="28" t="s">
        <v>56</v>
      </c>
      <c r="J919" s="28" t="s">
        <v>57</v>
      </c>
    </row>
    <row r="920" spans="1:10" outlineLevel="1" x14ac:dyDescent="0.25">
      <c r="A920" s="34">
        <v>45807</v>
      </c>
      <c r="B920" s="28" t="s">
        <v>8486</v>
      </c>
      <c r="C920" s="28" t="s">
        <v>220</v>
      </c>
      <c r="D920" s="28" t="s">
        <v>2897</v>
      </c>
      <c r="E920" s="29">
        <v>630582</v>
      </c>
      <c r="F920" s="30" t="s">
        <v>18</v>
      </c>
      <c r="G920" s="29">
        <v>50447</v>
      </c>
      <c r="H920" s="29">
        <f t="shared" si="14"/>
        <v>681029</v>
      </c>
      <c r="I920" s="28" t="s">
        <v>19</v>
      </c>
      <c r="J920" s="28" t="s">
        <v>20</v>
      </c>
    </row>
    <row r="921" spans="1:10" outlineLevel="1" x14ac:dyDescent="0.25">
      <c r="A921" s="34">
        <v>45807</v>
      </c>
      <c r="B921" s="28" t="s">
        <v>8487</v>
      </c>
      <c r="C921" s="28" t="s">
        <v>220</v>
      </c>
      <c r="D921" s="28" t="s">
        <v>3882</v>
      </c>
      <c r="E921" s="29">
        <v>517701</v>
      </c>
      <c r="F921" s="30" t="s">
        <v>18</v>
      </c>
      <c r="G921" s="29">
        <v>41416</v>
      </c>
      <c r="H921" s="29">
        <f t="shared" si="14"/>
        <v>559117</v>
      </c>
      <c r="I921" s="28" t="s">
        <v>19</v>
      </c>
      <c r="J921" s="28" t="s">
        <v>20</v>
      </c>
    </row>
    <row r="922" spans="1:10" outlineLevel="1" x14ac:dyDescent="0.25">
      <c r="A922" s="34">
        <v>45807</v>
      </c>
      <c r="B922" s="28" t="s">
        <v>8488</v>
      </c>
      <c r="C922" s="28" t="s">
        <v>220</v>
      </c>
      <c r="D922" s="28" t="s">
        <v>3683</v>
      </c>
      <c r="E922" s="29">
        <v>370839</v>
      </c>
      <c r="F922" s="30" t="s">
        <v>18</v>
      </c>
      <c r="G922" s="29">
        <v>29667</v>
      </c>
      <c r="H922" s="29">
        <f t="shared" si="14"/>
        <v>400506</v>
      </c>
      <c r="I922" s="28" t="s">
        <v>19</v>
      </c>
      <c r="J922" s="28" t="s">
        <v>20</v>
      </c>
    </row>
    <row r="923" spans="1:10" outlineLevel="1" x14ac:dyDescent="0.25">
      <c r="A923" s="34">
        <v>45807</v>
      </c>
      <c r="B923" s="28" t="s">
        <v>8489</v>
      </c>
      <c r="C923" s="28" t="s">
        <v>220</v>
      </c>
      <c r="D923" s="28" t="s">
        <v>2739</v>
      </c>
      <c r="E923" s="29">
        <v>1060500</v>
      </c>
      <c r="F923" s="30" t="s">
        <v>18</v>
      </c>
      <c r="G923" s="29">
        <v>84840</v>
      </c>
      <c r="H923" s="29">
        <f t="shared" si="14"/>
        <v>1145340</v>
      </c>
      <c r="I923" s="28" t="s">
        <v>2739</v>
      </c>
      <c r="J923" s="28" t="s">
        <v>2740</v>
      </c>
    </row>
    <row r="924" spans="1:10" outlineLevel="1" x14ac:dyDescent="0.25">
      <c r="A924" s="34">
        <v>45807</v>
      </c>
      <c r="B924" s="28" t="s">
        <v>8490</v>
      </c>
      <c r="C924" s="28" t="s">
        <v>220</v>
      </c>
      <c r="D924" s="28" t="s">
        <v>2739</v>
      </c>
      <c r="E924" s="29">
        <v>1267630</v>
      </c>
      <c r="F924" s="30" t="s">
        <v>18</v>
      </c>
      <c r="G924" s="29">
        <v>101410</v>
      </c>
      <c r="H924" s="29">
        <f t="shared" si="14"/>
        <v>1369040</v>
      </c>
      <c r="I924" s="28" t="s">
        <v>2739</v>
      </c>
      <c r="J924" s="28" t="s">
        <v>2740</v>
      </c>
    </row>
    <row r="925" spans="1:10" outlineLevel="1" x14ac:dyDescent="0.25">
      <c r="A925" s="34">
        <v>45807</v>
      </c>
      <c r="B925" s="28" t="s">
        <v>8491</v>
      </c>
      <c r="C925" s="28" t="s">
        <v>220</v>
      </c>
      <c r="D925" s="28" t="s">
        <v>2739</v>
      </c>
      <c r="E925" s="29">
        <v>1012060</v>
      </c>
      <c r="F925" s="30" t="s">
        <v>18</v>
      </c>
      <c r="G925" s="29">
        <v>80965</v>
      </c>
      <c r="H925" s="29">
        <f t="shared" si="14"/>
        <v>1093025</v>
      </c>
      <c r="I925" s="28" t="s">
        <v>2739</v>
      </c>
      <c r="J925" s="28" t="s">
        <v>2740</v>
      </c>
    </row>
    <row r="926" spans="1:10" outlineLevel="1" x14ac:dyDescent="0.25">
      <c r="A926" s="34">
        <v>45807</v>
      </c>
      <c r="B926" s="28" t="s">
        <v>8492</v>
      </c>
      <c r="C926" s="28" t="s">
        <v>220</v>
      </c>
      <c r="D926" s="28" t="s">
        <v>3082</v>
      </c>
      <c r="E926" s="29">
        <v>802755</v>
      </c>
      <c r="F926" s="30" t="s">
        <v>18</v>
      </c>
      <c r="G926" s="29">
        <v>64220</v>
      </c>
      <c r="H926" s="29">
        <f t="shared" si="14"/>
        <v>866975</v>
      </c>
      <c r="I926" s="28" t="s">
        <v>19</v>
      </c>
      <c r="J926" s="28" t="s">
        <v>20</v>
      </c>
    </row>
    <row r="927" spans="1:10" outlineLevel="1" x14ac:dyDescent="0.25">
      <c r="A927" s="34">
        <v>45807</v>
      </c>
      <c r="B927" s="28" t="s">
        <v>8493</v>
      </c>
      <c r="C927" s="28" t="s">
        <v>220</v>
      </c>
      <c r="D927" s="28" t="s">
        <v>144</v>
      </c>
      <c r="E927" s="29">
        <v>1012060</v>
      </c>
      <c r="F927" s="30" t="s">
        <v>18</v>
      </c>
      <c r="G927" s="29">
        <v>80965</v>
      </c>
      <c r="H927" s="29">
        <f t="shared" si="14"/>
        <v>1093025</v>
      </c>
      <c r="I927" s="28" t="s">
        <v>144</v>
      </c>
      <c r="J927" s="28" t="s">
        <v>145</v>
      </c>
    </row>
    <row r="928" spans="1:10" outlineLevel="1" x14ac:dyDescent="0.25">
      <c r="A928" s="34">
        <v>45807</v>
      </c>
      <c r="B928" s="28" t="s">
        <v>8494</v>
      </c>
      <c r="C928" s="28" t="s">
        <v>220</v>
      </c>
      <c r="D928" s="28" t="s">
        <v>217</v>
      </c>
      <c r="E928" s="29">
        <v>1894498</v>
      </c>
      <c r="F928" s="30" t="s">
        <v>18</v>
      </c>
      <c r="G928" s="29">
        <v>151560</v>
      </c>
      <c r="H928" s="29">
        <f t="shared" si="14"/>
        <v>2046058</v>
      </c>
      <c r="I928" s="28" t="s">
        <v>217</v>
      </c>
      <c r="J928" s="28" t="s">
        <v>74</v>
      </c>
    </row>
    <row r="929" spans="1:10" outlineLevel="1" x14ac:dyDescent="0.25">
      <c r="A929" s="34">
        <v>45807</v>
      </c>
      <c r="B929" s="28" t="s">
        <v>8495</v>
      </c>
      <c r="C929" s="28" t="s">
        <v>220</v>
      </c>
      <c r="D929" s="28" t="s">
        <v>3564</v>
      </c>
      <c r="E929" s="29">
        <v>222116</v>
      </c>
      <c r="F929" s="30" t="s">
        <v>18</v>
      </c>
      <c r="G929" s="29">
        <v>17769</v>
      </c>
      <c r="H929" s="29">
        <f t="shared" si="14"/>
        <v>239885</v>
      </c>
      <c r="I929" s="28" t="s">
        <v>19</v>
      </c>
      <c r="J929" s="28" t="s">
        <v>20</v>
      </c>
    </row>
    <row r="930" spans="1:10" outlineLevel="1" x14ac:dyDescent="0.25">
      <c r="A930" s="34">
        <v>45807</v>
      </c>
      <c r="B930" s="28" t="s">
        <v>8496</v>
      </c>
      <c r="C930" s="28" t="s">
        <v>220</v>
      </c>
      <c r="D930" s="28" t="s">
        <v>2757</v>
      </c>
      <c r="E930" s="29">
        <v>530250</v>
      </c>
      <c r="F930" s="30" t="s">
        <v>18</v>
      </c>
      <c r="G930" s="29">
        <v>42420</v>
      </c>
      <c r="H930" s="29">
        <f t="shared" si="14"/>
        <v>572670</v>
      </c>
      <c r="I930" s="28" t="s">
        <v>94</v>
      </c>
      <c r="J930" s="28" t="s">
        <v>95</v>
      </c>
    </row>
    <row r="931" spans="1:10" outlineLevel="1" x14ac:dyDescent="0.25">
      <c r="A931" s="34">
        <v>45807</v>
      </c>
      <c r="B931" s="28" t="s">
        <v>8497</v>
      </c>
      <c r="C931" s="28" t="s">
        <v>220</v>
      </c>
      <c r="D931" s="28" t="s">
        <v>2757</v>
      </c>
      <c r="E931" s="29">
        <v>1012060</v>
      </c>
      <c r="F931" s="30" t="s">
        <v>18</v>
      </c>
      <c r="G931" s="29">
        <v>80965</v>
      </c>
      <c r="H931" s="29">
        <f t="shared" si="14"/>
        <v>1093025</v>
      </c>
      <c r="I931" s="28" t="s">
        <v>94</v>
      </c>
      <c r="J931" s="28" t="s">
        <v>95</v>
      </c>
    </row>
    <row r="932" spans="1:10" outlineLevel="1" x14ac:dyDescent="0.25">
      <c r="A932" s="34">
        <v>45807</v>
      </c>
      <c r="B932" s="28" t="s">
        <v>8498</v>
      </c>
      <c r="C932" s="28" t="s">
        <v>220</v>
      </c>
      <c r="D932" s="28" t="s">
        <v>3678</v>
      </c>
      <c r="E932" s="29">
        <v>950153</v>
      </c>
      <c r="F932" s="30" t="s">
        <v>18</v>
      </c>
      <c r="G932" s="29">
        <v>76012</v>
      </c>
      <c r="H932" s="29">
        <f t="shared" si="14"/>
        <v>1026165</v>
      </c>
      <c r="I932" s="28" t="s">
        <v>19</v>
      </c>
      <c r="J932" s="28" t="s">
        <v>20</v>
      </c>
    </row>
    <row r="933" spans="1:10" outlineLevel="1" x14ac:dyDescent="0.25">
      <c r="A933" s="34">
        <v>45807</v>
      </c>
      <c r="B933" s="28" t="s">
        <v>8499</v>
      </c>
      <c r="C933" s="28" t="s">
        <v>220</v>
      </c>
      <c r="D933" s="28" t="s">
        <v>4872</v>
      </c>
      <c r="E933" s="29">
        <v>1160428</v>
      </c>
      <c r="F933" s="30" t="s">
        <v>18</v>
      </c>
      <c r="G933" s="29">
        <v>92834</v>
      </c>
      <c r="H933" s="29">
        <f t="shared" si="14"/>
        <v>1253262</v>
      </c>
      <c r="I933" s="28" t="s">
        <v>19</v>
      </c>
      <c r="J933" s="28" t="s">
        <v>20</v>
      </c>
    </row>
    <row r="934" spans="1:10" outlineLevel="1" x14ac:dyDescent="0.25">
      <c r="A934" s="34">
        <v>45807</v>
      </c>
      <c r="B934" s="28" t="s">
        <v>8500</v>
      </c>
      <c r="C934" s="28" t="s">
        <v>220</v>
      </c>
      <c r="D934" s="28" t="s">
        <v>2818</v>
      </c>
      <c r="E934" s="29">
        <v>443043</v>
      </c>
      <c r="F934" s="30" t="s">
        <v>18</v>
      </c>
      <c r="G934" s="29">
        <v>35443</v>
      </c>
      <c r="H934" s="29">
        <f t="shared" si="14"/>
        <v>478486</v>
      </c>
      <c r="I934" s="28" t="s">
        <v>19</v>
      </c>
      <c r="J934" s="28" t="s">
        <v>20</v>
      </c>
    </row>
    <row r="935" spans="1:10" outlineLevel="1" x14ac:dyDescent="0.25">
      <c r="A935" s="34">
        <v>45807</v>
      </c>
      <c r="B935" s="28" t="s">
        <v>8501</v>
      </c>
      <c r="C935" s="28" t="s">
        <v>220</v>
      </c>
      <c r="D935" s="28" t="s">
        <v>186</v>
      </c>
      <c r="E935" s="29">
        <v>1012060</v>
      </c>
      <c r="F935" s="30" t="s">
        <v>18</v>
      </c>
      <c r="G935" s="29">
        <v>80965</v>
      </c>
      <c r="H935" s="29">
        <f t="shared" si="14"/>
        <v>1093025</v>
      </c>
      <c r="I935" s="28" t="s">
        <v>186</v>
      </c>
      <c r="J935" s="28" t="s">
        <v>187</v>
      </c>
    </row>
    <row r="936" spans="1:10" outlineLevel="1" x14ac:dyDescent="0.25">
      <c r="A936" s="34">
        <v>45807</v>
      </c>
      <c r="B936" s="28" t="s">
        <v>8502</v>
      </c>
      <c r="C936" s="28" t="s">
        <v>220</v>
      </c>
      <c r="D936" s="28" t="s">
        <v>3668</v>
      </c>
      <c r="E936" s="29">
        <v>589271</v>
      </c>
      <c r="F936" s="30" t="s">
        <v>18</v>
      </c>
      <c r="G936" s="29">
        <v>47142</v>
      </c>
      <c r="H936" s="29">
        <f t="shared" si="14"/>
        <v>636413</v>
      </c>
      <c r="I936" s="28" t="s">
        <v>19</v>
      </c>
      <c r="J936" s="28" t="s">
        <v>20</v>
      </c>
    </row>
    <row r="937" spans="1:10" outlineLevel="1" x14ac:dyDescent="0.25">
      <c r="A937" s="34">
        <v>45807</v>
      </c>
      <c r="B937" s="28" t="s">
        <v>8503</v>
      </c>
      <c r="C937" s="28" t="s">
        <v>220</v>
      </c>
      <c r="D937" s="28" t="s">
        <v>2905</v>
      </c>
      <c r="E937" s="29">
        <v>1176856</v>
      </c>
      <c r="F937" s="30" t="s">
        <v>18</v>
      </c>
      <c r="G937" s="29">
        <v>94148</v>
      </c>
      <c r="H937" s="29">
        <f t="shared" si="14"/>
        <v>1271004</v>
      </c>
      <c r="I937" s="28" t="s">
        <v>19</v>
      </c>
      <c r="J937" s="28" t="s">
        <v>20</v>
      </c>
    </row>
    <row r="938" spans="1:10" outlineLevel="1" x14ac:dyDescent="0.25">
      <c r="A938" s="34">
        <v>45807</v>
      </c>
      <c r="B938" s="28" t="s">
        <v>8504</v>
      </c>
      <c r="C938" s="28" t="s">
        <v>220</v>
      </c>
      <c r="D938" s="28" t="s">
        <v>3153</v>
      </c>
      <c r="E938" s="29">
        <v>371250</v>
      </c>
      <c r="F938" s="30" t="s">
        <v>18</v>
      </c>
      <c r="G938" s="29">
        <v>29700</v>
      </c>
      <c r="H938" s="29">
        <f t="shared" si="14"/>
        <v>400950</v>
      </c>
      <c r="I938" s="28" t="s">
        <v>19</v>
      </c>
      <c r="J938" s="28" t="s">
        <v>20</v>
      </c>
    </row>
    <row r="939" spans="1:10" outlineLevel="1" x14ac:dyDescent="0.25">
      <c r="A939" s="34">
        <v>45807</v>
      </c>
      <c r="B939" s="28" t="s">
        <v>8505</v>
      </c>
      <c r="C939" s="28" t="s">
        <v>220</v>
      </c>
      <c r="D939" s="28" t="s">
        <v>3258</v>
      </c>
      <c r="E939" s="29">
        <v>831087</v>
      </c>
      <c r="F939" s="30" t="s">
        <v>18</v>
      </c>
      <c r="G939" s="29">
        <v>66487</v>
      </c>
      <c r="H939" s="29">
        <f t="shared" si="14"/>
        <v>897574</v>
      </c>
      <c r="I939" s="28" t="s">
        <v>19</v>
      </c>
      <c r="J939" s="28" t="s">
        <v>20</v>
      </c>
    </row>
    <row r="940" spans="1:10" outlineLevel="1" x14ac:dyDescent="0.25">
      <c r="A940" s="34">
        <v>45807</v>
      </c>
      <c r="B940" s="28" t="s">
        <v>8506</v>
      </c>
      <c r="C940" s="28" t="s">
        <v>220</v>
      </c>
      <c r="D940" s="28" t="s">
        <v>3256</v>
      </c>
      <c r="E940" s="29">
        <v>483720</v>
      </c>
      <c r="F940" s="30" t="s">
        <v>18</v>
      </c>
      <c r="G940" s="29">
        <v>38698</v>
      </c>
      <c r="H940" s="29">
        <f t="shared" si="14"/>
        <v>522418</v>
      </c>
      <c r="I940" s="28" t="s">
        <v>19</v>
      </c>
      <c r="J940" s="28" t="s">
        <v>20</v>
      </c>
    </row>
    <row r="941" spans="1:10" outlineLevel="1" x14ac:dyDescent="0.25">
      <c r="A941" s="34">
        <v>45807</v>
      </c>
      <c r="B941" s="28" t="s">
        <v>8507</v>
      </c>
      <c r="C941" s="28" t="s">
        <v>220</v>
      </c>
      <c r="D941" s="28" t="s">
        <v>2908</v>
      </c>
      <c r="E941" s="29">
        <v>320657</v>
      </c>
      <c r="F941" s="30" t="s">
        <v>18</v>
      </c>
      <c r="G941" s="29">
        <v>25653</v>
      </c>
      <c r="H941" s="29">
        <f t="shared" si="14"/>
        <v>346310</v>
      </c>
      <c r="I941" s="28" t="s">
        <v>19</v>
      </c>
      <c r="J941" s="28" t="s">
        <v>20</v>
      </c>
    </row>
    <row r="942" spans="1:10" outlineLevel="1" x14ac:dyDescent="0.25">
      <c r="A942" s="34">
        <v>45807</v>
      </c>
      <c r="B942" s="28" t="s">
        <v>8508</v>
      </c>
      <c r="C942" s="28" t="s">
        <v>220</v>
      </c>
      <c r="D942" s="28" t="s">
        <v>117</v>
      </c>
      <c r="E942" s="29">
        <v>1012060</v>
      </c>
      <c r="F942" s="30" t="s">
        <v>18</v>
      </c>
      <c r="G942" s="29">
        <v>80965</v>
      </c>
      <c r="H942" s="29">
        <f t="shared" si="14"/>
        <v>1093025</v>
      </c>
      <c r="I942" s="28" t="s">
        <v>117</v>
      </c>
      <c r="J942" s="28" t="s">
        <v>118</v>
      </c>
    </row>
    <row r="943" spans="1:10" outlineLevel="1" x14ac:dyDescent="0.25">
      <c r="A943" s="34">
        <v>45807</v>
      </c>
      <c r="B943" s="28" t="s">
        <v>8509</v>
      </c>
      <c r="C943" s="28" t="s">
        <v>220</v>
      </c>
      <c r="D943" s="28" t="s">
        <v>2885</v>
      </c>
      <c r="E943" s="29">
        <v>1144301</v>
      </c>
      <c r="F943" s="30" t="s">
        <v>18</v>
      </c>
      <c r="G943" s="29">
        <v>91544</v>
      </c>
      <c r="H943" s="29">
        <f t="shared" si="14"/>
        <v>1235845</v>
      </c>
      <c r="I943" s="28" t="s">
        <v>19</v>
      </c>
      <c r="J943" s="28" t="s">
        <v>20</v>
      </c>
    </row>
    <row r="944" spans="1:10" outlineLevel="1" x14ac:dyDescent="0.25">
      <c r="A944" s="34">
        <v>45807</v>
      </c>
      <c r="B944" s="28" t="s">
        <v>8510</v>
      </c>
      <c r="C944" s="28" t="s">
        <v>220</v>
      </c>
      <c r="D944" s="28" t="s">
        <v>3159</v>
      </c>
      <c r="E944" s="29">
        <v>519524</v>
      </c>
      <c r="F944" s="30" t="s">
        <v>18</v>
      </c>
      <c r="G944" s="29">
        <v>41562</v>
      </c>
      <c r="H944" s="29">
        <f t="shared" si="14"/>
        <v>561086</v>
      </c>
      <c r="I944" s="28" t="s">
        <v>19</v>
      </c>
      <c r="J944" s="28" t="s">
        <v>20</v>
      </c>
    </row>
    <row r="945" spans="1:10" outlineLevel="1" x14ac:dyDescent="0.25">
      <c r="A945" s="34">
        <v>45807</v>
      </c>
      <c r="B945" s="28" t="s">
        <v>8511</v>
      </c>
      <c r="C945" s="28" t="s">
        <v>220</v>
      </c>
      <c r="D945" s="28" t="s">
        <v>3355</v>
      </c>
      <c r="E945" s="29">
        <v>471203</v>
      </c>
      <c r="F945" s="30" t="s">
        <v>18</v>
      </c>
      <c r="G945" s="29">
        <v>37696</v>
      </c>
      <c r="H945" s="29">
        <f t="shared" si="14"/>
        <v>508899</v>
      </c>
      <c r="I945" s="28" t="s">
        <v>19</v>
      </c>
      <c r="J945" s="28" t="s">
        <v>20</v>
      </c>
    </row>
    <row r="946" spans="1:10" outlineLevel="1" x14ac:dyDescent="0.25">
      <c r="A946" s="34">
        <v>45807</v>
      </c>
      <c r="B946" s="28" t="s">
        <v>8512</v>
      </c>
      <c r="C946" s="28" t="s">
        <v>220</v>
      </c>
      <c r="D946" s="28" t="s">
        <v>2799</v>
      </c>
      <c r="E946" s="29">
        <v>1356470</v>
      </c>
      <c r="F946" s="30" t="s">
        <v>18</v>
      </c>
      <c r="G946" s="29">
        <v>108518</v>
      </c>
      <c r="H946" s="29">
        <f t="shared" si="14"/>
        <v>1464988</v>
      </c>
      <c r="I946" s="28" t="s">
        <v>19</v>
      </c>
      <c r="J946" s="28" t="s">
        <v>20</v>
      </c>
    </row>
    <row r="947" spans="1:10" outlineLevel="1" x14ac:dyDescent="0.25">
      <c r="A947" s="34">
        <v>45807</v>
      </c>
      <c r="B947" s="28" t="s">
        <v>8513</v>
      </c>
      <c r="C947" s="28" t="s">
        <v>220</v>
      </c>
      <c r="D947" s="28" t="s">
        <v>2688</v>
      </c>
      <c r="E947" s="29">
        <v>1518090</v>
      </c>
      <c r="F947" s="30" t="s">
        <v>18</v>
      </c>
      <c r="G947" s="29">
        <v>121447</v>
      </c>
      <c r="H947" s="29">
        <f t="shared" si="14"/>
        <v>1639537</v>
      </c>
      <c r="I947" s="28" t="s">
        <v>56</v>
      </c>
      <c r="J947" s="28" t="s">
        <v>57</v>
      </c>
    </row>
    <row r="948" spans="1:10" outlineLevel="1" x14ac:dyDescent="0.25">
      <c r="A948" s="34">
        <v>45807</v>
      </c>
      <c r="B948" s="28" t="s">
        <v>8514</v>
      </c>
      <c r="C948" s="28" t="s">
        <v>220</v>
      </c>
      <c r="D948" s="28" t="s">
        <v>2607</v>
      </c>
      <c r="E948" s="29">
        <v>1012060</v>
      </c>
      <c r="F948" s="30" t="s">
        <v>18</v>
      </c>
      <c r="G948" s="29">
        <v>80965</v>
      </c>
      <c r="H948" s="29">
        <f t="shared" si="14"/>
        <v>1093025</v>
      </c>
      <c r="I948" s="28" t="s">
        <v>56</v>
      </c>
      <c r="J948" s="28" t="s">
        <v>57</v>
      </c>
    </row>
    <row r="949" spans="1:10" outlineLevel="1" x14ac:dyDescent="0.25">
      <c r="A949" s="34">
        <v>45807</v>
      </c>
      <c r="B949" s="28" t="s">
        <v>8515</v>
      </c>
      <c r="C949" s="28" t="s">
        <v>220</v>
      </c>
      <c r="D949" s="28" t="s">
        <v>211</v>
      </c>
      <c r="E949" s="29">
        <v>1038473</v>
      </c>
      <c r="F949" s="30" t="s">
        <v>18</v>
      </c>
      <c r="G949" s="29">
        <v>83078</v>
      </c>
      <c r="H949" s="29">
        <f t="shared" si="14"/>
        <v>1121551</v>
      </c>
      <c r="I949" s="28" t="s">
        <v>40</v>
      </c>
      <c r="J949" s="28" t="s">
        <v>41</v>
      </c>
    </row>
    <row r="950" spans="1:10" outlineLevel="1" x14ac:dyDescent="0.25">
      <c r="A950" s="34">
        <v>45807</v>
      </c>
      <c r="B950" s="28" t="s">
        <v>8516</v>
      </c>
      <c r="C950" s="28" t="s">
        <v>220</v>
      </c>
      <c r="D950" s="28" t="s">
        <v>50</v>
      </c>
      <c r="E950" s="29">
        <v>1012060</v>
      </c>
      <c r="F950" s="30" t="s">
        <v>18</v>
      </c>
      <c r="G950" s="29">
        <v>80965</v>
      </c>
      <c r="H950" s="29">
        <f t="shared" si="14"/>
        <v>1093025</v>
      </c>
      <c r="I950" s="28" t="s">
        <v>50</v>
      </c>
      <c r="J950" s="28" t="s">
        <v>51</v>
      </c>
    </row>
    <row r="951" spans="1:10" outlineLevel="1" x14ac:dyDescent="0.25">
      <c r="A951" s="34">
        <v>45807</v>
      </c>
      <c r="B951" s="28" t="s">
        <v>8517</v>
      </c>
      <c r="C951" s="28" t="s">
        <v>220</v>
      </c>
      <c r="D951" s="28" t="s">
        <v>156</v>
      </c>
      <c r="E951" s="29">
        <v>1031680</v>
      </c>
      <c r="F951" s="30" t="s">
        <v>18</v>
      </c>
      <c r="G951" s="29">
        <v>82534</v>
      </c>
      <c r="H951" s="29">
        <f t="shared" si="14"/>
        <v>1114214</v>
      </c>
      <c r="I951" s="28" t="s">
        <v>40</v>
      </c>
      <c r="J951" s="28" t="s">
        <v>41</v>
      </c>
    </row>
    <row r="952" spans="1:10" outlineLevel="1" x14ac:dyDescent="0.25">
      <c r="A952" s="34">
        <v>45807</v>
      </c>
      <c r="B952" s="28" t="s">
        <v>8518</v>
      </c>
      <c r="C952" s="28" t="s">
        <v>220</v>
      </c>
      <c r="D952" s="28" t="s">
        <v>154</v>
      </c>
      <c r="E952" s="29">
        <v>1012060</v>
      </c>
      <c r="F952" s="30" t="s">
        <v>18</v>
      </c>
      <c r="G952" s="29">
        <v>80965</v>
      </c>
      <c r="H952" s="29">
        <f t="shared" si="14"/>
        <v>1093025</v>
      </c>
      <c r="I952" s="28" t="s">
        <v>154</v>
      </c>
      <c r="J952" s="28" t="s">
        <v>155</v>
      </c>
    </row>
    <row r="953" spans="1:10" outlineLevel="1" x14ac:dyDescent="0.25">
      <c r="A953" s="34">
        <v>45807</v>
      </c>
      <c r="B953" s="28" t="s">
        <v>8519</v>
      </c>
      <c r="C953" s="28" t="s">
        <v>220</v>
      </c>
      <c r="D953" s="28" t="s">
        <v>154</v>
      </c>
      <c r="E953" s="29">
        <v>734310</v>
      </c>
      <c r="F953" s="30" t="s">
        <v>18</v>
      </c>
      <c r="G953" s="29">
        <v>58745</v>
      </c>
      <c r="H953" s="29">
        <f t="shared" si="14"/>
        <v>793055</v>
      </c>
      <c r="I953" s="28" t="s">
        <v>154</v>
      </c>
      <c r="J953" s="28" t="s">
        <v>155</v>
      </c>
    </row>
    <row r="954" spans="1:10" outlineLevel="1" x14ac:dyDescent="0.25">
      <c r="A954" s="34">
        <v>45807</v>
      </c>
      <c r="B954" s="28" t="s">
        <v>8520</v>
      </c>
      <c r="C954" s="28" t="s">
        <v>220</v>
      </c>
      <c r="D954" s="28" t="s">
        <v>166</v>
      </c>
      <c r="E954" s="29">
        <v>1942500</v>
      </c>
      <c r="F954" s="30" t="s">
        <v>18</v>
      </c>
      <c r="G954" s="29">
        <v>155400</v>
      </c>
      <c r="H954" s="29">
        <f t="shared" si="14"/>
        <v>2097900</v>
      </c>
      <c r="I954" s="28" t="s">
        <v>166</v>
      </c>
      <c r="J954" s="28" t="s">
        <v>167</v>
      </c>
    </row>
    <row r="955" spans="1:10" outlineLevel="1" x14ac:dyDescent="0.25">
      <c r="A955" s="34">
        <v>45807</v>
      </c>
      <c r="B955" s="28" t="s">
        <v>8521</v>
      </c>
      <c r="C955" s="28" t="s">
        <v>220</v>
      </c>
      <c r="D955" s="28" t="s">
        <v>44</v>
      </c>
      <c r="E955" s="29">
        <v>1060500</v>
      </c>
      <c r="F955" s="30" t="s">
        <v>18</v>
      </c>
      <c r="G955" s="29">
        <v>84840</v>
      </c>
      <c r="H955" s="29">
        <f t="shared" si="14"/>
        <v>1145340</v>
      </c>
      <c r="I955" s="28" t="s">
        <v>44</v>
      </c>
      <c r="J955" s="28" t="s">
        <v>45</v>
      </c>
    </row>
    <row r="956" spans="1:10" outlineLevel="1" x14ac:dyDescent="0.25">
      <c r="A956" s="34">
        <v>45807</v>
      </c>
      <c r="B956" s="28" t="s">
        <v>8522</v>
      </c>
      <c r="C956" s="28" t="s">
        <v>220</v>
      </c>
      <c r="D956" s="28" t="s">
        <v>169</v>
      </c>
      <c r="E956" s="29">
        <v>734310</v>
      </c>
      <c r="F956" s="30" t="s">
        <v>18</v>
      </c>
      <c r="G956" s="29">
        <v>58745</v>
      </c>
      <c r="H956" s="29">
        <f t="shared" si="14"/>
        <v>793055</v>
      </c>
      <c r="I956" s="28" t="s">
        <v>169</v>
      </c>
      <c r="J956" s="28" t="s">
        <v>170</v>
      </c>
    </row>
    <row r="957" spans="1:10" outlineLevel="1" x14ac:dyDescent="0.25">
      <c r="A957" s="34">
        <v>45807</v>
      </c>
      <c r="B957" s="28" t="s">
        <v>8523</v>
      </c>
      <c r="C957" s="28" t="s">
        <v>220</v>
      </c>
      <c r="D957" s="28" t="s">
        <v>169</v>
      </c>
      <c r="E957" s="29">
        <v>1012060</v>
      </c>
      <c r="F957" s="30" t="s">
        <v>18</v>
      </c>
      <c r="G957" s="29">
        <v>80965</v>
      </c>
      <c r="H957" s="29">
        <f t="shared" si="14"/>
        <v>1093025</v>
      </c>
      <c r="I957" s="28" t="s">
        <v>169</v>
      </c>
      <c r="J957" s="28" t="s">
        <v>170</v>
      </c>
    </row>
    <row r="958" spans="1:10" outlineLevel="1" x14ac:dyDescent="0.25">
      <c r="A958" s="34">
        <v>45807</v>
      </c>
      <c r="B958" s="28" t="s">
        <v>8524</v>
      </c>
      <c r="C958" s="28" t="s">
        <v>220</v>
      </c>
      <c r="D958" s="28" t="s">
        <v>114</v>
      </c>
      <c r="E958" s="29">
        <v>2202930</v>
      </c>
      <c r="F958" s="30" t="s">
        <v>18</v>
      </c>
      <c r="G958" s="29">
        <v>176234</v>
      </c>
      <c r="H958" s="29">
        <f t="shared" si="14"/>
        <v>2379164</v>
      </c>
      <c r="I958" s="28" t="s">
        <v>114</v>
      </c>
      <c r="J958" s="28" t="s">
        <v>115</v>
      </c>
    </row>
    <row r="959" spans="1:10" outlineLevel="1" x14ac:dyDescent="0.25">
      <c r="A959" s="34">
        <v>45807</v>
      </c>
      <c r="B959" s="28" t="s">
        <v>8525</v>
      </c>
      <c r="C959" s="28" t="s">
        <v>220</v>
      </c>
      <c r="D959" s="28" t="s">
        <v>114</v>
      </c>
      <c r="E959" s="29">
        <v>2024120</v>
      </c>
      <c r="F959" s="30" t="s">
        <v>18</v>
      </c>
      <c r="G959" s="29">
        <v>161930</v>
      </c>
      <c r="H959" s="29">
        <f t="shared" si="14"/>
        <v>2186050</v>
      </c>
      <c r="I959" s="28" t="s">
        <v>114</v>
      </c>
      <c r="J959" s="28" t="s">
        <v>115</v>
      </c>
    </row>
    <row r="960" spans="1:10" outlineLevel="1" x14ac:dyDescent="0.25">
      <c r="A960" s="34">
        <v>45807</v>
      </c>
      <c r="B960" s="28" t="s">
        <v>8526</v>
      </c>
      <c r="C960" s="28" t="s">
        <v>220</v>
      </c>
      <c r="D960" s="28" t="s">
        <v>250</v>
      </c>
      <c r="E960" s="29">
        <v>1012060</v>
      </c>
      <c r="F960" s="30" t="s">
        <v>18</v>
      </c>
      <c r="G960" s="29">
        <v>80965</v>
      </c>
      <c r="H960" s="29">
        <f t="shared" si="14"/>
        <v>1093025</v>
      </c>
      <c r="I960" s="28" t="s">
        <v>250</v>
      </c>
      <c r="J960" s="28" t="s">
        <v>251</v>
      </c>
    </row>
    <row r="961" spans="1:10" outlineLevel="1" x14ac:dyDescent="0.25">
      <c r="A961" s="34">
        <v>45807</v>
      </c>
      <c r="B961" s="28" t="s">
        <v>8527</v>
      </c>
      <c r="C961" s="28" t="s">
        <v>220</v>
      </c>
      <c r="D961" s="28" t="s">
        <v>166</v>
      </c>
      <c r="E961" s="29">
        <v>3591260</v>
      </c>
      <c r="F961" s="30" t="s">
        <v>18</v>
      </c>
      <c r="G961" s="29">
        <v>287301</v>
      </c>
      <c r="H961" s="29">
        <f t="shared" si="14"/>
        <v>3878561</v>
      </c>
      <c r="I961" s="28" t="s">
        <v>166</v>
      </c>
      <c r="J961" s="28" t="s">
        <v>167</v>
      </c>
    </row>
    <row r="962" spans="1:10" outlineLevel="1" x14ac:dyDescent="0.25">
      <c r="A962" s="34">
        <v>45807</v>
      </c>
      <c r="B962" s="28" t="s">
        <v>8528</v>
      </c>
      <c r="C962" s="28" t="s">
        <v>220</v>
      </c>
      <c r="D962" s="28" t="s">
        <v>278</v>
      </c>
      <c r="E962" s="29">
        <v>1012060</v>
      </c>
      <c r="F962" s="30" t="s">
        <v>18</v>
      </c>
      <c r="G962" s="29">
        <v>80965</v>
      </c>
      <c r="H962" s="29">
        <f t="shared" si="14"/>
        <v>1093025</v>
      </c>
      <c r="I962" s="28" t="s">
        <v>278</v>
      </c>
      <c r="J962" s="28" t="s">
        <v>279</v>
      </c>
    </row>
    <row r="963" spans="1:10" outlineLevel="1" x14ac:dyDescent="0.25">
      <c r="A963" s="34">
        <v>45807</v>
      </c>
      <c r="B963" s="28" t="s">
        <v>8529</v>
      </c>
      <c r="C963" s="28" t="s">
        <v>220</v>
      </c>
      <c r="D963" s="28" t="s">
        <v>44</v>
      </c>
      <c r="E963" s="29">
        <v>1012060</v>
      </c>
      <c r="F963" s="30" t="s">
        <v>18</v>
      </c>
      <c r="G963" s="29">
        <v>80965</v>
      </c>
      <c r="H963" s="29">
        <f t="shared" ref="H963:H984" si="15">+E963+G963</f>
        <v>1093025</v>
      </c>
      <c r="I963" s="28" t="s">
        <v>44</v>
      </c>
      <c r="J963" s="28" t="s">
        <v>45</v>
      </c>
    </row>
    <row r="964" spans="1:10" outlineLevel="1" x14ac:dyDescent="0.25">
      <c r="A964" s="34">
        <v>45807</v>
      </c>
      <c r="B964" s="28" t="s">
        <v>8530</v>
      </c>
      <c r="C964" s="51" t="s">
        <v>308</v>
      </c>
      <c r="D964" s="28" t="s">
        <v>309</v>
      </c>
      <c r="E964" s="29">
        <v>-139162975</v>
      </c>
      <c r="F964" s="30" t="s">
        <v>18</v>
      </c>
      <c r="G964" s="29">
        <v>-11133037</v>
      </c>
      <c r="H964" s="29">
        <f t="shared" si="15"/>
        <v>-150296012</v>
      </c>
      <c r="I964" s="28" t="s">
        <v>148</v>
      </c>
      <c r="J964" s="28" t="s">
        <v>149</v>
      </c>
    </row>
    <row r="965" spans="1:10" outlineLevel="1" x14ac:dyDescent="0.25">
      <c r="A965" s="34">
        <v>45807</v>
      </c>
      <c r="B965" s="28" t="s">
        <v>8531</v>
      </c>
      <c r="C965" s="51" t="s">
        <v>308</v>
      </c>
      <c r="D965" s="28" t="s">
        <v>219</v>
      </c>
      <c r="E965" s="29">
        <v>-19725683</v>
      </c>
      <c r="F965" s="30" t="s">
        <v>18</v>
      </c>
      <c r="G965" s="29">
        <v>-1578054</v>
      </c>
      <c r="H965" s="29">
        <f t="shared" si="15"/>
        <v>-21303737</v>
      </c>
      <c r="I965" s="28" t="s">
        <v>148</v>
      </c>
      <c r="J965" s="28" t="s">
        <v>149</v>
      </c>
    </row>
    <row r="966" spans="1:10" outlineLevel="1" x14ac:dyDescent="0.25">
      <c r="A966" s="34">
        <v>45808</v>
      </c>
      <c r="B966" s="28" t="s">
        <v>8532</v>
      </c>
      <c r="C966" s="28" t="s">
        <v>220</v>
      </c>
      <c r="D966" s="28" t="s">
        <v>2617</v>
      </c>
      <c r="E966" s="29">
        <v>1012060</v>
      </c>
      <c r="F966" s="30" t="s">
        <v>18</v>
      </c>
      <c r="G966" s="29">
        <v>80965</v>
      </c>
      <c r="H966" s="29">
        <f t="shared" si="15"/>
        <v>1093025</v>
      </c>
      <c r="I966" s="28" t="s">
        <v>2617</v>
      </c>
      <c r="J966" s="28" t="s">
        <v>2618</v>
      </c>
    </row>
    <row r="967" spans="1:10" outlineLevel="1" x14ac:dyDescent="0.25">
      <c r="A967" s="34">
        <v>45808</v>
      </c>
      <c r="B967" s="28" t="s">
        <v>8533</v>
      </c>
      <c r="C967" s="28" t="s">
        <v>220</v>
      </c>
      <c r="D967" s="28" t="s">
        <v>2620</v>
      </c>
      <c r="E967" s="29">
        <v>1012060</v>
      </c>
      <c r="F967" s="30" t="s">
        <v>18</v>
      </c>
      <c r="G967" s="29">
        <v>80965</v>
      </c>
      <c r="H967" s="29">
        <f t="shared" si="15"/>
        <v>1093025</v>
      </c>
      <c r="I967" s="28" t="s">
        <v>2620</v>
      </c>
      <c r="J967" s="28" t="s">
        <v>2621</v>
      </c>
    </row>
    <row r="968" spans="1:10" outlineLevel="1" x14ac:dyDescent="0.25">
      <c r="A968" s="34">
        <v>45808</v>
      </c>
      <c r="B968" s="28" t="s">
        <v>8534</v>
      </c>
      <c r="C968" s="28" t="s">
        <v>220</v>
      </c>
      <c r="D968" s="28" t="s">
        <v>3084</v>
      </c>
      <c r="E968" s="29">
        <v>530250</v>
      </c>
      <c r="F968" s="30" t="s">
        <v>18</v>
      </c>
      <c r="G968" s="29">
        <v>42420</v>
      </c>
      <c r="H968" s="29">
        <f t="shared" si="15"/>
        <v>572670</v>
      </c>
      <c r="I968" s="28" t="s">
        <v>19</v>
      </c>
      <c r="J968" s="28" t="s">
        <v>20</v>
      </c>
    </row>
    <row r="969" spans="1:10" outlineLevel="1" x14ac:dyDescent="0.25">
      <c r="A969" s="34">
        <v>45808</v>
      </c>
      <c r="B969" s="28" t="s">
        <v>8535</v>
      </c>
      <c r="C969" s="28" t="s">
        <v>220</v>
      </c>
      <c r="D969" s="28" t="s">
        <v>3084</v>
      </c>
      <c r="E969" s="29">
        <v>877280</v>
      </c>
      <c r="F969" s="30" t="s">
        <v>18</v>
      </c>
      <c r="G969" s="29">
        <v>70182</v>
      </c>
      <c r="H969" s="29">
        <f t="shared" si="15"/>
        <v>947462</v>
      </c>
      <c r="I969" s="28" t="s">
        <v>19</v>
      </c>
      <c r="J969" s="28" t="s">
        <v>20</v>
      </c>
    </row>
    <row r="970" spans="1:10" outlineLevel="1" x14ac:dyDescent="0.25">
      <c r="A970" s="34">
        <v>45808</v>
      </c>
      <c r="B970" s="28" t="s">
        <v>8536</v>
      </c>
      <c r="C970" s="28" t="s">
        <v>220</v>
      </c>
      <c r="D970" s="28" t="s">
        <v>3164</v>
      </c>
      <c r="E970" s="29">
        <v>820254</v>
      </c>
      <c r="F970" s="30" t="s">
        <v>18</v>
      </c>
      <c r="G970" s="29">
        <v>65620</v>
      </c>
      <c r="H970" s="29">
        <f t="shared" si="15"/>
        <v>885874</v>
      </c>
      <c r="I970" s="28" t="s">
        <v>19</v>
      </c>
      <c r="J970" s="28" t="s">
        <v>20</v>
      </c>
    </row>
    <row r="971" spans="1:10" outlineLevel="1" x14ac:dyDescent="0.25">
      <c r="A971" s="34">
        <v>45808</v>
      </c>
      <c r="B971" s="28" t="s">
        <v>8537</v>
      </c>
      <c r="C971" s="28" t="s">
        <v>220</v>
      </c>
      <c r="D971" s="28" t="s">
        <v>3466</v>
      </c>
      <c r="E971" s="29">
        <v>370839</v>
      </c>
      <c r="F971" s="30" t="s">
        <v>18</v>
      </c>
      <c r="G971" s="29">
        <v>29667</v>
      </c>
      <c r="H971" s="29">
        <f t="shared" si="15"/>
        <v>400506</v>
      </c>
      <c r="I971" s="28" t="s">
        <v>19</v>
      </c>
      <c r="J971" s="28" t="s">
        <v>20</v>
      </c>
    </row>
    <row r="972" spans="1:10" outlineLevel="1" x14ac:dyDescent="0.25">
      <c r="A972" s="34">
        <v>45808</v>
      </c>
      <c r="B972" s="28" t="s">
        <v>8538</v>
      </c>
      <c r="C972" s="28" t="s">
        <v>220</v>
      </c>
      <c r="D972" s="28" t="s">
        <v>3000</v>
      </c>
      <c r="E972" s="29">
        <v>628536</v>
      </c>
      <c r="F972" s="30" t="s">
        <v>18</v>
      </c>
      <c r="G972" s="29">
        <v>50283</v>
      </c>
      <c r="H972" s="29">
        <f t="shared" si="15"/>
        <v>678819</v>
      </c>
      <c r="I972" s="28" t="s">
        <v>19</v>
      </c>
      <c r="J972" s="28" t="s">
        <v>20</v>
      </c>
    </row>
    <row r="973" spans="1:10" outlineLevel="1" x14ac:dyDescent="0.25">
      <c r="A973" s="34">
        <v>45808</v>
      </c>
      <c r="B973" s="28" t="s">
        <v>8539</v>
      </c>
      <c r="C973" s="28" t="s">
        <v>220</v>
      </c>
      <c r="D973" s="28" t="s">
        <v>2699</v>
      </c>
      <c r="E973" s="29">
        <v>506030</v>
      </c>
      <c r="F973" s="30" t="s">
        <v>18</v>
      </c>
      <c r="G973" s="29">
        <v>40482</v>
      </c>
      <c r="H973" s="29">
        <f t="shared" si="15"/>
        <v>546512</v>
      </c>
      <c r="I973" s="28" t="s">
        <v>2699</v>
      </c>
      <c r="J973" s="28" t="s">
        <v>2700</v>
      </c>
    </row>
    <row r="974" spans="1:10" outlineLevel="1" x14ac:dyDescent="0.25">
      <c r="A974" s="34">
        <v>45808</v>
      </c>
      <c r="B974" s="28" t="s">
        <v>8540</v>
      </c>
      <c r="C974" s="28" t="s">
        <v>220</v>
      </c>
      <c r="D974" s="28" t="s">
        <v>2710</v>
      </c>
      <c r="E974" s="29">
        <v>1012060</v>
      </c>
      <c r="F974" s="30" t="s">
        <v>18</v>
      </c>
      <c r="G974" s="29">
        <v>80965</v>
      </c>
      <c r="H974" s="29">
        <f t="shared" si="15"/>
        <v>1093025</v>
      </c>
      <c r="I974" s="28" t="s">
        <v>2710</v>
      </c>
      <c r="J974" s="28" t="s">
        <v>2711</v>
      </c>
    </row>
    <row r="975" spans="1:10" outlineLevel="1" x14ac:dyDescent="0.25">
      <c r="A975" s="34">
        <v>45808</v>
      </c>
      <c r="B975" s="28" t="s">
        <v>8541</v>
      </c>
      <c r="C975" s="28" t="s">
        <v>220</v>
      </c>
      <c r="D975" s="28" t="s">
        <v>3841</v>
      </c>
      <c r="E975" s="29">
        <v>1018117</v>
      </c>
      <c r="F975" s="30" t="s">
        <v>18</v>
      </c>
      <c r="G975" s="29">
        <v>81449</v>
      </c>
      <c r="H975" s="29">
        <f t="shared" si="15"/>
        <v>1099566</v>
      </c>
      <c r="I975" s="28" t="s">
        <v>19</v>
      </c>
      <c r="J975" s="28" t="s">
        <v>20</v>
      </c>
    </row>
    <row r="976" spans="1:10" outlineLevel="1" x14ac:dyDescent="0.25">
      <c r="A976" s="34">
        <v>45808</v>
      </c>
      <c r="B976" s="28" t="s">
        <v>8542</v>
      </c>
      <c r="C976" s="28" t="s">
        <v>220</v>
      </c>
      <c r="D976" s="28" t="s">
        <v>72</v>
      </c>
      <c r="E976" s="29">
        <v>1468620</v>
      </c>
      <c r="F976" s="30" t="s">
        <v>18</v>
      </c>
      <c r="G976" s="29">
        <v>117490</v>
      </c>
      <c r="H976" s="29">
        <f t="shared" si="15"/>
        <v>1586110</v>
      </c>
      <c r="I976" s="28" t="s">
        <v>72</v>
      </c>
      <c r="J976" s="28" t="s">
        <v>73</v>
      </c>
    </row>
    <row r="977" spans="1:10" outlineLevel="1" x14ac:dyDescent="0.25">
      <c r="A977" s="34">
        <v>45808</v>
      </c>
      <c r="B977" s="28" t="s">
        <v>8543</v>
      </c>
      <c r="C977" s="28" t="s">
        <v>220</v>
      </c>
      <c r="D977" s="28" t="s">
        <v>3646</v>
      </c>
      <c r="E977" s="29">
        <v>971250</v>
      </c>
      <c r="F977" s="30" t="s">
        <v>18</v>
      </c>
      <c r="G977" s="29">
        <v>77700</v>
      </c>
      <c r="H977" s="29">
        <f t="shared" si="15"/>
        <v>1048950</v>
      </c>
      <c r="I977" s="28" t="s">
        <v>56</v>
      </c>
      <c r="J977" s="28" t="s">
        <v>57</v>
      </c>
    </row>
    <row r="978" spans="1:10" outlineLevel="1" x14ac:dyDescent="0.25">
      <c r="A978" s="34">
        <v>45808</v>
      </c>
      <c r="B978" s="28" t="s">
        <v>8544</v>
      </c>
      <c r="C978" s="28" t="s">
        <v>220</v>
      </c>
      <c r="D978" s="28" t="s">
        <v>3646</v>
      </c>
      <c r="E978" s="29">
        <v>1289600</v>
      </c>
      <c r="F978" s="30" t="s">
        <v>18</v>
      </c>
      <c r="G978" s="29">
        <v>103168</v>
      </c>
      <c r="H978" s="29">
        <f t="shared" si="15"/>
        <v>1392768</v>
      </c>
      <c r="I978" s="28" t="s">
        <v>56</v>
      </c>
      <c r="J978" s="28" t="s">
        <v>57</v>
      </c>
    </row>
    <row r="979" spans="1:10" outlineLevel="1" x14ac:dyDescent="0.25">
      <c r="A979" s="34">
        <v>45808</v>
      </c>
      <c r="B979" s="28" t="s">
        <v>8545</v>
      </c>
      <c r="C979" s="28" t="s">
        <v>220</v>
      </c>
      <c r="D979" s="28" t="s">
        <v>66</v>
      </c>
      <c r="E979" s="29">
        <v>1012060</v>
      </c>
      <c r="F979" s="30" t="s">
        <v>18</v>
      </c>
      <c r="G979" s="29">
        <v>80965</v>
      </c>
      <c r="H979" s="29">
        <f t="shared" si="15"/>
        <v>1093025</v>
      </c>
      <c r="I979" s="28" t="s">
        <v>66</v>
      </c>
      <c r="J979" s="28" t="s">
        <v>67</v>
      </c>
    </row>
    <row r="980" spans="1:10" outlineLevel="1" x14ac:dyDescent="0.25">
      <c r="A980" s="34">
        <v>45808</v>
      </c>
      <c r="B980" s="28" t="s">
        <v>8546</v>
      </c>
      <c r="C980" s="28" t="s">
        <v>220</v>
      </c>
      <c r="D980" s="28" t="s">
        <v>3539</v>
      </c>
      <c r="E980" s="29">
        <v>1119323</v>
      </c>
      <c r="F980" s="30" t="s">
        <v>18</v>
      </c>
      <c r="G980" s="29">
        <v>89546</v>
      </c>
      <c r="H980" s="29">
        <f t="shared" si="15"/>
        <v>1208869</v>
      </c>
      <c r="I980" s="28" t="s">
        <v>19</v>
      </c>
      <c r="J980" s="28" t="s">
        <v>20</v>
      </c>
    </row>
    <row r="981" spans="1:10" outlineLevel="1" x14ac:dyDescent="0.25">
      <c r="A981" s="34">
        <v>45808</v>
      </c>
      <c r="B981" s="28" t="s">
        <v>8547</v>
      </c>
      <c r="C981" s="28" t="s">
        <v>220</v>
      </c>
      <c r="D981" s="28" t="s">
        <v>4970</v>
      </c>
      <c r="E981" s="29">
        <v>994413</v>
      </c>
      <c r="F981" s="30" t="s">
        <v>18</v>
      </c>
      <c r="G981" s="29">
        <v>79553</v>
      </c>
      <c r="H981" s="29">
        <f t="shared" si="15"/>
        <v>1073966</v>
      </c>
      <c r="I981" s="28" t="s">
        <v>19</v>
      </c>
      <c r="J981" s="28" t="s">
        <v>20</v>
      </c>
    </row>
    <row r="982" spans="1:10" outlineLevel="1" x14ac:dyDescent="0.25">
      <c r="A982" s="34">
        <v>45808</v>
      </c>
      <c r="B982" s="28" t="s">
        <v>8548</v>
      </c>
      <c r="C982" s="28" t="s">
        <v>220</v>
      </c>
      <c r="D982" s="28" t="s">
        <v>3063</v>
      </c>
      <c r="E982" s="29">
        <v>370839</v>
      </c>
      <c r="F982" s="30" t="s">
        <v>18</v>
      </c>
      <c r="G982" s="29">
        <v>29667</v>
      </c>
      <c r="H982" s="29">
        <f t="shared" si="15"/>
        <v>400506</v>
      </c>
      <c r="I982" s="28" t="s">
        <v>19</v>
      </c>
      <c r="J982" s="28" t="s">
        <v>20</v>
      </c>
    </row>
    <row r="983" spans="1:10" outlineLevel="1" x14ac:dyDescent="0.25">
      <c r="A983" s="34">
        <v>45808</v>
      </c>
      <c r="B983" s="28" t="s">
        <v>8549</v>
      </c>
      <c r="C983" s="28" t="s">
        <v>220</v>
      </c>
      <c r="D983" s="28" t="s">
        <v>3242</v>
      </c>
      <c r="E983" s="29">
        <v>454164</v>
      </c>
      <c r="F983" s="30" t="s">
        <v>18</v>
      </c>
      <c r="G983" s="29">
        <v>36333</v>
      </c>
      <c r="H983" s="29">
        <f t="shared" si="15"/>
        <v>490497</v>
      </c>
      <c r="I983" s="28" t="s">
        <v>19</v>
      </c>
      <c r="J983" s="28" t="s">
        <v>20</v>
      </c>
    </row>
    <row r="984" spans="1:10" outlineLevel="1" x14ac:dyDescent="0.25">
      <c r="A984" s="34">
        <v>45808</v>
      </c>
      <c r="B984" s="28" t="s">
        <v>8550</v>
      </c>
      <c r="C984" s="28" t="s">
        <v>220</v>
      </c>
      <c r="D984" s="28" t="s">
        <v>3376</v>
      </c>
      <c r="E984" s="29">
        <v>519524</v>
      </c>
      <c r="F984" s="30" t="s">
        <v>18</v>
      </c>
      <c r="G984" s="29">
        <v>41562</v>
      </c>
      <c r="H984" s="29">
        <f t="shared" si="15"/>
        <v>561086</v>
      </c>
      <c r="I984" s="28" t="s">
        <v>19</v>
      </c>
      <c r="J984" s="28" t="s">
        <v>20</v>
      </c>
    </row>
    <row r="985" spans="1:10" x14ac:dyDescent="0.25">
      <c r="H985" s="29">
        <f>SUM(H2:H984)</f>
        <v>703314937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93"/>
  <sheetViews>
    <sheetView topLeftCell="A1149" zoomScaleNormal="100" workbookViewId="0">
      <selection activeCell="H1162" sqref="H1162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1" width="9.140625" style="60"/>
    <col min="12" max="16384" width="9.140625" style="27"/>
  </cols>
  <sheetData>
    <row r="1" spans="1:10" ht="24.75" customHeight="1" x14ac:dyDescent="0.25">
      <c r="A1" s="49" t="s">
        <v>10</v>
      </c>
      <c r="B1" s="47" t="s">
        <v>152</v>
      </c>
      <c r="C1" s="47" t="s">
        <v>11</v>
      </c>
      <c r="D1" s="47" t="s">
        <v>12</v>
      </c>
      <c r="E1" s="48" t="s">
        <v>13</v>
      </c>
      <c r="F1" s="47" t="s">
        <v>14</v>
      </c>
      <c r="G1" s="4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34">
        <v>45748</v>
      </c>
      <c r="B2" s="28" t="s">
        <v>1585</v>
      </c>
      <c r="C2" s="28" t="s">
        <v>6237</v>
      </c>
      <c r="D2" s="28" t="s">
        <v>6238</v>
      </c>
      <c r="E2" s="29">
        <v>-1634721</v>
      </c>
      <c r="F2" s="30" t="s">
        <v>18</v>
      </c>
      <c r="G2" s="29">
        <v>-130778</v>
      </c>
      <c r="H2" s="29">
        <f>+E2+G2</f>
        <v>-1765499</v>
      </c>
      <c r="I2" s="28" t="s">
        <v>2613</v>
      </c>
      <c r="J2" s="28" t="s">
        <v>2614</v>
      </c>
    </row>
    <row r="3" spans="1:10" outlineLevel="1" x14ac:dyDescent="0.25">
      <c r="A3" s="34">
        <v>45748</v>
      </c>
      <c r="B3" s="28" t="s">
        <v>6239</v>
      </c>
      <c r="C3" s="28" t="s">
        <v>6237</v>
      </c>
      <c r="D3" s="28" t="s">
        <v>6238</v>
      </c>
      <c r="E3" s="29">
        <v>-1842232</v>
      </c>
      <c r="F3" s="30" t="s">
        <v>18</v>
      </c>
      <c r="G3" s="29">
        <v>-147379</v>
      </c>
      <c r="H3" s="29">
        <f t="shared" ref="H3:H66" si="0">+E3+G3</f>
        <v>-1989611</v>
      </c>
      <c r="I3" s="28" t="s">
        <v>2613</v>
      </c>
      <c r="J3" s="28" t="s">
        <v>2614</v>
      </c>
    </row>
    <row r="4" spans="1:10" outlineLevel="1" x14ac:dyDescent="0.25">
      <c r="A4" s="34">
        <v>45748</v>
      </c>
      <c r="B4" s="28" t="s">
        <v>311</v>
      </c>
      <c r="C4" s="28" t="s">
        <v>260</v>
      </c>
      <c r="D4" s="28" t="s">
        <v>261</v>
      </c>
      <c r="E4" s="29">
        <v>-111058</v>
      </c>
      <c r="F4" s="30" t="s">
        <v>18</v>
      </c>
      <c r="G4" s="29">
        <v>-8885</v>
      </c>
      <c r="H4" s="29">
        <f t="shared" si="0"/>
        <v>-119943</v>
      </c>
      <c r="I4" s="28" t="s">
        <v>104</v>
      </c>
      <c r="J4" s="28" t="s">
        <v>105</v>
      </c>
    </row>
    <row r="5" spans="1:10" outlineLevel="1" x14ac:dyDescent="0.25">
      <c r="A5" s="34">
        <v>45748</v>
      </c>
      <c r="B5" s="28" t="s">
        <v>6240</v>
      </c>
      <c r="C5" s="28" t="s">
        <v>221</v>
      </c>
      <c r="D5" s="28" t="s">
        <v>6241</v>
      </c>
      <c r="E5" s="29">
        <v>-696557</v>
      </c>
      <c r="F5" s="30" t="s">
        <v>18</v>
      </c>
      <c r="G5" s="29">
        <v>-55725</v>
      </c>
      <c r="H5" s="29">
        <f t="shared" si="0"/>
        <v>-752282</v>
      </c>
      <c r="I5" s="28" t="s">
        <v>40</v>
      </c>
      <c r="J5" s="28" t="s">
        <v>41</v>
      </c>
    </row>
    <row r="6" spans="1:10" outlineLevel="1" x14ac:dyDescent="0.25">
      <c r="A6" s="34">
        <v>45748</v>
      </c>
      <c r="B6" s="28" t="s">
        <v>6242</v>
      </c>
      <c r="C6" s="28" t="s">
        <v>221</v>
      </c>
      <c r="D6" s="28" t="s">
        <v>6243</v>
      </c>
      <c r="E6" s="29">
        <v>-578022</v>
      </c>
      <c r="F6" s="30" t="s">
        <v>18</v>
      </c>
      <c r="G6" s="29">
        <v>-46242</v>
      </c>
      <c r="H6" s="29">
        <f t="shared" si="0"/>
        <v>-624264</v>
      </c>
      <c r="I6" s="28" t="s">
        <v>40</v>
      </c>
      <c r="J6" s="28" t="s">
        <v>41</v>
      </c>
    </row>
    <row r="7" spans="1:10" outlineLevel="1" x14ac:dyDescent="0.25">
      <c r="A7" s="34">
        <v>45748</v>
      </c>
      <c r="B7" s="28" t="s">
        <v>6244</v>
      </c>
      <c r="C7" s="28" t="s">
        <v>225</v>
      </c>
      <c r="D7" s="28" t="s">
        <v>4097</v>
      </c>
      <c r="E7" s="29">
        <v>-617550</v>
      </c>
      <c r="F7" s="30" t="s">
        <v>18</v>
      </c>
      <c r="G7" s="29">
        <v>-49404</v>
      </c>
      <c r="H7" s="29">
        <f t="shared" si="0"/>
        <v>-666954</v>
      </c>
      <c r="I7" s="28" t="s">
        <v>19</v>
      </c>
      <c r="J7" s="28" t="s">
        <v>20</v>
      </c>
    </row>
    <row r="8" spans="1:10" outlineLevel="1" x14ac:dyDescent="0.25">
      <c r="A8" s="34">
        <v>45748</v>
      </c>
      <c r="B8" s="28" t="s">
        <v>6245</v>
      </c>
      <c r="C8" s="28" t="s">
        <v>225</v>
      </c>
      <c r="D8" s="28" t="s">
        <v>6246</v>
      </c>
      <c r="E8" s="29">
        <v>-716734</v>
      </c>
      <c r="F8" s="30" t="s">
        <v>18</v>
      </c>
      <c r="G8" s="29">
        <v>-57339</v>
      </c>
      <c r="H8" s="29">
        <f t="shared" si="0"/>
        <v>-774073</v>
      </c>
      <c r="I8" s="28" t="s">
        <v>19</v>
      </c>
      <c r="J8" s="28" t="s">
        <v>20</v>
      </c>
    </row>
    <row r="9" spans="1:10" outlineLevel="1" x14ac:dyDescent="0.25">
      <c r="A9" s="34">
        <v>45748</v>
      </c>
      <c r="B9" s="28" t="s">
        <v>6247</v>
      </c>
      <c r="C9" s="28" t="s">
        <v>225</v>
      </c>
      <c r="D9" s="28" t="s">
        <v>4562</v>
      </c>
      <c r="E9" s="29">
        <v>-88846</v>
      </c>
      <c r="F9" s="30" t="s">
        <v>18</v>
      </c>
      <c r="G9" s="29">
        <v>-7108</v>
      </c>
      <c r="H9" s="29">
        <f t="shared" si="0"/>
        <v>-95954</v>
      </c>
      <c r="I9" s="28" t="s">
        <v>19</v>
      </c>
      <c r="J9" s="28" t="s">
        <v>20</v>
      </c>
    </row>
    <row r="10" spans="1:10" outlineLevel="1" x14ac:dyDescent="0.25">
      <c r="A10" s="34">
        <v>45748</v>
      </c>
      <c r="B10" s="28" t="s">
        <v>6248</v>
      </c>
      <c r="C10" s="28" t="s">
        <v>225</v>
      </c>
      <c r="D10" s="28" t="s">
        <v>6249</v>
      </c>
      <c r="E10" s="29">
        <v>-222116</v>
      </c>
      <c r="F10" s="30" t="s">
        <v>18</v>
      </c>
      <c r="G10" s="29">
        <v>-17769</v>
      </c>
      <c r="H10" s="29">
        <f t="shared" si="0"/>
        <v>-239885</v>
      </c>
      <c r="I10" s="28" t="s">
        <v>19</v>
      </c>
      <c r="J10" s="28" t="s">
        <v>20</v>
      </c>
    </row>
    <row r="11" spans="1:10" outlineLevel="1" x14ac:dyDescent="0.25">
      <c r="A11" s="34">
        <v>45748</v>
      </c>
      <c r="B11" s="28" t="s">
        <v>6250</v>
      </c>
      <c r="C11" s="28" t="s">
        <v>225</v>
      </c>
      <c r="D11" s="28" t="s">
        <v>4568</v>
      </c>
      <c r="E11" s="29">
        <v>-471589</v>
      </c>
      <c r="F11" s="30" t="s">
        <v>18</v>
      </c>
      <c r="G11" s="29">
        <v>-37727</v>
      </c>
      <c r="H11" s="29">
        <f t="shared" si="0"/>
        <v>-509316</v>
      </c>
      <c r="I11" s="28" t="s">
        <v>19</v>
      </c>
      <c r="J11" s="28" t="s">
        <v>20</v>
      </c>
    </row>
    <row r="12" spans="1:10" outlineLevel="1" x14ac:dyDescent="0.25">
      <c r="A12" s="34">
        <v>45748</v>
      </c>
      <c r="B12" s="28" t="s">
        <v>6251</v>
      </c>
      <c r="C12" s="28" t="s">
        <v>225</v>
      </c>
      <c r="D12" s="28" t="s">
        <v>6252</v>
      </c>
      <c r="E12" s="29">
        <v>-326389</v>
      </c>
      <c r="F12" s="30" t="s">
        <v>18</v>
      </c>
      <c r="G12" s="29">
        <v>-26111</v>
      </c>
      <c r="H12" s="29">
        <f t="shared" si="0"/>
        <v>-352500</v>
      </c>
      <c r="I12" s="28" t="s">
        <v>19</v>
      </c>
      <c r="J12" s="28" t="s">
        <v>20</v>
      </c>
    </row>
    <row r="13" spans="1:10" outlineLevel="1" x14ac:dyDescent="0.25">
      <c r="A13" s="34">
        <v>45748</v>
      </c>
      <c r="B13" s="28" t="s">
        <v>6253</v>
      </c>
      <c r="C13" s="28" t="s">
        <v>225</v>
      </c>
      <c r="D13" s="28" t="s">
        <v>6254</v>
      </c>
      <c r="E13" s="29">
        <v>-314534</v>
      </c>
      <c r="F13" s="30" t="s">
        <v>18</v>
      </c>
      <c r="G13" s="29">
        <v>-25163</v>
      </c>
      <c r="H13" s="29">
        <f t="shared" si="0"/>
        <v>-339697</v>
      </c>
      <c r="I13" s="28" t="s">
        <v>19</v>
      </c>
      <c r="J13" s="28" t="s">
        <v>20</v>
      </c>
    </row>
    <row r="14" spans="1:10" outlineLevel="1" x14ac:dyDescent="0.25">
      <c r="A14" s="34">
        <v>45748</v>
      </c>
      <c r="B14" s="28" t="s">
        <v>6255</v>
      </c>
      <c r="C14" s="28" t="s">
        <v>225</v>
      </c>
      <c r="D14" s="28" t="s">
        <v>6256</v>
      </c>
      <c r="E14" s="29">
        <v>-435600</v>
      </c>
      <c r="F14" s="30" t="s">
        <v>18</v>
      </c>
      <c r="G14" s="29">
        <v>-34848</v>
      </c>
      <c r="H14" s="29">
        <f t="shared" si="0"/>
        <v>-470448</v>
      </c>
      <c r="I14" s="28" t="s">
        <v>19</v>
      </c>
      <c r="J14" s="28" t="s">
        <v>20</v>
      </c>
    </row>
    <row r="15" spans="1:10" outlineLevel="1" x14ac:dyDescent="0.25">
      <c r="A15" s="34">
        <v>45748</v>
      </c>
      <c r="B15" s="28" t="s">
        <v>6257</v>
      </c>
      <c r="C15" s="28" t="s">
        <v>225</v>
      </c>
      <c r="D15" s="28" t="s">
        <v>6258</v>
      </c>
      <c r="E15" s="29">
        <v>-531168</v>
      </c>
      <c r="F15" s="30" t="s">
        <v>18</v>
      </c>
      <c r="G15" s="29">
        <v>-42493</v>
      </c>
      <c r="H15" s="29">
        <f t="shared" si="0"/>
        <v>-573661</v>
      </c>
      <c r="I15" s="28" t="s">
        <v>19</v>
      </c>
      <c r="J15" s="28" t="s">
        <v>20</v>
      </c>
    </row>
    <row r="16" spans="1:10" outlineLevel="1" x14ac:dyDescent="0.25">
      <c r="A16" s="34">
        <v>45748</v>
      </c>
      <c r="B16" s="28" t="s">
        <v>6259</v>
      </c>
      <c r="C16" s="28" t="s">
        <v>225</v>
      </c>
      <c r="D16" s="28" t="s">
        <v>6260</v>
      </c>
      <c r="E16" s="29">
        <v>-100364</v>
      </c>
      <c r="F16" s="30" t="s">
        <v>18</v>
      </c>
      <c r="G16" s="29">
        <v>-8029</v>
      </c>
      <c r="H16" s="29">
        <f t="shared" si="0"/>
        <v>-108393</v>
      </c>
      <c r="I16" s="28" t="s">
        <v>19</v>
      </c>
      <c r="J16" s="28" t="s">
        <v>20</v>
      </c>
    </row>
    <row r="17" spans="1:10" outlineLevel="1" x14ac:dyDescent="0.25">
      <c r="A17" s="34">
        <v>45748</v>
      </c>
      <c r="B17" s="28" t="s">
        <v>6261</v>
      </c>
      <c r="C17" s="28" t="s">
        <v>225</v>
      </c>
      <c r="D17" s="28" t="s">
        <v>5082</v>
      </c>
      <c r="E17" s="29">
        <v>-507744</v>
      </c>
      <c r="F17" s="30" t="s">
        <v>18</v>
      </c>
      <c r="G17" s="29">
        <v>-40620</v>
      </c>
      <c r="H17" s="29">
        <f t="shared" si="0"/>
        <v>-548364</v>
      </c>
      <c r="I17" s="28" t="s">
        <v>19</v>
      </c>
      <c r="J17" s="28" t="s">
        <v>20</v>
      </c>
    </row>
    <row r="18" spans="1:10" outlineLevel="1" x14ac:dyDescent="0.25">
      <c r="A18" s="34">
        <v>45748</v>
      </c>
      <c r="B18" s="28" t="s">
        <v>6262</v>
      </c>
      <c r="C18" s="28" t="s">
        <v>225</v>
      </c>
      <c r="D18" s="28" t="s">
        <v>6263</v>
      </c>
      <c r="E18" s="29">
        <v>-587466</v>
      </c>
      <c r="F18" s="30" t="s">
        <v>18</v>
      </c>
      <c r="G18" s="29">
        <v>-46997</v>
      </c>
      <c r="H18" s="29">
        <f t="shared" si="0"/>
        <v>-634463</v>
      </c>
      <c r="I18" s="28" t="s">
        <v>19</v>
      </c>
      <c r="J18" s="28" t="s">
        <v>20</v>
      </c>
    </row>
    <row r="19" spans="1:10" outlineLevel="1" x14ac:dyDescent="0.25">
      <c r="A19" s="34">
        <v>45748</v>
      </c>
      <c r="B19" s="28" t="s">
        <v>6264</v>
      </c>
      <c r="C19" s="28" t="s">
        <v>220</v>
      </c>
      <c r="D19" s="28" t="s">
        <v>173</v>
      </c>
      <c r="E19" s="29">
        <v>530250</v>
      </c>
      <c r="F19" s="30" t="s">
        <v>18</v>
      </c>
      <c r="G19" s="29">
        <v>42420</v>
      </c>
      <c r="H19" s="29">
        <f t="shared" si="0"/>
        <v>572670</v>
      </c>
      <c r="I19" s="28" t="s">
        <v>173</v>
      </c>
      <c r="J19" s="28" t="s">
        <v>174</v>
      </c>
    </row>
    <row r="20" spans="1:10" outlineLevel="1" x14ac:dyDescent="0.25">
      <c r="A20" s="34">
        <v>45748</v>
      </c>
      <c r="B20" s="28" t="s">
        <v>6265</v>
      </c>
      <c r="C20" s="28" t="s">
        <v>220</v>
      </c>
      <c r="D20" s="28" t="s">
        <v>2849</v>
      </c>
      <c r="E20" s="29">
        <v>882000</v>
      </c>
      <c r="F20" s="30" t="s">
        <v>18</v>
      </c>
      <c r="G20" s="29">
        <v>70560</v>
      </c>
      <c r="H20" s="29">
        <f t="shared" si="0"/>
        <v>952560</v>
      </c>
      <c r="I20" s="28" t="s">
        <v>2849</v>
      </c>
      <c r="J20" s="28" t="s">
        <v>202</v>
      </c>
    </row>
    <row r="21" spans="1:10" outlineLevel="1" x14ac:dyDescent="0.25">
      <c r="A21" s="34">
        <v>45748</v>
      </c>
      <c r="B21" s="28" t="s">
        <v>6266</v>
      </c>
      <c r="C21" s="28" t="s">
        <v>220</v>
      </c>
      <c r="D21" s="28" t="s">
        <v>25</v>
      </c>
      <c r="E21" s="29">
        <v>636300</v>
      </c>
      <c r="F21" s="30" t="s">
        <v>18</v>
      </c>
      <c r="G21" s="29">
        <v>50904</v>
      </c>
      <c r="H21" s="29">
        <f t="shared" si="0"/>
        <v>687204</v>
      </c>
      <c r="I21" s="28" t="s">
        <v>25</v>
      </c>
      <c r="J21" s="28" t="s">
        <v>26</v>
      </c>
    </row>
    <row r="22" spans="1:10" outlineLevel="1" x14ac:dyDescent="0.25">
      <c r="A22" s="34">
        <v>45748</v>
      </c>
      <c r="B22" s="28" t="s">
        <v>6267</v>
      </c>
      <c r="C22" s="28" t="s">
        <v>220</v>
      </c>
      <c r="D22" s="28" t="s">
        <v>31</v>
      </c>
      <c r="E22" s="29">
        <v>2432840</v>
      </c>
      <c r="F22" s="30" t="s">
        <v>18</v>
      </c>
      <c r="G22" s="29">
        <v>194627</v>
      </c>
      <c r="H22" s="29">
        <f t="shared" si="0"/>
        <v>2627467</v>
      </c>
      <c r="I22" s="28" t="s">
        <v>31</v>
      </c>
      <c r="J22" s="28" t="s">
        <v>32</v>
      </c>
    </row>
    <row r="23" spans="1:10" outlineLevel="1" x14ac:dyDescent="0.25">
      <c r="A23" s="34">
        <v>45748</v>
      </c>
      <c r="B23" s="28" t="s">
        <v>6268</v>
      </c>
      <c r="C23" s="28" t="s">
        <v>220</v>
      </c>
      <c r="D23" s="28" t="s">
        <v>2849</v>
      </c>
      <c r="E23" s="29">
        <v>1188000</v>
      </c>
      <c r="F23" s="30" t="s">
        <v>18</v>
      </c>
      <c r="G23" s="29">
        <v>95040</v>
      </c>
      <c r="H23" s="29">
        <f t="shared" si="0"/>
        <v>1283040</v>
      </c>
      <c r="I23" s="28" t="s">
        <v>2849</v>
      </c>
      <c r="J23" s="28" t="s">
        <v>202</v>
      </c>
    </row>
    <row r="24" spans="1:10" outlineLevel="1" x14ac:dyDescent="0.25">
      <c r="A24" s="34">
        <v>45748</v>
      </c>
      <c r="B24" s="28" t="s">
        <v>6269</v>
      </c>
      <c r="C24" s="28" t="s">
        <v>220</v>
      </c>
      <c r="D24" s="28" t="s">
        <v>173</v>
      </c>
      <c r="E24" s="29">
        <v>555290</v>
      </c>
      <c r="F24" s="30" t="s">
        <v>18</v>
      </c>
      <c r="G24" s="29">
        <v>44423</v>
      </c>
      <c r="H24" s="29">
        <f t="shared" si="0"/>
        <v>599713</v>
      </c>
      <c r="I24" s="28" t="s">
        <v>173</v>
      </c>
      <c r="J24" s="28" t="s">
        <v>174</v>
      </c>
    </row>
    <row r="25" spans="1:10" outlineLevel="1" x14ac:dyDescent="0.25">
      <c r="A25" s="34">
        <v>45748</v>
      </c>
      <c r="B25" s="28" t="s">
        <v>6270</v>
      </c>
      <c r="C25" s="28" t="s">
        <v>220</v>
      </c>
      <c r="D25" s="28" t="s">
        <v>6271</v>
      </c>
      <c r="E25" s="29">
        <v>3393590</v>
      </c>
      <c r="F25" s="30" t="s">
        <v>18</v>
      </c>
      <c r="G25" s="29">
        <v>271487</v>
      </c>
      <c r="H25" s="29">
        <f t="shared" si="0"/>
        <v>3665077</v>
      </c>
      <c r="I25" s="28" t="s">
        <v>213</v>
      </c>
      <c r="J25" s="28" t="s">
        <v>214</v>
      </c>
    </row>
    <row r="26" spans="1:10" outlineLevel="1" x14ac:dyDescent="0.25">
      <c r="A26" s="34">
        <v>45748</v>
      </c>
      <c r="B26" s="28" t="s">
        <v>6272</v>
      </c>
      <c r="C26" s="28" t="s">
        <v>220</v>
      </c>
      <c r="D26" s="28" t="s">
        <v>6273</v>
      </c>
      <c r="E26" s="29">
        <v>3948880</v>
      </c>
      <c r="F26" s="30" t="s">
        <v>18</v>
      </c>
      <c r="G26" s="29">
        <v>315910</v>
      </c>
      <c r="H26" s="29">
        <f t="shared" si="0"/>
        <v>4264790</v>
      </c>
      <c r="I26" s="28" t="s">
        <v>160</v>
      </c>
      <c r="J26" s="28" t="s">
        <v>161</v>
      </c>
    </row>
    <row r="27" spans="1:10" outlineLevel="1" x14ac:dyDescent="0.25">
      <c r="A27" s="34">
        <v>45748</v>
      </c>
      <c r="B27" s="28" t="s">
        <v>6274</v>
      </c>
      <c r="C27" s="28" t="s">
        <v>220</v>
      </c>
      <c r="D27" s="28" t="s">
        <v>35</v>
      </c>
      <c r="E27" s="29">
        <v>1883600</v>
      </c>
      <c r="F27" s="30" t="s">
        <v>18</v>
      </c>
      <c r="G27" s="29">
        <v>150688</v>
      </c>
      <c r="H27" s="29">
        <f t="shared" si="0"/>
        <v>2034288</v>
      </c>
      <c r="I27" s="28" t="s">
        <v>35</v>
      </c>
      <c r="J27" s="28" t="s">
        <v>36</v>
      </c>
    </row>
    <row r="28" spans="1:10" outlineLevel="1" x14ac:dyDescent="0.25">
      <c r="A28" s="34">
        <v>45748</v>
      </c>
      <c r="B28" s="28" t="s">
        <v>6275</v>
      </c>
      <c r="C28" s="28" t="s">
        <v>220</v>
      </c>
      <c r="D28" s="28" t="s">
        <v>129</v>
      </c>
      <c r="E28" s="29">
        <v>960536</v>
      </c>
      <c r="F28" s="30" t="s">
        <v>18</v>
      </c>
      <c r="G28" s="29">
        <v>76843</v>
      </c>
      <c r="H28" s="29">
        <f t="shared" si="0"/>
        <v>1037379</v>
      </c>
      <c r="I28" s="28" t="s">
        <v>129</v>
      </c>
      <c r="J28" s="28" t="s">
        <v>130</v>
      </c>
    </row>
    <row r="29" spans="1:10" outlineLevel="1" x14ac:dyDescent="0.25">
      <c r="A29" s="34">
        <v>45748</v>
      </c>
      <c r="B29" s="28" t="s">
        <v>6276</v>
      </c>
      <c r="C29" s="28" t="s">
        <v>220</v>
      </c>
      <c r="D29" s="28" t="s">
        <v>29</v>
      </c>
      <c r="E29" s="29">
        <v>856570</v>
      </c>
      <c r="F29" s="30" t="s">
        <v>18</v>
      </c>
      <c r="G29" s="29">
        <v>68526</v>
      </c>
      <c r="H29" s="29">
        <f t="shared" si="0"/>
        <v>925096</v>
      </c>
      <c r="I29" s="28" t="s">
        <v>29</v>
      </c>
      <c r="J29" s="28" t="s">
        <v>30</v>
      </c>
    </row>
    <row r="30" spans="1:10" outlineLevel="1" x14ac:dyDescent="0.25">
      <c r="A30" s="34">
        <v>45748</v>
      </c>
      <c r="B30" s="28" t="s">
        <v>6277</v>
      </c>
      <c r="C30" s="28" t="s">
        <v>220</v>
      </c>
      <c r="D30" s="28" t="s">
        <v>164</v>
      </c>
      <c r="E30" s="29">
        <v>1213395</v>
      </c>
      <c r="F30" s="30" t="s">
        <v>18</v>
      </c>
      <c r="G30" s="29">
        <v>97072</v>
      </c>
      <c r="H30" s="29">
        <f t="shared" si="0"/>
        <v>1310467</v>
      </c>
      <c r="I30" s="28" t="s">
        <v>164</v>
      </c>
      <c r="J30" s="28" t="s">
        <v>165</v>
      </c>
    </row>
    <row r="31" spans="1:10" outlineLevel="1" x14ac:dyDescent="0.25">
      <c r="A31" s="34">
        <v>45748</v>
      </c>
      <c r="B31" s="28" t="s">
        <v>6278</v>
      </c>
      <c r="C31" s="28" t="s">
        <v>220</v>
      </c>
      <c r="D31" s="28" t="s">
        <v>5068</v>
      </c>
      <c r="E31" s="29">
        <v>649826</v>
      </c>
      <c r="F31" s="30" t="s">
        <v>18</v>
      </c>
      <c r="G31" s="29">
        <v>51986</v>
      </c>
      <c r="H31" s="29">
        <f t="shared" si="0"/>
        <v>701812</v>
      </c>
      <c r="I31" s="28" t="s">
        <v>33</v>
      </c>
      <c r="J31" s="28" t="s">
        <v>34</v>
      </c>
    </row>
    <row r="32" spans="1:10" outlineLevel="1" x14ac:dyDescent="0.25">
      <c r="A32" s="34">
        <v>45748</v>
      </c>
      <c r="B32" s="28" t="s">
        <v>6279</v>
      </c>
      <c r="C32" s="28" t="s">
        <v>220</v>
      </c>
      <c r="D32" s="28" t="s">
        <v>6280</v>
      </c>
      <c r="E32" s="29">
        <v>1501500</v>
      </c>
      <c r="F32" s="30" t="s">
        <v>18</v>
      </c>
      <c r="G32" s="29">
        <v>120120</v>
      </c>
      <c r="H32" s="29">
        <f t="shared" si="0"/>
        <v>1621620</v>
      </c>
      <c r="I32" s="28" t="s">
        <v>213</v>
      </c>
      <c r="J32" s="28" t="s">
        <v>214</v>
      </c>
    </row>
    <row r="33" spans="1:10" outlineLevel="1" x14ac:dyDescent="0.25">
      <c r="A33" s="34">
        <v>45748</v>
      </c>
      <c r="B33" s="28" t="s">
        <v>6281</v>
      </c>
      <c r="C33" s="28" t="s">
        <v>220</v>
      </c>
      <c r="D33" s="28" t="s">
        <v>62</v>
      </c>
      <c r="E33" s="29">
        <v>2480260</v>
      </c>
      <c r="F33" s="30" t="s">
        <v>18</v>
      </c>
      <c r="G33" s="29">
        <v>198421</v>
      </c>
      <c r="H33" s="29">
        <f t="shared" si="0"/>
        <v>2678681</v>
      </c>
      <c r="I33" s="28" t="s">
        <v>62</v>
      </c>
      <c r="J33" s="28" t="s">
        <v>63</v>
      </c>
    </row>
    <row r="34" spans="1:10" outlineLevel="1" x14ac:dyDescent="0.25">
      <c r="A34" s="34">
        <v>45748</v>
      </c>
      <c r="B34" s="28" t="s">
        <v>6282</v>
      </c>
      <c r="C34" s="28" t="s">
        <v>220</v>
      </c>
      <c r="D34" s="28" t="s">
        <v>2865</v>
      </c>
      <c r="E34" s="29">
        <v>899108</v>
      </c>
      <c r="F34" s="30" t="s">
        <v>18</v>
      </c>
      <c r="G34" s="29">
        <v>71929</v>
      </c>
      <c r="H34" s="29">
        <f t="shared" si="0"/>
        <v>971037</v>
      </c>
      <c r="I34" s="28" t="s">
        <v>19</v>
      </c>
      <c r="J34" s="28" t="s">
        <v>20</v>
      </c>
    </row>
    <row r="35" spans="1:10" outlineLevel="1" x14ac:dyDescent="0.25">
      <c r="A35" s="34">
        <v>45748</v>
      </c>
      <c r="B35" s="28" t="s">
        <v>6283</v>
      </c>
      <c r="C35" s="28" t="s">
        <v>220</v>
      </c>
      <c r="D35" s="28" t="s">
        <v>6284</v>
      </c>
      <c r="E35" s="29">
        <v>441280</v>
      </c>
      <c r="F35" s="30" t="s">
        <v>18</v>
      </c>
      <c r="G35" s="29">
        <v>35302</v>
      </c>
      <c r="H35" s="29">
        <f t="shared" si="0"/>
        <v>476582</v>
      </c>
      <c r="I35" s="28" t="s">
        <v>19</v>
      </c>
      <c r="J35" s="28" t="s">
        <v>20</v>
      </c>
    </row>
    <row r="36" spans="1:10" outlineLevel="1" x14ac:dyDescent="0.25">
      <c r="A36" s="34">
        <v>45748</v>
      </c>
      <c r="B36" s="28" t="s">
        <v>6285</v>
      </c>
      <c r="C36" s="28" t="s">
        <v>220</v>
      </c>
      <c r="D36" s="28" t="s">
        <v>159</v>
      </c>
      <c r="E36" s="29">
        <v>1097150</v>
      </c>
      <c r="F36" s="30" t="s">
        <v>18</v>
      </c>
      <c r="G36" s="29">
        <v>87772</v>
      </c>
      <c r="H36" s="29">
        <f t="shared" si="0"/>
        <v>1184922</v>
      </c>
      <c r="I36" s="28" t="s">
        <v>141</v>
      </c>
      <c r="J36" s="28" t="s">
        <v>142</v>
      </c>
    </row>
    <row r="37" spans="1:10" outlineLevel="1" x14ac:dyDescent="0.25">
      <c r="A37" s="34">
        <v>45748</v>
      </c>
      <c r="B37" s="28" t="s">
        <v>6286</v>
      </c>
      <c r="C37" s="28" t="s">
        <v>220</v>
      </c>
      <c r="D37" s="28" t="s">
        <v>2815</v>
      </c>
      <c r="E37" s="29">
        <v>398493</v>
      </c>
      <c r="F37" s="30" t="s">
        <v>18</v>
      </c>
      <c r="G37" s="29">
        <v>31879</v>
      </c>
      <c r="H37" s="29">
        <f t="shared" si="0"/>
        <v>430372</v>
      </c>
      <c r="I37" s="28" t="s">
        <v>19</v>
      </c>
      <c r="J37" s="28" t="s">
        <v>20</v>
      </c>
    </row>
    <row r="38" spans="1:10" outlineLevel="1" x14ac:dyDescent="0.25">
      <c r="A38" s="34">
        <v>45748</v>
      </c>
      <c r="B38" s="28" t="s">
        <v>6287</v>
      </c>
      <c r="C38" s="28" t="s">
        <v>220</v>
      </c>
      <c r="D38" s="28" t="s">
        <v>3254</v>
      </c>
      <c r="E38" s="29">
        <v>1295659</v>
      </c>
      <c r="F38" s="30" t="s">
        <v>18</v>
      </c>
      <c r="G38" s="29">
        <v>103653</v>
      </c>
      <c r="H38" s="29">
        <f t="shared" si="0"/>
        <v>1399312</v>
      </c>
      <c r="I38" s="28" t="s">
        <v>127</v>
      </c>
      <c r="J38" s="28" t="s">
        <v>128</v>
      </c>
    </row>
    <row r="39" spans="1:10" outlineLevel="1" x14ac:dyDescent="0.25">
      <c r="A39" s="34">
        <v>45748</v>
      </c>
      <c r="B39" s="28" t="s">
        <v>6288</v>
      </c>
      <c r="C39" s="28" t="s">
        <v>220</v>
      </c>
      <c r="D39" s="28" t="s">
        <v>4286</v>
      </c>
      <c r="E39" s="29">
        <v>309310</v>
      </c>
      <c r="F39" s="30" t="s">
        <v>18</v>
      </c>
      <c r="G39" s="29">
        <v>24745</v>
      </c>
      <c r="H39" s="29">
        <f t="shared" si="0"/>
        <v>334055</v>
      </c>
      <c r="I39" s="28" t="s">
        <v>19</v>
      </c>
      <c r="J39" s="28" t="s">
        <v>20</v>
      </c>
    </row>
    <row r="40" spans="1:10" outlineLevel="1" x14ac:dyDescent="0.25">
      <c r="A40" s="34">
        <v>45748</v>
      </c>
      <c r="B40" s="28" t="s">
        <v>6289</v>
      </c>
      <c r="C40" s="28" t="s">
        <v>220</v>
      </c>
      <c r="D40" s="28" t="s">
        <v>3099</v>
      </c>
      <c r="E40" s="29">
        <v>786450</v>
      </c>
      <c r="F40" s="30" t="s">
        <v>18</v>
      </c>
      <c r="G40" s="29">
        <v>62916</v>
      </c>
      <c r="H40" s="29">
        <f t="shared" si="0"/>
        <v>849366</v>
      </c>
      <c r="I40" s="28" t="s">
        <v>19</v>
      </c>
      <c r="J40" s="28" t="s">
        <v>20</v>
      </c>
    </row>
    <row r="41" spans="1:10" outlineLevel="1" x14ac:dyDescent="0.25">
      <c r="A41" s="34">
        <v>45748</v>
      </c>
      <c r="B41" s="28" t="s">
        <v>6290</v>
      </c>
      <c r="C41" s="28" t="s">
        <v>220</v>
      </c>
      <c r="D41" s="28" t="s">
        <v>2893</v>
      </c>
      <c r="E41" s="29">
        <v>840181</v>
      </c>
      <c r="F41" s="30" t="s">
        <v>18</v>
      </c>
      <c r="G41" s="29">
        <v>67214</v>
      </c>
      <c r="H41" s="29">
        <f t="shared" si="0"/>
        <v>907395</v>
      </c>
      <c r="I41" s="28" t="s">
        <v>19</v>
      </c>
      <c r="J41" s="28" t="s">
        <v>20</v>
      </c>
    </row>
    <row r="42" spans="1:10" outlineLevel="1" x14ac:dyDescent="0.25">
      <c r="A42" s="34">
        <v>45748</v>
      </c>
      <c r="B42" s="28" t="s">
        <v>6291</v>
      </c>
      <c r="C42" s="28" t="s">
        <v>220</v>
      </c>
      <c r="D42" s="28" t="s">
        <v>2554</v>
      </c>
      <c r="E42" s="29">
        <v>700329</v>
      </c>
      <c r="F42" s="30" t="s">
        <v>18</v>
      </c>
      <c r="G42" s="29">
        <v>56026</v>
      </c>
      <c r="H42" s="29">
        <f t="shared" si="0"/>
        <v>756355</v>
      </c>
      <c r="I42" s="28" t="s">
        <v>19</v>
      </c>
      <c r="J42" s="28" t="s">
        <v>20</v>
      </c>
    </row>
    <row r="43" spans="1:10" outlineLevel="1" x14ac:dyDescent="0.25">
      <c r="A43" s="34">
        <v>45748</v>
      </c>
      <c r="B43" s="28" t="s">
        <v>6292</v>
      </c>
      <c r="C43" s="28" t="s">
        <v>220</v>
      </c>
      <c r="D43" s="28" t="s">
        <v>66</v>
      </c>
      <c r="E43" s="29">
        <v>2927280</v>
      </c>
      <c r="F43" s="30" t="s">
        <v>18</v>
      </c>
      <c r="G43" s="29">
        <v>234182</v>
      </c>
      <c r="H43" s="29">
        <f t="shared" si="0"/>
        <v>3161462</v>
      </c>
      <c r="I43" s="28" t="s">
        <v>66</v>
      </c>
      <c r="J43" s="28" t="s">
        <v>67</v>
      </c>
    </row>
    <row r="44" spans="1:10" outlineLevel="1" x14ac:dyDescent="0.25">
      <c r="A44" s="34">
        <v>45748</v>
      </c>
      <c r="B44" s="28" t="s">
        <v>6293</v>
      </c>
      <c r="C44" s="28" t="s">
        <v>220</v>
      </c>
      <c r="D44" s="28" t="s">
        <v>66</v>
      </c>
      <c r="E44" s="29">
        <v>530250</v>
      </c>
      <c r="F44" s="30" t="s">
        <v>18</v>
      </c>
      <c r="G44" s="29">
        <v>42420</v>
      </c>
      <c r="H44" s="29">
        <f t="shared" si="0"/>
        <v>572670</v>
      </c>
      <c r="I44" s="28" t="s">
        <v>66</v>
      </c>
      <c r="J44" s="28" t="s">
        <v>67</v>
      </c>
    </row>
    <row r="45" spans="1:10" outlineLevel="1" x14ac:dyDescent="0.25">
      <c r="A45" s="34">
        <v>45748</v>
      </c>
      <c r="B45" s="28" t="s">
        <v>6294</v>
      </c>
      <c r="C45" s="28" t="s">
        <v>220</v>
      </c>
      <c r="D45" s="28" t="s">
        <v>328</v>
      </c>
      <c r="E45" s="29">
        <v>1932611</v>
      </c>
      <c r="F45" s="30" t="s">
        <v>18</v>
      </c>
      <c r="G45" s="29">
        <v>154609</v>
      </c>
      <c r="H45" s="29">
        <f t="shared" si="0"/>
        <v>2087220</v>
      </c>
      <c r="I45" s="28" t="s">
        <v>40</v>
      </c>
      <c r="J45" s="28" t="s">
        <v>41</v>
      </c>
    </row>
    <row r="46" spans="1:10" outlineLevel="1" x14ac:dyDescent="0.25">
      <c r="A46" s="34">
        <v>45748</v>
      </c>
      <c r="B46" s="28" t="s">
        <v>6295</v>
      </c>
      <c r="C46" s="28" t="s">
        <v>220</v>
      </c>
      <c r="D46" s="28" t="s">
        <v>262</v>
      </c>
      <c r="E46" s="29">
        <v>737994</v>
      </c>
      <c r="F46" s="30" t="s">
        <v>18</v>
      </c>
      <c r="G46" s="29">
        <v>59040</v>
      </c>
      <c r="H46" s="29">
        <f t="shared" si="0"/>
        <v>797034</v>
      </c>
      <c r="I46" s="28" t="s">
        <v>40</v>
      </c>
      <c r="J46" s="28" t="s">
        <v>41</v>
      </c>
    </row>
    <row r="47" spans="1:10" outlineLevel="1" x14ac:dyDescent="0.25">
      <c r="A47" s="34">
        <v>45748</v>
      </c>
      <c r="B47" s="28" t="s">
        <v>6296</v>
      </c>
      <c r="C47" s="28" t="s">
        <v>220</v>
      </c>
      <c r="D47" s="28" t="s">
        <v>77</v>
      </c>
      <c r="E47" s="29">
        <v>775583</v>
      </c>
      <c r="F47" s="30" t="s">
        <v>18</v>
      </c>
      <c r="G47" s="29">
        <v>62047</v>
      </c>
      <c r="H47" s="29">
        <f t="shared" si="0"/>
        <v>837630</v>
      </c>
      <c r="I47" s="28" t="s">
        <v>40</v>
      </c>
      <c r="J47" s="28" t="s">
        <v>41</v>
      </c>
    </row>
    <row r="48" spans="1:10" outlineLevel="1" x14ac:dyDescent="0.25">
      <c r="A48" s="34">
        <v>45748</v>
      </c>
      <c r="B48" s="28" t="s">
        <v>6297</v>
      </c>
      <c r="C48" s="28" t="s">
        <v>220</v>
      </c>
      <c r="D48" s="28" t="s">
        <v>156</v>
      </c>
      <c r="E48" s="29">
        <v>589271</v>
      </c>
      <c r="F48" s="30" t="s">
        <v>18</v>
      </c>
      <c r="G48" s="29">
        <v>47142</v>
      </c>
      <c r="H48" s="29">
        <f t="shared" si="0"/>
        <v>636413</v>
      </c>
      <c r="I48" s="28" t="s">
        <v>40</v>
      </c>
      <c r="J48" s="28" t="s">
        <v>41</v>
      </c>
    </row>
    <row r="49" spans="1:10" outlineLevel="1" x14ac:dyDescent="0.25">
      <c r="A49" s="34">
        <v>45748</v>
      </c>
      <c r="B49" s="28" t="s">
        <v>6298</v>
      </c>
      <c r="C49" s="28" t="s">
        <v>220</v>
      </c>
      <c r="D49" s="28" t="s">
        <v>343</v>
      </c>
      <c r="E49" s="29">
        <v>1684390</v>
      </c>
      <c r="F49" s="30" t="s">
        <v>18</v>
      </c>
      <c r="G49" s="29">
        <v>134751</v>
      </c>
      <c r="H49" s="29">
        <f t="shared" si="0"/>
        <v>1819141</v>
      </c>
      <c r="I49" s="28" t="s">
        <v>40</v>
      </c>
      <c r="J49" s="28" t="s">
        <v>41</v>
      </c>
    </row>
    <row r="50" spans="1:10" outlineLevel="1" x14ac:dyDescent="0.25">
      <c r="A50" s="34">
        <v>45748</v>
      </c>
      <c r="B50" s="28" t="s">
        <v>6299</v>
      </c>
      <c r="C50" s="28" t="s">
        <v>220</v>
      </c>
      <c r="D50" s="28" t="s">
        <v>216</v>
      </c>
      <c r="E50" s="29">
        <v>618065</v>
      </c>
      <c r="F50" s="30" t="s">
        <v>18</v>
      </c>
      <c r="G50" s="29">
        <v>49445</v>
      </c>
      <c r="H50" s="29">
        <f t="shared" si="0"/>
        <v>667510</v>
      </c>
      <c r="I50" s="28" t="s">
        <v>40</v>
      </c>
      <c r="J50" s="28" t="s">
        <v>41</v>
      </c>
    </row>
    <row r="51" spans="1:10" outlineLevel="1" x14ac:dyDescent="0.25">
      <c r="A51" s="34">
        <v>45748</v>
      </c>
      <c r="B51" s="28" t="s">
        <v>6300</v>
      </c>
      <c r="C51" s="28" t="s">
        <v>220</v>
      </c>
      <c r="D51" s="28" t="s">
        <v>132</v>
      </c>
      <c r="E51" s="29">
        <v>956746</v>
      </c>
      <c r="F51" s="30" t="s">
        <v>18</v>
      </c>
      <c r="G51" s="29">
        <v>76540</v>
      </c>
      <c r="H51" s="29">
        <f t="shared" si="0"/>
        <v>1033286</v>
      </c>
      <c r="I51" s="28" t="s">
        <v>40</v>
      </c>
      <c r="J51" s="28" t="s">
        <v>41</v>
      </c>
    </row>
    <row r="52" spans="1:10" outlineLevel="1" x14ac:dyDescent="0.25">
      <c r="A52" s="34">
        <v>45748</v>
      </c>
      <c r="B52" s="28" t="s">
        <v>6301</v>
      </c>
      <c r="C52" s="28" t="s">
        <v>220</v>
      </c>
      <c r="D52" s="28" t="s">
        <v>243</v>
      </c>
      <c r="E52" s="29">
        <v>666348</v>
      </c>
      <c r="F52" s="30" t="s">
        <v>18</v>
      </c>
      <c r="G52" s="29">
        <v>53308</v>
      </c>
      <c r="H52" s="29">
        <f t="shared" si="0"/>
        <v>719656</v>
      </c>
      <c r="I52" s="28" t="s">
        <v>40</v>
      </c>
      <c r="J52" s="28" t="s">
        <v>41</v>
      </c>
    </row>
    <row r="53" spans="1:10" outlineLevel="1" x14ac:dyDescent="0.25">
      <c r="A53" s="34">
        <v>45748</v>
      </c>
      <c r="B53" s="28" t="s">
        <v>6302</v>
      </c>
      <c r="C53" s="28" t="s">
        <v>220</v>
      </c>
      <c r="D53" s="28" t="s">
        <v>143</v>
      </c>
      <c r="E53" s="29">
        <v>1279643</v>
      </c>
      <c r="F53" s="30" t="s">
        <v>18</v>
      </c>
      <c r="G53" s="29">
        <v>102371</v>
      </c>
      <c r="H53" s="29">
        <f t="shared" si="0"/>
        <v>1382014</v>
      </c>
      <c r="I53" s="28" t="s">
        <v>40</v>
      </c>
      <c r="J53" s="28" t="s">
        <v>41</v>
      </c>
    </row>
    <row r="54" spans="1:10" outlineLevel="1" x14ac:dyDescent="0.25">
      <c r="A54" s="34">
        <v>45748</v>
      </c>
      <c r="B54" s="28" t="s">
        <v>6303</v>
      </c>
      <c r="C54" s="28" t="s">
        <v>220</v>
      </c>
      <c r="D54" s="28" t="s">
        <v>154</v>
      </c>
      <c r="E54" s="29">
        <v>1212065</v>
      </c>
      <c r="F54" s="30" t="s">
        <v>18</v>
      </c>
      <c r="G54" s="29">
        <v>96965</v>
      </c>
      <c r="H54" s="29">
        <f t="shared" si="0"/>
        <v>1309030</v>
      </c>
      <c r="I54" s="28" t="s">
        <v>154</v>
      </c>
      <c r="J54" s="28" t="s">
        <v>155</v>
      </c>
    </row>
    <row r="55" spans="1:10" outlineLevel="1" x14ac:dyDescent="0.25">
      <c r="A55" s="34">
        <v>45748</v>
      </c>
      <c r="B55" s="28" t="s">
        <v>6304</v>
      </c>
      <c r="C55" s="28" t="s">
        <v>220</v>
      </c>
      <c r="D55" s="28" t="s">
        <v>44</v>
      </c>
      <c r="E55" s="29">
        <v>2562000</v>
      </c>
      <c r="F55" s="30" t="s">
        <v>18</v>
      </c>
      <c r="G55" s="29">
        <v>204960</v>
      </c>
      <c r="H55" s="29">
        <f t="shared" si="0"/>
        <v>2766960</v>
      </c>
      <c r="I55" s="28" t="s">
        <v>44</v>
      </c>
      <c r="J55" s="28" t="s">
        <v>45</v>
      </c>
    </row>
    <row r="56" spans="1:10" outlineLevel="1" x14ac:dyDescent="0.25">
      <c r="A56" s="34">
        <v>45748</v>
      </c>
      <c r="B56" s="28" t="s">
        <v>6305</v>
      </c>
      <c r="C56" s="28" t="s">
        <v>220</v>
      </c>
      <c r="D56" s="28" t="s">
        <v>182</v>
      </c>
      <c r="E56" s="29">
        <v>2121000</v>
      </c>
      <c r="F56" s="30" t="s">
        <v>18</v>
      </c>
      <c r="G56" s="29">
        <v>169680</v>
      </c>
      <c r="H56" s="29">
        <f t="shared" si="0"/>
        <v>2290680</v>
      </c>
      <c r="I56" s="28" t="s">
        <v>182</v>
      </c>
      <c r="J56" s="28" t="s">
        <v>183</v>
      </c>
    </row>
    <row r="57" spans="1:10" outlineLevel="1" x14ac:dyDescent="0.25">
      <c r="A57" s="34">
        <v>45748</v>
      </c>
      <c r="B57" s="28" t="s">
        <v>6306</v>
      </c>
      <c r="C57" s="28" t="s">
        <v>220</v>
      </c>
      <c r="D57" s="28" t="s">
        <v>46</v>
      </c>
      <c r="E57" s="29">
        <v>1060500</v>
      </c>
      <c r="F57" s="30" t="s">
        <v>18</v>
      </c>
      <c r="G57" s="29">
        <v>84840</v>
      </c>
      <c r="H57" s="29">
        <f t="shared" si="0"/>
        <v>1145340</v>
      </c>
      <c r="I57" s="28" t="s">
        <v>46</v>
      </c>
      <c r="J57" s="28" t="s">
        <v>47</v>
      </c>
    </row>
    <row r="58" spans="1:10" outlineLevel="1" x14ac:dyDescent="0.25">
      <c r="A58" s="34">
        <v>45748</v>
      </c>
      <c r="B58" s="28" t="s">
        <v>6307</v>
      </c>
      <c r="C58" s="28" t="s">
        <v>220</v>
      </c>
      <c r="D58" s="28" t="s">
        <v>169</v>
      </c>
      <c r="E58" s="29">
        <v>2887455</v>
      </c>
      <c r="F58" s="30" t="s">
        <v>18</v>
      </c>
      <c r="G58" s="29">
        <v>230996</v>
      </c>
      <c r="H58" s="29">
        <f t="shared" si="0"/>
        <v>3118451</v>
      </c>
      <c r="I58" s="28" t="s">
        <v>169</v>
      </c>
      <c r="J58" s="28" t="s">
        <v>170</v>
      </c>
    </row>
    <row r="59" spans="1:10" outlineLevel="1" x14ac:dyDescent="0.25">
      <c r="A59" s="34">
        <v>45748</v>
      </c>
      <c r="B59" s="28" t="s">
        <v>6308</v>
      </c>
      <c r="C59" s="28" t="s">
        <v>220</v>
      </c>
      <c r="D59" s="28" t="s">
        <v>82</v>
      </c>
      <c r="E59" s="29">
        <v>3815330</v>
      </c>
      <c r="F59" s="30" t="s">
        <v>18</v>
      </c>
      <c r="G59" s="29">
        <v>305226</v>
      </c>
      <c r="H59" s="29">
        <f t="shared" si="0"/>
        <v>4120556</v>
      </c>
      <c r="I59" s="28" t="s">
        <v>82</v>
      </c>
      <c r="J59" s="28" t="s">
        <v>83</v>
      </c>
    </row>
    <row r="60" spans="1:10" outlineLevel="1" x14ac:dyDescent="0.25">
      <c r="A60" s="34">
        <v>45748</v>
      </c>
      <c r="B60" s="28" t="s">
        <v>6309</v>
      </c>
      <c r="C60" s="28" t="s">
        <v>220</v>
      </c>
      <c r="D60" s="28" t="s">
        <v>21</v>
      </c>
      <c r="E60" s="29">
        <v>3855370</v>
      </c>
      <c r="F60" s="30" t="s">
        <v>18</v>
      </c>
      <c r="G60" s="29">
        <v>308430</v>
      </c>
      <c r="H60" s="29">
        <f t="shared" si="0"/>
        <v>4163800</v>
      </c>
      <c r="I60" s="28" t="s">
        <v>21</v>
      </c>
      <c r="J60" s="28" t="s">
        <v>22</v>
      </c>
    </row>
    <row r="61" spans="1:10" outlineLevel="1" x14ac:dyDescent="0.25">
      <c r="A61" s="34">
        <v>45748</v>
      </c>
      <c r="B61" s="28" t="s">
        <v>6310</v>
      </c>
      <c r="C61" s="28" t="s">
        <v>220</v>
      </c>
      <c r="D61" s="28" t="s">
        <v>90</v>
      </c>
      <c r="E61" s="29">
        <v>3261033</v>
      </c>
      <c r="F61" s="30" t="s">
        <v>18</v>
      </c>
      <c r="G61" s="29">
        <v>260883</v>
      </c>
      <c r="H61" s="29">
        <f t="shared" si="0"/>
        <v>3521916</v>
      </c>
      <c r="I61" s="28" t="s">
        <v>90</v>
      </c>
      <c r="J61" s="28" t="s">
        <v>91</v>
      </c>
    </row>
    <row r="62" spans="1:10" outlineLevel="1" x14ac:dyDescent="0.25">
      <c r="A62" s="34">
        <v>45748</v>
      </c>
      <c r="B62" s="28" t="s">
        <v>6311</v>
      </c>
      <c r="C62" s="28" t="s">
        <v>220</v>
      </c>
      <c r="D62" s="28" t="s">
        <v>44</v>
      </c>
      <c r="E62" s="29">
        <v>1924970</v>
      </c>
      <c r="F62" s="30" t="s">
        <v>18</v>
      </c>
      <c r="G62" s="29">
        <v>153998</v>
      </c>
      <c r="H62" s="29">
        <f t="shared" si="0"/>
        <v>2078968</v>
      </c>
      <c r="I62" s="28" t="s">
        <v>44</v>
      </c>
      <c r="J62" s="28" t="s">
        <v>45</v>
      </c>
    </row>
    <row r="63" spans="1:10" outlineLevel="1" x14ac:dyDescent="0.25">
      <c r="A63" s="34">
        <v>45748</v>
      </c>
      <c r="B63" s="28" t="s">
        <v>6312</v>
      </c>
      <c r="C63" s="28" t="s">
        <v>220</v>
      </c>
      <c r="D63" s="28" t="s">
        <v>114</v>
      </c>
      <c r="E63" s="29">
        <v>3260040</v>
      </c>
      <c r="F63" s="30" t="s">
        <v>18</v>
      </c>
      <c r="G63" s="29">
        <v>260803</v>
      </c>
      <c r="H63" s="29">
        <f t="shared" si="0"/>
        <v>3520843</v>
      </c>
      <c r="I63" s="28" t="s">
        <v>114</v>
      </c>
      <c r="J63" s="28" t="s">
        <v>115</v>
      </c>
    </row>
    <row r="64" spans="1:10" outlineLevel="1" x14ac:dyDescent="0.25">
      <c r="A64" s="34">
        <v>45748</v>
      </c>
      <c r="B64" s="28" t="s">
        <v>6313</v>
      </c>
      <c r="C64" s="28" t="s">
        <v>220</v>
      </c>
      <c r="D64" s="28" t="s">
        <v>84</v>
      </c>
      <c r="E64" s="29">
        <v>4862210</v>
      </c>
      <c r="F64" s="30" t="s">
        <v>18</v>
      </c>
      <c r="G64" s="29">
        <v>388977</v>
      </c>
      <c r="H64" s="29">
        <f t="shared" si="0"/>
        <v>5251187</v>
      </c>
      <c r="I64" s="28" t="s">
        <v>84</v>
      </c>
      <c r="J64" s="28" t="s">
        <v>85</v>
      </c>
    </row>
    <row r="65" spans="1:10" outlineLevel="1" x14ac:dyDescent="0.25">
      <c r="A65" s="34">
        <v>45748</v>
      </c>
      <c r="B65" s="28" t="s">
        <v>6314</v>
      </c>
      <c r="C65" s="28" t="s">
        <v>220</v>
      </c>
      <c r="D65" s="28" t="s">
        <v>88</v>
      </c>
      <c r="E65" s="29">
        <v>3035550</v>
      </c>
      <c r="F65" s="30" t="s">
        <v>18</v>
      </c>
      <c r="G65" s="29">
        <v>242844</v>
      </c>
      <c r="H65" s="29">
        <f t="shared" si="0"/>
        <v>3278394</v>
      </c>
      <c r="I65" s="28" t="s">
        <v>88</v>
      </c>
      <c r="J65" s="28" t="s">
        <v>89</v>
      </c>
    </row>
    <row r="66" spans="1:10" outlineLevel="1" x14ac:dyDescent="0.25">
      <c r="A66" s="34">
        <v>45748</v>
      </c>
      <c r="B66" s="28" t="s">
        <v>6315</v>
      </c>
      <c r="C66" s="28" t="s">
        <v>220</v>
      </c>
      <c r="D66" s="28" t="s">
        <v>84</v>
      </c>
      <c r="E66" s="29">
        <v>2202930</v>
      </c>
      <c r="F66" s="30" t="s">
        <v>18</v>
      </c>
      <c r="G66" s="29">
        <v>176234</v>
      </c>
      <c r="H66" s="29">
        <f t="shared" si="0"/>
        <v>2379164</v>
      </c>
      <c r="I66" s="28" t="s">
        <v>84</v>
      </c>
      <c r="J66" s="28" t="s">
        <v>85</v>
      </c>
    </row>
    <row r="67" spans="1:10" outlineLevel="1" x14ac:dyDescent="0.25">
      <c r="A67" s="34">
        <v>45749</v>
      </c>
      <c r="B67" s="28" t="s">
        <v>5290</v>
      </c>
      <c r="C67" s="28" t="s">
        <v>228</v>
      </c>
      <c r="D67" s="28" t="s">
        <v>2984</v>
      </c>
      <c r="E67" s="29">
        <v>-211422</v>
      </c>
      <c r="F67" s="30" t="s">
        <v>18</v>
      </c>
      <c r="G67" s="29">
        <v>-16914</v>
      </c>
      <c r="H67" s="29">
        <f t="shared" ref="H67:H130" si="1">+E67+G67</f>
        <v>-228336</v>
      </c>
      <c r="I67" s="28" t="s">
        <v>80</v>
      </c>
      <c r="J67" s="28" t="s">
        <v>81</v>
      </c>
    </row>
    <row r="68" spans="1:10" outlineLevel="1" x14ac:dyDescent="0.25">
      <c r="A68" s="34">
        <v>45749</v>
      </c>
      <c r="B68" s="28" t="s">
        <v>6316</v>
      </c>
      <c r="C68" s="28" t="s">
        <v>227</v>
      </c>
      <c r="D68" s="28" t="s">
        <v>4220</v>
      </c>
      <c r="E68" s="29">
        <v>-408640</v>
      </c>
      <c r="F68" s="30" t="s">
        <v>18</v>
      </c>
      <c r="G68" s="29">
        <v>-32691</v>
      </c>
      <c r="H68" s="29">
        <f t="shared" si="1"/>
        <v>-441331</v>
      </c>
      <c r="I68" s="28" t="s">
        <v>48</v>
      </c>
      <c r="J68" s="28" t="s">
        <v>49</v>
      </c>
    </row>
    <row r="69" spans="1:10" outlineLevel="1" x14ac:dyDescent="0.25">
      <c r="A69" s="34">
        <v>45749</v>
      </c>
      <c r="B69" s="28" t="s">
        <v>4638</v>
      </c>
      <c r="C69" s="28" t="s">
        <v>227</v>
      </c>
      <c r="D69" s="28" t="s">
        <v>4220</v>
      </c>
      <c r="E69" s="29">
        <v>-248446</v>
      </c>
      <c r="F69" s="30" t="s">
        <v>18</v>
      </c>
      <c r="G69" s="29">
        <v>-19876</v>
      </c>
      <c r="H69" s="29">
        <f t="shared" si="1"/>
        <v>-268322</v>
      </c>
      <c r="I69" s="28" t="s">
        <v>48</v>
      </c>
      <c r="J69" s="28" t="s">
        <v>49</v>
      </c>
    </row>
    <row r="70" spans="1:10" outlineLevel="1" x14ac:dyDescent="0.25">
      <c r="A70" s="34">
        <v>45749</v>
      </c>
      <c r="B70" s="28" t="s">
        <v>6317</v>
      </c>
      <c r="C70" s="28" t="s">
        <v>221</v>
      </c>
      <c r="D70" s="28" t="s">
        <v>6318</v>
      </c>
      <c r="E70" s="29">
        <v>-333174</v>
      </c>
      <c r="F70" s="30" t="s">
        <v>18</v>
      </c>
      <c r="G70" s="29">
        <v>-26654</v>
      </c>
      <c r="H70" s="29">
        <f t="shared" si="1"/>
        <v>-359828</v>
      </c>
      <c r="I70" s="28" t="s">
        <v>40</v>
      </c>
      <c r="J70" s="28" t="s">
        <v>41</v>
      </c>
    </row>
    <row r="71" spans="1:10" outlineLevel="1" x14ac:dyDescent="0.25">
      <c r="A71" s="34">
        <v>45749</v>
      </c>
      <c r="B71" s="28" t="s">
        <v>6319</v>
      </c>
      <c r="C71" s="28" t="s">
        <v>225</v>
      </c>
      <c r="D71" s="28" t="s">
        <v>6320</v>
      </c>
      <c r="E71" s="29">
        <v>-509004</v>
      </c>
      <c r="F71" s="30" t="s">
        <v>18</v>
      </c>
      <c r="G71" s="29">
        <v>-40720</v>
      </c>
      <c r="H71" s="29">
        <f t="shared" si="1"/>
        <v>-549724</v>
      </c>
      <c r="I71" s="28" t="s">
        <v>19</v>
      </c>
      <c r="J71" s="28" t="s">
        <v>20</v>
      </c>
    </row>
    <row r="72" spans="1:10" outlineLevel="1" x14ac:dyDescent="0.25">
      <c r="A72" s="34">
        <v>45749</v>
      </c>
      <c r="B72" s="28" t="s">
        <v>6321</v>
      </c>
      <c r="C72" s="28" t="s">
        <v>225</v>
      </c>
      <c r="D72" s="28" t="s">
        <v>6322</v>
      </c>
      <c r="E72" s="29">
        <v>-267855</v>
      </c>
      <c r="F72" s="30" t="s">
        <v>18</v>
      </c>
      <c r="G72" s="29">
        <v>-21428</v>
      </c>
      <c r="H72" s="29">
        <f t="shared" si="1"/>
        <v>-289283</v>
      </c>
      <c r="I72" s="28" t="s">
        <v>19</v>
      </c>
      <c r="J72" s="28" t="s">
        <v>20</v>
      </c>
    </row>
    <row r="73" spans="1:10" outlineLevel="1" x14ac:dyDescent="0.25">
      <c r="A73" s="34">
        <v>45749</v>
      </c>
      <c r="B73" s="28" t="s">
        <v>6323</v>
      </c>
      <c r="C73" s="28" t="s">
        <v>225</v>
      </c>
      <c r="D73" s="28" t="s">
        <v>6324</v>
      </c>
      <c r="E73" s="29">
        <v>-111058</v>
      </c>
      <c r="F73" s="30" t="s">
        <v>18</v>
      </c>
      <c r="G73" s="29">
        <v>-8885</v>
      </c>
      <c r="H73" s="29">
        <f t="shared" si="1"/>
        <v>-119943</v>
      </c>
      <c r="I73" s="28" t="s">
        <v>19</v>
      </c>
      <c r="J73" s="28" t="s">
        <v>20</v>
      </c>
    </row>
    <row r="74" spans="1:10" outlineLevel="1" x14ac:dyDescent="0.25">
      <c r="A74" s="34">
        <v>45749</v>
      </c>
      <c r="B74" s="28" t="s">
        <v>6325</v>
      </c>
      <c r="C74" s="28" t="s">
        <v>225</v>
      </c>
      <c r="D74" s="28" t="s">
        <v>6326</v>
      </c>
      <c r="E74" s="29">
        <v>-478374</v>
      </c>
      <c r="F74" s="30" t="s">
        <v>18</v>
      </c>
      <c r="G74" s="29">
        <v>-38270</v>
      </c>
      <c r="H74" s="29">
        <f t="shared" si="1"/>
        <v>-516644</v>
      </c>
      <c r="I74" s="28" t="s">
        <v>19</v>
      </c>
      <c r="J74" s="28" t="s">
        <v>20</v>
      </c>
    </row>
    <row r="75" spans="1:10" outlineLevel="1" x14ac:dyDescent="0.25">
      <c r="A75" s="34">
        <v>45749</v>
      </c>
      <c r="B75" s="28" t="s">
        <v>6327</v>
      </c>
      <c r="C75" s="28" t="s">
        <v>225</v>
      </c>
      <c r="D75" s="28" t="s">
        <v>6328</v>
      </c>
      <c r="E75" s="29">
        <v>-435600</v>
      </c>
      <c r="F75" s="30" t="s">
        <v>18</v>
      </c>
      <c r="G75" s="29">
        <v>-34848</v>
      </c>
      <c r="H75" s="29">
        <f t="shared" si="1"/>
        <v>-470448</v>
      </c>
      <c r="I75" s="28" t="s">
        <v>19</v>
      </c>
      <c r="J75" s="28" t="s">
        <v>20</v>
      </c>
    </row>
    <row r="76" spans="1:10" outlineLevel="1" x14ac:dyDescent="0.25">
      <c r="A76" s="34">
        <v>45749</v>
      </c>
      <c r="B76" s="28" t="s">
        <v>6329</v>
      </c>
      <c r="C76" s="28" t="s">
        <v>220</v>
      </c>
      <c r="D76" s="28" t="s">
        <v>2940</v>
      </c>
      <c r="E76" s="29">
        <v>545355</v>
      </c>
      <c r="F76" s="30" t="s">
        <v>18</v>
      </c>
      <c r="G76" s="29">
        <v>43628</v>
      </c>
      <c r="H76" s="29">
        <f t="shared" si="1"/>
        <v>588983</v>
      </c>
      <c r="I76" s="28" t="s">
        <v>19</v>
      </c>
      <c r="J76" s="28" t="s">
        <v>20</v>
      </c>
    </row>
    <row r="77" spans="1:10" outlineLevel="1" x14ac:dyDescent="0.25">
      <c r="A77" s="34">
        <v>45749</v>
      </c>
      <c r="B77" s="28" t="s">
        <v>6330</v>
      </c>
      <c r="C77" s="28" t="s">
        <v>220</v>
      </c>
      <c r="D77" s="28" t="s">
        <v>2823</v>
      </c>
      <c r="E77" s="29">
        <v>618065</v>
      </c>
      <c r="F77" s="30" t="s">
        <v>18</v>
      </c>
      <c r="G77" s="29">
        <v>49445</v>
      </c>
      <c r="H77" s="29">
        <f t="shared" si="1"/>
        <v>667510</v>
      </c>
      <c r="I77" s="28" t="s">
        <v>19</v>
      </c>
      <c r="J77" s="28" t="s">
        <v>20</v>
      </c>
    </row>
    <row r="78" spans="1:10" outlineLevel="1" x14ac:dyDescent="0.25">
      <c r="A78" s="34">
        <v>45749</v>
      </c>
      <c r="B78" s="28" t="s">
        <v>6331</v>
      </c>
      <c r="C78" s="28" t="s">
        <v>220</v>
      </c>
      <c r="D78" s="28" t="s">
        <v>3646</v>
      </c>
      <c r="E78" s="29">
        <v>915065</v>
      </c>
      <c r="F78" s="30" t="s">
        <v>18</v>
      </c>
      <c r="G78" s="29">
        <v>73205</v>
      </c>
      <c r="H78" s="29">
        <f t="shared" si="1"/>
        <v>988270</v>
      </c>
      <c r="I78" s="28" t="s">
        <v>56</v>
      </c>
      <c r="J78" s="28" t="s">
        <v>57</v>
      </c>
    </row>
    <row r="79" spans="1:10" outlineLevel="1" x14ac:dyDescent="0.25">
      <c r="A79" s="34">
        <v>45749</v>
      </c>
      <c r="B79" s="28" t="s">
        <v>6332</v>
      </c>
      <c r="C79" s="28" t="s">
        <v>220</v>
      </c>
      <c r="D79" s="28" t="s">
        <v>117</v>
      </c>
      <c r="E79" s="29">
        <v>3993275</v>
      </c>
      <c r="F79" s="30" t="s">
        <v>18</v>
      </c>
      <c r="G79" s="29">
        <v>319462</v>
      </c>
      <c r="H79" s="29">
        <f t="shared" si="1"/>
        <v>4312737</v>
      </c>
      <c r="I79" s="28" t="s">
        <v>117</v>
      </c>
      <c r="J79" s="28" t="s">
        <v>118</v>
      </c>
    </row>
    <row r="80" spans="1:10" outlineLevel="1" x14ac:dyDescent="0.25">
      <c r="A80" s="34">
        <v>45749</v>
      </c>
      <c r="B80" s="28" t="s">
        <v>6333</v>
      </c>
      <c r="C80" s="28" t="s">
        <v>220</v>
      </c>
      <c r="D80" s="28" t="s">
        <v>2994</v>
      </c>
      <c r="E80" s="29">
        <v>485358</v>
      </c>
      <c r="F80" s="30" t="s">
        <v>18</v>
      </c>
      <c r="G80" s="29">
        <v>38829</v>
      </c>
      <c r="H80" s="29">
        <f t="shared" si="1"/>
        <v>524187</v>
      </c>
      <c r="I80" s="28" t="s">
        <v>19</v>
      </c>
      <c r="J80" s="28" t="s">
        <v>20</v>
      </c>
    </row>
    <row r="81" spans="1:10" outlineLevel="1" x14ac:dyDescent="0.25">
      <c r="A81" s="34">
        <v>45749</v>
      </c>
      <c r="B81" s="28" t="s">
        <v>6334</v>
      </c>
      <c r="C81" s="28" t="s">
        <v>220</v>
      </c>
      <c r="D81" s="28" t="s">
        <v>2998</v>
      </c>
      <c r="E81" s="29">
        <v>451843</v>
      </c>
      <c r="F81" s="30" t="s">
        <v>18</v>
      </c>
      <c r="G81" s="29">
        <v>36147</v>
      </c>
      <c r="H81" s="29">
        <f t="shared" si="1"/>
        <v>487990</v>
      </c>
      <c r="I81" s="28" t="s">
        <v>19</v>
      </c>
      <c r="J81" s="28" t="s">
        <v>20</v>
      </c>
    </row>
    <row r="82" spans="1:10" outlineLevel="1" x14ac:dyDescent="0.25">
      <c r="A82" s="34">
        <v>45749</v>
      </c>
      <c r="B82" s="28" t="s">
        <v>6335</v>
      </c>
      <c r="C82" s="28" t="s">
        <v>220</v>
      </c>
      <c r="D82" s="28" t="s">
        <v>3164</v>
      </c>
      <c r="E82" s="29">
        <v>866658</v>
      </c>
      <c r="F82" s="30" t="s">
        <v>18</v>
      </c>
      <c r="G82" s="29">
        <v>69333</v>
      </c>
      <c r="H82" s="29">
        <f t="shared" si="1"/>
        <v>935991</v>
      </c>
      <c r="I82" s="28" t="s">
        <v>19</v>
      </c>
      <c r="J82" s="28" t="s">
        <v>20</v>
      </c>
    </row>
    <row r="83" spans="1:10" outlineLevel="1" x14ac:dyDescent="0.25">
      <c r="A83" s="34">
        <v>45749</v>
      </c>
      <c r="B83" s="28" t="s">
        <v>6336</v>
      </c>
      <c r="C83" s="28" t="s">
        <v>220</v>
      </c>
      <c r="D83" s="28" t="s">
        <v>2702</v>
      </c>
      <c r="E83" s="29">
        <v>1113031</v>
      </c>
      <c r="F83" s="30" t="s">
        <v>18</v>
      </c>
      <c r="G83" s="29">
        <v>89042</v>
      </c>
      <c r="H83" s="29">
        <f t="shared" si="1"/>
        <v>1202073</v>
      </c>
      <c r="I83" s="28" t="s">
        <v>19</v>
      </c>
      <c r="J83" s="28" t="s">
        <v>20</v>
      </c>
    </row>
    <row r="84" spans="1:10" outlineLevel="1" x14ac:dyDescent="0.25">
      <c r="A84" s="34">
        <v>45749</v>
      </c>
      <c r="B84" s="28" t="s">
        <v>6337</v>
      </c>
      <c r="C84" s="28" t="s">
        <v>220</v>
      </c>
      <c r="D84" s="28" t="s">
        <v>3460</v>
      </c>
      <c r="E84" s="29">
        <v>664155</v>
      </c>
      <c r="F84" s="30" t="s">
        <v>18</v>
      </c>
      <c r="G84" s="29">
        <v>53132</v>
      </c>
      <c r="H84" s="29">
        <f t="shared" si="1"/>
        <v>717287</v>
      </c>
      <c r="I84" s="28" t="s">
        <v>19</v>
      </c>
      <c r="J84" s="28" t="s">
        <v>20</v>
      </c>
    </row>
    <row r="85" spans="1:10" outlineLevel="1" x14ac:dyDescent="0.25">
      <c r="A85" s="34">
        <v>45749</v>
      </c>
      <c r="B85" s="28" t="s">
        <v>6338</v>
      </c>
      <c r="C85" s="28" t="s">
        <v>220</v>
      </c>
      <c r="D85" s="28" t="s">
        <v>64</v>
      </c>
      <c r="E85" s="29">
        <v>4880440</v>
      </c>
      <c r="F85" s="30" t="s">
        <v>18</v>
      </c>
      <c r="G85" s="29">
        <v>390435</v>
      </c>
      <c r="H85" s="29">
        <f t="shared" si="1"/>
        <v>5270875</v>
      </c>
      <c r="I85" s="28" t="s">
        <v>64</v>
      </c>
      <c r="J85" s="28" t="s">
        <v>65</v>
      </c>
    </row>
    <row r="86" spans="1:10" outlineLevel="1" x14ac:dyDescent="0.25">
      <c r="A86" s="34">
        <v>45749</v>
      </c>
      <c r="B86" s="28" t="s">
        <v>6339</v>
      </c>
      <c r="C86" s="28" t="s">
        <v>220</v>
      </c>
      <c r="D86" s="28" t="s">
        <v>2821</v>
      </c>
      <c r="E86" s="29">
        <v>469342</v>
      </c>
      <c r="F86" s="30" t="s">
        <v>18</v>
      </c>
      <c r="G86" s="29">
        <v>37547</v>
      </c>
      <c r="H86" s="29">
        <f t="shared" si="1"/>
        <v>506889</v>
      </c>
      <c r="I86" s="28" t="s">
        <v>19</v>
      </c>
      <c r="J86" s="28" t="s">
        <v>20</v>
      </c>
    </row>
    <row r="87" spans="1:10" outlineLevel="1" x14ac:dyDescent="0.25">
      <c r="A87" s="34">
        <v>45749</v>
      </c>
      <c r="B87" s="28" t="s">
        <v>6340</v>
      </c>
      <c r="C87" s="28" t="s">
        <v>220</v>
      </c>
      <c r="D87" s="28" t="s">
        <v>3084</v>
      </c>
      <c r="E87" s="29">
        <v>401456</v>
      </c>
      <c r="F87" s="30" t="s">
        <v>18</v>
      </c>
      <c r="G87" s="29">
        <v>32116</v>
      </c>
      <c r="H87" s="29">
        <f t="shared" si="1"/>
        <v>433572</v>
      </c>
      <c r="I87" s="28" t="s">
        <v>19</v>
      </c>
      <c r="J87" s="28" t="s">
        <v>20</v>
      </c>
    </row>
    <row r="88" spans="1:10" outlineLevel="1" x14ac:dyDescent="0.25">
      <c r="A88" s="34">
        <v>45749</v>
      </c>
      <c r="B88" s="28" t="s">
        <v>6341</v>
      </c>
      <c r="C88" s="28" t="s">
        <v>220</v>
      </c>
      <c r="D88" s="28" t="s">
        <v>3084</v>
      </c>
      <c r="E88" s="29">
        <v>636300</v>
      </c>
      <c r="F88" s="30" t="s">
        <v>18</v>
      </c>
      <c r="G88" s="29">
        <v>50904</v>
      </c>
      <c r="H88" s="29">
        <f t="shared" si="1"/>
        <v>687204</v>
      </c>
      <c r="I88" s="28" t="s">
        <v>19</v>
      </c>
      <c r="J88" s="28" t="s">
        <v>20</v>
      </c>
    </row>
    <row r="89" spans="1:10" outlineLevel="1" x14ac:dyDescent="0.25">
      <c r="A89" s="34">
        <v>45749</v>
      </c>
      <c r="B89" s="28" t="s">
        <v>6342</v>
      </c>
      <c r="C89" s="28" t="s">
        <v>220</v>
      </c>
      <c r="D89" s="28" t="s">
        <v>2561</v>
      </c>
      <c r="E89" s="29">
        <v>310310</v>
      </c>
      <c r="F89" s="30" t="s">
        <v>18</v>
      </c>
      <c r="G89" s="29">
        <v>24825</v>
      </c>
      <c r="H89" s="29">
        <f t="shared" si="1"/>
        <v>335135</v>
      </c>
      <c r="I89" s="28" t="s">
        <v>19</v>
      </c>
      <c r="J89" s="28" t="s">
        <v>20</v>
      </c>
    </row>
    <row r="90" spans="1:10" outlineLevel="1" x14ac:dyDescent="0.25">
      <c r="A90" s="34">
        <v>45749</v>
      </c>
      <c r="B90" s="28" t="s">
        <v>6343</v>
      </c>
      <c r="C90" s="28" t="s">
        <v>220</v>
      </c>
      <c r="D90" s="28" t="s">
        <v>4744</v>
      </c>
      <c r="E90" s="29">
        <v>485358</v>
      </c>
      <c r="F90" s="30" t="s">
        <v>18</v>
      </c>
      <c r="G90" s="29">
        <v>38829</v>
      </c>
      <c r="H90" s="29">
        <f t="shared" si="1"/>
        <v>524187</v>
      </c>
      <c r="I90" s="28" t="s">
        <v>19</v>
      </c>
      <c r="J90" s="28" t="s">
        <v>20</v>
      </c>
    </row>
    <row r="91" spans="1:10" outlineLevel="1" x14ac:dyDescent="0.25">
      <c r="A91" s="34">
        <v>45749</v>
      </c>
      <c r="B91" s="28" t="s">
        <v>6344</v>
      </c>
      <c r="C91" s="28" t="s">
        <v>220</v>
      </c>
      <c r="D91" s="28" t="s">
        <v>4962</v>
      </c>
      <c r="E91" s="29">
        <v>1358824</v>
      </c>
      <c r="F91" s="30" t="s">
        <v>18</v>
      </c>
      <c r="G91" s="29">
        <v>108706</v>
      </c>
      <c r="H91" s="29">
        <f t="shared" si="1"/>
        <v>1467530</v>
      </c>
      <c r="I91" s="28" t="s">
        <v>80</v>
      </c>
      <c r="J91" s="28" t="s">
        <v>81</v>
      </c>
    </row>
    <row r="92" spans="1:10" outlineLevel="1" x14ac:dyDescent="0.25">
      <c r="A92" s="34">
        <v>45749</v>
      </c>
      <c r="B92" s="28" t="s">
        <v>6345</v>
      </c>
      <c r="C92" s="28" t="s">
        <v>220</v>
      </c>
      <c r="D92" s="28" t="s">
        <v>2936</v>
      </c>
      <c r="E92" s="29">
        <v>734310</v>
      </c>
      <c r="F92" s="30" t="s">
        <v>18</v>
      </c>
      <c r="G92" s="29">
        <v>58745</v>
      </c>
      <c r="H92" s="29">
        <f t="shared" si="1"/>
        <v>793055</v>
      </c>
      <c r="I92" s="28" t="s">
        <v>19</v>
      </c>
      <c r="J92" s="28" t="s">
        <v>20</v>
      </c>
    </row>
    <row r="93" spans="1:10" outlineLevel="1" x14ac:dyDescent="0.25">
      <c r="A93" s="34">
        <v>45749</v>
      </c>
      <c r="B93" s="28" t="s">
        <v>6346</v>
      </c>
      <c r="C93" s="28" t="s">
        <v>220</v>
      </c>
      <c r="D93" s="28" t="s">
        <v>3061</v>
      </c>
      <c r="E93" s="29">
        <v>368978</v>
      </c>
      <c r="F93" s="30" t="s">
        <v>18</v>
      </c>
      <c r="G93" s="29">
        <v>29518</v>
      </c>
      <c r="H93" s="29">
        <f t="shared" si="1"/>
        <v>398496</v>
      </c>
      <c r="I93" s="28" t="s">
        <v>19</v>
      </c>
      <c r="J93" s="28" t="s">
        <v>20</v>
      </c>
    </row>
    <row r="94" spans="1:10" outlineLevel="1" x14ac:dyDescent="0.25">
      <c r="A94" s="34">
        <v>45749</v>
      </c>
      <c r="B94" s="28" t="s">
        <v>6347</v>
      </c>
      <c r="C94" s="28" t="s">
        <v>220</v>
      </c>
      <c r="D94" s="28" t="s">
        <v>3059</v>
      </c>
      <c r="E94" s="29">
        <v>421021</v>
      </c>
      <c r="F94" s="30" t="s">
        <v>18</v>
      </c>
      <c r="G94" s="29">
        <v>33682</v>
      </c>
      <c r="H94" s="29">
        <f t="shared" si="1"/>
        <v>454703</v>
      </c>
      <c r="I94" s="28" t="s">
        <v>19</v>
      </c>
      <c r="J94" s="28" t="s">
        <v>20</v>
      </c>
    </row>
    <row r="95" spans="1:10" outlineLevel="1" x14ac:dyDescent="0.25">
      <c r="A95" s="34">
        <v>45749</v>
      </c>
      <c r="B95" s="28" t="s">
        <v>6348</v>
      </c>
      <c r="C95" s="28" t="s">
        <v>220</v>
      </c>
      <c r="D95" s="28" t="s">
        <v>3683</v>
      </c>
      <c r="E95" s="29">
        <v>704013</v>
      </c>
      <c r="F95" s="30" t="s">
        <v>18</v>
      </c>
      <c r="G95" s="29">
        <v>56321</v>
      </c>
      <c r="H95" s="29">
        <f t="shared" si="1"/>
        <v>760334</v>
      </c>
      <c r="I95" s="28" t="s">
        <v>19</v>
      </c>
      <c r="J95" s="28" t="s">
        <v>20</v>
      </c>
    </row>
    <row r="96" spans="1:10" outlineLevel="1" x14ac:dyDescent="0.25">
      <c r="A96" s="34">
        <v>45749</v>
      </c>
      <c r="B96" s="28" t="s">
        <v>6349</v>
      </c>
      <c r="C96" s="28" t="s">
        <v>220</v>
      </c>
      <c r="D96" s="28" t="s">
        <v>2879</v>
      </c>
      <c r="E96" s="29">
        <v>630174</v>
      </c>
      <c r="F96" s="30" t="s">
        <v>18</v>
      </c>
      <c r="G96" s="29">
        <v>50414</v>
      </c>
      <c r="H96" s="29">
        <f t="shared" si="1"/>
        <v>680588</v>
      </c>
      <c r="I96" s="28" t="s">
        <v>19</v>
      </c>
      <c r="J96" s="28" t="s">
        <v>20</v>
      </c>
    </row>
    <row r="97" spans="1:10" outlineLevel="1" x14ac:dyDescent="0.25">
      <c r="A97" s="34">
        <v>45749</v>
      </c>
      <c r="B97" s="28" t="s">
        <v>6350</v>
      </c>
      <c r="C97" s="28" t="s">
        <v>220</v>
      </c>
      <c r="D97" s="28" t="s">
        <v>3557</v>
      </c>
      <c r="E97" s="29">
        <v>282372</v>
      </c>
      <c r="F97" s="30" t="s">
        <v>18</v>
      </c>
      <c r="G97" s="29">
        <v>22590</v>
      </c>
      <c r="H97" s="29">
        <f t="shared" si="1"/>
        <v>304962</v>
      </c>
      <c r="I97" s="28" t="s">
        <v>19</v>
      </c>
      <c r="J97" s="28" t="s">
        <v>20</v>
      </c>
    </row>
    <row r="98" spans="1:10" outlineLevel="1" x14ac:dyDescent="0.25">
      <c r="A98" s="34">
        <v>45749</v>
      </c>
      <c r="B98" s="28" t="s">
        <v>6351</v>
      </c>
      <c r="C98" s="28" t="s">
        <v>220</v>
      </c>
      <c r="D98" s="28" t="s">
        <v>255</v>
      </c>
      <c r="E98" s="29">
        <v>2646959</v>
      </c>
      <c r="F98" s="30" t="s">
        <v>18</v>
      </c>
      <c r="G98" s="29">
        <v>211757</v>
      </c>
      <c r="H98" s="29">
        <f t="shared" si="1"/>
        <v>2858716</v>
      </c>
      <c r="I98" s="28" t="s">
        <v>141</v>
      </c>
      <c r="J98" s="28" t="s">
        <v>142</v>
      </c>
    </row>
    <row r="99" spans="1:10" outlineLevel="1" x14ac:dyDescent="0.25">
      <c r="A99" s="34">
        <v>45749</v>
      </c>
      <c r="B99" s="28" t="s">
        <v>6352</v>
      </c>
      <c r="C99" s="28" t="s">
        <v>220</v>
      </c>
      <c r="D99" s="28" t="s">
        <v>337</v>
      </c>
      <c r="E99" s="29">
        <v>971787</v>
      </c>
      <c r="F99" s="30" t="s">
        <v>18</v>
      </c>
      <c r="G99" s="29">
        <v>77743</v>
      </c>
      <c r="H99" s="29">
        <f t="shared" si="1"/>
        <v>1049530</v>
      </c>
      <c r="I99" s="28" t="s">
        <v>37</v>
      </c>
      <c r="J99" s="28" t="s">
        <v>38</v>
      </c>
    </row>
    <row r="100" spans="1:10" outlineLevel="1" x14ac:dyDescent="0.25">
      <c r="A100" s="34">
        <v>45749</v>
      </c>
      <c r="B100" s="28" t="s">
        <v>6353</v>
      </c>
      <c r="C100" s="28" t="s">
        <v>220</v>
      </c>
      <c r="D100" s="28" t="s">
        <v>110</v>
      </c>
      <c r="E100" s="29">
        <v>971250</v>
      </c>
      <c r="F100" s="30" t="s">
        <v>18</v>
      </c>
      <c r="G100" s="29">
        <v>77700</v>
      </c>
      <c r="H100" s="29">
        <f t="shared" si="1"/>
        <v>1048950</v>
      </c>
      <c r="I100" s="28" t="s">
        <v>110</v>
      </c>
      <c r="J100" s="28" t="s">
        <v>111</v>
      </c>
    </row>
    <row r="101" spans="1:10" outlineLevel="1" x14ac:dyDescent="0.25">
      <c r="A101" s="34">
        <v>45749</v>
      </c>
      <c r="B101" s="28" t="s">
        <v>6354</v>
      </c>
      <c r="C101" s="28" t="s">
        <v>220</v>
      </c>
      <c r="D101" s="28" t="s">
        <v>135</v>
      </c>
      <c r="E101" s="29">
        <v>1501500</v>
      </c>
      <c r="F101" s="30" t="s">
        <v>18</v>
      </c>
      <c r="G101" s="29">
        <v>120120</v>
      </c>
      <c r="H101" s="29">
        <f t="shared" si="1"/>
        <v>1621620</v>
      </c>
      <c r="I101" s="28" t="s">
        <v>135</v>
      </c>
      <c r="J101" s="28" t="s">
        <v>136</v>
      </c>
    </row>
    <row r="102" spans="1:10" outlineLevel="1" x14ac:dyDescent="0.25">
      <c r="A102" s="34">
        <v>45749</v>
      </c>
      <c r="B102" s="28" t="s">
        <v>6355</v>
      </c>
      <c r="C102" s="28" t="s">
        <v>220</v>
      </c>
      <c r="D102" s="28" t="s">
        <v>205</v>
      </c>
      <c r="E102" s="29">
        <v>1060500</v>
      </c>
      <c r="F102" s="30" t="s">
        <v>18</v>
      </c>
      <c r="G102" s="29">
        <v>84840</v>
      </c>
      <c r="H102" s="29">
        <f t="shared" si="1"/>
        <v>1145340</v>
      </c>
      <c r="I102" s="28" t="s">
        <v>205</v>
      </c>
      <c r="J102" s="28" t="s">
        <v>206</v>
      </c>
    </row>
    <row r="103" spans="1:10" outlineLevel="1" x14ac:dyDescent="0.25">
      <c r="A103" s="34">
        <v>45749</v>
      </c>
      <c r="B103" s="28" t="s">
        <v>6356</v>
      </c>
      <c r="C103" s="28" t="s">
        <v>220</v>
      </c>
      <c r="D103" s="28" t="s">
        <v>100</v>
      </c>
      <c r="E103" s="29">
        <v>6790650</v>
      </c>
      <c r="F103" s="30" t="s">
        <v>18</v>
      </c>
      <c r="G103" s="29">
        <v>543252</v>
      </c>
      <c r="H103" s="29">
        <f t="shared" si="1"/>
        <v>7333902</v>
      </c>
      <c r="I103" s="28" t="s">
        <v>100</v>
      </c>
      <c r="J103" s="28" t="s">
        <v>101</v>
      </c>
    </row>
    <row r="104" spans="1:10" outlineLevel="1" x14ac:dyDescent="0.25">
      <c r="A104" s="34">
        <v>45749</v>
      </c>
      <c r="B104" s="28" t="s">
        <v>6357</v>
      </c>
      <c r="C104" s="28" t="s">
        <v>220</v>
      </c>
      <c r="D104" s="28" t="s">
        <v>205</v>
      </c>
      <c r="E104" s="29">
        <v>555290</v>
      </c>
      <c r="F104" s="30" t="s">
        <v>18</v>
      </c>
      <c r="G104" s="29">
        <v>44423</v>
      </c>
      <c r="H104" s="29">
        <f t="shared" si="1"/>
        <v>599713</v>
      </c>
      <c r="I104" s="28" t="s">
        <v>205</v>
      </c>
      <c r="J104" s="28" t="s">
        <v>206</v>
      </c>
    </row>
    <row r="105" spans="1:10" outlineLevel="1" x14ac:dyDescent="0.25">
      <c r="A105" s="34">
        <v>45749</v>
      </c>
      <c r="B105" s="28" t="s">
        <v>6358</v>
      </c>
      <c r="C105" s="28" t="s">
        <v>220</v>
      </c>
      <c r="D105" s="28" t="s">
        <v>135</v>
      </c>
      <c r="E105" s="29">
        <v>1748165</v>
      </c>
      <c r="F105" s="30" t="s">
        <v>18</v>
      </c>
      <c r="G105" s="29">
        <v>139853</v>
      </c>
      <c r="H105" s="29">
        <f t="shared" si="1"/>
        <v>1888018</v>
      </c>
      <c r="I105" s="28" t="s">
        <v>135</v>
      </c>
      <c r="J105" s="28" t="s">
        <v>136</v>
      </c>
    </row>
    <row r="106" spans="1:10" outlineLevel="1" x14ac:dyDescent="0.25">
      <c r="A106" s="34">
        <v>45749</v>
      </c>
      <c r="B106" s="28" t="s">
        <v>6359</v>
      </c>
      <c r="C106" s="28" t="s">
        <v>220</v>
      </c>
      <c r="D106" s="28" t="s">
        <v>133</v>
      </c>
      <c r="E106" s="29">
        <v>7993410</v>
      </c>
      <c r="F106" s="30" t="s">
        <v>18</v>
      </c>
      <c r="G106" s="29">
        <v>639473</v>
      </c>
      <c r="H106" s="29">
        <f t="shared" si="1"/>
        <v>8632883</v>
      </c>
      <c r="I106" s="28" t="s">
        <v>133</v>
      </c>
      <c r="J106" s="28" t="s">
        <v>134</v>
      </c>
    </row>
    <row r="107" spans="1:10" outlineLevel="1" x14ac:dyDescent="0.25">
      <c r="A107" s="34">
        <v>45749</v>
      </c>
      <c r="B107" s="28" t="s">
        <v>6360</v>
      </c>
      <c r="C107" s="28" t="s">
        <v>220</v>
      </c>
      <c r="D107" s="28" t="s">
        <v>104</v>
      </c>
      <c r="E107" s="29">
        <v>724353</v>
      </c>
      <c r="F107" s="30" t="s">
        <v>18</v>
      </c>
      <c r="G107" s="29">
        <v>57948</v>
      </c>
      <c r="H107" s="29">
        <f t="shared" si="1"/>
        <v>782301</v>
      </c>
      <c r="I107" s="28" t="s">
        <v>104</v>
      </c>
      <c r="J107" s="28" t="s">
        <v>105</v>
      </c>
    </row>
    <row r="108" spans="1:10" outlineLevel="1" x14ac:dyDescent="0.25">
      <c r="A108" s="34">
        <v>45749</v>
      </c>
      <c r="B108" s="28" t="s">
        <v>6361</v>
      </c>
      <c r="C108" s="28" t="s">
        <v>220</v>
      </c>
      <c r="D108" s="28" t="s">
        <v>171</v>
      </c>
      <c r="E108" s="29">
        <v>2887455</v>
      </c>
      <c r="F108" s="30" t="s">
        <v>18</v>
      </c>
      <c r="G108" s="29">
        <v>230996</v>
      </c>
      <c r="H108" s="29">
        <f t="shared" si="1"/>
        <v>3118451</v>
      </c>
      <c r="I108" s="28" t="s">
        <v>171</v>
      </c>
      <c r="J108" s="28" t="s">
        <v>172</v>
      </c>
    </row>
    <row r="109" spans="1:10" outlineLevel="1" x14ac:dyDescent="0.25">
      <c r="A109" s="34">
        <v>45749</v>
      </c>
      <c r="B109" s="28" t="s">
        <v>6362</v>
      </c>
      <c r="C109" s="28" t="s">
        <v>220</v>
      </c>
      <c r="D109" s="28" t="s">
        <v>98</v>
      </c>
      <c r="E109" s="29">
        <v>555290</v>
      </c>
      <c r="F109" s="30" t="s">
        <v>18</v>
      </c>
      <c r="G109" s="29">
        <v>44423</v>
      </c>
      <c r="H109" s="29">
        <f t="shared" si="1"/>
        <v>599713</v>
      </c>
      <c r="I109" s="28" t="s">
        <v>98</v>
      </c>
      <c r="J109" s="28" t="s">
        <v>99</v>
      </c>
    </row>
    <row r="110" spans="1:10" outlineLevel="1" x14ac:dyDescent="0.25">
      <c r="A110" s="34">
        <v>45749</v>
      </c>
      <c r="B110" s="28" t="s">
        <v>6363</v>
      </c>
      <c r="C110" s="28" t="s">
        <v>220</v>
      </c>
      <c r="D110" s="28" t="s">
        <v>54</v>
      </c>
      <c r="E110" s="29">
        <v>1603285</v>
      </c>
      <c r="F110" s="30" t="s">
        <v>18</v>
      </c>
      <c r="G110" s="29">
        <v>128263</v>
      </c>
      <c r="H110" s="29">
        <f t="shared" si="1"/>
        <v>1731548</v>
      </c>
      <c r="I110" s="28" t="s">
        <v>54</v>
      </c>
      <c r="J110" s="28" t="s">
        <v>55</v>
      </c>
    </row>
    <row r="111" spans="1:10" outlineLevel="1" x14ac:dyDescent="0.25">
      <c r="A111" s="34">
        <v>45749</v>
      </c>
      <c r="B111" s="28" t="s">
        <v>6364</v>
      </c>
      <c r="C111" s="28" t="s">
        <v>220</v>
      </c>
      <c r="D111" s="28" t="s">
        <v>110</v>
      </c>
      <c r="E111" s="29">
        <v>2427815</v>
      </c>
      <c r="F111" s="30" t="s">
        <v>18</v>
      </c>
      <c r="G111" s="29">
        <v>194225</v>
      </c>
      <c r="H111" s="29">
        <f t="shared" si="1"/>
        <v>2622040</v>
      </c>
      <c r="I111" s="28" t="s">
        <v>110</v>
      </c>
      <c r="J111" s="28" t="s">
        <v>111</v>
      </c>
    </row>
    <row r="112" spans="1:10" outlineLevel="1" x14ac:dyDescent="0.25">
      <c r="A112" s="34">
        <v>45749</v>
      </c>
      <c r="B112" s="28" t="s">
        <v>6365</v>
      </c>
      <c r="C112" s="28" t="s">
        <v>220</v>
      </c>
      <c r="D112" s="28" t="s">
        <v>112</v>
      </c>
      <c r="E112" s="29">
        <v>3904525</v>
      </c>
      <c r="F112" s="30" t="s">
        <v>18</v>
      </c>
      <c r="G112" s="29">
        <v>312362</v>
      </c>
      <c r="H112" s="29">
        <f t="shared" si="1"/>
        <v>4216887</v>
      </c>
      <c r="I112" s="28" t="s">
        <v>112</v>
      </c>
      <c r="J112" s="28" t="s">
        <v>113</v>
      </c>
    </row>
    <row r="113" spans="1:10" outlineLevel="1" x14ac:dyDescent="0.25">
      <c r="A113" s="34">
        <v>45749</v>
      </c>
      <c r="B113" s="28" t="s">
        <v>6366</v>
      </c>
      <c r="C113" s="28" t="s">
        <v>220</v>
      </c>
      <c r="D113" s="28" t="s">
        <v>121</v>
      </c>
      <c r="E113" s="29">
        <v>962485</v>
      </c>
      <c r="F113" s="30" t="s">
        <v>18</v>
      </c>
      <c r="G113" s="29">
        <v>76999</v>
      </c>
      <c r="H113" s="29">
        <f t="shared" si="1"/>
        <v>1039484</v>
      </c>
      <c r="I113" s="28" t="s">
        <v>121</v>
      </c>
      <c r="J113" s="28" t="s">
        <v>122</v>
      </c>
    </row>
    <row r="114" spans="1:10" outlineLevel="1" x14ac:dyDescent="0.25">
      <c r="A114" s="34">
        <v>45749</v>
      </c>
      <c r="B114" s="28" t="s">
        <v>6367</v>
      </c>
      <c r="C114" s="28" t="s">
        <v>220</v>
      </c>
      <c r="D114" s="28" t="s">
        <v>96</v>
      </c>
      <c r="E114" s="29">
        <v>1884930</v>
      </c>
      <c r="F114" s="30" t="s">
        <v>18</v>
      </c>
      <c r="G114" s="29">
        <v>150794</v>
      </c>
      <c r="H114" s="29">
        <f t="shared" si="1"/>
        <v>2035724</v>
      </c>
      <c r="I114" s="28" t="s">
        <v>96</v>
      </c>
      <c r="J114" s="28" t="s">
        <v>97</v>
      </c>
    </row>
    <row r="115" spans="1:10" outlineLevel="1" x14ac:dyDescent="0.25">
      <c r="A115" s="34">
        <v>45749</v>
      </c>
      <c r="B115" s="28" t="s">
        <v>6368</v>
      </c>
      <c r="C115" s="28" t="s">
        <v>220</v>
      </c>
      <c r="D115" s="28" t="s">
        <v>3678</v>
      </c>
      <c r="E115" s="29">
        <v>473026</v>
      </c>
      <c r="F115" s="30" t="s">
        <v>18</v>
      </c>
      <c r="G115" s="29">
        <v>37842</v>
      </c>
      <c r="H115" s="29">
        <f t="shared" si="1"/>
        <v>510868</v>
      </c>
      <c r="I115" s="28" t="s">
        <v>19</v>
      </c>
      <c r="J115" s="28" t="s">
        <v>20</v>
      </c>
    </row>
    <row r="116" spans="1:10" outlineLevel="1" x14ac:dyDescent="0.25">
      <c r="A116" s="34">
        <v>45749</v>
      </c>
      <c r="B116" s="28" t="s">
        <v>6369</v>
      </c>
      <c r="C116" s="28" t="s">
        <v>220</v>
      </c>
      <c r="D116" s="28" t="s">
        <v>3166</v>
      </c>
      <c r="E116" s="29">
        <v>666348</v>
      </c>
      <c r="F116" s="30" t="s">
        <v>18</v>
      </c>
      <c r="G116" s="29">
        <v>53308</v>
      </c>
      <c r="H116" s="29">
        <f t="shared" si="1"/>
        <v>719656</v>
      </c>
      <c r="I116" s="28" t="s">
        <v>19</v>
      </c>
      <c r="J116" s="28" t="s">
        <v>20</v>
      </c>
    </row>
    <row r="117" spans="1:10" outlineLevel="1" x14ac:dyDescent="0.25">
      <c r="A117" s="34">
        <v>45749</v>
      </c>
      <c r="B117" s="28" t="s">
        <v>6370</v>
      </c>
      <c r="C117" s="28" t="s">
        <v>220</v>
      </c>
      <c r="D117" s="28" t="s">
        <v>3477</v>
      </c>
      <c r="E117" s="29">
        <v>367155</v>
      </c>
      <c r="F117" s="30" t="s">
        <v>18</v>
      </c>
      <c r="G117" s="29">
        <v>29372</v>
      </c>
      <c r="H117" s="29">
        <f t="shared" si="1"/>
        <v>396527</v>
      </c>
      <c r="I117" s="28" t="s">
        <v>19</v>
      </c>
      <c r="J117" s="28" t="s">
        <v>20</v>
      </c>
    </row>
    <row r="118" spans="1:10" outlineLevel="1" x14ac:dyDescent="0.25">
      <c r="A118" s="34">
        <v>45749</v>
      </c>
      <c r="B118" s="28" t="s">
        <v>6371</v>
      </c>
      <c r="C118" s="28" t="s">
        <v>220</v>
      </c>
      <c r="D118" s="28" t="s">
        <v>3486</v>
      </c>
      <c r="E118" s="29">
        <v>367155</v>
      </c>
      <c r="F118" s="30" t="s">
        <v>18</v>
      </c>
      <c r="G118" s="29">
        <v>29372</v>
      </c>
      <c r="H118" s="29">
        <f t="shared" si="1"/>
        <v>396527</v>
      </c>
      <c r="I118" s="28" t="s">
        <v>19</v>
      </c>
      <c r="J118" s="28" t="s">
        <v>20</v>
      </c>
    </row>
    <row r="119" spans="1:10" outlineLevel="1" x14ac:dyDescent="0.25">
      <c r="A119" s="34">
        <v>45749</v>
      </c>
      <c r="B119" s="28" t="s">
        <v>6372</v>
      </c>
      <c r="C119" s="28" t="s">
        <v>220</v>
      </c>
      <c r="D119" s="28" t="s">
        <v>2829</v>
      </c>
      <c r="E119" s="29">
        <v>687924</v>
      </c>
      <c r="F119" s="30" t="s">
        <v>18</v>
      </c>
      <c r="G119" s="29">
        <v>55034</v>
      </c>
      <c r="H119" s="29">
        <f t="shared" si="1"/>
        <v>742958</v>
      </c>
      <c r="I119" s="28" t="s">
        <v>19</v>
      </c>
      <c r="J119" s="28" t="s">
        <v>20</v>
      </c>
    </row>
    <row r="120" spans="1:10" outlineLevel="1" x14ac:dyDescent="0.25">
      <c r="A120" s="34">
        <v>45749</v>
      </c>
      <c r="B120" s="28" t="s">
        <v>6373</v>
      </c>
      <c r="C120" s="28" t="s">
        <v>220</v>
      </c>
      <c r="D120" s="28" t="s">
        <v>3287</v>
      </c>
      <c r="E120" s="29">
        <v>494452</v>
      </c>
      <c r="F120" s="30" t="s">
        <v>18</v>
      </c>
      <c r="G120" s="29">
        <v>39556</v>
      </c>
      <c r="H120" s="29">
        <f t="shared" si="1"/>
        <v>534008</v>
      </c>
      <c r="I120" s="28" t="s">
        <v>19</v>
      </c>
      <c r="J120" s="28" t="s">
        <v>20</v>
      </c>
    </row>
    <row r="121" spans="1:10" outlineLevel="1" x14ac:dyDescent="0.25">
      <c r="A121" s="34">
        <v>45750</v>
      </c>
      <c r="B121" s="28" t="s">
        <v>6374</v>
      </c>
      <c r="C121" s="28" t="s">
        <v>229</v>
      </c>
      <c r="D121" s="28" t="s">
        <v>6375</v>
      </c>
      <c r="E121" s="29">
        <v>-418132</v>
      </c>
      <c r="F121" s="30" t="s">
        <v>18</v>
      </c>
      <c r="G121" s="29">
        <v>-33451</v>
      </c>
      <c r="H121" s="29">
        <f t="shared" si="1"/>
        <v>-451583</v>
      </c>
      <c r="I121" s="28" t="s">
        <v>33</v>
      </c>
      <c r="J121" s="28" t="s">
        <v>34</v>
      </c>
    </row>
    <row r="122" spans="1:10" outlineLevel="1" x14ac:dyDescent="0.25">
      <c r="A122" s="34">
        <v>45750</v>
      </c>
      <c r="B122" s="28" t="s">
        <v>6376</v>
      </c>
      <c r="C122" s="28" t="s">
        <v>229</v>
      </c>
      <c r="D122" s="28" t="s">
        <v>263</v>
      </c>
      <c r="E122" s="29">
        <v>-59400</v>
      </c>
      <c r="F122" s="30" t="s">
        <v>18</v>
      </c>
      <c r="G122" s="29">
        <v>-4752</v>
      </c>
      <c r="H122" s="29">
        <f t="shared" si="1"/>
        <v>-64152</v>
      </c>
      <c r="I122" s="28" t="s">
        <v>33</v>
      </c>
      <c r="J122" s="28" t="s">
        <v>34</v>
      </c>
    </row>
    <row r="123" spans="1:10" outlineLevel="1" x14ac:dyDescent="0.25">
      <c r="A123" s="34">
        <v>45750</v>
      </c>
      <c r="B123" s="28" t="s">
        <v>6377</v>
      </c>
      <c r="C123" s="28" t="s">
        <v>229</v>
      </c>
      <c r="D123" s="28" t="s">
        <v>264</v>
      </c>
      <c r="E123" s="29">
        <v>-596422</v>
      </c>
      <c r="F123" s="30" t="s">
        <v>18</v>
      </c>
      <c r="G123" s="29">
        <v>-47714</v>
      </c>
      <c r="H123" s="29">
        <f t="shared" si="1"/>
        <v>-644136</v>
      </c>
      <c r="I123" s="28" t="s">
        <v>33</v>
      </c>
      <c r="J123" s="28" t="s">
        <v>34</v>
      </c>
    </row>
    <row r="124" spans="1:10" outlineLevel="1" x14ac:dyDescent="0.25">
      <c r="A124" s="34">
        <v>45750</v>
      </c>
      <c r="B124" s="28" t="s">
        <v>6378</v>
      </c>
      <c r="C124" s="28" t="s">
        <v>229</v>
      </c>
      <c r="D124" s="28" t="s">
        <v>6379</v>
      </c>
      <c r="E124" s="29">
        <v>-251115</v>
      </c>
      <c r="F124" s="30" t="s">
        <v>18</v>
      </c>
      <c r="G124" s="29">
        <v>-20089</v>
      </c>
      <c r="H124" s="29">
        <f t="shared" si="1"/>
        <v>-271204</v>
      </c>
      <c r="I124" s="28" t="s">
        <v>33</v>
      </c>
      <c r="J124" s="28" t="s">
        <v>34</v>
      </c>
    </row>
    <row r="125" spans="1:10" outlineLevel="1" x14ac:dyDescent="0.25">
      <c r="A125" s="34">
        <v>45750</v>
      </c>
      <c r="B125" s="28" t="s">
        <v>6380</v>
      </c>
      <c r="C125" s="28" t="s">
        <v>4257</v>
      </c>
      <c r="D125" s="28" t="s">
        <v>6381</v>
      </c>
      <c r="E125" s="29">
        <v>-357140</v>
      </c>
      <c r="F125" s="30" t="s">
        <v>18</v>
      </c>
      <c r="G125" s="29">
        <v>-28571</v>
      </c>
      <c r="H125" s="29">
        <f t="shared" si="1"/>
        <v>-385711</v>
      </c>
      <c r="I125" s="28" t="s">
        <v>180</v>
      </c>
      <c r="J125" s="28" t="s">
        <v>181</v>
      </c>
    </row>
    <row r="126" spans="1:10" outlineLevel="1" x14ac:dyDescent="0.25">
      <c r="A126" s="34">
        <v>45750</v>
      </c>
      <c r="B126" s="28" t="s">
        <v>6382</v>
      </c>
      <c r="C126" s="28" t="s">
        <v>225</v>
      </c>
      <c r="D126" s="28" t="s">
        <v>6383</v>
      </c>
      <c r="E126" s="29">
        <v>-106050</v>
      </c>
      <c r="F126" s="30" t="s">
        <v>18</v>
      </c>
      <c r="G126" s="29">
        <v>-8484</v>
      </c>
      <c r="H126" s="29">
        <f t="shared" si="1"/>
        <v>-114534</v>
      </c>
      <c r="I126" s="28" t="s">
        <v>19</v>
      </c>
      <c r="J126" s="28" t="s">
        <v>20</v>
      </c>
    </row>
    <row r="127" spans="1:10" outlineLevel="1" x14ac:dyDescent="0.25">
      <c r="A127" s="34">
        <v>45750</v>
      </c>
      <c r="B127" s="28" t="s">
        <v>6384</v>
      </c>
      <c r="C127" s="28" t="s">
        <v>220</v>
      </c>
      <c r="D127" s="28" t="s">
        <v>5792</v>
      </c>
      <c r="E127" s="29">
        <v>530250</v>
      </c>
      <c r="F127" s="30" t="s">
        <v>18</v>
      </c>
      <c r="G127" s="29">
        <v>42420</v>
      </c>
      <c r="H127" s="29">
        <f t="shared" si="1"/>
        <v>572670</v>
      </c>
      <c r="I127" s="28" t="s">
        <v>48</v>
      </c>
      <c r="J127" s="28" t="s">
        <v>49</v>
      </c>
    </row>
    <row r="128" spans="1:10" outlineLevel="1" x14ac:dyDescent="0.25">
      <c r="A128" s="34">
        <v>45750</v>
      </c>
      <c r="B128" s="28" t="s">
        <v>6385</v>
      </c>
      <c r="C128" s="28" t="s">
        <v>220</v>
      </c>
      <c r="D128" s="28" t="s">
        <v>5792</v>
      </c>
      <c r="E128" s="29">
        <v>1580550</v>
      </c>
      <c r="F128" s="30" t="s">
        <v>18</v>
      </c>
      <c r="G128" s="29">
        <v>126444</v>
      </c>
      <c r="H128" s="29">
        <f t="shared" si="1"/>
        <v>1706994</v>
      </c>
      <c r="I128" s="28" t="s">
        <v>48</v>
      </c>
      <c r="J128" s="28" t="s">
        <v>49</v>
      </c>
    </row>
    <row r="129" spans="1:10" outlineLevel="1" x14ac:dyDescent="0.25">
      <c r="A129" s="34">
        <v>45750</v>
      </c>
      <c r="B129" s="28" t="s">
        <v>6386</v>
      </c>
      <c r="C129" s="28" t="s">
        <v>220</v>
      </c>
      <c r="D129" s="28" t="s">
        <v>119</v>
      </c>
      <c r="E129" s="29">
        <v>1207040</v>
      </c>
      <c r="F129" s="30" t="s">
        <v>18</v>
      </c>
      <c r="G129" s="29">
        <v>96563</v>
      </c>
      <c r="H129" s="29">
        <f t="shared" si="1"/>
        <v>1303603</v>
      </c>
      <c r="I129" s="28" t="s">
        <v>119</v>
      </c>
      <c r="J129" s="28" t="s">
        <v>120</v>
      </c>
    </row>
    <row r="130" spans="1:10" outlineLevel="1" x14ac:dyDescent="0.25">
      <c r="A130" s="34">
        <v>45750</v>
      </c>
      <c r="B130" s="28" t="s">
        <v>6387</v>
      </c>
      <c r="C130" s="28" t="s">
        <v>220</v>
      </c>
      <c r="D130" s="28" t="s">
        <v>3395</v>
      </c>
      <c r="E130" s="29">
        <v>906237</v>
      </c>
      <c r="F130" s="30" t="s">
        <v>18</v>
      </c>
      <c r="G130" s="29">
        <v>72499</v>
      </c>
      <c r="H130" s="29">
        <f t="shared" si="1"/>
        <v>978736</v>
      </c>
      <c r="I130" s="28" t="s">
        <v>19</v>
      </c>
      <c r="J130" s="28" t="s">
        <v>20</v>
      </c>
    </row>
    <row r="131" spans="1:10" outlineLevel="1" x14ac:dyDescent="0.25">
      <c r="A131" s="34">
        <v>45750</v>
      </c>
      <c r="B131" s="28" t="s">
        <v>6388</v>
      </c>
      <c r="C131" s="28" t="s">
        <v>220</v>
      </c>
      <c r="D131" s="28" t="s">
        <v>3393</v>
      </c>
      <c r="E131" s="29">
        <v>737994</v>
      </c>
      <c r="F131" s="30" t="s">
        <v>18</v>
      </c>
      <c r="G131" s="29">
        <v>59040</v>
      </c>
      <c r="H131" s="29">
        <f t="shared" ref="H131:H194" si="2">+E131+G131</f>
        <v>797034</v>
      </c>
      <c r="I131" s="28" t="s">
        <v>19</v>
      </c>
      <c r="J131" s="28" t="s">
        <v>20</v>
      </c>
    </row>
    <row r="132" spans="1:10" outlineLevel="1" x14ac:dyDescent="0.25">
      <c r="A132" s="34">
        <v>45750</v>
      </c>
      <c r="B132" s="28" t="s">
        <v>6389</v>
      </c>
      <c r="C132" s="28" t="s">
        <v>220</v>
      </c>
      <c r="D132" s="28" t="s">
        <v>2827</v>
      </c>
      <c r="E132" s="29">
        <v>250910</v>
      </c>
      <c r="F132" s="30" t="s">
        <v>18</v>
      </c>
      <c r="G132" s="29">
        <v>20073</v>
      </c>
      <c r="H132" s="29">
        <f t="shared" si="2"/>
        <v>270983</v>
      </c>
      <c r="I132" s="28" t="s">
        <v>19</v>
      </c>
      <c r="J132" s="28" t="s">
        <v>20</v>
      </c>
    </row>
    <row r="133" spans="1:10" outlineLevel="1" x14ac:dyDescent="0.25">
      <c r="A133" s="34">
        <v>45750</v>
      </c>
      <c r="B133" s="28" t="s">
        <v>6390</v>
      </c>
      <c r="C133" s="28" t="s">
        <v>220</v>
      </c>
      <c r="D133" s="28" t="s">
        <v>2795</v>
      </c>
      <c r="E133" s="29">
        <v>367155</v>
      </c>
      <c r="F133" s="30" t="s">
        <v>18</v>
      </c>
      <c r="G133" s="29">
        <v>29372</v>
      </c>
      <c r="H133" s="29">
        <f t="shared" si="2"/>
        <v>396527</v>
      </c>
      <c r="I133" s="28" t="s">
        <v>75</v>
      </c>
      <c r="J133" s="28" t="s">
        <v>76</v>
      </c>
    </row>
    <row r="134" spans="1:10" outlineLevel="1" x14ac:dyDescent="0.25">
      <c r="A134" s="34">
        <v>45750</v>
      </c>
      <c r="B134" s="28" t="s">
        <v>6391</v>
      </c>
      <c r="C134" s="28" t="s">
        <v>220</v>
      </c>
      <c r="D134" s="28" t="s">
        <v>3278</v>
      </c>
      <c r="E134" s="29">
        <v>846240</v>
      </c>
      <c r="F134" s="30" t="s">
        <v>18</v>
      </c>
      <c r="G134" s="29">
        <v>67699</v>
      </c>
      <c r="H134" s="29">
        <f t="shared" si="2"/>
        <v>913939</v>
      </c>
      <c r="I134" s="28" t="s">
        <v>19</v>
      </c>
      <c r="J134" s="28" t="s">
        <v>20</v>
      </c>
    </row>
    <row r="135" spans="1:10" outlineLevel="1" x14ac:dyDescent="0.25">
      <c r="A135" s="34">
        <v>45750</v>
      </c>
      <c r="B135" s="28" t="s">
        <v>6392</v>
      </c>
      <c r="C135" s="28" t="s">
        <v>220</v>
      </c>
      <c r="D135" s="28" t="s">
        <v>3320</v>
      </c>
      <c r="E135" s="29">
        <v>840918</v>
      </c>
      <c r="F135" s="30" t="s">
        <v>18</v>
      </c>
      <c r="G135" s="29">
        <v>67273</v>
      </c>
      <c r="H135" s="29">
        <f t="shared" si="2"/>
        <v>908191</v>
      </c>
      <c r="I135" s="28" t="s">
        <v>19</v>
      </c>
      <c r="J135" s="28" t="s">
        <v>20</v>
      </c>
    </row>
    <row r="136" spans="1:10" outlineLevel="1" x14ac:dyDescent="0.25">
      <c r="A136" s="34">
        <v>45750</v>
      </c>
      <c r="B136" s="28" t="s">
        <v>6393</v>
      </c>
      <c r="C136" s="28" t="s">
        <v>220</v>
      </c>
      <c r="D136" s="28" t="s">
        <v>2803</v>
      </c>
      <c r="E136" s="29">
        <v>806200</v>
      </c>
      <c r="F136" s="30" t="s">
        <v>18</v>
      </c>
      <c r="G136" s="29">
        <v>64496</v>
      </c>
      <c r="H136" s="29">
        <f t="shared" si="2"/>
        <v>870696</v>
      </c>
      <c r="I136" s="28" t="s">
        <v>19</v>
      </c>
      <c r="J136" s="28" t="s">
        <v>20</v>
      </c>
    </row>
    <row r="137" spans="1:10" outlineLevel="1" x14ac:dyDescent="0.25">
      <c r="A137" s="34">
        <v>45750</v>
      </c>
      <c r="B137" s="28" t="s">
        <v>6394</v>
      </c>
      <c r="C137" s="28" t="s">
        <v>220</v>
      </c>
      <c r="D137" s="28" t="s">
        <v>3071</v>
      </c>
      <c r="E137" s="29">
        <v>303555</v>
      </c>
      <c r="F137" s="30" t="s">
        <v>18</v>
      </c>
      <c r="G137" s="29">
        <v>24284</v>
      </c>
      <c r="H137" s="29">
        <f t="shared" si="2"/>
        <v>327839</v>
      </c>
      <c r="I137" s="28" t="s">
        <v>19</v>
      </c>
      <c r="J137" s="28" t="s">
        <v>20</v>
      </c>
    </row>
    <row r="138" spans="1:10" outlineLevel="1" x14ac:dyDescent="0.25">
      <c r="A138" s="34">
        <v>45750</v>
      </c>
      <c r="B138" s="28" t="s">
        <v>6395</v>
      </c>
      <c r="C138" s="28" t="s">
        <v>220</v>
      </c>
      <c r="D138" s="28" t="s">
        <v>3355</v>
      </c>
      <c r="E138" s="29">
        <v>583689</v>
      </c>
      <c r="F138" s="30" t="s">
        <v>18</v>
      </c>
      <c r="G138" s="29">
        <v>46695</v>
      </c>
      <c r="H138" s="29">
        <f t="shared" si="2"/>
        <v>630384</v>
      </c>
      <c r="I138" s="28" t="s">
        <v>19</v>
      </c>
      <c r="J138" s="28" t="s">
        <v>20</v>
      </c>
    </row>
    <row r="139" spans="1:10" outlineLevel="1" x14ac:dyDescent="0.25">
      <c r="A139" s="34">
        <v>45750</v>
      </c>
      <c r="B139" s="28" t="s">
        <v>6396</v>
      </c>
      <c r="C139" s="28" t="s">
        <v>220</v>
      </c>
      <c r="D139" s="28" t="s">
        <v>2690</v>
      </c>
      <c r="E139" s="29">
        <v>963159</v>
      </c>
      <c r="F139" s="30" t="s">
        <v>18</v>
      </c>
      <c r="G139" s="29">
        <v>77053</v>
      </c>
      <c r="H139" s="29">
        <f t="shared" si="2"/>
        <v>1040212</v>
      </c>
      <c r="I139" s="28" t="s">
        <v>19</v>
      </c>
      <c r="J139" s="28" t="s">
        <v>20</v>
      </c>
    </row>
    <row r="140" spans="1:10" outlineLevel="1" x14ac:dyDescent="0.25">
      <c r="A140" s="34">
        <v>45750</v>
      </c>
      <c r="B140" s="28" t="s">
        <v>6397</v>
      </c>
      <c r="C140" s="28" t="s">
        <v>220</v>
      </c>
      <c r="D140" s="28" t="s">
        <v>3067</v>
      </c>
      <c r="E140" s="29">
        <v>649403</v>
      </c>
      <c r="F140" s="30" t="s">
        <v>18</v>
      </c>
      <c r="G140" s="29">
        <v>51952</v>
      </c>
      <c r="H140" s="29">
        <f t="shared" si="2"/>
        <v>701355</v>
      </c>
      <c r="I140" s="28" t="s">
        <v>19</v>
      </c>
      <c r="J140" s="28" t="s">
        <v>20</v>
      </c>
    </row>
    <row r="141" spans="1:10" outlineLevel="1" x14ac:dyDescent="0.25">
      <c r="A141" s="34">
        <v>45750</v>
      </c>
      <c r="B141" s="28" t="s">
        <v>6398</v>
      </c>
      <c r="C141" s="28" t="s">
        <v>220</v>
      </c>
      <c r="D141" s="28" t="s">
        <v>2799</v>
      </c>
      <c r="E141" s="29">
        <v>734310</v>
      </c>
      <c r="F141" s="30" t="s">
        <v>18</v>
      </c>
      <c r="G141" s="29">
        <v>58745</v>
      </c>
      <c r="H141" s="29">
        <f t="shared" si="2"/>
        <v>793055</v>
      </c>
      <c r="I141" s="28" t="s">
        <v>19</v>
      </c>
      <c r="J141" s="28" t="s">
        <v>20</v>
      </c>
    </row>
    <row r="142" spans="1:10" outlineLevel="1" x14ac:dyDescent="0.25">
      <c r="A142" s="34">
        <v>45750</v>
      </c>
      <c r="B142" s="28" t="s">
        <v>6399</v>
      </c>
      <c r="C142" s="28" t="s">
        <v>220</v>
      </c>
      <c r="D142" s="28" t="s">
        <v>3600</v>
      </c>
      <c r="E142" s="29">
        <v>664155</v>
      </c>
      <c r="F142" s="30" t="s">
        <v>18</v>
      </c>
      <c r="G142" s="29">
        <v>53132</v>
      </c>
      <c r="H142" s="29">
        <f t="shared" si="2"/>
        <v>717287</v>
      </c>
      <c r="I142" s="28" t="s">
        <v>19</v>
      </c>
      <c r="J142" s="28" t="s">
        <v>20</v>
      </c>
    </row>
    <row r="143" spans="1:10" outlineLevel="1" x14ac:dyDescent="0.25">
      <c r="A143" s="34">
        <v>45750</v>
      </c>
      <c r="B143" s="28" t="s">
        <v>6400</v>
      </c>
      <c r="C143" s="28" t="s">
        <v>220</v>
      </c>
      <c r="D143" s="28" t="s">
        <v>72</v>
      </c>
      <c r="E143" s="29">
        <v>1947630</v>
      </c>
      <c r="F143" s="30" t="s">
        <v>18</v>
      </c>
      <c r="G143" s="29">
        <v>155810</v>
      </c>
      <c r="H143" s="29">
        <f t="shared" si="2"/>
        <v>2103440</v>
      </c>
      <c r="I143" s="28" t="s">
        <v>72</v>
      </c>
      <c r="J143" s="28" t="s">
        <v>73</v>
      </c>
    </row>
    <row r="144" spans="1:10" outlineLevel="1" x14ac:dyDescent="0.25">
      <c r="A144" s="34">
        <v>45750</v>
      </c>
      <c r="B144" s="28" t="s">
        <v>6401</v>
      </c>
      <c r="C144" s="28" t="s">
        <v>220</v>
      </c>
      <c r="D144" s="28" t="s">
        <v>3174</v>
      </c>
      <c r="E144" s="29">
        <v>636093</v>
      </c>
      <c r="F144" s="30" t="s">
        <v>18</v>
      </c>
      <c r="G144" s="29">
        <v>50887</v>
      </c>
      <c r="H144" s="29">
        <f t="shared" si="2"/>
        <v>686980</v>
      </c>
      <c r="I144" s="28" t="s">
        <v>19</v>
      </c>
      <c r="J144" s="28" t="s">
        <v>20</v>
      </c>
    </row>
    <row r="145" spans="1:10" outlineLevel="1" x14ac:dyDescent="0.25">
      <c r="A145" s="34">
        <v>45750</v>
      </c>
      <c r="B145" s="28" t="s">
        <v>6402</v>
      </c>
      <c r="C145" s="28" t="s">
        <v>220</v>
      </c>
      <c r="D145" s="28" t="s">
        <v>3539</v>
      </c>
      <c r="E145" s="29">
        <v>1202845</v>
      </c>
      <c r="F145" s="30" t="s">
        <v>18</v>
      </c>
      <c r="G145" s="29">
        <v>96228</v>
      </c>
      <c r="H145" s="29">
        <f t="shared" si="2"/>
        <v>1299073</v>
      </c>
      <c r="I145" s="28" t="s">
        <v>19</v>
      </c>
      <c r="J145" s="28" t="s">
        <v>20</v>
      </c>
    </row>
    <row r="146" spans="1:10" outlineLevel="1" x14ac:dyDescent="0.25">
      <c r="A146" s="34">
        <v>45750</v>
      </c>
      <c r="B146" s="28" t="s">
        <v>6403</v>
      </c>
      <c r="C146" s="28" t="s">
        <v>220</v>
      </c>
      <c r="D146" s="28" t="s">
        <v>246</v>
      </c>
      <c r="E146" s="29">
        <v>1079103</v>
      </c>
      <c r="F146" s="30" t="s">
        <v>18</v>
      </c>
      <c r="G146" s="29">
        <v>86328</v>
      </c>
      <c r="H146" s="29">
        <f t="shared" si="2"/>
        <v>1165431</v>
      </c>
      <c r="I146" s="28" t="s">
        <v>40</v>
      </c>
      <c r="J146" s="28" t="s">
        <v>41</v>
      </c>
    </row>
    <row r="147" spans="1:10" outlineLevel="1" x14ac:dyDescent="0.25">
      <c r="A147" s="34">
        <v>45750</v>
      </c>
      <c r="B147" s="28" t="s">
        <v>6404</v>
      </c>
      <c r="C147" s="28" t="s">
        <v>220</v>
      </c>
      <c r="D147" s="28" t="s">
        <v>168</v>
      </c>
      <c r="E147" s="29">
        <v>678718</v>
      </c>
      <c r="F147" s="30" t="s">
        <v>18</v>
      </c>
      <c r="G147" s="29">
        <v>54297</v>
      </c>
      <c r="H147" s="29">
        <f t="shared" si="2"/>
        <v>733015</v>
      </c>
      <c r="I147" s="28" t="s">
        <v>40</v>
      </c>
      <c r="J147" s="28" t="s">
        <v>41</v>
      </c>
    </row>
    <row r="148" spans="1:10" outlineLevel="1" x14ac:dyDescent="0.25">
      <c r="A148" s="34">
        <v>45750</v>
      </c>
      <c r="B148" s="28" t="s">
        <v>6405</v>
      </c>
      <c r="C148" s="28" t="s">
        <v>220</v>
      </c>
      <c r="D148" s="28" t="s">
        <v>27</v>
      </c>
      <c r="E148" s="29">
        <v>530250</v>
      </c>
      <c r="F148" s="30" t="s">
        <v>18</v>
      </c>
      <c r="G148" s="29">
        <v>42420</v>
      </c>
      <c r="H148" s="29">
        <f t="shared" si="2"/>
        <v>572670</v>
      </c>
      <c r="I148" s="28" t="s">
        <v>27</v>
      </c>
      <c r="J148" s="28" t="s">
        <v>28</v>
      </c>
    </row>
    <row r="149" spans="1:10" outlineLevel="1" x14ac:dyDescent="0.25">
      <c r="A149" s="34">
        <v>45750</v>
      </c>
      <c r="B149" s="28" t="s">
        <v>6406</v>
      </c>
      <c r="C149" s="28" t="s">
        <v>220</v>
      </c>
      <c r="D149" s="28" t="s">
        <v>29</v>
      </c>
      <c r="E149" s="29">
        <v>1165500</v>
      </c>
      <c r="F149" s="30" t="s">
        <v>18</v>
      </c>
      <c r="G149" s="29">
        <v>93240</v>
      </c>
      <c r="H149" s="29">
        <f t="shared" si="2"/>
        <v>1258740</v>
      </c>
      <c r="I149" s="28" t="s">
        <v>29</v>
      </c>
      <c r="J149" s="28" t="s">
        <v>30</v>
      </c>
    </row>
    <row r="150" spans="1:10" outlineLevel="1" x14ac:dyDescent="0.25">
      <c r="A150" s="34">
        <v>45750</v>
      </c>
      <c r="B150" s="28" t="s">
        <v>6407</v>
      </c>
      <c r="C150" s="28" t="s">
        <v>220</v>
      </c>
      <c r="D150" s="28" t="s">
        <v>29</v>
      </c>
      <c r="E150" s="29">
        <v>2122422</v>
      </c>
      <c r="F150" s="30" t="s">
        <v>18</v>
      </c>
      <c r="G150" s="29">
        <v>169794</v>
      </c>
      <c r="H150" s="29">
        <f t="shared" si="2"/>
        <v>2292216</v>
      </c>
      <c r="I150" s="28" t="s">
        <v>29</v>
      </c>
      <c r="J150" s="28" t="s">
        <v>30</v>
      </c>
    </row>
    <row r="151" spans="1:10" outlineLevel="1" x14ac:dyDescent="0.25">
      <c r="A151" s="34">
        <v>45750</v>
      </c>
      <c r="B151" s="28" t="s">
        <v>6408</v>
      </c>
      <c r="C151" s="28" t="s">
        <v>220</v>
      </c>
      <c r="D151" s="28" t="s">
        <v>27</v>
      </c>
      <c r="E151" s="29">
        <v>1328310</v>
      </c>
      <c r="F151" s="30" t="s">
        <v>18</v>
      </c>
      <c r="G151" s="29">
        <v>106265</v>
      </c>
      <c r="H151" s="29">
        <f t="shared" si="2"/>
        <v>1434575</v>
      </c>
      <c r="I151" s="28" t="s">
        <v>27</v>
      </c>
      <c r="J151" s="28" t="s">
        <v>28</v>
      </c>
    </row>
    <row r="152" spans="1:10" outlineLevel="1" x14ac:dyDescent="0.25">
      <c r="A152" s="34">
        <v>45751</v>
      </c>
      <c r="B152" s="28" t="s">
        <v>6409</v>
      </c>
      <c r="C152" s="28" t="s">
        <v>254</v>
      </c>
      <c r="D152" s="28" t="s">
        <v>6410</v>
      </c>
      <c r="E152" s="29">
        <v>-110250</v>
      </c>
      <c r="F152" s="30" t="s">
        <v>18</v>
      </c>
      <c r="G152" s="29">
        <v>-8820</v>
      </c>
      <c r="H152" s="29">
        <f t="shared" si="2"/>
        <v>-119070</v>
      </c>
      <c r="I152" s="28" t="s">
        <v>205</v>
      </c>
      <c r="J152" s="28" t="s">
        <v>206</v>
      </c>
    </row>
    <row r="153" spans="1:10" outlineLevel="1" x14ac:dyDescent="0.25">
      <c r="A153" s="34">
        <v>45751</v>
      </c>
      <c r="B153" s="28" t="s">
        <v>6411</v>
      </c>
      <c r="C153" s="28" t="s">
        <v>254</v>
      </c>
      <c r="D153" s="28" t="s">
        <v>6412</v>
      </c>
      <c r="E153" s="29">
        <v>-50182</v>
      </c>
      <c r="F153" s="30" t="s">
        <v>18</v>
      </c>
      <c r="G153" s="29">
        <v>-4015</v>
      </c>
      <c r="H153" s="29">
        <f t="shared" si="2"/>
        <v>-54197</v>
      </c>
      <c r="I153" s="28" t="s">
        <v>205</v>
      </c>
      <c r="J153" s="28" t="s">
        <v>206</v>
      </c>
    </row>
    <row r="154" spans="1:10" outlineLevel="1" x14ac:dyDescent="0.25">
      <c r="A154" s="34">
        <v>45751</v>
      </c>
      <c r="B154" s="28" t="s">
        <v>6413</v>
      </c>
      <c r="C154" s="28" t="s">
        <v>3585</v>
      </c>
      <c r="D154" s="28" t="s">
        <v>6414</v>
      </c>
      <c r="E154" s="29">
        <v>-436147</v>
      </c>
      <c r="F154" s="30" t="s">
        <v>18</v>
      </c>
      <c r="G154" s="29">
        <v>-34892</v>
      </c>
      <c r="H154" s="29">
        <f t="shared" si="2"/>
        <v>-471039</v>
      </c>
      <c r="I154" s="28" t="s">
        <v>108</v>
      </c>
      <c r="J154" s="28" t="s">
        <v>109</v>
      </c>
    </row>
    <row r="155" spans="1:10" outlineLevel="1" x14ac:dyDescent="0.25">
      <c r="A155" s="34">
        <v>45751</v>
      </c>
      <c r="B155" s="28" t="s">
        <v>1093</v>
      </c>
      <c r="C155" s="28" t="s">
        <v>3585</v>
      </c>
      <c r="D155" s="28" t="s">
        <v>6415</v>
      </c>
      <c r="E155" s="29">
        <v>-146862</v>
      </c>
      <c r="F155" s="30" t="s">
        <v>18</v>
      </c>
      <c r="G155" s="29">
        <v>-11749</v>
      </c>
      <c r="H155" s="29">
        <f t="shared" si="2"/>
        <v>-158611</v>
      </c>
      <c r="I155" s="28" t="s">
        <v>108</v>
      </c>
      <c r="J155" s="28" t="s">
        <v>109</v>
      </c>
    </row>
    <row r="156" spans="1:10" outlineLevel="1" x14ac:dyDescent="0.25">
      <c r="A156" s="34">
        <v>45751</v>
      </c>
      <c r="B156" s="28" t="s">
        <v>6416</v>
      </c>
      <c r="C156" s="28" t="s">
        <v>221</v>
      </c>
      <c r="D156" s="28" t="s">
        <v>6417</v>
      </c>
      <c r="E156" s="29">
        <v>-349738</v>
      </c>
      <c r="F156" s="30" t="s">
        <v>18</v>
      </c>
      <c r="G156" s="29">
        <v>-27979</v>
      </c>
      <c r="H156" s="29">
        <f t="shared" si="2"/>
        <v>-377717</v>
      </c>
      <c r="I156" s="28" t="s">
        <v>40</v>
      </c>
      <c r="J156" s="28" t="s">
        <v>41</v>
      </c>
    </row>
    <row r="157" spans="1:10" outlineLevel="1" x14ac:dyDescent="0.25">
      <c r="A157" s="34">
        <v>45751</v>
      </c>
      <c r="B157" s="28" t="s">
        <v>6418</v>
      </c>
      <c r="C157" s="28" t="s">
        <v>221</v>
      </c>
      <c r="D157" s="28" t="s">
        <v>6419</v>
      </c>
      <c r="E157" s="29">
        <v>-111058</v>
      </c>
      <c r="F157" s="30" t="s">
        <v>18</v>
      </c>
      <c r="G157" s="29">
        <v>-8885</v>
      </c>
      <c r="H157" s="29">
        <f t="shared" si="2"/>
        <v>-119943</v>
      </c>
      <c r="I157" s="28" t="s">
        <v>40</v>
      </c>
      <c r="J157" s="28" t="s">
        <v>41</v>
      </c>
    </row>
    <row r="158" spans="1:10" outlineLevel="1" x14ac:dyDescent="0.25">
      <c r="A158" s="34">
        <v>45751</v>
      </c>
      <c r="B158" s="28" t="s">
        <v>3733</v>
      </c>
      <c r="C158" s="28" t="s">
        <v>225</v>
      </c>
      <c r="D158" s="28" t="s">
        <v>6420</v>
      </c>
      <c r="E158" s="29">
        <v>-407424</v>
      </c>
      <c r="F158" s="30" t="s">
        <v>18</v>
      </c>
      <c r="G158" s="29">
        <v>-32594</v>
      </c>
      <c r="H158" s="29">
        <f t="shared" si="2"/>
        <v>-440018</v>
      </c>
      <c r="I158" s="28" t="s">
        <v>19</v>
      </c>
      <c r="J158" s="28" t="s">
        <v>20</v>
      </c>
    </row>
    <row r="159" spans="1:10" outlineLevel="1" x14ac:dyDescent="0.25">
      <c r="A159" s="34">
        <v>45751</v>
      </c>
      <c r="B159" s="28" t="s">
        <v>3738</v>
      </c>
      <c r="C159" s="28" t="s">
        <v>225</v>
      </c>
      <c r="D159" s="28" t="s">
        <v>6421</v>
      </c>
      <c r="E159" s="29">
        <v>-319794</v>
      </c>
      <c r="F159" s="30" t="s">
        <v>18</v>
      </c>
      <c r="G159" s="29">
        <v>-25584</v>
      </c>
      <c r="H159" s="29">
        <f t="shared" si="2"/>
        <v>-345378</v>
      </c>
      <c r="I159" s="28" t="s">
        <v>19</v>
      </c>
      <c r="J159" s="28" t="s">
        <v>20</v>
      </c>
    </row>
    <row r="160" spans="1:10" outlineLevel="1" x14ac:dyDescent="0.25">
      <c r="A160" s="34">
        <v>45751</v>
      </c>
      <c r="B160" s="28" t="s">
        <v>3742</v>
      </c>
      <c r="C160" s="28" t="s">
        <v>225</v>
      </c>
      <c r="D160" s="28" t="s">
        <v>4314</v>
      </c>
      <c r="E160" s="29">
        <v>-266538</v>
      </c>
      <c r="F160" s="30" t="s">
        <v>18</v>
      </c>
      <c r="G160" s="29">
        <v>-21323</v>
      </c>
      <c r="H160" s="29">
        <f t="shared" si="2"/>
        <v>-287861</v>
      </c>
      <c r="I160" s="28" t="s">
        <v>19</v>
      </c>
      <c r="J160" s="28" t="s">
        <v>20</v>
      </c>
    </row>
    <row r="161" spans="1:10" outlineLevel="1" x14ac:dyDescent="0.25">
      <c r="A161" s="34">
        <v>45751</v>
      </c>
      <c r="B161" s="28" t="s">
        <v>6422</v>
      </c>
      <c r="C161" s="28" t="s">
        <v>225</v>
      </c>
      <c r="D161" s="28" t="s">
        <v>5085</v>
      </c>
      <c r="E161" s="29">
        <v>-222116</v>
      </c>
      <c r="F161" s="30" t="s">
        <v>18</v>
      </c>
      <c r="G161" s="29">
        <v>-17769</v>
      </c>
      <c r="H161" s="29">
        <f t="shared" si="2"/>
        <v>-239885</v>
      </c>
      <c r="I161" s="28" t="s">
        <v>19</v>
      </c>
      <c r="J161" s="28" t="s">
        <v>20</v>
      </c>
    </row>
    <row r="162" spans="1:10" outlineLevel="1" x14ac:dyDescent="0.25">
      <c r="A162" s="34">
        <v>45751</v>
      </c>
      <c r="B162" s="28" t="s">
        <v>6423</v>
      </c>
      <c r="C162" s="28" t="s">
        <v>225</v>
      </c>
      <c r="D162" s="28" t="s">
        <v>4315</v>
      </c>
      <c r="E162" s="29">
        <v>-257920</v>
      </c>
      <c r="F162" s="30" t="s">
        <v>18</v>
      </c>
      <c r="G162" s="29">
        <v>-20634</v>
      </c>
      <c r="H162" s="29">
        <f t="shared" si="2"/>
        <v>-278554</v>
      </c>
      <c r="I162" s="28" t="s">
        <v>19</v>
      </c>
      <c r="J162" s="28" t="s">
        <v>20</v>
      </c>
    </row>
    <row r="163" spans="1:10" outlineLevel="1" x14ac:dyDescent="0.25">
      <c r="A163" s="34">
        <v>45751</v>
      </c>
      <c r="B163" s="28" t="s">
        <v>6424</v>
      </c>
      <c r="C163" s="28" t="s">
        <v>225</v>
      </c>
      <c r="D163" s="28" t="s">
        <v>6425</v>
      </c>
      <c r="E163" s="29">
        <v>-781128</v>
      </c>
      <c r="F163" s="30" t="s">
        <v>18</v>
      </c>
      <c r="G163" s="29">
        <v>-62490</v>
      </c>
      <c r="H163" s="29">
        <f t="shared" si="2"/>
        <v>-843618</v>
      </c>
      <c r="I163" s="28" t="s">
        <v>19</v>
      </c>
      <c r="J163" s="28" t="s">
        <v>20</v>
      </c>
    </row>
    <row r="164" spans="1:10" outlineLevel="1" x14ac:dyDescent="0.25">
      <c r="A164" s="34">
        <v>45751</v>
      </c>
      <c r="B164" s="28" t="s">
        <v>6426</v>
      </c>
      <c r="C164" s="28" t="s">
        <v>225</v>
      </c>
      <c r="D164" s="28" t="s">
        <v>6427</v>
      </c>
      <c r="E164" s="29">
        <v>-250910</v>
      </c>
      <c r="F164" s="30" t="s">
        <v>18</v>
      </c>
      <c r="G164" s="29">
        <v>-20073</v>
      </c>
      <c r="H164" s="29">
        <f t="shared" si="2"/>
        <v>-270983</v>
      </c>
      <c r="I164" s="28" t="s">
        <v>19</v>
      </c>
      <c r="J164" s="28" t="s">
        <v>20</v>
      </c>
    </row>
    <row r="165" spans="1:10" outlineLevel="1" x14ac:dyDescent="0.25">
      <c r="A165" s="34">
        <v>45751</v>
      </c>
      <c r="B165" s="28" t="s">
        <v>6428</v>
      </c>
      <c r="C165" s="28" t="s">
        <v>220</v>
      </c>
      <c r="D165" s="28" t="s">
        <v>2707</v>
      </c>
      <c r="E165" s="29">
        <v>3892120</v>
      </c>
      <c r="F165" s="30" t="s">
        <v>18</v>
      </c>
      <c r="G165" s="29">
        <v>311370</v>
      </c>
      <c r="H165" s="29">
        <f t="shared" si="2"/>
        <v>4203490</v>
      </c>
      <c r="I165" s="28" t="s">
        <v>2707</v>
      </c>
      <c r="J165" s="28" t="s">
        <v>2708</v>
      </c>
    </row>
    <row r="166" spans="1:10" outlineLevel="1" x14ac:dyDescent="0.25">
      <c r="A166" s="34">
        <v>45751</v>
      </c>
      <c r="B166" s="28" t="s">
        <v>6429</v>
      </c>
      <c r="C166" s="28" t="s">
        <v>220</v>
      </c>
      <c r="D166" s="28" t="s">
        <v>125</v>
      </c>
      <c r="E166" s="29">
        <v>1003640</v>
      </c>
      <c r="F166" s="30" t="s">
        <v>18</v>
      </c>
      <c r="G166" s="29">
        <v>80291</v>
      </c>
      <c r="H166" s="29">
        <f t="shared" si="2"/>
        <v>1083931</v>
      </c>
      <c r="I166" s="28" t="s">
        <v>125</v>
      </c>
      <c r="J166" s="28" t="s">
        <v>126</v>
      </c>
    </row>
    <row r="167" spans="1:10" outlineLevel="1" x14ac:dyDescent="0.25">
      <c r="A167" s="34">
        <v>45751</v>
      </c>
      <c r="B167" s="28" t="s">
        <v>6430</v>
      </c>
      <c r="C167" s="28" t="s">
        <v>220</v>
      </c>
      <c r="D167" s="28" t="s">
        <v>4836</v>
      </c>
      <c r="E167" s="29">
        <v>1913724</v>
      </c>
      <c r="F167" s="30" t="s">
        <v>18</v>
      </c>
      <c r="G167" s="29">
        <v>153098</v>
      </c>
      <c r="H167" s="29">
        <f t="shared" si="2"/>
        <v>2066822</v>
      </c>
      <c r="I167" s="28" t="s">
        <v>123</v>
      </c>
      <c r="J167" s="28" t="s">
        <v>124</v>
      </c>
    </row>
    <row r="168" spans="1:10" outlineLevel="1" x14ac:dyDescent="0.25">
      <c r="A168" s="34">
        <v>45751</v>
      </c>
      <c r="B168" s="28" t="s">
        <v>6431</v>
      </c>
      <c r="C168" s="28" t="s">
        <v>220</v>
      </c>
      <c r="D168" s="28" t="s">
        <v>3111</v>
      </c>
      <c r="E168" s="29">
        <v>650955</v>
      </c>
      <c r="F168" s="30" t="s">
        <v>18</v>
      </c>
      <c r="G168" s="29">
        <v>52076</v>
      </c>
      <c r="H168" s="29">
        <f t="shared" si="2"/>
        <v>703031</v>
      </c>
      <c r="I168" s="28" t="s">
        <v>19</v>
      </c>
      <c r="J168" s="28" t="s">
        <v>20</v>
      </c>
    </row>
    <row r="169" spans="1:10" outlineLevel="1" x14ac:dyDescent="0.25">
      <c r="A169" s="34">
        <v>45751</v>
      </c>
      <c r="B169" s="28" t="s">
        <v>6432</v>
      </c>
      <c r="C169" s="28" t="s">
        <v>220</v>
      </c>
      <c r="D169" s="28" t="s">
        <v>3089</v>
      </c>
      <c r="E169" s="29">
        <v>367155</v>
      </c>
      <c r="F169" s="30" t="s">
        <v>18</v>
      </c>
      <c r="G169" s="29">
        <v>29372</v>
      </c>
      <c r="H169" s="29">
        <f t="shared" si="2"/>
        <v>396527</v>
      </c>
      <c r="I169" s="28" t="s">
        <v>19</v>
      </c>
      <c r="J169" s="28" t="s">
        <v>20</v>
      </c>
    </row>
    <row r="170" spans="1:10" outlineLevel="1" x14ac:dyDescent="0.25">
      <c r="A170" s="34">
        <v>45751</v>
      </c>
      <c r="B170" s="28" t="s">
        <v>6433</v>
      </c>
      <c r="C170" s="28" t="s">
        <v>220</v>
      </c>
      <c r="D170" s="28" t="s">
        <v>2686</v>
      </c>
      <c r="E170" s="29">
        <v>700329</v>
      </c>
      <c r="F170" s="30" t="s">
        <v>18</v>
      </c>
      <c r="G170" s="29">
        <v>56026</v>
      </c>
      <c r="H170" s="29">
        <f t="shared" si="2"/>
        <v>756355</v>
      </c>
      <c r="I170" s="28" t="s">
        <v>19</v>
      </c>
      <c r="J170" s="28" t="s">
        <v>20</v>
      </c>
    </row>
    <row r="171" spans="1:10" outlineLevel="1" x14ac:dyDescent="0.25">
      <c r="A171" s="34">
        <v>45751</v>
      </c>
      <c r="B171" s="28" t="s">
        <v>6434</v>
      </c>
      <c r="C171" s="28" t="s">
        <v>220</v>
      </c>
      <c r="D171" s="28" t="s">
        <v>2938</v>
      </c>
      <c r="E171" s="29">
        <v>618065</v>
      </c>
      <c r="F171" s="30" t="s">
        <v>18</v>
      </c>
      <c r="G171" s="29">
        <v>49445</v>
      </c>
      <c r="H171" s="29">
        <f t="shared" si="2"/>
        <v>667510</v>
      </c>
      <c r="I171" s="28" t="s">
        <v>19</v>
      </c>
      <c r="J171" s="28" t="s">
        <v>20</v>
      </c>
    </row>
    <row r="172" spans="1:10" outlineLevel="1" x14ac:dyDescent="0.25">
      <c r="A172" s="34">
        <v>45751</v>
      </c>
      <c r="B172" s="28" t="s">
        <v>6435</v>
      </c>
      <c r="C172" s="28" t="s">
        <v>220</v>
      </c>
      <c r="D172" s="28" t="s">
        <v>2754</v>
      </c>
      <c r="E172" s="29">
        <v>874899</v>
      </c>
      <c r="F172" s="30" t="s">
        <v>18</v>
      </c>
      <c r="G172" s="29">
        <v>69992</v>
      </c>
      <c r="H172" s="29">
        <f t="shared" si="2"/>
        <v>944891</v>
      </c>
      <c r="I172" s="28" t="s">
        <v>75</v>
      </c>
      <c r="J172" s="28" t="s">
        <v>76</v>
      </c>
    </row>
    <row r="173" spans="1:10" outlineLevel="1" x14ac:dyDescent="0.25">
      <c r="A173" s="34">
        <v>45751</v>
      </c>
      <c r="B173" s="28" t="s">
        <v>6436</v>
      </c>
      <c r="C173" s="28" t="s">
        <v>220</v>
      </c>
      <c r="D173" s="28" t="s">
        <v>70</v>
      </c>
      <c r="E173" s="29">
        <v>2417370</v>
      </c>
      <c r="F173" s="30" t="s">
        <v>18</v>
      </c>
      <c r="G173" s="29">
        <v>193390</v>
      </c>
      <c r="H173" s="29">
        <f t="shared" si="2"/>
        <v>2610760</v>
      </c>
      <c r="I173" s="28" t="s">
        <v>70</v>
      </c>
      <c r="J173" s="28" t="s">
        <v>71</v>
      </c>
    </row>
    <row r="174" spans="1:10" outlineLevel="1" x14ac:dyDescent="0.25">
      <c r="A174" s="34">
        <v>45751</v>
      </c>
      <c r="B174" s="28" t="s">
        <v>6437</v>
      </c>
      <c r="C174" s="28" t="s">
        <v>220</v>
      </c>
      <c r="D174" s="28" t="s">
        <v>66</v>
      </c>
      <c r="E174" s="29">
        <v>1468620</v>
      </c>
      <c r="F174" s="30" t="s">
        <v>18</v>
      </c>
      <c r="G174" s="29">
        <v>117490</v>
      </c>
      <c r="H174" s="29">
        <f t="shared" si="2"/>
        <v>1586110</v>
      </c>
      <c r="I174" s="28" t="s">
        <v>66</v>
      </c>
      <c r="J174" s="28" t="s">
        <v>67</v>
      </c>
    </row>
    <row r="175" spans="1:10" outlineLevel="1" x14ac:dyDescent="0.25">
      <c r="A175" s="34">
        <v>45751</v>
      </c>
      <c r="B175" s="28" t="s">
        <v>6438</v>
      </c>
      <c r="C175" s="28" t="s">
        <v>220</v>
      </c>
      <c r="D175" s="28" t="s">
        <v>5043</v>
      </c>
      <c r="E175" s="29">
        <v>704013</v>
      </c>
      <c r="F175" s="30" t="s">
        <v>18</v>
      </c>
      <c r="G175" s="29">
        <v>56321</v>
      </c>
      <c r="H175" s="29">
        <f t="shared" si="2"/>
        <v>760334</v>
      </c>
      <c r="I175" s="28" t="s">
        <v>19</v>
      </c>
      <c r="J175" s="28" t="s">
        <v>20</v>
      </c>
    </row>
    <row r="176" spans="1:10" outlineLevel="1" x14ac:dyDescent="0.25">
      <c r="A176" s="34">
        <v>45751</v>
      </c>
      <c r="B176" s="28" t="s">
        <v>6439</v>
      </c>
      <c r="C176" s="28" t="s">
        <v>220</v>
      </c>
      <c r="D176" s="28" t="s">
        <v>2613</v>
      </c>
      <c r="E176" s="29">
        <v>1517775</v>
      </c>
      <c r="F176" s="30" t="s">
        <v>18</v>
      </c>
      <c r="G176" s="29">
        <v>121422</v>
      </c>
      <c r="H176" s="29">
        <f t="shared" si="2"/>
        <v>1639197</v>
      </c>
      <c r="I176" s="28" t="s">
        <v>2613</v>
      </c>
      <c r="J176" s="28" t="s">
        <v>2614</v>
      </c>
    </row>
    <row r="177" spans="1:10" outlineLevel="1" x14ac:dyDescent="0.25">
      <c r="A177" s="34">
        <v>45751</v>
      </c>
      <c r="B177" s="28" t="s">
        <v>6440</v>
      </c>
      <c r="C177" s="28" t="s">
        <v>220</v>
      </c>
      <c r="D177" s="28" t="s">
        <v>3835</v>
      </c>
      <c r="E177" s="29">
        <v>1269815</v>
      </c>
      <c r="F177" s="30" t="s">
        <v>18</v>
      </c>
      <c r="G177" s="29">
        <v>101585</v>
      </c>
      <c r="H177" s="29">
        <f t="shared" si="2"/>
        <v>1371400</v>
      </c>
      <c r="I177" s="28" t="s">
        <v>19</v>
      </c>
      <c r="J177" s="28" t="s">
        <v>20</v>
      </c>
    </row>
    <row r="178" spans="1:10" outlineLevel="1" x14ac:dyDescent="0.25">
      <c r="A178" s="34">
        <v>45751</v>
      </c>
      <c r="B178" s="28" t="s">
        <v>6441</v>
      </c>
      <c r="C178" s="28" t="s">
        <v>220</v>
      </c>
      <c r="D178" s="28" t="s">
        <v>3841</v>
      </c>
      <c r="E178" s="29">
        <v>507744</v>
      </c>
      <c r="F178" s="30" t="s">
        <v>18</v>
      </c>
      <c r="G178" s="29">
        <v>40620</v>
      </c>
      <c r="H178" s="29">
        <f t="shared" si="2"/>
        <v>548364</v>
      </c>
      <c r="I178" s="28" t="s">
        <v>19</v>
      </c>
      <c r="J178" s="28" t="s">
        <v>20</v>
      </c>
    </row>
    <row r="179" spans="1:10" outlineLevel="1" x14ac:dyDescent="0.25">
      <c r="A179" s="34">
        <v>45751</v>
      </c>
      <c r="B179" s="28" t="s">
        <v>6442</v>
      </c>
      <c r="C179" s="28" t="s">
        <v>220</v>
      </c>
      <c r="D179" s="28" t="s">
        <v>3087</v>
      </c>
      <c r="E179" s="29">
        <v>850875</v>
      </c>
      <c r="F179" s="30" t="s">
        <v>18</v>
      </c>
      <c r="G179" s="29">
        <v>68070</v>
      </c>
      <c r="H179" s="29">
        <f t="shared" si="2"/>
        <v>918945</v>
      </c>
      <c r="I179" s="28" t="s">
        <v>19</v>
      </c>
      <c r="J179" s="28" t="s">
        <v>20</v>
      </c>
    </row>
    <row r="180" spans="1:10" outlineLevel="1" x14ac:dyDescent="0.25">
      <c r="A180" s="34">
        <v>45751</v>
      </c>
      <c r="B180" s="28" t="s">
        <v>6443</v>
      </c>
      <c r="C180" s="28" t="s">
        <v>220</v>
      </c>
      <c r="D180" s="28" t="s">
        <v>3592</v>
      </c>
      <c r="E180" s="29">
        <v>1190660</v>
      </c>
      <c r="F180" s="30" t="s">
        <v>18</v>
      </c>
      <c r="G180" s="29">
        <v>95253</v>
      </c>
      <c r="H180" s="29">
        <f t="shared" si="2"/>
        <v>1285913</v>
      </c>
      <c r="I180" s="28" t="s">
        <v>19</v>
      </c>
      <c r="J180" s="28" t="s">
        <v>20</v>
      </c>
    </row>
    <row r="181" spans="1:10" outlineLevel="1" x14ac:dyDescent="0.25">
      <c r="A181" s="34">
        <v>45751</v>
      </c>
      <c r="B181" s="28" t="s">
        <v>6444</v>
      </c>
      <c r="C181" s="28" t="s">
        <v>220</v>
      </c>
      <c r="D181" s="28" t="s">
        <v>217</v>
      </c>
      <c r="E181" s="29">
        <v>1468620</v>
      </c>
      <c r="F181" s="30" t="s">
        <v>18</v>
      </c>
      <c r="G181" s="29">
        <v>117490</v>
      </c>
      <c r="H181" s="29">
        <f t="shared" si="2"/>
        <v>1586110</v>
      </c>
      <c r="I181" s="28" t="s">
        <v>217</v>
      </c>
      <c r="J181" s="28" t="s">
        <v>74</v>
      </c>
    </row>
    <row r="182" spans="1:10" outlineLevel="1" x14ac:dyDescent="0.25">
      <c r="A182" s="34">
        <v>45751</v>
      </c>
      <c r="B182" s="28" t="s">
        <v>6445</v>
      </c>
      <c r="C182" s="28" t="s">
        <v>220</v>
      </c>
      <c r="D182" s="28" t="s">
        <v>217</v>
      </c>
      <c r="E182" s="29">
        <v>882000</v>
      </c>
      <c r="F182" s="30" t="s">
        <v>18</v>
      </c>
      <c r="G182" s="29">
        <v>70560</v>
      </c>
      <c r="H182" s="29">
        <f t="shared" si="2"/>
        <v>952560</v>
      </c>
      <c r="I182" s="28" t="s">
        <v>217</v>
      </c>
      <c r="J182" s="28" t="s">
        <v>74</v>
      </c>
    </row>
    <row r="183" spans="1:10" outlineLevel="1" x14ac:dyDescent="0.25">
      <c r="A183" s="34">
        <v>45751</v>
      </c>
      <c r="B183" s="28" t="s">
        <v>6446</v>
      </c>
      <c r="C183" s="28" t="s">
        <v>220</v>
      </c>
      <c r="D183" s="28" t="s">
        <v>2559</v>
      </c>
      <c r="E183" s="29">
        <v>2174550</v>
      </c>
      <c r="F183" s="30" t="s">
        <v>18</v>
      </c>
      <c r="G183" s="29">
        <v>173964</v>
      </c>
      <c r="H183" s="29">
        <f t="shared" si="2"/>
        <v>2348514</v>
      </c>
      <c r="I183" s="28" t="s">
        <v>56</v>
      </c>
      <c r="J183" s="28" t="s">
        <v>57</v>
      </c>
    </row>
    <row r="184" spans="1:10" outlineLevel="1" x14ac:dyDescent="0.25">
      <c r="A184" s="34">
        <v>45751</v>
      </c>
      <c r="B184" s="28" t="s">
        <v>6447</v>
      </c>
      <c r="C184" s="28" t="s">
        <v>220</v>
      </c>
      <c r="D184" s="28" t="s">
        <v>3258</v>
      </c>
      <c r="E184" s="29">
        <v>828856</v>
      </c>
      <c r="F184" s="30" t="s">
        <v>18</v>
      </c>
      <c r="G184" s="29">
        <v>66308</v>
      </c>
      <c r="H184" s="29">
        <f t="shared" si="2"/>
        <v>895164</v>
      </c>
      <c r="I184" s="28" t="s">
        <v>19</v>
      </c>
      <c r="J184" s="28" t="s">
        <v>20</v>
      </c>
    </row>
    <row r="185" spans="1:10" outlineLevel="1" x14ac:dyDescent="0.25">
      <c r="A185" s="34">
        <v>45751</v>
      </c>
      <c r="B185" s="28" t="s">
        <v>6448</v>
      </c>
      <c r="C185" s="28" t="s">
        <v>220</v>
      </c>
      <c r="D185" s="28" t="s">
        <v>2885</v>
      </c>
      <c r="E185" s="29">
        <v>509850</v>
      </c>
      <c r="F185" s="30" t="s">
        <v>18</v>
      </c>
      <c r="G185" s="29">
        <v>40788</v>
      </c>
      <c r="H185" s="29">
        <f t="shared" si="2"/>
        <v>550638</v>
      </c>
      <c r="I185" s="28" t="s">
        <v>19</v>
      </c>
      <c r="J185" s="28" t="s">
        <v>20</v>
      </c>
    </row>
    <row r="186" spans="1:10" outlineLevel="1" x14ac:dyDescent="0.25">
      <c r="A186" s="34">
        <v>45751</v>
      </c>
      <c r="B186" s="28" t="s">
        <v>6449</v>
      </c>
      <c r="C186" s="28" t="s">
        <v>220</v>
      </c>
      <c r="D186" s="28" t="s">
        <v>2885</v>
      </c>
      <c r="E186" s="29">
        <v>1394150</v>
      </c>
      <c r="F186" s="30" t="s">
        <v>18</v>
      </c>
      <c r="G186" s="29">
        <v>111532</v>
      </c>
      <c r="H186" s="29">
        <f t="shared" si="2"/>
        <v>1505682</v>
      </c>
      <c r="I186" s="28" t="s">
        <v>19</v>
      </c>
      <c r="J186" s="28" t="s">
        <v>20</v>
      </c>
    </row>
    <row r="187" spans="1:10" outlineLevel="1" x14ac:dyDescent="0.25">
      <c r="A187" s="34">
        <v>45751</v>
      </c>
      <c r="B187" s="28" t="s">
        <v>6450</v>
      </c>
      <c r="C187" s="28" t="s">
        <v>220</v>
      </c>
      <c r="D187" s="28" t="s">
        <v>2899</v>
      </c>
      <c r="E187" s="29">
        <v>1412277</v>
      </c>
      <c r="F187" s="30" t="s">
        <v>18</v>
      </c>
      <c r="G187" s="29">
        <v>112982</v>
      </c>
      <c r="H187" s="29">
        <f t="shared" si="2"/>
        <v>1525259</v>
      </c>
      <c r="I187" s="28" t="s">
        <v>19</v>
      </c>
      <c r="J187" s="28" t="s">
        <v>20</v>
      </c>
    </row>
    <row r="188" spans="1:10" outlineLevel="1" x14ac:dyDescent="0.25">
      <c r="A188" s="34">
        <v>45751</v>
      </c>
      <c r="B188" s="28" t="s">
        <v>6451</v>
      </c>
      <c r="C188" s="28" t="s">
        <v>220</v>
      </c>
      <c r="D188" s="28" t="s">
        <v>3161</v>
      </c>
      <c r="E188" s="29">
        <v>840181</v>
      </c>
      <c r="F188" s="30" t="s">
        <v>18</v>
      </c>
      <c r="G188" s="29">
        <v>67214</v>
      </c>
      <c r="H188" s="29">
        <f t="shared" si="2"/>
        <v>907395</v>
      </c>
      <c r="I188" s="28" t="s">
        <v>19</v>
      </c>
      <c r="J188" s="28" t="s">
        <v>20</v>
      </c>
    </row>
    <row r="189" spans="1:10" outlineLevel="1" x14ac:dyDescent="0.25">
      <c r="A189" s="34">
        <v>45751</v>
      </c>
      <c r="B189" s="28" t="s">
        <v>6452</v>
      </c>
      <c r="C189" s="28" t="s">
        <v>220</v>
      </c>
      <c r="D189" s="28" t="s">
        <v>2552</v>
      </c>
      <c r="E189" s="29">
        <v>806200</v>
      </c>
      <c r="F189" s="30" t="s">
        <v>18</v>
      </c>
      <c r="G189" s="29">
        <v>64496</v>
      </c>
      <c r="H189" s="29">
        <f t="shared" si="2"/>
        <v>870696</v>
      </c>
      <c r="I189" s="28" t="s">
        <v>19</v>
      </c>
      <c r="J189" s="28" t="s">
        <v>20</v>
      </c>
    </row>
    <row r="190" spans="1:10" outlineLevel="1" x14ac:dyDescent="0.25">
      <c r="A190" s="34">
        <v>45751</v>
      </c>
      <c r="B190" s="28" t="s">
        <v>6453</v>
      </c>
      <c r="C190" s="28" t="s">
        <v>220</v>
      </c>
      <c r="D190" s="28" t="s">
        <v>247</v>
      </c>
      <c r="E190" s="29">
        <v>1502557</v>
      </c>
      <c r="F190" s="30" t="s">
        <v>18</v>
      </c>
      <c r="G190" s="29">
        <v>120205</v>
      </c>
      <c r="H190" s="29">
        <f t="shared" si="2"/>
        <v>1622762</v>
      </c>
      <c r="I190" s="28" t="s">
        <v>141</v>
      </c>
      <c r="J190" s="28" t="s">
        <v>142</v>
      </c>
    </row>
    <row r="191" spans="1:10" outlineLevel="1" x14ac:dyDescent="0.25">
      <c r="A191" s="34">
        <v>45751</v>
      </c>
      <c r="B191" s="28" t="s">
        <v>6454</v>
      </c>
      <c r="C191" s="28" t="s">
        <v>220</v>
      </c>
      <c r="D191" s="28" t="s">
        <v>66</v>
      </c>
      <c r="E191" s="29">
        <v>1412250</v>
      </c>
      <c r="F191" s="30" t="s">
        <v>18</v>
      </c>
      <c r="G191" s="29">
        <v>112980</v>
      </c>
      <c r="H191" s="29">
        <f t="shared" si="2"/>
        <v>1525230</v>
      </c>
      <c r="I191" s="28" t="s">
        <v>66</v>
      </c>
      <c r="J191" s="28" t="s">
        <v>67</v>
      </c>
    </row>
    <row r="192" spans="1:10" outlineLevel="1" x14ac:dyDescent="0.25">
      <c r="A192" s="34">
        <v>45751</v>
      </c>
      <c r="B192" s="28" t="s">
        <v>6455</v>
      </c>
      <c r="C192" s="28" t="s">
        <v>220</v>
      </c>
      <c r="D192" s="28" t="s">
        <v>52</v>
      </c>
      <c r="E192" s="29">
        <v>2657950</v>
      </c>
      <c r="F192" s="30" t="s">
        <v>18</v>
      </c>
      <c r="G192" s="29">
        <v>212636</v>
      </c>
      <c r="H192" s="29">
        <f t="shared" si="2"/>
        <v>2870586</v>
      </c>
      <c r="I192" s="28" t="s">
        <v>52</v>
      </c>
      <c r="J192" s="28" t="s">
        <v>53</v>
      </c>
    </row>
    <row r="193" spans="1:10" outlineLevel="1" x14ac:dyDescent="0.25">
      <c r="A193" s="34">
        <v>45751</v>
      </c>
      <c r="B193" s="28" t="s">
        <v>6456</v>
      </c>
      <c r="C193" s="28" t="s">
        <v>220</v>
      </c>
      <c r="D193" s="28" t="s">
        <v>3466</v>
      </c>
      <c r="E193" s="29">
        <v>433538</v>
      </c>
      <c r="F193" s="30" t="s">
        <v>18</v>
      </c>
      <c r="G193" s="29">
        <v>34683</v>
      </c>
      <c r="H193" s="29">
        <f t="shared" si="2"/>
        <v>468221</v>
      </c>
      <c r="I193" s="28" t="s">
        <v>19</v>
      </c>
      <c r="J193" s="28" t="s">
        <v>20</v>
      </c>
    </row>
    <row r="194" spans="1:10" outlineLevel="1" x14ac:dyDescent="0.25">
      <c r="A194" s="34">
        <v>45751</v>
      </c>
      <c r="B194" s="28" t="s">
        <v>6457</v>
      </c>
      <c r="C194" s="28" t="s">
        <v>220</v>
      </c>
      <c r="D194" s="28" t="s">
        <v>3082</v>
      </c>
      <c r="E194" s="29">
        <v>580005</v>
      </c>
      <c r="F194" s="30" t="s">
        <v>18</v>
      </c>
      <c r="G194" s="29">
        <v>46400</v>
      </c>
      <c r="H194" s="29">
        <f t="shared" si="2"/>
        <v>626405</v>
      </c>
      <c r="I194" s="28" t="s">
        <v>19</v>
      </c>
      <c r="J194" s="28" t="s">
        <v>20</v>
      </c>
    </row>
    <row r="195" spans="1:10" outlineLevel="1" x14ac:dyDescent="0.25">
      <c r="A195" s="34">
        <v>45751</v>
      </c>
      <c r="B195" s="28" t="s">
        <v>6458</v>
      </c>
      <c r="C195" s="28" t="s">
        <v>220</v>
      </c>
      <c r="D195" s="28" t="s">
        <v>2739</v>
      </c>
      <c r="E195" s="29">
        <v>971250</v>
      </c>
      <c r="F195" s="30" t="s">
        <v>18</v>
      </c>
      <c r="G195" s="29">
        <v>77700</v>
      </c>
      <c r="H195" s="29">
        <f t="shared" ref="H195:H258" si="3">+E195+G195</f>
        <v>1048950</v>
      </c>
      <c r="I195" s="28" t="s">
        <v>2739</v>
      </c>
      <c r="J195" s="28" t="s">
        <v>2740</v>
      </c>
    </row>
    <row r="196" spans="1:10" outlineLevel="1" x14ac:dyDescent="0.25">
      <c r="A196" s="34">
        <v>45751</v>
      </c>
      <c r="B196" s="28" t="s">
        <v>6459</v>
      </c>
      <c r="C196" s="28" t="s">
        <v>220</v>
      </c>
      <c r="D196" s="28" t="s">
        <v>2739</v>
      </c>
      <c r="E196" s="29">
        <v>1289600</v>
      </c>
      <c r="F196" s="30" t="s">
        <v>18</v>
      </c>
      <c r="G196" s="29">
        <v>103168</v>
      </c>
      <c r="H196" s="29">
        <f t="shared" si="3"/>
        <v>1392768</v>
      </c>
      <c r="I196" s="28" t="s">
        <v>2739</v>
      </c>
      <c r="J196" s="28" t="s">
        <v>2740</v>
      </c>
    </row>
    <row r="197" spans="1:10" outlineLevel="1" x14ac:dyDescent="0.25">
      <c r="A197" s="34">
        <v>45752</v>
      </c>
      <c r="B197" s="28" t="s">
        <v>6460</v>
      </c>
      <c r="C197" s="28" t="s">
        <v>6461</v>
      </c>
      <c r="D197" s="28" t="s">
        <v>6462</v>
      </c>
      <c r="E197" s="29">
        <v>-554044</v>
      </c>
      <c r="F197" s="30" t="s">
        <v>18</v>
      </c>
      <c r="G197" s="29">
        <v>-44324</v>
      </c>
      <c r="H197" s="29">
        <f t="shared" si="3"/>
        <v>-598368</v>
      </c>
      <c r="I197" s="28" t="s">
        <v>160</v>
      </c>
      <c r="J197" s="28" t="s">
        <v>161</v>
      </c>
    </row>
    <row r="198" spans="1:10" outlineLevel="1" x14ac:dyDescent="0.25">
      <c r="A198" s="34">
        <v>45752</v>
      </c>
      <c r="B198" s="28" t="s">
        <v>6463</v>
      </c>
      <c r="C198" s="28" t="s">
        <v>220</v>
      </c>
      <c r="D198" s="28" t="s">
        <v>196</v>
      </c>
      <c r="E198" s="29">
        <v>530250</v>
      </c>
      <c r="F198" s="30" t="s">
        <v>18</v>
      </c>
      <c r="G198" s="29">
        <v>42420</v>
      </c>
      <c r="H198" s="29">
        <f t="shared" si="3"/>
        <v>572670</v>
      </c>
      <c r="I198" s="28" t="s">
        <v>196</v>
      </c>
      <c r="J198" s="28" t="s">
        <v>197</v>
      </c>
    </row>
    <row r="199" spans="1:10" outlineLevel="1" x14ac:dyDescent="0.25">
      <c r="A199" s="34">
        <v>45752</v>
      </c>
      <c r="B199" s="28" t="s">
        <v>6464</v>
      </c>
      <c r="C199" s="28" t="s">
        <v>220</v>
      </c>
      <c r="D199" s="28" t="s">
        <v>196</v>
      </c>
      <c r="E199" s="29">
        <v>1949440</v>
      </c>
      <c r="F199" s="30" t="s">
        <v>18</v>
      </c>
      <c r="G199" s="29">
        <v>155955</v>
      </c>
      <c r="H199" s="29">
        <f t="shared" si="3"/>
        <v>2105395</v>
      </c>
      <c r="I199" s="28" t="s">
        <v>196</v>
      </c>
      <c r="J199" s="28" t="s">
        <v>197</v>
      </c>
    </row>
    <row r="200" spans="1:10" outlineLevel="1" x14ac:dyDescent="0.25">
      <c r="A200" s="34">
        <v>45752</v>
      </c>
      <c r="B200" s="28" t="s">
        <v>6465</v>
      </c>
      <c r="C200" s="28" t="s">
        <v>220</v>
      </c>
      <c r="D200" s="28" t="s">
        <v>2737</v>
      </c>
      <c r="E200" s="29">
        <v>607110</v>
      </c>
      <c r="F200" s="30" t="s">
        <v>18</v>
      </c>
      <c r="G200" s="29">
        <v>48569</v>
      </c>
      <c r="H200" s="29">
        <f t="shared" si="3"/>
        <v>655679</v>
      </c>
      <c r="I200" s="28" t="s">
        <v>19</v>
      </c>
      <c r="J200" s="28" t="s">
        <v>20</v>
      </c>
    </row>
    <row r="201" spans="1:10" outlineLevel="1" x14ac:dyDescent="0.25">
      <c r="A201" s="34">
        <v>45752</v>
      </c>
      <c r="B201" s="28" t="s">
        <v>6466</v>
      </c>
      <c r="C201" s="28" t="s">
        <v>220</v>
      </c>
      <c r="D201" s="28" t="s">
        <v>3273</v>
      </c>
      <c r="E201" s="29">
        <v>485358</v>
      </c>
      <c r="F201" s="30" t="s">
        <v>18</v>
      </c>
      <c r="G201" s="29">
        <v>38829</v>
      </c>
      <c r="H201" s="29">
        <f t="shared" si="3"/>
        <v>524187</v>
      </c>
      <c r="I201" s="28" t="s">
        <v>19</v>
      </c>
      <c r="J201" s="28" t="s">
        <v>20</v>
      </c>
    </row>
    <row r="202" spans="1:10" outlineLevel="1" x14ac:dyDescent="0.25">
      <c r="A202" s="34">
        <v>45752</v>
      </c>
      <c r="B202" s="28" t="s">
        <v>6467</v>
      </c>
      <c r="C202" s="28" t="s">
        <v>220</v>
      </c>
      <c r="D202" s="28" t="s">
        <v>2936</v>
      </c>
      <c r="E202" s="29">
        <v>301092</v>
      </c>
      <c r="F202" s="30" t="s">
        <v>18</v>
      </c>
      <c r="G202" s="29">
        <v>24087</v>
      </c>
      <c r="H202" s="29">
        <f t="shared" si="3"/>
        <v>325179</v>
      </c>
      <c r="I202" s="28" t="s">
        <v>19</v>
      </c>
      <c r="J202" s="28" t="s">
        <v>20</v>
      </c>
    </row>
    <row r="203" spans="1:10" outlineLevel="1" x14ac:dyDescent="0.25">
      <c r="A203" s="34">
        <v>45752</v>
      </c>
      <c r="B203" s="28" t="s">
        <v>6468</v>
      </c>
      <c r="C203" s="28" t="s">
        <v>220</v>
      </c>
      <c r="D203" s="28" t="s">
        <v>94</v>
      </c>
      <c r="E203" s="29">
        <v>1152835</v>
      </c>
      <c r="F203" s="30" t="s">
        <v>18</v>
      </c>
      <c r="G203" s="29">
        <v>92227</v>
      </c>
      <c r="H203" s="29">
        <f t="shared" si="3"/>
        <v>1245062</v>
      </c>
      <c r="I203" s="28" t="s">
        <v>94</v>
      </c>
      <c r="J203" s="28" t="s">
        <v>95</v>
      </c>
    </row>
    <row r="204" spans="1:10" outlineLevel="1" x14ac:dyDescent="0.25">
      <c r="A204" s="34">
        <v>45752</v>
      </c>
      <c r="B204" s="28" t="s">
        <v>6469</v>
      </c>
      <c r="C204" s="28" t="s">
        <v>220</v>
      </c>
      <c r="D204" s="28" t="s">
        <v>3536</v>
      </c>
      <c r="E204" s="29">
        <v>553467</v>
      </c>
      <c r="F204" s="30" t="s">
        <v>18</v>
      </c>
      <c r="G204" s="29">
        <v>44277</v>
      </c>
      <c r="H204" s="29">
        <f t="shared" si="3"/>
        <v>597744</v>
      </c>
      <c r="I204" s="28" t="s">
        <v>19</v>
      </c>
      <c r="J204" s="28" t="s">
        <v>20</v>
      </c>
    </row>
    <row r="205" spans="1:10" outlineLevel="1" x14ac:dyDescent="0.25">
      <c r="A205" s="34">
        <v>45752</v>
      </c>
      <c r="B205" s="28" t="s">
        <v>6470</v>
      </c>
      <c r="C205" s="28" t="s">
        <v>220</v>
      </c>
      <c r="D205" s="28" t="s">
        <v>117</v>
      </c>
      <c r="E205" s="29">
        <v>3137290</v>
      </c>
      <c r="F205" s="30" t="s">
        <v>18</v>
      </c>
      <c r="G205" s="29">
        <v>250983</v>
      </c>
      <c r="H205" s="29">
        <f t="shared" si="3"/>
        <v>3388273</v>
      </c>
      <c r="I205" s="28" t="s">
        <v>117</v>
      </c>
      <c r="J205" s="28" t="s">
        <v>118</v>
      </c>
    </row>
    <row r="206" spans="1:10" outlineLevel="1" x14ac:dyDescent="0.25">
      <c r="A206" s="34">
        <v>45752</v>
      </c>
      <c r="B206" s="28" t="s">
        <v>6471</v>
      </c>
      <c r="C206" s="28" t="s">
        <v>220</v>
      </c>
      <c r="D206" s="28" t="s">
        <v>125</v>
      </c>
      <c r="E206" s="29">
        <v>1060500</v>
      </c>
      <c r="F206" s="30" t="s">
        <v>18</v>
      </c>
      <c r="G206" s="29">
        <v>84840</v>
      </c>
      <c r="H206" s="29">
        <f t="shared" si="3"/>
        <v>1145340</v>
      </c>
      <c r="I206" s="28" t="s">
        <v>125</v>
      </c>
      <c r="J206" s="28" t="s">
        <v>126</v>
      </c>
    </row>
    <row r="207" spans="1:10" outlineLevel="1" x14ac:dyDescent="0.25">
      <c r="A207" s="34">
        <v>45752</v>
      </c>
      <c r="B207" s="28" t="s">
        <v>6472</v>
      </c>
      <c r="C207" s="28" t="s">
        <v>220</v>
      </c>
      <c r="D207" s="28" t="s">
        <v>125</v>
      </c>
      <c r="E207" s="29">
        <v>4538515</v>
      </c>
      <c r="F207" s="30" t="s">
        <v>18</v>
      </c>
      <c r="G207" s="29">
        <v>363081</v>
      </c>
      <c r="H207" s="29">
        <f t="shared" si="3"/>
        <v>4901596</v>
      </c>
      <c r="I207" s="28" t="s">
        <v>125</v>
      </c>
      <c r="J207" s="28" t="s">
        <v>126</v>
      </c>
    </row>
    <row r="208" spans="1:10" outlineLevel="1" x14ac:dyDescent="0.25">
      <c r="A208" s="34">
        <v>45752</v>
      </c>
      <c r="B208" s="28" t="s">
        <v>6473</v>
      </c>
      <c r="C208" s="28" t="s">
        <v>220</v>
      </c>
      <c r="D208" s="28" t="s">
        <v>29</v>
      </c>
      <c r="E208" s="29">
        <v>1060500</v>
      </c>
      <c r="F208" s="30" t="s">
        <v>18</v>
      </c>
      <c r="G208" s="29">
        <v>84840</v>
      </c>
      <c r="H208" s="29">
        <f t="shared" si="3"/>
        <v>1145340</v>
      </c>
      <c r="I208" s="28" t="s">
        <v>29</v>
      </c>
      <c r="J208" s="28" t="s">
        <v>30</v>
      </c>
    </row>
    <row r="209" spans="1:10" outlineLevel="1" x14ac:dyDescent="0.25">
      <c r="A209" s="34">
        <v>45752</v>
      </c>
      <c r="B209" s="28" t="s">
        <v>6474</v>
      </c>
      <c r="C209" s="28" t="s">
        <v>220</v>
      </c>
      <c r="D209" s="28" t="s">
        <v>23</v>
      </c>
      <c r="E209" s="29">
        <v>1501500</v>
      </c>
      <c r="F209" s="30" t="s">
        <v>18</v>
      </c>
      <c r="G209" s="29">
        <v>120120</v>
      </c>
      <c r="H209" s="29">
        <f t="shared" si="3"/>
        <v>1621620</v>
      </c>
      <c r="I209" s="28" t="s">
        <v>23</v>
      </c>
      <c r="J209" s="28" t="s">
        <v>24</v>
      </c>
    </row>
    <row r="210" spans="1:10" outlineLevel="1" x14ac:dyDescent="0.25">
      <c r="A210" s="34">
        <v>45752</v>
      </c>
      <c r="B210" s="28" t="s">
        <v>6475</v>
      </c>
      <c r="C210" s="28" t="s">
        <v>220</v>
      </c>
      <c r="D210" s="28" t="s">
        <v>23</v>
      </c>
      <c r="E210" s="29">
        <v>1173355</v>
      </c>
      <c r="F210" s="30" t="s">
        <v>18</v>
      </c>
      <c r="G210" s="29">
        <v>93868</v>
      </c>
      <c r="H210" s="29">
        <f t="shared" si="3"/>
        <v>1267223</v>
      </c>
      <c r="I210" s="28" t="s">
        <v>23</v>
      </c>
      <c r="J210" s="28" t="s">
        <v>24</v>
      </c>
    </row>
    <row r="211" spans="1:10" outlineLevel="1" x14ac:dyDescent="0.25">
      <c r="A211" s="34">
        <v>45752</v>
      </c>
      <c r="B211" s="28" t="s">
        <v>6476</v>
      </c>
      <c r="C211" s="28" t="s">
        <v>220</v>
      </c>
      <c r="D211" s="28" t="s">
        <v>29</v>
      </c>
      <c r="E211" s="29">
        <v>3157810</v>
      </c>
      <c r="F211" s="30" t="s">
        <v>18</v>
      </c>
      <c r="G211" s="29">
        <v>252625</v>
      </c>
      <c r="H211" s="29">
        <f t="shared" si="3"/>
        <v>3410435</v>
      </c>
      <c r="I211" s="28" t="s">
        <v>29</v>
      </c>
      <c r="J211" s="28" t="s">
        <v>30</v>
      </c>
    </row>
    <row r="212" spans="1:10" outlineLevel="1" x14ac:dyDescent="0.25">
      <c r="A212" s="34">
        <v>45752</v>
      </c>
      <c r="B212" s="28" t="s">
        <v>6477</v>
      </c>
      <c r="C212" s="28" t="s">
        <v>220</v>
      </c>
      <c r="D212" s="28" t="s">
        <v>106</v>
      </c>
      <c r="E212" s="29">
        <v>1468620</v>
      </c>
      <c r="F212" s="30" t="s">
        <v>18</v>
      </c>
      <c r="G212" s="29">
        <v>117490</v>
      </c>
      <c r="H212" s="29">
        <f t="shared" si="3"/>
        <v>1586110</v>
      </c>
      <c r="I212" s="28" t="s">
        <v>106</v>
      </c>
      <c r="J212" s="28" t="s">
        <v>107</v>
      </c>
    </row>
    <row r="213" spans="1:10" outlineLevel="1" x14ac:dyDescent="0.25">
      <c r="A213" s="34">
        <v>45752</v>
      </c>
      <c r="B213" s="28" t="s">
        <v>6478</v>
      </c>
      <c r="C213" s="28" t="s">
        <v>220</v>
      </c>
      <c r="D213" s="28" t="s">
        <v>146</v>
      </c>
      <c r="E213" s="29">
        <v>555290</v>
      </c>
      <c r="F213" s="30" t="s">
        <v>18</v>
      </c>
      <c r="G213" s="29">
        <v>44423</v>
      </c>
      <c r="H213" s="29">
        <f t="shared" si="3"/>
        <v>599713</v>
      </c>
      <c r="I213" s="28" t="s">
        <v>146</v>
      </c>
      <c r="J213" s="28" t="s">
        <v>147</v>
      </c>
    </row>
    <row r="214" spans="1:10" outlineLevel="1" x14ac:dyDescent="0.25">
      <c r="A214" s="34">
        <v>45755</v>
      </c>
      <c r="B214" s="28" t="s">
        <v>5566</v>
      </c>
      <c r="C214" s="28" t="s">
        <v>227</v>
      </c>
      <c r="D214" s="28" t="s">
        <v>4220</v>
      </c>
      <c r="E214" s="29">
        <v>-357198</v>
      </c>
      <c r="F214" s="30" t="s">
        <v>18</v>
      </c>
      <c r="G214" s="29">
        <v>-28576</v>
      </c>
      <c r="H214" s="29">
        <f t="shared" si="3"/>
        <v>-385774</v>
      </c>
      <c r="I214" s="28" t="s">
        <v>48</v>
      </c>
      <c r="J214" s="28" t="s">
        <v>49</v>
      </c>
    </row>
    <row r="215" spans="1:10" outlineLevel="1" x14ac:dyDescent="0.25">
      <c r="A215" s="34">
        <v>45755</v>
      </c>
      <c r="B215" s="28" t="s">
        <v>6479</v>
      </c>
      <c r="C215" s="28" t="s">
        <v>225</v>
      </c>
      <c r="D215" s="28" t="s">
        <v>4648</v>
      </c>
      <c r="E215" s="29">
        <v>-303555</v>
      </c>
      <c r="F215" s="30" t="s">
        <v>18</v>
      </c>
      <c r="G215" s="29">
        <v>-24284</v>
      </c>
      <c r="H215" s="29">
        <f t="shared" si="3"/>
        <v>-327839</v>
      </c>
      <c r="I215" s="28" t="s">
        <v>19</v>
      </c>
      <c r="J215" s="28" t="s">
        <v>20</v>
      </c>
    </row>
    <row r="216" spans="1:10" outlineLevel="1" x14ac:dyDescent="0.25">
      <c r="A216" s="34">
        <v>45755</v>
      </c>
      <c r="B216" s="28" t="s">
        <v>3764</v>
      </c>
      <c r="C216" s="28" t="s">
        <v>225</v>
      </c>
      <c r="D216" s="28" t="s">
        <v>3441</v>
      </c>
      <c r="E216" s="29">
        <v>-223977</v>
      </c>
      <c r="F216" s="30" t="s">
        <v>18</v>
      </c>
      <c r="G216" s="29">
        <v>-17918</v>
      </c>
      <c r="H216" s="29">
        <f t="shared" si="3"/>
        <v>-241895</v>
      </c>
      <c r="I216" s="28" t="s">
        <v>19</v>
      </c>
      <c r="J216" s="28" t="s">
        <v>20</v>
      </c>
    </row>
    <row r="217" spans="1:10" outlineLevel="1" x14ac:dyDescent="0.25">
      <c r="A217" s="34">
        <v>45755</v>
      </c>
      <c r="B217" s="28" t="s">
        <v>6480</v>
      </c>
      <c r="C217" s="28" t="s">
        <v>220</v>
      </c>
      <c r="D217" s="28" t="s">
        <v>2757</v>
      </c>
      <c r="E217" s="29">
        <v>555290</v>
      </c>
      <c r="F217" s="30" t="s">
        <v>18</v>
      </c>
      <c r="G217" s="29">
        <v>44423</v>
      </c>
      <c r="H217" s="29">
        <f t="shared" si="3"/>
        <v>599713</v>
      </c>
      <c r="I217" s="28" t="s">
        <v>94</v>
      </c>
      <c r="J217" s="28" t="s">
        <v>95</v>
      </c>
    </row>
    <row r="218" spans="1:10" outlineLevel="1" x14ac:dyDescent="0.25">
      <c r="A218" s="34">
        <v>45755</v>
      </c>
      <c r="B218" s="28" t="s">
        <v>6481</v>
      </c>
      <c r="C218" s="28" t="s">
        <v>220</v>
      </c>
      <c r="D218" s="28" t="s">
        <v>2757</v>
      </c>
      <c r="E218" s="29">
        <v>971250</v>
      </c>
      <c r="F218" s="30" t="s">
        <v>18</v>
      </c>
      <c r="G218" s="29">
        <v>77700</v>
      </c>
      <c r="H218" s="29">
        <f t="shared" si="3"/>
        <v>1048950</v>
      </c>
      <c r="I218" s="28" t="s">
        <v>94</v>
      </c>
      <c r="J218" s="28" t="s">
        <v>95</v>
      </c>
    </row>
    <row r="219" spans="1:10" outlineLevel="1" x14ac:dyDescent="0.25">
      <c r="A219" s="34">
        <v>45755</v>
      </c>
      <c r="B219" s="28" t="s">
        <v>6482</v>
      </c>
      <c r="C219" s="28" t="s">
        <v>220</v>
      </c>
      <c r="D219" s="28" t="s">
        <v>2831</v>
      </c>
      <c r="E219" s="29">
        <v>922445</v>
      </c>
      <c r="F219" s="30" t="s">
        <v>18</v>
      </c>
      <c r="G219" s="29">
        <v>73796</v>
      </c>
      <c r="H219" s="29">
        <f t="shared" si="3"/>
        <v>996241</v>
      </c>
      <c r="I219" s="28" t="s">
        <v>19</v>
      </c>
      <c r="J219" s="28" t="s">
        <v>20</v>
      </c>
    </row>
    <row r="220" spans="1:10" outlineLevel="1" x14ac:dyDescent="0.25">
      <c r="A220" s="34">
        <v>45755</v>
      </c>
      <c r="B220" s="28" t="s">
        <v>6483</v>
      </c>
      <c r="C220" s="28" t="s">
        <v>220</v>
      </c>
      <c r="D220" s="28" t="s">
        <v>3668</v>
      </c>
      <c r="E220" s="29">
        <v>1173355</v>
      </c>
      <c r="F220" s="30" t="s">
        <v>18</v>
      </c>
      <c r="G220" s="29">
        <v>93868</v>
      </c>
      <c r="H220" s="29">
        <f t="shared" si="3"/>
        <v>1267223</v>
      </c>
      <c r="I220" s="28" t="s">
        <v>19</v>
      </c>
      <c r="J220" s="28" t="s">
        <v>20</v>
      </c>
    </row>
    <row r="221" spans="1:10" outlineLevel="1" x14ac:dyDescent="0.25">
      <c r="A221" s="34">
        <v>45755</v>
      </c>
      <c r="B221" s="28" t="s">
        <v>6484</v>
      </c>
      <c r="C221" s="28" t="s">
        <v>220</v>
      </c>
      <c r="D221" s="28" t="s">
        <v>3242</v>
      </c>
      <c r="E221" s="29">
        <v>1239411</v>
      </c>
      <c r="F221" s="30" t="s">
        <v>18</v>
      </c>
      <c r="G221" s="29">
        <v>99153</v>
      </c>
      <c r="H221" s="29">
        <f t="shared" si="3"/>
        <v>1338564</v>
      </c>
      <c r="I221" s="28" t="s">
        <v>19</v>
      </c>
      <c r="J221" s="28" t="s">
        <v>20</v>
      </c>
    </row>
    <row r="222" spans="1:10" outlineLevel="1" x14ac:dyDescent="0.25">
      <c r="A222" s="34">
        <v>45755</v>
      </c>
      <c r="B222" s="28" t="s">
        <v>6485</v>
      </c>
      <c r="C222" s="28" t="s">
        <v>220</v>
      </c>
      <c r="D222" s="28" t="s">
        <v>3839</v>
      </c>
      <c r="E222" s="29">
        <v>839090</v>
      </c>
      <c r="F222" s="30" t="s">
        <v>18</v>
      </c>
      <c r="G222" s="29">
        <v>67127</v>
      </c>
      <c r="H222" s="29">
        <f t="shared" si="3"/>
        <v>906217</v>
      </c>
      <c r="I222" s="28" t="s">
        <v>19</v>
      </c>
      <c r="J222" s="28" t="s">
        <v>20</v>
      </c>
    </row>
    <row r="223" spans="1:10" outlineLevel="1" x14ac:dyDescent="0.25">
      <c r="A223" s="34">
        <v>45755</v>
      </c>
      <c r="B223" s="28" t="s">
        <v>6486</v>
      </c>
      <c r="C223" s="28" t="s">
        <v>220</v>
      </c>
      <c r="D223" s="28" t="s">
        <v>3680</v>
      </c>
      <c r="E223" s="29">
        <v>333174</v>
      </c>
      <c r="F223" s="30" t="s">
        <v>18</v>
      </c>
      <c r="G223" s="29">
        <v>26654</v>
      </c>
      <c r="H223" s="29">
        <f t="shared" si="3"/>
        <v>359828</v>
      </c>
      <c r="I223" s="28" t="s">
        <v>19</v>
      </c>
      <c r="J223" s="28" t="s">
        <v>20</v>
      </c>
    </row>
    <row r="224" spans="1:10" outlineLevel="1" x14ac:dyDescent="0.25">
      <c r="A224" s="34">
        <v>45755</v>
      </c>
      <c r="B224" s="28" t="s">
        <v>6487</v>
      </c>
      <c r="C224" s="28" t="s">
        <v>220</v>
      </c>
      <c r="D224" s="28" t="s">
        <v>3389</v>
      </c>
      <c r="E224" s="29">
        <v>997329</v>
      </c>
      <c r="F224" s="30" t="s">
        <v>18</v>
      </c>
      <c r="G224" s="29">
        <v>79786</v>
      </c>
      <c r="H224" s="29">
        <f t="shared" si="3"/>
        <v>1077115</v>
      </c>
      <c r="I224" s="28" t="s">
        <v>19</v>
      </c>
      <c r="J224" s="28" t="s">
        <v>20</v>
      </c>
    </row>
    <row r="225" spans="1:10" outlineLevel="1" x14ac:dyDescent="0.25">
      <c r="A225" s="34">
        <v>45755</v>
      </c>
      <c r="B225" s="28" t="s">
        <v>6488</v>
      </c>
      <c r="C225" s="28" t="s">
        <v>220</v>
      </c>
      <c r="D225" s="28" t="s">
        <v>3413</v>
      </c>
      <c r="E225" s="29">
        <v>554908</v>
      </c>
      <c r="F225" s="30" t="s">
        <v>18</v>
      </c>
      <c r="G225" s="29">
        <v>44393</v>
      </c>
      <c r="H225" s="29">
        <f t="shared" si="3"/>
        <v>599301</v>
      </c>
      <c r="I225" s="28" t="s">
        <v>19</v>
      </c>
      <c r="J225" s="28" t="s">
        <v>20</v>
      </c>
    </row>
    <row r="226" spans="1:10" outlineLevel="1" x14ac:dyDescent="0.25">
      <c r="A226" s="34">
        <v>45755</v>
      </c>
      <c r="B226" s="28" t="s">
        <v>6489</v>
      </c>
      <c r="C226" s="28" t="s">
        <v>220</v>
      </c>
      <c r="D226" s="28" t="s">
        <v>5094</v>
      </c>
      <c r="E226" s="29">
        <v>1317235</v>
      </c>
      <c r="F226" s="30" t="s">
        <v>18</v>
      </c>
      <c r="G226" s="29">
        <v>105379</v>
      </c>
      <c r="H226" s="29">
        <f t="shared" si="3"/>
        <v>1422614</v>
      </c>
      <c r="I226" s="28" t="s">
        <v>48</v>
      </c>
      <c r="J226" s="28" t="s">
        <v>49</v>
      </c>
    </row>
    <row r="227" spans="1:10" outlineLevel="1" x14ac:dyDescent="0.25">
      <c r="A227" s="34">
        <v>45755</v>
      </c>
      <c r="B227" s="28" t="s">
        <v>6490</v>
      </c>
      <c r="C227" s="28" t="s">
        <v>220</v>
      </c>
      <c r="D227" s="28" t="s">
        <v>4725</v>
      </c>
      <c r="E227" s="29">
        <v>997329</v>
      </c>
      <c r="F227" s="30" t="s">
        <v>18</v>
      </c>
      <c r="G227" s="29">
        <v>79786</v>
      </c>
      <c r="H227" s="29">
        <f t="shared" si="3"/>
        <v>1077115</v>
      </c>
      <c r="I227" s="28" t="s">
        <v>48</v>
      </c>
      <c r="J227" s="28" t="s">
        <v>49</v>
      </c>
    </row>
    <row r="228" spans="1:10" outlineLevel="1" x14ac:dyDescent="0.25">
      <c r="A228" s="34">
        <v>45755</v>
      </c>
      <c r="B228" s="28" t="s">
        <v>6491</v>
      </c>
      <c r="C228" s="28" t="s">
        <v>220</v>
      </c>
      <c r="D228" s="28" t="s">
        <v>5970</v>
      </c>
      <c r="E228" s="29">
        <v>728219</v>
      </c>
      <c r="F228" s="30" t="s">
        <v>18</v>
      </c>
      <c r="G228" s="29">
        <v>58258</v>
      </c>
      <c r="H228" s="29">
        <f t="shared" si="3"/>
        <v>786477</v>
      </c>
      <c r="I228" s="28" t="s">
        <v>48</v>
      </c>
      <c r="J228" s="28" t="s">
        <v>49</v>
      </c>
    </row>
    <row r="229" spans="1:10" outlineLevel="1" x14ac:dyDescent="0.25">
      <c r="A229" s="34">
        <v>45755</v>
      </c>
      <c r="B229" s="28" t="s">
        <v>6492</v>
      </c>
      <c r="C229" s="28" t="s">
        <v>220</v>
      </c>
      <c r="D229" s="28" t="s">
        <v>5586</v>
      </c>
      <c r="E229" s="29">
        <v>832031</v>
      </c>
      <c r="F229" s="30" t="s">
        <v>18</v>
      </c>
      <c r="G229" s="29">
        <v>66562</v>
      </c>
      <c r="H229" s="29">
        <f t="shared" si="3"/>
        <v>898593</v>
      </c>
      <c r="I229" s="28" t="s">
        <v>48</v>
      </c>
      <c r="J229" s="28" t="s">
        <v>49</v>
      </c>
    </row>
    <row r="230" spans="1:10" outlineLevel="1" x14ac:dyDescent="0.25">
      <c r="A230" s="34">
        <v>45755</v>
      </c>
      <c r="B230" s="28" t="s">
        <v>6493</v>
      </c>
      <c r="C230" s="28" t="s">
        <v>220</v>
      </c>
      <c r="D230" s="28" t="s">
        <v>6494</v>
      </c>
      <c r="E230" s="29">
        <v>328746</v>
      </c>
      <c r="F230" s="30" t="s">
        <v>18</v>
      </c>
      <c r="G230" s="29">
        <v>26300</v>
      </c>
      <c r="H230" s="29">
        <f t="shared" si="3"/>
        <v>355046</v>
      </c>
      <c r="I230" s="28" t="s">
        <v>48</v>
      </c>
      <c r="J230" s="28" t="s">
        <v>49</v>
      </c>
    </row>
    <row r="231" spans="1:10" outlineLevel="1" x14ac:dyDescent="0.25">
      <c r="A231" s="34">
        <v>45755</v>
      </c>
      <c r="B231" s="28" t="s">
        <v>6495</v>
      </c>
      <c r="C231" s="28" t="s">
        <v>220</v>
      </c>
      <c r="D231" s="28" t="s">
        <v>2932</v>
      </c>
      <c r="E231" s="29">
        <v>569706</v>
      </c>
      <c r="F231" s="30" t="s">
        <v>18</v>
      </c>
      <c r="G231" s="29">
        <v>45576</v>
      </c>
      <c r="H231" s="29">
        <f t="shared" si="3"/>
        <v>615282</v>
      </c>
      <c r="I231" s="28" t="s">
        <v>19</v>
      </c>
      <c r="J231" s="28" t="s">
        <v>20</v>
      </c>
    </row>
    <row r="232" spans="1:10" outlineLevel="1" x14ac:dyDescent="0.25">
      <c r="A232" s="34">
        <v>45755</v>
      </c>
      <c r="B232" s="28" t="s">
        <v>6496</v>
      </c>
      <c r="C232" s="28" t="s">
        <v>220</v>
      </c>
      <c r="D232" s="28" t="s">
        <v>2563</v>
      </c>
      <c r="E232" s="29">
        <v>372662</v>
      </c>
      <c r="F232" s="30" t="s">
        <v>18</v>
      </c>
      <c r="G232" s="29">
        <v>29813</v>
      </c>
      <c r="H232" s="29">
        <f t="shared" si="3"/>
        <v>402475</v>
      </c>
      <c r="I232" s="28" t="s">
        <v>19</v>
      </c>
      <c r="J232" s="28" t="s">
        <v>20</v>
      </c>
    </row>
    <row r="233" spans="1:10" outlineLevel="1" x14ac:dyDescent="0.25">
      <c r="A233" s="34">
        <v>45755</v>
      </c>
      <c r="B233" s="28" t="s">
        <v>6497</v>
      </c>
      <c r="C233" s="28" t="s">
        <v>220</v>
      </c>
      <c r="D233" s="28" t="s">
        <v>6498</v>
      </c>
      <c r="E233" s="29">
        <v>6885490</v>
      </c>
      <c r="F233" s="30" t="s">
        <v>18</v>
      </c>
      <c r="G233" s="29">
        <v>550839</v>
      </c>
      <c r="H233" s="29">
        <f t="shared" si="3"/>
        <v>7436329</v>
      </c>
      <c r="I233" s="28" t="s">
        <v>37</v>
      </c>
      <c r="J233" s="28" t="s">
        <v>38</v>
      </c>
    </row>
    <row r="234" spans="1:10" outlineLevel="1" x14ac:dyDescent="0.25">
      <c r="A234" s="34">
        <v>45755</v>
      </c>
      <c r="B234" s="28" t="s">
        <v>6499</v>
      </c>
      <c r="C234" s="28" t="s">
        <v>220</v>
      </c>
      <c r="D234" s="28" t="s">
        <v>166</v>
      </c>
      <c r="E234" s="29">
        <v>1942500</v>
      </c>
      <c r="F234" s="30" t="s">
        <v>18</v>
      </c>
      <c r="G234" s="29">
        <v>155400</v>
      </c>
      <c r="H234" s="29">
        <f t="shared" si="3"/>
        <v>2097900</v>
      </c>
      <c r="I234" s="28" t="s">
        <v>166</v>
      </c>
      <c r="J234" s="28" t="s">
        <v>167</v>
      </c>
    </row>
    <row r="235" spans="1:10" outlineLevel="1" x14ac:dyDescent="0.25">
      <c r="A235" s="34">
        <v>45755</v>
      </c>
      <c r="B235" s="28" t="s">
        <v>6500</v>
      </c>
      <c r="C235" s="28" t="s">
        <v>220</v>
      </c>
      <c r="D235" s="28" t="s">
        <v>84</v>
      </c>
      <c r="E235" s="29">
        <v>3003000</v>
      </c>
      <c r="F235" s="30" t="s">
        <v>18</v>
      </c>
      <c r="G235" s="29">
        <v>240240</v>
      </c>
      <c r="H235" s="29">
        <f t="shared" si="3"/>
        <v>3243240</v>
      </c>
      <c r="I235" s="28" t="s">
        <v>84</v>
      </c>
      <c r="J235" s="28" t="s">
        <v>85</v>
      </c>
    </row>
    <row r="236" spans="1:10" outlineLevel="1" x14ac:dyDescent="0.25">
      <c r="A236" s="34">
        <v>45755</v>
      </c>
      <c r="B236" s="28" t="s">
        <v>6501</v>
      </c>
      <c r="C236" s="28" t="s">
        <v>220</v>
      </c>
      <c r="D236" s="28" t="s">
        <v>86</v>
      </c>
      <c r="E236" s="29">
        <v>441000</v>
      </c>
      <c r="F236" s="30" t="s">
        <v>18</v>
      </c>
      <c r="G236" s="29">
        <v>35280</v>
      </c>
      <c r="H236" s="29">
        <f t="shared" si="3"/>
        <v>476280</v>
      </c>
      <c r="I236" s="28" t="s">
        <v>86</v>
      </c>
      <c r="J236" s="28" t="s">
        <v>87</v>
      </c>
    </row>
    <row r="237" spans="1:10" outlineLevel="1" x14ac:dyDescent="0.25">
      <c r="A237" s="34">
        <v>45755</v>
      </c>
      <c r="B237" s="28" t="s">
        <v>6502</v>
      </c>
      <c r="C237" s="28" t="s">
        <v>220</v>
      </c>
      <c r="D237" s="28" t="s">
        <v>21</v>
      </c>
      <c r="E237" s="29">
        <v>1501500</v>
      </c>
      <c r="F237" s="30" t="s">
        <v>18</v>
      </c>
      <c r="G237" s="29">
        <v>120120</v>
      </c>
      <c r="H237" s="29">
        <f t="shared" si="3"/>
        <v>1621620</v>
      </c>
      <c r="I237" s="28" t="s">
        <v>21</v>
      </c>
      <c r="J237" s="28" t="s">
        <v>22</v>
      </c>
    </row>
    <row r="238" spans="1:10" outlineLevel="1" x14ac:dyDescent="0.25">
      <c r="A238" s="34">
        <v>45755</v>
      </c>
      <c r="B238" s="28" t="s">
        <v>6503</v>
      </c>
      <c r="C238" s="28" t="s">
        <v>220</v>
      </c>
      <c r="D238" s="28" t="s">
        <v>114</v>
      </c>
      <c r="E238" s="29">
        <v>4752420</v>
      </c>
      <c r="F238" s="30" t="s">
        <v>18</v>
      </c>
      <c r="G238" s="29">
        <v>380194</v>
      </c>
      <c r="H238" s="29">
        <f t="shared" si="3"/>
        <v>5132614</v>
      </c>
      <c r="I238" s="28" t="s">
        <v>114</v>
      </c>
      <c r="J238" s="28" t="s">
        <v>115</v>
      </c>
    </row>
    <row r="239" spans="1:10" outlineLevel="1" x14ac:dyDescent="0.25">
      <c r="A239" s="34">
        <v>45755</v>
      </c>
      <c r="B239" s="28" t="s">
        <v>6504</v>
      </c>
      <c r="C239" s="28" t="s">
        <v>220</v>
      </c>
      <c r="D239" s="28" t="s">
        <v>44</v>
      </c>
      <c r="E239" s="29">
        <v>1924970</v>
      </c>
      <c r="F239" s="30" t="s">
        <v>18</v>
      </c>
      <c r="G239" s="29">
        <v>153998</v>
      </c>
      <c r="H239" s="29">
        <f t="shared" si="3"/>
        <v>2078968</v>
      </c>
      <c r="I239" s="28" t="s">
        <v>44</v>
      </c>
      <c r="J239" s="28" t="s">
        <v>45</v>
      </c>
    </row>
    <row r="240" spans="1:10" outlineLevel="1" x14ac:dyDescent="0.25">
      <c r="A240" s="34">
        <v>45755</v>
      </c>
      <c r="B240" s="28" t="s">
        <v>6505</v>
      </c>
      <c r="C240" s="28" t="s">
        <v>220</v>
      </c>
      <c r="D240" s="28" t="s">
        <v>86</v>
      </c>
      <c r="E240" s="29">
        <v>1289600</v>
      </c>
      <c r="F240" s="30" t="s">
        <v>18</v>
      </c>
      <c r="G240" s="29">
        <v>103168</v>
      </c>
      <c r="H240" s="29">
        <f t="shared" si="3"/>
        <v>1392768</v>
      </c>
      <c r="I240" s="28" t="s">
        <v>86</v>
      </c>
      <c r="J240" s="28" t="s">
        <v>87</v>
      </c>
    </row>
    <row r="241" spans="1:10" outlineLevel="1" x14ac:dyDescent="0.25">
      <c r="A241" s="34">
        <v>45755</v>
      </c>
      <c r="B241" s="28" t="s">
        <v>6506</v>
      </c>
      <c r="C241" s="28" t="s">
        <v>220</v>
      </c>
      <c r="D241" s="28" t="s">
        <v>31</v>
      </c>
      <c r="E241" s="29">
        <v>2667065</v>
      </c>
      <c r="F241" s="30" t="s">
        <v>18</v>
      </c>
      <c r="G241" s="29">
        <v>213365</v>
      </c>
      <c r="H241" s="29">
        <f t="shared" si="3"/>
        <v>2880430</v>
      </c>
      <c r="I241" s="28" t="s">
        <v>31</v>
      </c>
      <c r="J241" s="28" t="s">
        <v>32</v>
      </c>
    </row>
    <row r="242" spans="1:10" outlineLevel="1" x14ac:dyDescent="0.25">
      <c r="A242" s="34">
        <v>45755</v>
      </c>
      <c r="B242" s="28" t="s">
        <v>6507</v>
      </c>
      <c r="C242" s="28" t="s">
        <v>220</v>
      </c>
      <c r="D242" s="28" t="s">
        <v>166</v>
      </c>
      <c r="E242" s="29">
        <v>1110580</v>
      </c>
      <c r="F242" s="30" t="s">
        <v>18</v>
      </c>
      <c r="G242" s="29">
        <v>88846</v>
      </c>
      <c r="H242" s="29">
        <f t="shared" si="3"/>
        <v>1199426</v>
      </c>
      <c r="I242" s="28" t="s">
        <v>166</v>
      </c>
      <c r="J242" s="28" t="s">
        <v>167</v>
      </c>
    </row>
    <row r="243" spans="1:10" outlineLevel="1" x14ac:dyDescent="0.25">
      <c r="A243" s="34">
        <v>45755</v>
      </c>
      <c r="B243" s="28" t="s">
        <v>6508</v>
      </c>
      <c r="C243" s="28" t="s">
        <v>220</v>
      </c>
      <c r="D243" s="28" t="s">
        <v>82</v>
      </c>
      <c r="E243" s="29">
        <v>4504170</v>
      </c>
      <c r="F243" s="30" t="s">
        <v>18</v>
      </c>
      <c r="G243" s="29">
        <v>360334</v>
      </c>
      <c r="H243" s="29">
        <f t="shared" si="3"/>
        <v>4864504</v>
      </c>
      <c r="I243" s="28" t="s">
        <v>82</v>
      </c>
      <c r="J243" s="28" t="s">
        <v>83</v>
      </c>
    </row>
    <row r="244" spans="1:10" outlineLevel="1" x14ac:dyDescent="0.25">
      <c r="A244" s="34">
        <v>45755</v>
      </c>
      <c r="B244" s="28" t="s">
        <v>6509</v>
      </c>
      <c r="C244" s="28" t="s">
        <v>220</v>
      </c>
      <c r="D244" s="28" t="s">
        <v>42</v>
      </c>
      <c r="E244" s="29">
        <v>1289600</v>
      </c>
      <c r="F244" s="30" t="s">
        <v>18</v>
      </c>
      <c r="G244" s="29">
        <v>103168</v>
      </c>
      <c r="H244" s="29">
        <f t="shared" si="3"/>
        <v>1392768</v>
      </c>
      <c r="I244" s="28" t="s">
        <v>42</v>
      </c>
      <c r="J244" s="28" t="s">
        <v>43</v>
      </c>
    </row>
    <row r="245" spans="1:10" outlineLevel="1" x14ac:dyDescent="0.25">
      <c r="A245" s="34">
        <v>45755</v>
      </c>
      <c r="B245" s="28" t="s">
        <v>6510</v>
      </c>
      <c r="C245" s="28" t="s">
        <v>220</v>
      </c>
      <c r="D245" s="28" t="s">
        <v>2980</v>
      </c>
      <c r="E245" s="29">
        <v>922445</v>
      </c>
      <c r="F245" s="30" t="s">
        <v>18</v>
      </c>
      <c r="G245" s="29">
        <v>73796</v>
      </c>
      <c r="H245" s="29">
        <f t="shared" si="3"/>
        <v>996241</v>
      </c>
      <c r="I245" s="28" t="s">
        <v>82</v>
      </c>
      <c r="J245" s="28" t="s">
        <v>83</v>
      </c>
    </row>
    <row r="246" spans="1:10" outlineLevel="1" x14ac:dyDescent="0.25">
      <c r="A246" s="34">
        <v>45755</v>
      </c>
      <c r="B246" s="28" t="s">
        <v>6511</v>
      </c>
      <c r="C246" s="28" t="s">
        <v>220</v>
      </c>
      <c r="D246" s="28" t="s">
        <v>88</v>
      </c>
      <c r="E246" s="29">
        <v>3035550</v>
      </c>
      <c r="F246" s="30" t="s">
        <v>18</v>
      </c>
      <c r="G246" s="29">
        <v>242844</v>
      </c>
      <c r="H246" s="29">
        <f t="shared" si="3"/>
        <v>3278394</v>
      </c>
      <c r="I246" s="28" t="s">
        <v>88</v>
      </c>
      <c r="J246" s="28" t="s">
        <v>89</v>
      </c>
    </row>
    <row r="247" spans="1:10" outlineLevel="1" x14ac:dyDescent="0.25">
      <c r="A247" s="34">
        <v>45755</v>
      </c>
      <c r="B247" s="28" t="s">
        <v>6512</v>
      </c>
      <c r="C247" s="28" t="s">
        <v>220</v>
      </c>
      <c r="D247" s="28" t="s">
        <v>90</v>
      </c>
      <c r="E247" s="29">
        <v>2399915</v>
      </c>
      <c r="F247" s="30" t="s">
        <v>18</v>
      </c>
      <c r="G247" s="29">
        <v>191993</v>
      </c>
      <c r="H247" s="29">
        <f t="shared" si="3"/>
        <v>2591908</v>
      </c>
      <c r="I247" s="28" t="s">
        <v>90</v>
      </c>
      <c r="J247" s="28" t="s">
        <v>91</v>
      </c>
    </row>
    <row r="248" spans="1:10" outlineLevel="1" x14ac:dyDescent="0.25">
      <c r="A248" s="34">
        <v>45755</v>
      </c>
      <c r="B248" s="28" t="s">
        <v>6513</v>
      </c>
      <c r="C248" s="28" t="s">
        <v>220</v>
      </c>
      <c r="D248" s="28" t="s">
        <v>6514</v>
      </c>
      <c r="E248" s="29">
        <v>3095260</v>
      </c>
      <c r="F248" s="30" t="s">
        <v>18</v>
      </c>
      <c r="G248" s="29">
        <v>247621</v>
      </c>
      <c r="H248" s="29">
        <f t="shared" si="3"/>
        <v>3342881</v>
      </c>
      <c r="I248" s="28" t="s">
        <v>21</v>
      </c>
      <c r="J248" s="28" t="s">
        <v>22</v>
      </c>
    </row>
    <row r="249" spans="1:10" outlineLevel="1" x14ac:dyDescent="0.25">
      <c r="A249" s="34">
        <v>45755</v>
      </c>
      <c r="B249" s="28" t="s">
        <v>6515</v>
      </c>
      <c r="C249" s="28" t="s">
        <v>220</v>
      </c>
      <c r="D249" s="28" t="s">
        <v>46</v>
      </c>
      <c r="E249" s="29">
        <v>985220</v>
      </c>
      <c r="F249" s="30" t="s">
        <v>18</v>
      </c>
      <c r="G249" s="29">
        <v>78818</v>
      </c>
      <c r="H249" s="29">
        <f t="shared" si="3"/>
        <v>1064038</v>
      </c>
      <c r="I249" s="28" t="s">
        <v>46</v>
      </c>
      <c r="J249" s="28" t="s">
        <v>47</v>
      </c>
    </row>
    <row r="250" spans="1:10" outlineLevel="1" x14ac:dyDescent="0.25">
      <c r="A250" s="34">
        <v>45755</v>
      </c>
      <c r="B250" s="28" t="s">
        <v>6516</v>
      </c>
      <c r="C250" s="28" t="s">
        <v>220</v>
      </c>
      <c r="D250" s="28" t="s">
        <v>84</v>
      </c>
      <c r="E250" s="29">
        <v>9692980</v>
      </c>
      <c r="F250" s="30" t="s">
        <v>18</v>
      </c>
      <c r="G250" s="29">
        <v>775438</v>
      </c>
      <c r="H250" s="29">
        <f t="shared" si="3"/>
        <v>10468418</v>
      </c>
      <c r="I250" s="28" t="s">
        <v>84</v>
      </c>
      <c r="J250" s="28" t="s">
        <v>85</v>
      </c>
    </row>
    <row r="251" spans="1:10" outlineLevel="1" x14ac:dyDescent="0.25">
      <c r="A251" s="34">
        <v>45755</v>
      </c>
      <c r="B251" s="28" t="s">
        <v>6517</v>
      </c>
      <c r="C251" s="28" t="s">
        <v>220</v>
      </c>
      <c r="D251" s="28" t="s">
        <v>5147</v>
      </c>
      <c r="E251" s="29">
        <v>1173355</v>
      </c>
      <c r="F251" s="30" t="s">
        <v>18</v>
      </c>
      <c r="G251" s="29">
        <v>93868</v>
      </c>
      <c r="H251" s="29">
        <f t="shared" si="3"/>
        <v>1267223</v>
      </c>
      <c r="I251" s="28" t="s">
        <v>44</v>
      </c>
      <c r="J251" s="28" t="s">
        <v>45</v>
      </c>
    </row>
    <row r="252" spans="1:10" outlineLevel="1" x14ac:dyDescent="0.25">
      <c r="A252" s="34">
        <v>45755</v>
      </c>
      <c r="B252" s="28" t="s">
        <v>6518</v>
      </c>
      <c r="C252" s="28" t="s">
        <v>220</v>
      </c>
      <c r="D252" s="28" t="s">
        <v>5145</v>
      </c>
      <c r="E252" s="29">
        <v>605287</v>
      </c>
      <c r="F252" s="30" t="s">
        <v>18</v>
      </c>
      <c r="G252" s="29">
        <v>48423</v>
      </c>
      <c r="H252" s="29">
        <f t="shared" si="3"/>
        <v>653710</v>
      </c>
      <c r="I252" s="28" t="s">
        <v>44</v>
      </c>
      <c r="J252" s="28" t="s">
        <v>45</v>
      </c>
    </row>
    <row r="253" spans="1:10" outlineLevel="1" x14ac:dyDescent="0.25">
      <c r="A253" s="34">
        <v>45755</v>
      </c>
      <c r="B253" s="28" t="s">
        <v>6519</v>
      </c>
      <c r="C253" s="28" t="s">
        <v>220</v>
      </c>
      <c r="D253" s="28" t="s">
        <v>144</v>
      </c>
      <c r="E253" s="29">
        <v>3020045</v>
      </c>
      <c r="F253" s="30" t="s">
        <v>18</v>
      </c>
      <c r="G253" s="29">
        <v>241604</v>
      </c>
      <c r="H253" s="29">
        <f t="shared" si="3"/>
        <v>3261649</v>
      </c>
      <c r="I253" s="28" t="s">
        <v>144</v>
      </c>
      <c r="J253" s="28" t="s">
        <v>145</v>
      </c>
    </row>
    <row r="254" spans="1:10" outlineLevel="1" x14ac:dyDescent="0.25">
      <c r="A254" s="34">
        <v>45755</v>
      </c>
      <c r="B254" s="28" t="s">
        <v>6520</v>
      </c>
      <c r="C254" s="28" t="s">
        <v>220</v>
      </c>
      <c r="D254" s="28" t="s">
        <v>3837</v>
      </c>
      <c r="E254" s="29">
        <v>517701</v>
      </c>
      <c r="F254" s="30" t="s">
        <v>18</v>
      </c>
      <c r="G254" s="29">
        <v>41416</v>
      </c>
      <c r="H254" s="29">
        <f t="shared" si="3"/>
        <v>559117</v>
      </c>
      <c r="I254" s="28" t="s">
        <v>19</v>
      </c>
      <c r="J254" s="28" t="s">
        <v>20</v>
      </c>
    </row>
    <row r="255" spans="1:10" outlineLevel="1" x14ac:dyDescent="0.25">
      <c r="A255" s="34">
        <v>45755</v>
      </c>
      <c r="B255" s="28" t="s">
        <v>6521</v>
      </c>
      <c r="C255" s="28" t="s">
        <v>220</v>
      </c>
      <c r="D255" s="28" t="s">
        <v>2821</v>
      </c>
      <c r="E255" s="29">
        <v>358284</v>
      </c>
      <c r="F255" s="30" t="s">
        <v>18</v>
      </c>
      <c r="G255" s="29">
        <v>28663</v>
      </c>
      <c r="H255" s="29">
        <f t="shared" si="3"/>
        <v>386947</v>
      </c>
      <c r="I255" s="28" t="s">
        <v>19</v>
      </c>
      <c r="J255" s="28" t="s">
        <v>20</v>
      </c>
    </row>
    <row r="256" spans="1:10" outlineLevel="1" x14ac:dyDescent="0.25">
      <c r="A256" s="34">
        <v>45755</v>
      </c>
      <c r="B256" s="28" t="s">
        <v>6522</v>
      </c>
      <c r="C256" s="28" t="s">
        <v>220</v>
      </c>
      <c r="D256" s="28" t="s">
        <v>3596</v>
      </c>
      <c r="E256" s="29">
        <v>1528105</v>
      </c>
      <c r="F256" s="30" t="s">
        <v>18</v>
      </c>
      <c r="G256" s="29">
        <v>122248</v>
      </c>
      <c r="H256" s="29">
        <f t="shared" si="3"/>
        <v>1650353</v>
      </c>
      <c r="I256" s="28" t="s">
        <v>19</v>
      </c>
      <c r="J256" s="28" t="s">
        <v>20</v>
      </c>
    </row>
    <row r="257" spans="1:10" outlineLevel="1" x14ac:dyDescent="0.25">
      <c r="A257" s="34">
        <v>45755</v>
      </c>
      <c r="B257" s="28" t="s">
        <v>6523</v>
      </c>
      <c r="C257" s="28" t="s">
        <v>220</v>
      </c>
      <c r="D257" s="28" t="s">
        <v>3164</v>
      </c>
      <c r="E257" s="29">
        <v>368978</v>
      </c>
      <c r="F257" s="30" t="s">
        <v>18</v>
      </c>
      <c r="G257" s="29">
        <v>29518</v>
      </c>
      <c r="H257" s="29">
        <f t="shared" si="3"/>
        <v>398496</v>
      </c>
      <c r="I257" s="28" t="s">
        <v>19</v>
      </c>
      <c r="J257" s="28" t="s">
        <v>20</v>
      </c>
    </row>
    <row r="258" spans="1:10" outlineLevel="1" x14ac:dyDescent="0.25">
      <c r="A258" s="34">
        <v>45755</v>
      </c>
      <c r="B258" s="28" t="s">
        <v>6524</v>
      </c>
      <c r="C258" s="28" t="s">
        <v>220</v>
      </c>
      <c r="D258" s="28" t="s">
        <v>2996</v>
      </c>
      <c r="E258" s="29">
        <v>618065</v>
      </c>
      <c r="F258" s="30" t="s">
        <v>18</v>
      </c>
      <c r="G258" s="29">
        <v>49445</v>
      </c>
      <c r="H258" s="29">
        <f t="shared" si="3"/>
        <v>667510</v>
      </c>
      <c r="I258" s="28" t="s">
        <v>19</v>
      </c>
      <c r="J258" s="28" t="s">
        <v>20</v>
      </c>
    </row>
    <row r="259" spans="1:10" outlineLevel="1" x14ac:dyDescent="0.25">
      <c r="A259" s="34">
        <v>45755</v>
      </c>
      <c r="B259" s="28" t="s">
        <v>6525</v>
      </c>
      <c r="C259" s="28" t="s">
        <v>220</v>
      </c>
      <c r="D259" s="28" t="s">
        <v>60</v>
      </c>
      <c r="E259" s="29">
        <v>1468620</v>
      </c>
      <c r="F259" s="30" t="s">
        <v>18</v>
      </c>
      <c r="G259" s="29">
        <v>117490</v>
      </c>
      <c r="H259" s="29">
        <f t="shared" ref="H259:H322" si="4">+E259+G259</f>
        <v>1586110</v>
      </c>
      <c r="I259" s="28" t="s">
        <v>60</v>
      </c>
      <c r="J259" s="28" t="s">
        <v>61</v>
      </c>
    </row>
    <row r="260" spans="1:10" outlineLevel="1" x14ac:dyDescent="0.25">
      <c r="A260" s="34">
        <v>45755</v>
      </c>
      <c r="B260" s="28" t="s">
        <v>6526</v>
      </c>
      <c r="C260" s="28" t="s">
        <v>220</v>
      </c>
      <c r="D260" s="28" t="s">
        <v>60</v>
      </c>
      <c r="E260" s="29">
        <v>530250</v>
      </c>
      <c r="F260" s="30" t="s">
        <v>18</v>
      </c>
      <c r="G260" s="29">
        <v>42420</v>
      </c>
      <c r="H260" s="29">
        <f t="shared" si="4"/>
        <v>572670</v>
      </c>
      <c r="I260" s="28" t="s">
        <v>60</v>
      </c>
      <c r="J260" s="28" t="s">
        <v>61</v>
      </c>
    </row>
    <row r="261" spans="1:10" outlineLevel="1" x14ac:dyDescent="0.25">
      <c r="A261" s="34">
        <v>45755</v>
      </c>
      <c r="B261" s="28" t="s">
        <v>6527</v>
      </c>
      <c r="C261" s="28" t="s">
        <v>220</v>
      </c>
      <c r="D261" s="28" t="s">
        <v>3573</v>
      </c>
      <c r="E261" s="29">
        <v>378928</v>
      </c>
      <c r="F261" s="30" t="s">
        <v>18</v>
      </c>
      <c r="G261" s="29">
        <v>30314</v>
      </c>
      <c r="H261" s="29">
        <f t="shared" si="4"/>
        <v>409242</v>
      </c>
      <c r="I261" s="28" t="s">
        <v>19</v>
      </c>
      <c r="J261" s="28" t="s">
        <v>20</v>
      </c>
    </row>
    <row r="262" spans="1:10" outlineLevel="1" x14ac:dyDescent="0.25">
      <c r="A262" s="34">
        <v>45756</v>
      </c>
      <c r="B262" s="28" t="s">
        <v>6528</v>
      </c>
      <c r="C262" s="28" t="s">
        <v>225</v>
      </c>
      <c r="D262" s="28" t="s">
        <v>3854</v>
      </c>
      <c r="E262" s="29">
        <v>-250910</v>
      </c>
      <c r="F262" s="30" t="s">
        <v>18</v>
      </c>
      <c r="G262" s="29">
        <v>-20073</v>
      </c>
      <c r="H262" s="29">
        <f t="shared" si="4"/>
        <v>-270983</v>
      </c>
      <c r="I262" s="28" t="s">
        <v>19</v>
      </c>
      <c r="J262" s="28" t="s">
        <v>20</v>
      </c>
    </row>
    <row r="263" spans="1:10" outlineLevel="1" x14ac:dyDescent="0.25">
      <c r="A263" s="34">
        <v>45756</v>
      </c>
      <c r="B263" s="28" t="s">
        <v>6529</v>
      </c>
      <c r="C263" s="28" t="s">
        <v>225</v>
      </c>
      <c r="D263" s="28" t="s">
        <v>1008</v>
      </c>
      <c r="E263" s="29">
        <v>-829487</v>
      </c>
      <c r="F263" s="30" t="s">
        <v>18</v>
      </c>
      <c r="G263" s="29">
        <v>-66359</v>
      </c>
      <c r="H263" s="29">
        <f t="shared" si="4"/>
        <v>-895846</v>
      </c>
      <c r="I263" s="28" t="s">
        <v>19</v>
      </c>
      <c r="J263" s="28" t="s">
        <v>20</v>
      </c>
    </row>
    <row r="264" spans="1:10" outlineLevel="1" x14ac:dyDescent="0.25">
      <c r="A264" s="34">
        <v>45756</v>
      </c>
      <c r="B264" s="28" t="s">
        <v>6530</v>
      </c>
      <c r="C264" s="28" t="s">
        <v>225</v>
      </c>
      <c r="D264" s="28" t="s">
        <v>6531</v>
      </c>
      <c r="E264" s="29">
        <v>-517448</v>
      </c>
      <c r="F264" s="30" t="s">
        <v>18</v>
      </c>
      <c r="G264" s="29">
        <v>-41396</v>
      </c>
      <c r="H264" s="29">
        <f t="shared" si="4"/>
        <v>-558844</v>
      </c>
      <c r="I264" s="28" t="s">
        <v>19</v>
      </c>
      <c r="J264" s="28" t="s">
        <v>20</v>
      </c>
    </row>
    <row r="265" spans="1:10" outlineLevel="1" x14ac:dyDescent="0.25">
      <c r="A265" s="34">
        <v>45756</v>
      </c>
      <c r="B265" s="28" t="s">
        <v>6532</v>
      </c>
      <c r="C265" s="28" t="s">
        <v>225</v>
      </c>
      <c r="D265" s="28" t="s">
        <v>6533</v>
      </c>
      <c r="E265" s="29">
        <v>-150546</v>
      </c>
      <c r="F265" s="30" t="s">
        <v>18</v>
      </c>
      <c r="G265" s="29">
        <v>-12044</v>
      </c>
      <c r="H265" s="29">
        <f t="shared" si="4"/>
        <v>-162590</v>
      </c>
      <c r="I265" s="28" t="s">
        <v>19</v>
      </c>
      <c r="J265" s="28" t="s">
        <v>20</v>
      </c>
    </row>
    <row r="266" spans="1:10" outlineLevel="1" x14ac:dyDescent="0.25">
      <c r="A266" s="34">
        <v>45756</v>
      </c>
      <c r="B266" s="28" t="s">
        <v>6534</v>
      </c>
      <c r="C266" s="28" t="s">
        <v>225</v>
      </c>
      <c r="D266" s="28" t="s">
        <v>6535</v>
      </c>
      <c r="E266" s="29">
        <v>-422844</v>
      </c>
      <c r="F266" s="30" t="s">
        <v>18</v>
      </c>
      <c r="G266" s="29">
        <v>-33828</v>
      </c>
      <c r="H266" s="29">
        <f t="shared" si="4"/>
        <v>-456672</v>
      </c>
      <c r="I266" s="28" t="s">
        <v>19</v>
      </c>
      <c r="J266" s="28" t="s">
        <v>20</v>
      </c>
    </row>
    <row r="267" spans="1:10" outlineLevel="1" x14ac:dyDescent="0.25">
      <c r="A267" s="34">
        <v>45756</v>
      </c>
      <c r="B267" s="28" t="s">
        <v>6536</v>
      </c>
      <c r="C267" s="28" t="s">
        <v>220</v>
      </c>
      <c r="D267" s="28" t="s">
        <v>3789</v>
      </c>
      <c r="E267" s="29">
        <v>250910</v>
      </c>
      <c r="F267" s="30" t="s">
        <v>18</v>
      </c>
      <c r="G267" s="29">
        <v>20073</v>
      </c>
      <c r="H267" s="29">
        <f t="shared" si="4"/>
        <v>270983</v>
      </c>
      <c r="I267" s="28" t="s">
        <v>19</v>
      </c>
      <c r="J267" s="28" t="s">
        <v>20</v>
      </c>
    </row>
    <row r="268" spans="1:10" outlineLevel="1" x14ac:dyDescent="0.25">
      <c r="A268" s="34">
        <v>45756</v>
      </c>
      <c r="B268" s="28" t="s">
        <v>6537</v>
      </c>
      <c r="C268" s="28" t="s">
        <v>220</v>
      </c>
      <c r="D268" s="28" t="s">
        <v>2796</v>
      </c>
      <c r="E268" s="29">
        <v>441000</v>
      </c>
      <c r="F268" s="30" t="s">
        <v>18</v>
      </c>
      <c r="G268" s="29">
        <v>35280</v>
      </c>
      <c r="H268" s="29">
        <f t="shared" si="4"/>
        <v>476280</v>
      </c>
      <c r="I268" s="28" t="s">
        <v>56</v>
      </c>
      <c r="J268" s="28" t="s">
        <v>57</v>
      </c>
    </row>
    <row r="269" spans="1:10" outlineLevel="1" x14ac:dyDescent="0.25">
      <c r="A269" s="34">
        <v>45756</v>
      </c>
      <c r="B269" s="28" t="s">
        <v>6538</v>
      </c>
      <c r="C269" s="28" t="s">
        <v>220</v>
      </c>
      <c r="D269" s="28" t="s">
        <v>2796</v>
      </c>
      <c r="E269" s="29">
        <v>1515700</v>
      </c>
      <c r="F269" s="30" t="s">
        <v>18</v>
      </c>
      <c r="G269" s="29">
        <v>121256</v>
      </c>
      <c r="H269" s="29">
        <f t="shared" si="4"/>
        <v>1636956</v>
      </c>
      <c r="I269" s="28" t="s">
        <v>56</v>
      </c>
      <c r="J269" s="28" t="s">
        <v>57</v>
      </c>
    </row>
    <row r="270" spans="1:10" outlineLevel="1" x14ac:dyDescent="0.25">
      <c r="A270" s="34">
        <v>45756</v>
      </c>
      <c r="B270" s="28" t="s">
        <v>6539</v>
      </c>
      <c r="C270" s="28" t="s">
        <v>220</v>
      </c>
      <c r="D270" s="28" t="s">
        <v>2673</v>
      </c>
      <c r="E270" s="29">
        <v>484528</v>
      </c>
      <c r="F270" s="30" t="s">
        <v>18</v>
      </c>
      <c r="G270" s="29">
        <v>38762</v>
      </c>
      <c r="H270" s="29">
        <f t="shared" si="4"/>
        <v>523290</v>
      </c>
      <c r="I270" s="28" t="s">
        <v>75</v>
      </c>
      <c r="J270" s="28" t="s">
        <v>76</v>
      </c>
    </row>
    <row r="271" spans="1:10" outlineLevel="1" x14ac:dyDescent="0.25">
      <c r="A271" s="34">
        <v>45756</v>
      </c>
      <c r="B271" s="28" t="s">
        <v>6540</v>
      </c>
      <c r="C271" s="28" t="s">
        <v>220</v>
      </c>
      <c r="D271" s="28" t="s">
        <v>2928</v>
      </c>
      <c r="E271" s="29">
        <v>507744</v>
      </c>
      <c r="F271" s="30" t="s">
        <v>18</v>
      </c>
      <c r="G271" s="29">
        <v>40620</v>
      </c>
      <c r="H271" s="29">
        <f t="shared" si="4"/>
        <v>548364</v>
      </c>
      <c r="I271" s="28" t="s">
        <v>19</v>
      </c>
      <c r="J271" s="28" t="s">
        <v>20</v>
      </c>
    </row>
    <row r="272" spans="1:10" outlineLevel="1" x14ac:dyDescent="0.25">
      <c r="A272" s="34">
        <v>45756</v>
      </c>
      <c r="B272" s="28" t="s">
        <v>6541</v>
      </c>
      <c r="C272" s="28" t="s">
        <v>220</v>
      </c>
      <c r="D272" s="28" t="s">
        <v>125</v>
      </c>
      <c r="E272" s="29">
        <v>441000</v>
      </c>
      <c r="F272" s="30" t="s">
        <v>18</v>
      </c>
      <c r="G272" s="29">
        <v>35280</v>
      </c>
      <c r="H272" s="29">
        <f t="shared" si="4"/>
        <v>476280</v>
      </c>
      <c r="I272" s="28" t="s">
        <v>125</v>
      </c>
      <c r="J272" s="28" t="s">
        <v>126</v>
      </c>
    </row>
    <row r="273" spans="1:10" outlineLevel="1" x14ac:dyDescent="0.25">
      <c r="A273" s="34">
        <v>45756</v>
      </c>
      <c r="B273" s="28" t="s">
        <v>6542</v>
      </c>
      <c r="C273" s="28" t="s">
        <v>220</v>
      </c>
      <c r="D273" s="28" t="s">
        <v>125</v>
      </c>
      <c r="E273" s="29">
        <v>1095820</v>
      </c>
      <c r="F273" s="30" t="s">
        <v>18</v>
      </c>
      <c r="G273" s="29">
        <v>87666</v>
      </c>
      <c r="H273" s="29">
        <f t="shared" si="4"/>
        <v>1183486</v>
      </c>
      <c r="I273" s="28" t="s">
        <v>125</v>
      </c>
      <c r="J273" s="28" t="s">
        <v>126</v>
      </c>
    </row>
    <row r="274" spans="1:10" outlineLevel="1" x14ac:dyDescent="0.25">
      <c r="A274" s="34">
        <v>45756</v>
      </c>
      <c r="B274" s="28" t="s">
        <v>6543</v>
      </c>
      <c r="C274" s="28" t="s">
        <v>220</v>
      </c>
      <c r="D274" s="28" t="s">
        <v>125</v>
      </c>
      <c r="E274" s="29">
        <v>1101465</v>
      </c>
      <c r="F274" s="30" t="s">
        <v>18</v>
      </c>
      <c r="G274" s="29">
        <v>88117</v>
      </c>
      <c r="H274" s="29">
        <f t="shared" si="4"/>
        <v>1189582</v>
      </c>
      <c r="I274" s="28" t="s">
        <v>125</v>
      </c>
      <c r="J274" s="28" t="s">
        <v>126</v>
      </c>
    </row>
    <row r="275" spans="1:10" outlineLevel="1" x14ac:dyDescent="0.25">
      <c r="A275" s="34">
        <v>45756</v>
      </c>
      <c r="B275" s="28" t="s">
        <v>6544</v>
      </c>
      <c r="C275" s="28" t="s">
        <v>220</v>
      </c>
      <c r="D275" s="28" t="s">
        <v>2620</v>
      </c>
      <c r="E275" s="29">
        <v>1768685</v>
      </c>
      <c r="F275" s="30" t="s">
        <v>18</v>
      </c>
      <c r="G275" s="29">
        <v>141495</v>
      </c>
      <c r="H275" s="29">
        <f t="shared" si="4"/>
        <v>1910180</v>
      </c>
      <c r="I275" s="28" t="s">
        <v>2620</v>
      </c>
      <c r="J275" s="28" t="s">
        <v>2621</v>
      </c>
    </row>
    <row r="276" spans="1:10" outlineLevel="1" x14ac:dyDescent="0.25">
      <c r="A276" s="34">
        <v>45756</v>
      </c>
      <c r="B276" s="28" t="s">
        <v>6545</v>
      </c>
      <c r="C276" s="28" t="s">
        <v>220</v>
      </c>
      <c r="D276" s="28" t="s">
        <v>2607</v>
      </c>
      <c r="E276" s="29">
        <v>2518970</v>
      </c>
      <c r="F276" s="30" t="s">
        <v>18</v>
      </c>
      <c r="G276" s="29">
        <v>201518</v>
      </c>
      <c r="H276" s="29">
        <f t="shared" si="4"/>
        <v>2720488</v>
      </c>
      <c r="I276" s="28" t="s">
        <v>56</v>
      </c>
      <c r="J276" s="28" t="s">
        <v>57</v>
      </c>
    </row>
    <row r="277" spans="1:10" outlineLevel="1" x14ac:dyDescent="0.25">
      <c r="A277" s="34">
        <v>45756</v>
      </c>
      <c r="B277" s="28" t="s">
        <v>6546</v>
      </c>
      <c r="C277" s="28" t="s">
        <v>220</v>
      </c>
      <c r="D277" s="28" t="s">
        <v>2611</v>
      </c>
      <c r="E277" s="29">
        <v>1059090</v>
      </c>
      <c r="F277" s="30" t="s">
        <v>18</v>
      </c>
      <c r="G277" s="29">
        <v>84727</v>
      </c>
      <c r="H277" s="29">
        <f t="shared" si="4"/>
        <v>1143817</v>
      </c>
      <c r="I277" s="28" t="s">
        <v>19</v>
      </c>
      <c r="J277" s="28" t="s">
        <v>20</v>
      </c>
    </row>
    <row r="278" spans="1:10" outlineLevel="1" x14ac:dyDescent="0.25">
      <c r="A278" s="34">
        <v>45756</v>
      </c>
      <c r="B278" s="28" t="s">
        <v>6547</v>
      </c>
      <c r="C278" s="28" t="s">
        <v>220</v>
      </c>
      <c r="D278" s="28" t="s">
        <v>247</v>
      </c>
      <c r="E278" s="29">
        <v>888460</v>
      </c>
      <c r="F278" s="30" t="s">
        <v>18</v>
      </c>
      <c r="G278" s="29">
        <v>71077</v>
      </c>
      <c r="H278" s="29">
        <f t="shared" si="4"/>
        <v>959537</v>
      </c>
      <c r="I278" s="28" t="s">
        <v>141</v>
      </c>
      <c r="J278" s="28" t="s">
        <v>142</v>
      </c>
    </row>
    <row r="279" spans="1:10" outlineLevel="1" x14ac:dyDescent="0.25">
      <c r="A279" s="34">
        <v>45756</v>
      </c>
      <c r="B279" s="28" t="s">
        <v>6548</v>
      </c>
      <c r="C279" s="28" t="s">
        <v>220</v>
      </c>
      <c r="D279" s="28" t="s">
        <v>262</v>
      </c>
      <c r="E279" s="29">
        <v>1187735</v>
      </c>
      <c r="F279" s="30" t="s">
        <v>18</v>
      </c>
      <c r="G279" s="29">
        <v>95019</v>
      </c>
      <c r="H279" s="29">
        <f t="shared" si="4"/>
        <v>1282754</v>
      </c>
      <c r="I279" s="28" t="s">
        <v>40</v>
      </c>
      <c r="J279" s="28" t="s">
        <v>41</v>
      </c>
    </row>
    <row r="280" spans="1:10" outlineLevel="1" x14ac:dyDescent="0.25">
      <c r="A280" s="34">
        <v>45756</v>
      </c>
      <c r="B280" s="28" t="s">
        <v>6549</v>
      </c>
      <c r="C280" s="28" t="s">
        <v>220</v>
      </c>
      <c r="D280" s="28" t="s">
        <v>224</v>
      </c>
      <c r="E280" s="29">
        <v>795970</v>
      </c>
      <c r="F280" s="30" t="s">
        <v>18</v>
      </c>
      <c r="G280" s="29">
        <v>63678</v>
      </c>
      <c r="H280" s="29">
        <f t="shared" si="4"/>
        <v>859648</v>
      </c>
      <c r="I280" s="28" t="s">
        <v>40</v>
      </c>
      <c r="J280" s="28" t="s">
        <v>41</v>
      </c>
    </row>
    <row r="281" spans="1:10" outlineLevel="1" x14ac:dyDescent="0.25">
      <c r="A281" s="34">
        <v>45756</v>
      </c>
      <c r="B281" s="28" t="s">
        <v>6550</v>
      </c>
      <c r="C281" s="28" t="s">
        <v>220</v>
      </c>
      <c r="D281" s="28" t="s">
        <v>156</v>
      </c>
      <c r="E281" s="29">
        <v>1052591</v>
      </c>
      <c r="F281" s="30" t="s">
        <v>18</v>
      </c>
      <c r="G281" s="29">
        <v>84207</v>
      </c>
      <c r="H281" s="29">
        <f t="shared" si="4"/>
        <v>1136798</v>
      </c>
      <c r="I281" s="28" t="s">
        <v>40</v>
      </c>
      <c r="J281" s="28" t="s">
        <v>41</v>
      </c>
    </row>
    <row r="282" spans="1:10" outlineLevel="1" x14ac:dyDescent="0.25">
      <c r="A282" s="34">
        <v>45756</v>
      </c>
      <c r="B282" s="28" t="s">
        <v>6551</v>
      </c>
      <c r="C282" s="28" t="s">
        <v>220</v>
      </c>
      <c r="D282" s="28" t="s">
        <v>315</v>
      </c>
      <c r="E282" s="29">
        <v>1397693</v>
      </c>
      <c r="F282" s="30" t="s">
        <v>18</v>
      </c>
      <c r="G282" s="29">
        <v>111815</v>
      </c>
      <c r="H282" s="29">
        <f t="shared" si="4"/>
        <v>1509508</v>
      </c>
      <c r="I282" s="28" t="s">
        <v>40</v>
      </c>
      <c r="J282" s="28" t="s">
        <v>41</v>
      </c>
    </row>
    <row r="283" spans="1:10" outlineLevel="1" x14ac:dyDescent="0.25">
      <c r="A283" s="34">
        <v>45756</v>
      </c>
      <c r="B283" s="28" t="s">
        <v>6552</v>
      </c>
      <c r="C283" s="28" t="s">
        <v>220</v>
      </c>
      <c r="D283" s="28" t="s">
        <v>135</v>
      </c>
      <c r="E283" s="29">
        <v>1501500</v>
      </c>
      <c r="F283" s="30" t="s">
        <v>18</v>
      </c>
      <c r="G283" s="29">
        <v>120120</v>
      </c>
      <c r="H283" s="29">
        <f t="shared" si="4"/>
        <v>1621620</v>
      </c>
      <c r="I283" s="28" t="s">
        <v>135</v>
      </c>
      <c r="J283" s="28" t="s">
        <v>136</v>
      </c>
    </row>
    <row r="284" spans="1:10" outlineLevel="1" x14ac:dyDescent="0.25">
      <c r="A284" s="34">
        <v>45756</v>
      </c>
      <c r="B284" s="28" t="s">
        <v>6553</v>
      </c>
      <c r="C284" s="28" t="s">
        <v>220</v>
      </c>
      <c r="D284" s="28" t="s">
        <v>137</v>
      </c>
      <c r="E284" s="29">
        <v>971250</v>
      </c>
      <c r="F284" s="30" t="s">
        <v>18</v>
      </c>
      <c r="G284" s="29">
        <v>77700</v>
      </c>
      <c r="H284" s="29">
        <f t="shared" si="4"/>
        <v>1048950</v>
      </c>
      <c r="I284" s="28" t="s">
        <v>137</v>
      </c>
      <c r="J284" s="28" t="s">
        <v>138</v>
      </c>
    </row>
    <row r="285" spans="1:10" outlineLevel="1" x14ac:dyDescent="0.25">
      <c r="A285" s="34">
        <v>45756</v>
      </c>
      <c r="B285" s="28" t="s">
        <v>6554</v>
      </c>
      <c r="C285" s="28" t="s">
        <v>220</v>
      </c>
      <c r="D285" s="28" t="s">
        <v>133</v>
      </c>
      <c r="E285" s="29">
        <v>3181500</v>
      </c>
      <c r="F285" s="30" t="s">
        <v>18</v>
      </c>
      <c r="G285" s="29">
        <v>254520</v>
      </c>
      <c r="H285" s="29">
        <f t="shared" si="4"/>
        <v>3436020</v>
      </c>
      <c r="I285" s="28" t="s">
        <v>133</v>
      </c>
      <c r="J285" s="28" t="s">
        <v>134</v>
      </c>
    </row>
    <row r="286" spans="1:10" outlineLevel="1" x14ac:dyDescent="0.25">
      <c r="A286" s="34">
        <v>45756</v>
      </c>
      <c r="B286" s="28" t="s">
        <v>6555</v>
      </c>
      <c r="C286" s="28" t="s">
        <v>220</v>
      </c>
      <c r="D286" s="28" t="s">
        <v>205</v>
      </c>
      <c r="E286" s="29">
        <v>971250</v>
      </c>
      <c r="F286" s="30" t="s">
        <v>18</v>
      </c>
      <c r="G286" s="29">
        <v>77700</v>
      </c>
      <c r="H286" s="29">
        <f t="shared" si="4"/>
        <v>1048950</v>
      </c>
      <c r="I286" s="28" t="s">
        <v>205</v>
      </c>
      <c r="J286" s="28" t="s">
        <v>206</v>
      </c>
    </row>
    <row r="287" spans="1:10" outlineLevel="1" x14ac:dyDescent="0.25">
      <c r="A287" s="34">
        <v>45756</v>
      </c>
      <c r="B287" s="28" t="s">
        <v>6556</v>
      </c>
      <c r="C287" s="28" t="s">
        <v>220</v>
      </c>
      <c r="D287" s="28" t="s">
        <v>207</v>
      </c>
      <c r="E287" s="29">
        <v>494550</v>
      </c>
      <c r="F287" s="30" t="s">
        <v>18</v>
      </c>
      <c r="G287" s="29">
        <v>39564</v>
      </c>
      <c r="H287" s="29">
        <f t="shared" si="4"/>
        <v>534114</v>
      </c>
      <c r="I287" s="28" t="s">
        <v>207</v>
      </c>
      <c r="J287" s="28" t="s">
        <v>208</v>
      </c>
    </row>
    <row r="288" spans="1:10" outlineLevel="1" x14ac:dyDescent="0.25">
      <c r="A288" s="34">
        <v>45756</v>
      </c>
      <c r="B288" s="28" t="s">
        <v>6557</v>
      </c>
      <c r="C288" s="28" t="s">
        <v>220</v>
      </c>
      <c r="D288" s="28" t="s">
        <v>78</v>
      </c>
      <c r="E288" s="29">
        <v>971250</v>
      </c>
      <c r="F288" s="30" t="s">
        <v>18</v>
      </c>
      <c r="G288" s="29">
        <v>77700</v>
      </c>
      <c r="H288" s="29">
        <f t="shared" si="4"/>
        <v>1048950</v>
      </c>
      <c r="I288" s="28" t="s">
        <v>78</v>
      </c>
      <c r="J288" s="28" t="s">
        <v>79</v>
      </c>
    </row>
    <row r="289" spans="1:10" outlineLevel="1" x14ac:dyDescent="0.25">
      <c r="A289" s="34">
        <v>45756</v>
      </c>
      <c r="B289" s="28" t="s">
        <v>6558</v>
      </c>
      <c r="C289" s="28" t="s">
        <v>220</v>
      </c>
      <c r="D289" s="28" t="s">
        <v>6559</v>
      </c>
      <c r="E289" s="29">
        <v>1250546</v>
      </c>
      <c r="F289" s="30" t="s">
        <v>18</v>
      </c>
      <c r="G289" s="29">
        <v>100044</v>
      </c>
      <c r="H289" s="29">
        <f t="shared" si="4"/>
        <v>1350590</v>
      </c>
      <c r="I289" s="28" t="s">
        <v>123</v>
      </c>
      <c r="J289" s="28" t="s">
        <v>124</v>
      </c>
    </row>
    <row r="290" spans="1:10" outlineLevel="1" x14ac:dyDescent="0.25">
      <c r="A290" s="34">
        <v>45756</v>
      </c>
      <c r="B290" s="28" t="s">
        <v>6560</v>
      </c>
      <c r="C290" s="28" t="s">
        <v>220</v>
      </c>
      <c r="D290" s="28" t="s">
        <v>108</v>
      </c>
      <c r="E290" s="29">
        <v>888460</v>
      </c>
      <c r="F290" s="30" t="s">
        <v>18</v>
      </c>
      <c r="G290" s="29">
        <v>71077</v>
      </c>
      <c r="H290" s="29">
        <f t="shared" si="4"/>
        <v>959537</v>
      </c>
      <c r="I290" s="28" t="s">
        <v>108</v>
      </c>
      <c r="J290" s="28" t="s">
        <v>109</v>
      </c>
    </row>
    <row r="291" spans="1:10" outlineLevel="1" x14ac:dyDescent="0.25">
      <c r="A291" s="34">
        <v>45756</v>
      </c>
      <c r="B291" s="28" t="s">
        <v>6561</v>
      </c>
      <c r="C291" s="28" t="s">
        <v>220</v>
      </c>
      <c r="D291" s="28" t="s">
        <v>108</v>
      </c>
      <c r="E291" s="29">
        <v>1924970</v>
      </c>
      <c r="F291" s="30" t="s">
        <v>18</v>
      </c>
      <c r="G291" s="29">
        <v>153998</v>
      </c>
      <c r="H291" s="29">
        <f t="shared" si="4"/>
        <v>2078968</v>
      </c>
      <c r="I291" s="28" t="s">
        <v>108</v>
      </c>
      <c r="J291" s="28" t="s">
        <v>109</v>
      </c>
    </row>
    <row r="292" spans="1:10" outlineLevel="1" x14ac:dyDescent="0.25">
      <c r="A292" s="34">
        <v>45756</v>
      </c>
      <c r="B292" s="28" t="s">
        <v>6562</v>
      </c>
      <c r="C292" s="28" t="s">
        <v>220</v>
      </c>
      <c r="D292" s="28" t="s">
        <v>171</v>
      </c>
      <c r="E292" s="29">
        <v>888460</v>
      </c>
      <c r="F292" s="30" t="s">
        <v>18</v>
      </c>
      <c r="G292" s="29">
        <v>71077</v>
      </c>
      <c r="H292" s="29">
        <f t="shared" si="4"/>
        <v>959537</v>
      </c>
      <c r="I292" s="28" t="s">
        <v>171</v>
      </c>
      <c r="J292" s="28" t="s">
        <v>172</v>
      </c>
    </row>
    <row r="293" spans="1:10" outlineLevel="1" x14ac:dyDescent="0.25">
      <c r="A293" s="34">
        <v>45756</v>
      </c>
      <c r="B293" s="28" t="s">
        <v>6563</v>
      </c>
      <c r="C293" s="28" t="s">
        <v>220</v>
      </c>
      <c r="D293" s="28" t="s">
        <v>171</v>
      </c>
      <c r="E293" s="29">
        <v>1924970</v>
      </c>
      <c r="F293" s="30" t="s">
        <v>18</v>
      </c>
      <c r="G293" s="29">
        <v>153998</v>
      </c>
      <c r="H293" s="29">
        <f t="shared" si="4"/>
        <v>2078968</v>
      </c>
      <c r="I293" s="28" t="s">
        <v>171</v>
      </c>
      <c r="J293" s="28" t="s">
        <v>172</v>
      </c>
    </row>
    <row r="294" spans="1:10" outlineLevel="1" x14ac:dyDescent="0.25">
      <c r="A294" s="34">
        <v>45756</v>
      </c>
      <c r="B294" s="28" t="s">
        <v>6564</v>
      </c>
      <c r="C294" s="28" t="s">
        <v>220</v>
      </c>
      <c r="D294" s="28" t="s">
        <v>135</v>
      </c>
      <c r="E294" s="29">
        <v>1421536</v>
      </c>
      <c r="F294" s="30" t="s">
        <v>18</v>
      </c>
      <c r="G294" s="29">
        <v>113723</v>
      </c>
      <c r="H294" s="29">
        <f t="shared" si="4"/>
        <v>1535259</v>
      </c>
      <c r="I294" s="28" t="s">
        <v>135</v>
      </c>
      <c r="J294" s="28" t="s">
        <v>136</v>
      </c>
    </row>
    <row r="295" spans="1:10" outlineLevel="1" x14ac:dyDescent="0.25">
      <c r="A295" s="34">
        <v>45756</v>
      </c>
      <c r="B295" s="28" t="s">
        <v>6565</v>
      </c>
      <c r="C295" s="28" t="s">
        <v>220</v>
      </c>
      <c r="D295" s="28" t="s">
        <v>135</v>
      </c>
      <c r="E295" s="29">
        <v>2710650</v>
      </c>
      <c r="F295" s="30" t="s">
        <v>18</v>
      </c>
      <c r="G295" s="29">
        <v>216852</v>
      </c>
      <c r="H295" s="29">
        <f t="shared" si="4"/>
        <v>2927502</v>
      </c>
      <c r="I295" s="28" t="s">
        <v>135</v>
      </c>
      <c r="J295" s="28" t="s">
        <v>136</v>
      </c>
    </row>
    <row r="296" spans="1:10" outlineLevel="1" x14ac:dyDescent="0.25">
      <c r="A296" s="34">
        <v>45756</v>
      </c>
      <c r="B296" s="28" t="s">
        <v>6566</v>
      </c>
      <c r="C296" s="28" t="s">
        <v>220</v>
      </c>
      <c r="D296" s="28" t="s">
        <v>133</v>
      </c>
      <c r="E296" s="29">
        <v>6841142</v>
      </c>
      <c r="F296" s="30" t="s">
        <v>18</v>
      </c>
      <c r="G296" s="29">
        <v>547291</v>
      </c>
      <c r="H296" s="29">
        <f t="shared" si="4"/>
        <v>7388433</v>
      </c>
      <c r="I296" s="28" t="s">
        <v>133</v>
      </c>
      <c r="J296" s="28" t="s">
        <v>134</v>
      </c>
    </row>
    <row r="297" spans="1:10" outlineLevel="1" x14ac:dyDescent="0.25">
      <c r="A297" s="34">
        <v>45756</v>
      </c>
      <c r="B297" s="28" t="s">
        <v>6567</v>
      </c>
      <c r="C297" s="28" t="s">
        <v>220</v>
      </c>
      <c r="D297" s="28" t="s">
        <v>133</v>
      </c>
      <c r="E297" s="29">
        <v>4584250</v>
      </c>
      <c r="F297" s="30" t="s">
        <v>18</v>
      </c>
      <c r="G297" s="29">
        <v>366740</v>
      </c>
      <c r="H297" s="29">
        <f t="shared" si="4"/>
        <v>4950990</v>
      </c>
      <c r="I297" s="28" t="s">
        <v>133</v>
      </c>
      <c r="J297" s="28" t="s">
        <v>134</v>
      </c>
    </row>
    <row r="298" spans="1:10" outlineLevel="1" x14ac:dyDescent="0.25">
      <c r="A298" s="34">
        <v>45756</v>
      </c>
      <c r="B298" s="28" t="s">
        <v>6568</v>
      </c>
      <c r="C298" s="28" t="s">
        <v>220</v>
      </c>
      <c r="D298" s="28" t="s">
        <v>100</v>
      </c>
      <c r="E298" s="29">
        <v>888460</v>
      </c>
      <c r="F298" s="30" t="s">
        <v>18</v>
      </c>
      <c r="G298" s="29">
        <v>71077</v>
      </c>
      <c r="H298" s="29">
        <f t="shared" si="4"/>
        <v>959537</v>
      </c>
      <c r="I298" s="28" t="s">
        <v>100</v>
      </c>
      <c r="J298" s="28" t="s">
        <v>101</v>
      </c>
    </row>
    <row r="299" spans="1:10" outlineLevel="1" x14ac:dyDescent="0.25">
      <c r="A299" s="34">
        <v>45756</v>
      </c>
      <c r="B299" s="28" t="s">
        <v>6569</v>
      </c>
      <c r="C299" s="28" t="s">
        <v>220</v>
      </c>
      <c r="D299" s="28" t="s">
        <v>100</v>
      </c>
      <c r="E299" s="29">
        <v>3895410</v>
      </c>
      <c r="F299" s="30" t="s">
        <v>18</v>
      </c>
      <c r="G299" s="29">
        <v>311633</v>
      </c>
      <c r="H299" s="29">
        <f t="shared" si="4"/>
        <v>4207043</v>
      </c>
      <c r="I299" s="28" t="s">
        <v>100</v>
      </c>
      <c r="J299" s="28" t="s">
        <v>101</v>
      </c>
    </row>
    <row r="300" spans="1:10" outlineLevel="1" x14ac:dyDescent="0.25">
      <c r="A300" s="34">
        <v>45756</v>
      </c>
      <c r="B300" s="28" t="s">
        <v>6570</v>
      </c>
      <c r="C300" s="28" t="s">
        <v>220</v>
      </c>
      <c r="D300" s="28" t="s">
        <v>121</v>
      </c>
      <c r="E300" s="29">
        <v>888460</v>
      </c>
      <c r="F300" s="30" t="s">
        <v>18</v>
      </c>
      <c r="G300" s="29">
        <v>71077</v>
      </c>
      <c r="H300" s="29">
        <f t="shared" si="4"/>
        <v>959537</v>
      </c>
      <c r="I300" s="28" t="s">
        <v>121</v>
      </c>
      <c r="J300" s="28" t="s">
        <v>122</v>
      </c>
    </row>
    <row r="301" spans="1:10" outlineLevel="1" x14ac:dyDescent="0.25">
      <c r="A301" s="34">
        <v>45756</v>
      </c>
      <c r="B301" s="28" t="s">
        <v>6571</v>
      </c>
      <c r="C301" s="28" t="s">
        <v>220</v>
      </c>
      <c r="D301" s="28" t="s">
        <v>121</v>
      </c>
      <c r="E301" s="29">
        <v>962485</v>
      </c>
      <c r="F301" s="30" t="s">
        <v>18</v>
      </c>
      <c r="G301" s="29">
        <v>76999</v>
      </c>
      <c r="H301" s="29">
        <f t="shared" si="4"/>
        <v>1039484</v>
      </c>
      <c r="I301" s="28" t="s">
        <v>121</v>
      </c>
      <c r="J301" s="28" t="s">
        <v>122</v>
      </c>
    </row>
    <row r="302" spans="1:10" outlineLevel="1" x14ac:dyDescent="0.25">
      <c r="A302" s="34">
        <v>45756</v>
      </c>
      <c r="B302" s="28" t="s">
        <v>6572</v>
      </c>
      <c r="C302" s="28" t="s">
        <v>220</v>
      </c>
      <c r="D302" s="28" t="s">
        <v>110</v>
      </c>
      <c r="E302" s="29">
        <v>888460</v>
      </c>
      <c r="F302" s="30" t="s">
        <v>18</v>
      </c>
      <c r="G302" s="29">
        <v>71077</v>
      </c>
      <c r="H302" s="29">
        <f t="shared" si="4"/>
        <v>959537</v>
      </c>
      <c r="I302" s="28" t="s">
        <v>110</v>
      </c>
      <c r="J302" s="28" t="s">
        <v>111</v>
      </c>
    </row>
    <row r="303" spans="1:10" outlineLevel="1" x14ac:dyDescent="0.25">
      <c r="A303" s="34">
        <v>45756</v>
      </c>
      <c r="B303" s="28" t="s">
        <v>6573</v>
      </c>
      <c r="C303" s="28" t="s">
        <v>220</v>
      </c>
      <c r="D303" s="28" t="s">
        <v>205</v>
      </c>
      <c r="E303" s="29">
        <v>888460</v>
      </c>
      <c r="F303" s="30" t="s">
        <v>18</v>
      </c>
      <c r="G303" s="29">
        <v>71077</v>
      </c>
      <c r="H303" s="29">
        <f t="shared" si="4"/>
        <v>959537</v>
      </c>
      <c r="I303" s="28" t="s">
        <v>205</v>
      </c>
      <c r="J303" s="28" t="s">
        <v>206</v>
      </c>
    </row>
    <row r="304" spans="1:10" outlineLevel="1" x14ac:dyDescent="0.25">
      <c r="A304" s="34">
        <v>45756</v>
      </c>
      <c r="B304" s="28" t="s">
        <v>6574</v>
      </c>
      <c r="C304" s="28" t="s">
        <v>220</v>
      </c>
      <c r="D304" s="28" t="s">
        <v>162</v>
      </c>
      <c r="E304" s="29">
        <v>1283327</v>
      </c>
      <c r="F304" s="30" t="s">
        <v>18</v>
      </c>
      <c r="G304" s="29">
        <v>102666</v>
      </c>
      <c r="H304" s="29">
        <f t="shared" si="4"/>
        <v>1385993</v>
      </c>
      <c r="I304" s="28" t="s">
        <v>162</v>
      </c>
      <c r="J304" s="28" t="s">
        <v>163</v>
      </c>
    </row>
    <row r="305" spans="1:10" outlineLevel="1" x14ac:dyDescent="0.25">
      <c r="A305" s="34">
        <v>45756</v>
      </c>
      <c r="B305" s="28" t="s">
        <v>6575</v>
      </c>
      <c r="C305" s="28" t="s">
        <v>220</v>
      </c>
      <c r="D305" s="28" t="s">
        <v>92</v>
      </c>
      <c r="E305" s="29">
        <v>2458059</v>
      </c>
      <c r="F305" s="30" t="s">
        <v>18</v>
      </c>
      <c r="G305" s="29">
        <v>196645</v>
      </c>
      <c r="H305" s="29">
        <f t="shared" si="4"/>
        <v>2654704</v>
      </c>
      <c r="I305" s="28" t="s">
        <v>92</v>
      </c>
      <c r="J305" s="28" t="s">
        <v>93</v>
      </c>
    </row>
    <row r="306" spans="1:10" outlineLevel="1" x14ac:dyDescent="0.25">
      <c r="A306" s="34">
        <v>45756</v>
      </c>
      <c r="B306" s="28" t="s">
        <v>6576</v>
      </c>
      <c r="C306" s="28" t="s">
        <v>220</v>
      </c>
      <c r="D306" s="28" t="s">
        <v>78</v>
      </c>
      <c r="E306" s="29">
        <v>1332690</v>
      </c>
      <c r="F306" s="30" t="s">
        <v>18</v>
      </c>
      <c r="G306" s="29">
        <v>106615</v>
      </c>
      <c r="H306" s="29">
        <f t="shared" si="4"/>
        <v>1439305</v>
      </c>
      <c r="I306" s="28" t="s">
        <v>78</v>
      </c>
      <c r="J306" s="28" t="s">
        <v>79</v>
      </c>
    </row>
    <row r="307" spans="1:10" outlineLevel="1" x14ac:dyDescent="0.25">
      <c r="A307" s="34">
        <v>45756</v>
      </c>
      <c r="B307" s="28" t="s">
        <v>6577</v>
      </c>
      <c r="C307" s="28" t="s">
        <v>220</v>
      </c>
      <c r="D307" s="28" t="s">
        <v>207</v>
      </c>
      <c r="E307" s="29">
        <v>664155</v>
      </c>
      <c r="F307" s="30" t="s">
        <v>18</v>
      </c>
      <c r="G307" s="29">
        <v>53132</v>
      </c>
      <c r="H307" s="29">
        <f t="shared" si="4"/>
        <v>717287</v>
      </c>
      <c r="I307" s="28" t="s">
        <v>207</v>
      </c>
      <c r="J307" s="28" t="s">
        <v>208</v>
      </c>
    </row>
    <row r="308" spans="1:10" outlineLevel="1" x14ac:dyDescent="0.25">
      <c r="A308" s="34">
        <v>45756</v>
      </c>
      <c r="B308" s="28" t="s">
        <v>6578</v>
      </c>
      <c r="C308" s="28" t="s">
        <v>220</v>
      </c>
      <c r="D308" s="28" t="s">
        <v>5327</v>
      </c>
      <c r="E308" s="29">
        <v>517701</v>
      </c>
      <c r="F308" s="30" t="s">
        <v>18</v>
      </c>
      <c r="G308" s="29">
        <v>41416</v>
      </c>
      <c r="H308" s="29">
        <f t="shared" si="4"/>
        <v>559117</v>
      </c>
      <c r="I308" s="28" t="s">
        <v>19</v>
      </c>
      <c r="J308" s="28" t="s">
        <v>20</v>
      </c>
    </row>
    <row r="309" spans="1:10" outlineLevel="1" x14ac:dyDescent="0.25">
      <c r="A309" s="34">
        <v>45756</v>
      </c>
      <c r="B309" s="28" t="s">
        <v>6579</v>
      </c>
      <c r="C309" s="28" t="s">
        <v>220</v>
      </c>
      <c r="D309" s="28" t="s">
        <v>66</v>
      </c>
      <c r="E309" s="29">
        <v>2665380</v>
      </c>
      <c r="F309" s="30" t="s">
        <v>18</v>
      </c>
      <c r="G309" s="29">
        <v>213230</v>
      </c>
      <c r="H309" s="29">
        <f t="shared" si="4"/>
        <v>2878610</v>
      </c>
      <c r="I309" s="28" t="s">
        <v>66</v>
      </c>
      <c r="J309" s="28" t="s">
        <v>67</v>
      </c>
    </row>
    <row r="310" spans="1:10" outlineLevel="1" x14ac:dyDescent="0.25">
      <c r="A310" s="34">
        <v>45756</v>
      </c>
      <c r="B310" s="28" t="s">
        <v>6580</v>
      </c>
      <c r="C310" s="28" t="s">
        <v>220</v>
      </c>
      <c r="D310" s="28" t="s">
        <v>186</v>
      </c>
      <c r="E310" s="29">
        <v>888460</v>
      </c>
      <c r="F310" s="30" t="s">
        <v>18</v>
      </c>
      <c r="G310" s="29">
        <v>71077</v>
      </c>
      <c r="H310" s="29">
        <f t="shared" si="4"/>
        <v>959537</v>
      </c>
      <c r="I310" s="28" t="s">
        <v>186</v>
      </c>
      <c r="J310" s="28" t="s">
        <v>187</v>
      </c>
    </row>
    <row r="311" spans="1:10" outlineLevel="1" x14ac:dyDescent="0.25">
      <c r="A311" s="34">
        <v>45756</v>
      </c>
      <c r="B311" s="28" t="s">
        <v>6581</v>
      </c>
      <c r="C311" s="28" t="s">
        <v>220</v>
      </c>
      <c r="D311" s="28" t="s">
        <v>3849</v>
      </c>
      <c r="E311" s="29">
        <v>783012</v>
      </c>
      <c r="F311" s="30" t="s">
        <v>18</v>
      </c>
      <c r="G311" s="29">
        <v>62641</v>
      </c>
      <c r="H311" s="29">
        <f t="shared" si="4"/>
        <v>845653</v>
      </c>
      <c r="I311" s="28" t="s">
        <v>19</v>
      </c>
      <c r="J311" s="28" t="s">
        <v>20</v>
      </c>
    </row>
    <row r="312" spans="1:10" outlineLevel="1" x14ac:dyDescent="0.25">
      <c r="A312" s="34">
        <v>45756</v>
      </c>
      <c r="B312" s="28" t="s">
        <v>6582</v>
      </c>
      <c r="C312" s="28" t="s">
        <v>220</v>
      </c>
      <c r="D312" s="28" t="s">
        <v>125</v>
      </c>
      <c r="E312" s="29">
        <v>1776920</v>
      </c>
      <c r="F312" s="30" t="s">
        <v>18</v>
      </c>
      <c r="G312" s="29">
        <v>142154</v>
      </c>
      <c r="H312" s="29">
        <f t="shared" si="4"/>
        <v>1919074</v>
      </c>
      <c r="I312" s="28" t="s">
        <v>125</v>
      </c>
      <c r="J312" s="28" t="s">
        <v>126</v>
      </c>
    </row>
    <row r="313" spans="1:10" outlineLevel="1" x14ac:dyDescent="0.25">
      <c r="A313" s="34">
        <v>45756</v>
      </c>
      <c r="B313" s="28" t="s">
        <v>6583</v>
      </c>
      <c r="C313" s="28" t="s">
        <v>220</v>
      </c>
      <c r="D313" s="28" t="s">
        <v>62</v>
      </c>
      <c r="E313" s="29">
        <v>888460</v>
      </c>
      <c r="F313" s="30" t="s">
        <v>18</v>
      </c>
      <c r="G313" s="29">
        <v>71077</v>
      </c>
      <c r="H313" s="29">
        <f t="shared" si="4"/>
        <v>959537</v>
      </c>
      <c r="I313" s="28" t="s">
        <v>62</v>
      </c>
      <c r="J313" s="28" t="s">
        <v>63</v>
      </c>
    </row>
    <row r="314" spans="1:10" outlineLevel="1" x14ac:dyDescent="0.25">
      <c r="A314" s="34">
        <v>45757</v>
      </c>
      <c r="B314" s="28" t="s">
        <v>6584</v>
      </c>
      <c r="C314" s="28" t="s">
        <v>220</v>
      </c>
      <c r="D314" s="28" t="s">
        <v>5468</v>
      </c>
      <c r="E314" s="29">
        <v>1580161</v>
      </c>
      <c r="F314" s="30" t="s">
        <v>18</v>
      </c>
      <c r="G314" s="29">
        <v>126413</v>
      </c>
      <c r="H314" s="29">
        <f t="shared" si="4"/>
        <v>1706574</v>
      </c>
      <c r="I314" s="28" t="s">
        <v>141</v>
      </c>
      <c r="J314" s="28" t="s">
        <v>142</v>
      </c>
    </row>
    <row r="315" spans="1:10" outlineLevel="1" x14ac:dyDescent="0.25">
      <c r="A315" s="34">
        <v>45757</v>
      </c>
      <c r="B315" s="28" t="s">
        <v>6585</v>
      </c>
      <c r="C315" s="28" t="s">
        <v>220</v>
      </c>
      <c r="D315" s="28" t="s">
        <v>2809</v>
      </c>
      <c r="E315" s="29">
        <v>705651</v>
      </c>
      <c r="F315" s="30" t="s">
        <v>18</v>
      </c>
      <c r="G315" s="29">
        <v>56452</v>
      </c>
      <c r="H315" s="29">
        <f t="shared" si="4"/>
        <v>762103</v>
      </c>
      <c r="I315" s="28" t="s">
        <v>19</v>
      </c>
      <c r="J315" s="28" t="s">
        <v>20</v>
      </c>
    </row>
    <row r="316" spans="1:10" outlineLevel="1" x14ac:dyDescent="0.25">
      <c r="A316" s="34">
        <v>45757</v>
      </c>
      <c r="B316" s="28" t="s">
        <v>6586</v>
      </c>
      <c r="C316" s="28" t="s">
        <v>220</v>
      </c>
      <c r="D316" s="28" t="s">
        <v>6587</v>
      </c>
      <c r="E316" s="29">
        <v>1056313</v>
      </c>
      <c r="F316" s="30" t="s">
        <v>18</v>
      </c>
      <c r="G316" s="29">
        <v>84505</v>
      </c>
      <c r="H316" s="29">
        <f t="shared" si="4"/>
        <v>1140818</v>
      </c>
      <c r="I316" s="28" t="s">
        <v>127</v>
      </c>
      <c r="J316" s="28" t="s">
        <v>128</v>
      </c>
    </row>
    <row r="317" spans="1:10" outlineLevel="1" x14ac:dyDescent="0.25">
      <c r="A317" s="34">
        <v>45757</v>
      </c>
      <c r="B317" s="28" t="s">
        <v>6588</v>
      </c>
      <c r="C317" s="28" t="s">
        <v>220</v>
      </c>
      <c r="D317" s="28" t="s">
        <v>6587</v>
      </c>
      <c r="E317" s="29">
        <v>971250</v>
      </c>
      <c r="F317" s="30" t="s">
        <v>18</v>
      </c>
      <c r="G317" s="29">
        <v>77700</v>
      </c>
      <c r="H317" s="29">
        <f t="shared" si="4"/>
        <v>1048950</v>
      </c>
      <c r="I317" s="28" t="s">
        <v>127</v>
      </c>
      <c r="J317" s="28" t="s">
        <v>128</v>
      </c>
    </row>
    <row r="318" spans="1:10" outlineLevel="1" x14ac:dyDescent="0.25">
      <c r="A318" s="34">
        <v>45757</v>
      </c>
      <c r="B318" s="28" t="s">
        <v>6589</v>
      </c>
      <c r="C318" s="28" t="s">
        <v>220</v>
      </c>
      <c r="D318" s="28" t="s">
        <v>58</v>
      </c>
      <c r="E318" s="29">
        <v>530250</v>
      </c>
      <c r="F318" s="30" t="s">
        <v>18</v>
      </c>
      <c r="G318" s="29">
        <v>42420</v>
      </c>
      <c r="H318" s="29">
        <f t="shared" si="4"/>
        <v>572670</v>
      </c>
      <c r="I318" s="28" t="s">
        <v>58</v>
      </c>
      <c r="J318" s="28" t="s">
        <v>59</v>
      </c>
    </row>
    <row r="319" spans="1:10" outlineLevel="1" x14ac:dyDescent="0.25">
      <c r="A319" s="34">
        <v>45757</v>
      </c>
      <c r="B319" s="28" t="s">
        <v>6590</v>
      </c>
      <c r="C319" s="28" t="s">
        <v>220</v>
      </c>
      <c r="D319" s="28" t="s">
        <v>58</v>
      </c>
      <c r="E319" s="29">
        <v>785680</v>
      </c>
      <c r="F319" s="30" t="s">
        <v>18</v>
      </c>
      <c r="G319" s="29">
        <v>62854</v>
      </c>
      <c r="H319" s="29">
        <f t="shared" si="4"/>
        <v>848534</v>
      </c>
      <c r="I319" s="28" t="s">
        <v>58</v>
      </c>
      <c r="J319" s="28" t="s">
        <v>59</v>
      </c>
    </row>
    <row r="320" spans="1:10" outlineLevel="1" x14ac:dyDescent="0.25">
      <c r="A320" s="34">
        <v>45757</v>
      </c>
      <c r="B320" s="28" t="s">
        <v>6591</v>
      </c>
      <c r="C320" s="28" t="s">
        <v>220</v>
      </c>
      <c r="D320" s="28" t="s">
        <v>58</v>
      </c>
      <c r="E320" s="29">
        <v>888460</v>
      </c>
      <c r="F320" s="30" t="s">
        <v>18</v>
      </c>
      <c r="G320" s="29">
        <v>71077</v>
      </c>
      <c r="H320" s="29">
        <f t="shared" si="4"/>
        <v>959537</v>
      </c>
      <c r="I320" s="28" t="s">
        <v>58</v>
      </c>
      <c r="J320" s="28" t="s">
        <v>59</v>
      </c>
    </row>
    <row r="321" spans="1:10" outlineLevel="1" x14ac:dyDescent="0.25">
      <c r="A321" s="34">
        <v>45757</v>
      </c>
      <c r="B321" s="28" t="s">
        <v>6592</v>
      </c>
      <c r="C321" s="28" t="s">
        <v>220</v>
      </c>
      <c r="D321" s="28" t="s">
        <v>3051</v>
      </c>
      <c r="E321" s="29">
        <v>653956</v>
      </c>
      <c r="F321" s="30" t="s">
        <v>18</v>
      </c>
      <c r="G321" s="29">
        <v>52316</v>
      </c>
      <c r="H321" s="29">
        <f t="shared" si="4"/>
        <v>706272</v>
      </c>
      <c r="I321" s="28" t="s">
        <v>19</v>
      </c>
      <c r="J321" s="28" t="s">
        <v>20</v>
      </c>
    </row>
    <row r="322" spans="1:10" outlineLevel="1" x14ac:dyDescent="0.25">
      <c r="A322" s="34">
        <v>45757</v>
      </c>
      <c r="B322" s="28" t="s">
        <v>6593</v>
      </c>
      <c r="C322" s="28" t="s">
        <v>220</v>
      </c>
      <c r="D322" s="28" t="s">
        <v>321</v>
      </c>
      <c r="E322" s="29">
        <v>888460</v>
      </c>
      <c r="F322" s="30" t="s">
        <v>18</v>
      </c>
      <c r="G322" s="29">
        <v>71077</v>
      </c>
      <c r="H322" s="29">
        <f t="shared" si="4"/>
        <v>959537</v>
      </c>
      <c r="I322" s="28" t="s">
        <v>321</v>
      </c>
      <c r="J322" s="28" t="s">
        <v>358</v>
      </c>
    </row>
    <row r="323" spans="1:10" outlineLevel="1" x14ac:dyDescent="0.25">
      <c r="A323" s="34">
        <v>45757</v>
      </c>
      <c r="B323" s="28" t="s">
        <v>6594</v>
      </c>
      <c r="C323" s="28" t="s">
        <v>220</v>
      </c>
      <c r="D323" s="28" t="s">
        <v>2676</v>
      </c>
      <c r="E323" s="29">
        <v>888460</v>
      </c>
      <c r="F323" s="30" t="s">
        <v>18</v>
      </c>
      <c r="G323" s="29">
        <v>71077</v>
      </c>
      <c r="H323" s="29">
        <f t="shared" ref="H323:H386" si="5">+E323+G323</f>
        <v>959537</v>
      </c>
      <c r="I323" s="28" t="s">
        <v>2676</v>
      </c>
      <c r="J323" s="28" t="s">
        <v>2677</v>
      </c>
    </row>
    <row r="324" spans="1:10" outlineLevel="1" x14ac:dyDescent="0.25">
      <c r="A324" s="34">
        <v>45757</v>
      </c>
      <c r="B324" s="28" t="s">
        <v>6595</v>
      </c>
      <c r="C324" s="28" t="s">
        <v>220</v>
      </c>
      <c r="D324" s="28" t="s">
        <v>3046</v>
      </c>
      <c r="E324" s="29">
        <v>486831</v>
      </c>
      <c r="F324" s="30" t="s">
        <v>18</v>
      </c>
      <c r="G324" s="29">
        <v>38946</v>
      </c>
      <c r="H324" s="29">
        <f t="shared" si="5"/>
        <v>525777</v>
      </c>
      <c r="I324" s="28" t="s">
        <v>19</v>
      </c>
      <c r="J324" s="28" t="s">
        <v>20</v>
      </c>
    </row>
    <row r="325" spans="1:10" outlineLevel="1" x14ac:dyDescent="0.25">
      <c r="A325" s="34">
        <v>45757</v>
      </c>
      <c r="B325" s="28" t="s">
        <v>6596</v>
      </c>
      <c r="C325" s="28" t="s">
        <v>220</v>
      </c>
      <c r="D325" s="28" t="s">
        <v>2887</v>
      </c>
      <c r="E325" s="29">
        <v>531856</v>
      </c>
      <c r="F325" s="30" t="s">
        <v>18</v>
      </c>
      <c r="G325" s="29">
        <v>42548</v>
      </c>
      <c r="H325" s="29">
        <f t="shared" si="5"/>
        <v>574404</v>
      </c>
      <c r="I325" s="28" t="s">
        <v>19</v>
      </c>
      <c r="J325" s="28" t="s">
        <v>20</v>
      </c>
    </row>
    <row r="326" spans="1:10" outlineLevel="1" x14ac:dyDescent="0.25">
      <c r="A326" s="34">
        <v>45757</v>
      </c>
      <c r="B326" s="28" t="s">
        <v>6597</v>
      </c>
      <c r="C326" s="28" t="s">
        <v>220</v>
      </c>
      <c r="D326" s="28" t="s">
        <v>2901</v>
      </c>
      <c r="E326" s="29">
        <v>444232</v>
      </c>
      <c r="F326" s="30" t="s">
        <v>18</v>
      </c>
      <c r="G326" s="29">
        <v>35539</v>
      </c>
      <c r="H326" s="29">
        <f t="shared" si="5"/>
        <v>479771</v>
      </c>
      <c r="I326" s="28" t="s">
        <v>19</v>
      </c>
      <c r="J326" s="28" t="s">
        <v>20</v>
      </c>
    </row>
    <row r="327" spans="1:10" outlineLevel="1" x14ac:dyDescent="0.25">
      <c r="A327" s="34">
        <v>45757</v>
      </c>
      <c r="B327" s="28" t="s">
        <v>6598</v>
      </c>
      <c r="C327" s="28" t="s">
        <v>220</v>
      </c>
      <c r="D327" s="28" t="s">
        <v>3882</v>
      </c>
      <c r="E327" s="29">
        <v>1055287</v>
      </c>
      <c r="F327" s="30" t="s">
        <v>18</v>
      </c>
      <c r="G327" s="29">
        <v>84423</v>
      </c>
      <c r="H327" s="29">
        <f t="shared" si="5"/>
        <v>1139710</v>
      </c>
      <c r="I327" s="28" t="s">
        <v>19</v>
      </c>
      <c r="J327" s="28" t="s">
        <v>20</v>
      </c>
    </row>
    <row r="328" spans="1:10" outlineLevel="1" x14ac:dyDescent="0.25">
      <c r="A328" s="34">
        <v>45757</v>
      </c>
      <c r="B328" s="28" t="s">
        <v>6599</v>
      </c>
      <c r="C328" s="28" t="s">
        <v>220</v>
      </c>
      <c r="D328" s="28" t="s">
        <v>2559</v>
      </c>
      <c r="E328" s="29">
        <v>4361760</v>
      </c>
      <c r="F328" s="30" t="s">
        <v>18</v>
      </c>
      <c r="G328" s="29">
        <v>348941</v>
      </c>
      <c r="H328" s="29">
        <f t="shared" si="5"/>
        <v>4710701</v>
      </c>
      <c r="I328" s="28" t="s">
        <v>56</v>
      </c>
      <c r="J328" s="28" t="s">
        <v>57</v>
      </c>
    </row>
    <row r="329" spans="1:10" outlineLevel="1" x14ac:dyDescent="0.25">
      <c r="A329" s="34">
        <v>45757</v>
      </c>
      <c r="B329" s="28" t="s">
        <v>6600</v>
      </c>
      <c r="C329" s="28" t="s">
        <v>220</v>
      </c>
      <c r="D329" s="28" t="s">
        <v>2557</v>
      </c>
      <c r="E329" s="29">
        <v>1468703</v>
      </c>
      <c r="F329" s="30" t="s">
        <v>18</v>
      </c>
      <c r="G329" s="29">
        <v>117496</v>
      </c>
      <c r="H329" s="29">
        <f t="shared" si="5"/>
        <v>1586199</v>
      </c>
      <c r="I329" s="28" t="s">
        <v>19</v>
      </c>
      <c r="J329" s="28" t="s">
        <v>20</v>
      </c>
    </row>
    <row r="330" spans="1:10" outlineLevel="1" x14ac:dyDescent="0.25">
      <c r="A330" s="34">
        <v>45757</v>
      </c>
      <c r="B330" s="28" t="s">
        <v>6601</v>
      </c>
      <c r="C330" s="28" t="s">
        <v>220</v>
      </c>
      <c r="D330" s="28" t="s">
        <v>3256</v>
      </c>
      <c r="E330" s="29">
        <v>333174</v>
      </c>
      <c r="F330" s="30" t="s">
        <v>18</v>
      </c>
      <c r="G330" s="29">
        <v>26654</v>
      </c>
      <c r="H330" s="29">
        <f t="shared" si="5"/>
        <v>359828</v>
      </c>
      <c r="I330" s="28" t="s">
        <v>19</v>
      </c>
      <c r="J330" s="28" t="s">
        <v>20</v>
      </c>
    </row>
    <row r="331" spans="1:10" outlineLevel="1" x14ac:dyDescent="0.25">
      <c r="A331" s="34">
        <v>45757</v>
      </c>
      <c r="B331" s="28" t="s">
        <v>6602</v>
      </c>
      <c r="C331" s="28" t="s">
        <v>220</v>
      </c>
      <c r="D331" s="28" t="s">
        <v>3449</v>
      </c>
      <c r="E331" s="29">
        <v>584289</v>
      </c>
      <c r="F331" s="30" t="s">
        <v>18</v>
      </c>
      <c r="G331" s="29">
        <v>46743</v>
      </c>
      <c r="H331" s="29">
        <f t="shared" si="5"/>
        <v>631032</v>
      </c>
      <c r="I331" s="28" t="s">
        <v>19</v>
      </c>
      <c r="J331" s="28" t="s">
        <v>20</v>
      </c>
    </row>
    <row r="332" spans="1:10" outlineLevel="1" x14ac:dyDescent="0.25">
      <c r="A332" s="34">
        <v>45757</v>
      </c>
      <c r="B332" s="28" t="s">
        <v>6603</v>
      </c>
      <c r="C332" s="28" t="s">
        <v>220</v>
      </c>
      <c r="D332" s="28" t="s">
        <v>117</v>
      </c>
      <c r="E332" s="29">
        <v>3198456</v>
      </c>
      <c r="F332" s="30" t="s">
        <v>18</v>
      </c>
      <c r="G332" s="29">
        <v>255876</v>
      </c>
      <c r="H332" s="29">
        <f t="shared" si="5"/>
        <v>3454332</v>
      </c>
      <c r="I332" s="28" t="s">
        <v>117</v>
      </c>
      <c r="J332" s="28" t="s">
        <v>118</v>
      </c>
    </row>
    <row r="333" spans="1:10" outlineLevel="1" x14ac:dyDescent="0.25">
      <c r="A333" s="34">
        <v>45757</v>
      </c>
      <c r="B333" s="28" t="s">
        <v>6604</v>
      </c>
      <c r="C333" s="28" t="s">
        <v>220</v>
      </c>
      <c r="D333" s="28" t="s">
        <v>2885</v>
      </c>
      <c r="E333" s="29">
        <v>1173560</v>
      </c>
      <c r="F333" s="30" t="s">
        <v>18</v>
      </c>
      <c r="G333" s="29">
        <v>93885</v>
      </c>
      <c r="H333" s="29">
        <f t="shared" si="5"/>
        <v>1267445</v>
      </c>
      <c r="I333" s="28" t="s">
        <v>19</v>
      </c>
      <c r="J333" s="28" t="s">
        <v>20</v>
      </c>
    </row>
    <row r="334" spans="1:10" outlineLevel="1" x14ac:dyDescent="0.25">
      <c r="A334" s="34">
        <v>45757</v>
      </c>
      <c r="B334" s="28" t="s">
        <v>6605</v>
      </c>
      <c r="C334" s="28" t="s">
        <v>220</v>
      </c>
      <c r="D334" s="28" t="s">
        <v>3159</v>
      </c>
      <c r="E334" s="29">
        <v>444230</v>
      </c>
      <c r="F334" s="30" t="s">
        <v>18</v>
      </c>
      <c r="G334" s="29">
        <v>35538</v>
      </c>
      <c r="H334" s="29">
        <f t="shared" si="5"/>
        <v>479768</v>
      </c>
      <c r="I334" s="28" t="s">
        <v>19</v>
      </c>
      <c r="J334" s="28" t="s">
        <v>20</v>
      </c>
    </row>
    <row r="335" spans="1:10" outlineLevel="1" x14ac:dyDescent="0.25">
      <c r="A335" s="34">
        <v>45757</v>
      </c>
      <c r="B335" s="28" t="s">
        <v>6606</v>
      </c>
      <c r="C335" s="28" t="s">
        <v>220</v>
      </c>
      <c r="D335" s="28" t="s">
        <v>5453</v>
      </c>
      <c r="E335" s="29">
        <v>356400</v>
      </c>
      <c r="F335" s="30" t="s">
        <v>18</v>
      </c>
      <c r="G335" s="29">
        <v>28512</v>
      </c>
      <c r="H335" s="29">
        <f t="shared" si="5"/>
        <v>384912</v>
      </c>
      <c r="I335" s="28" t="s">
        <v>19</v>
      </c>
      <c r="J335" s="28" t="s">
        <v>20</v>
      </c>
    </row>
    <row r="336" spans="1:10" outlineLevel="1" x14ac:dyDescent="0.25">
      <c r="A336" s="34">
        <v>45757</v>
      </c>
      <c r="B336" s="28" t="s">
        <v>6607</v>
      </c>
      <c r="C336" s="28" t="s">
        <v>220</v>
      </c>
      <c r="D336" s="28" t="s">
        <v>3841</v>
      </c>
      <c r="E336" s="29">
        <v>366026</v>
      </c>
      <c r="F336" s="30" t="s">
        <v>18</v>
      </c>
      <c r="G336" s="29">
        <v>29282</v>
      </c>
      <c r="H336" s="29">
        <f t="shared" si="5"/>
        <v>395308</v>
      </c>
      <c r="I336" s="28" t="s">
        <v>19</v>
      </c>
      <c r="J336" s="28" t="s">
        <v>20</v>
      </c>
    </row>
    <row r="337" spans="1:10" outlineLevel="1" x14ac:dyDescent="0.25">
      <c r="A337" s="34">
        <v>45757</v>
      </c>
      <c r="B337" s="28" t="s">
        <v>6608</v>
      </c>
      <c r="C337" s="28" t="s">
        <v>220</v>
      </c>
      <c r="D337" s="28" t="s">
        <v>3592</v>
      </c>
      <c r="E337" s="29">
        <v>622160</v>
      </c>
      <c r="F337" s="30" t="s">
        <v>18</v>
      </c>
      <c r="G337" s="29">
        <v>49773</v>
      </c>
      <c r="H337" s="29">
        <f t="shared" si="5"/>
        <v>671933</v>
      </c>
      <c r="I337" s="28" t="s">
        <v>19</v>
      </c>
      <c r="J337" s="28" t="s">
        <v>20</v>
      </c>
    </row>
    <row r="338" spans="1:10" outlineLevel="1" x14ac:dyDescent="0.25">
      <c r="A338" s="34">
        <v>45757</v>
      </c>
      <c r="B338" s="28" t="s">
        <v>6609</v>
      </c>
      <c r="C338" s="28" t="s">
        <v>220</v>
      </c>
      <c r="D338" s="28" t="s">
        <v>3101</v>
      </c>
      <c r="E338" s="29">
        <v>370839</v>
      </c>
      <c r="F338" s="30" t="s">
        <v>18</v>
      </c>
      <c r="G338" s="29">
        <v>29667</v>
      </c>
      <c r="H338" s="29">
        <f t="shared" si="5"/>
        <v>400506</v>
      </c>
      <c r="I338" s="28" t="s">
        <v>19</v>
      </c>
      <c r="J338" s="28" t="s">
        <v>20</v>
      </c>
    </row>
    <row r="339" spans="1:10" outlineLevel="1" x14ac:dyDescent="0.25">
      <c r="A339" s="34">
        <v>45757</v>
      </c>
      <c r="B339" s="28" t="s">
        <v>6610</v>
      </c>
      <c r="C339" s="28" t="s">
        <v>220</v>
      </c>
      <c r="D339" s="28" t="s">
        <v>3266</v>
      </c>
      <c r="E339" s="29">
        <v>1154982</v>
      </c>
      <c r="F339" s="30" t="s">
        <v>18</v>
      </c>
      <c r="G339" s="29">
        <v>92399</v>
      </c>
      <c r="H339" s="29">
        <f t="shared" si="5"/>
        <v>1247381</v>
      </c>
      <c r="I339" s="28" t="s">
        <v>19</v>
      </c>
      <c r="J339" s="28" t="s">
        <v>20</v>
      </c>
    </row>
    <row r="340" spans="1:10" outlineLevel="1" x14ac:dyDescent="0.25">
      <c r="A340" s="34">
        <v>45757</v>
      </c>
      <c r="B340" s="28" t="s">
        <v>6611</v>
      </c>
      <c r="C340" s="28" t="s">
        <v>220</v>
      </c>
      <c r="D340" s="28" t="s">
        <v>248</v>
      </c>
      <c r="E340" s="29">
        <v>2001580</v>
      </c>
      <c r="F340" s="30" t="s">
        <v>18</v>
      </c>
      <c r="G340" s="29">
        <v>160126</v>
      </c>
      <c r="H340" s="29">
        <f t="shared" si="5"/>
        <v>2161706</v>
      </c>
      <c r="I340" s="28" t="s">
        <v>248</v>
      </c>
      <c r="J340" s="28" t="s">
        <v>249</v>
      </c>
    </row>
    <row r="341" spans="1:10" outlineLevel="1" x14ac:dyDescent="0.25">
      <c r="A341" s="34">
        <v>45757</v>
      </c>
      <c r="B341" s="28" t="s">
        <v>6612</v>
      </c>
      <c r="C341" s="28" t="s">
        <v>220</v>
      </c>
      <c r="D341" s="28" t="s">
        <v>3242</v>
      </c>
      <c r="E341" s="29">
        <v>1182635</v>
      </c>
      <c r="F341" s="30" t="s">
        <v>18</v>
      </c>
      <c r="G341" s="29">
        <v>94611</v>
      </c>
      <c r="H341" s="29">
        <f t="shared" si="5"/>
        <v>1277246</v>
      </c>
      <c r="I341" s="28" t="s">
        <v>19</v>
      </c>
      <c r="J341" s="28" t="s">
        <v>20</v>
      </c>
    </row>
    <row r="342" spans="1:10" outlineLevel="1" x14ac:dyDescent="0.25">
      <c r="A342" s="34">
        <v>45757</v>
      </c>
      <c r="B342" s="28" t="s">
        <v>6613</v>
      </c>
      <c r="C342" s="28" t="s">
        <v>220</v>
      </c>
      <c r="D342" s="28" t="s">
        <v>154</v>
      </c>
      <c r="E342" s="29">
        <v>434805</v>
      </c>
      <c r="F342" s="30" t="s">
        <v>18</v>
      </c>
      <c r="G342" s="29">
        <v>34784</v>
      </c>
      <c r="H342" s="29">
        <f t="shared" si="5"/>
        <v>469589</v>
      </c>
      <c r="I342" s="28" t="s">
        <v>154</v>
      </c>
      <c r="J342" s="28" t="s">
        <v>155</v>
      </c>
    </row>
    <row r="343" spans="1:10" outlineLevel="1" x14ac:dyDescent="0.25">
      <c r="A343" s="34">
        <v>45757</v>
      </c>
      <c r="B343" s="28" t="s">
        <v>6614</v>
      </c>
      <c r="C343" s="28" t="s">
        <v>220</v>
      </c>
      <c r="D343" s="28" t="s">
        <v>154</v>
      </c>
      <c r="E343" s="29">
        <v>1178540</v>
      </c>
      <c r="F343" s="30" t="s">
        <v>18</v>
      </c>
      <c r="G343" s="29">
        <v>94283</v>
      </c>
      <c r="H343" s="29">
        <f t="shared" si="5"/>
        <v>1272823</v>
      </c>
      <c r="I343" s="28" t="s">
        <v>154</v>
      </c>
      <c r="J343" s="28" t="s">
        <v>155</v>
      </c>
    </row>
    <row r="344" spans="1:10" outlineLevel="1" x14ac:dyDescent="0.25">
      <c r="A344" s="34">
        <v>45757</v>
      </c>
      <c r="B344" s="28" t="s">
        <v>6615</v>
      </c>
      <c r="C344" s="28" t="s">
        <v>220</v>
      </c>
      <c r="D344" s="28" t="s">
        <v>27</v>
      </c>
      <c r="E344" s="29">
        <v>869610</v>
      </c>
      <c r="F344" s="30" t="s">
        <v>18</v>
      </c>
      <c r="G344" s="29">
        <v>69569</v>
      </c>
      <c r="H344" s="29">
        <f t="shared" si="5"/>
        <v>939179</v>
      </c>
      <c r="I344" s="28" t="s">
        <v>27</v>
      </c>
      <c r="J344" s="28" t="s">
        <v>28</v>
      </c>
    </row>
    <row r="345" spans="1:10" outlineLevel="1" x14ac:dyDescent="0.25">
      <c r="A345" s="34">
        <v>45757</v>
      </c>
      <c r="B345" s="28" t="s">
        <v>6616</v>
      </c>
      <c r="C345" s="28" t="s">
        <v>220</v>
      </c>
      <c r="D345" s="28" t="s">
        <v>27</v>
      </c>
      <c r="E345" s="29">
        <v>888460</v>
      </c>
      <c r="F345" s="30" t="s">
        <v>18</v>
      </c>
      <c r="G345" s="29">
        <v>71077</v>
      </c>
      <c r="H345" s="29">
        <f t="shared" si="5"/>
        <v>959537</v>
      </c>
      <c r="I345" s="28" t="s">
        <v>27</v>
      </c>
      <c r="J345" s="28" t="s">
        <v>28</v>
      </c>
    </row>
    <row r="346" spans="1:10" outlineLevel="1" x14ac:dyDescent="0.25">
      <c r="A346" s="34">
        <v>45757</v>
      </c>
      <c r="B346" s="28" t="s">
        <v>6617</v>
      </c>
      <c r="C346" s="28" t="s">
        <v>220</v>
      </c>
      <c r="D346" s="28" t="s">
        <v>27</v>
      </c>
      <c r="E346" s="29">
        <v>3671550</v>
      </c>
      <c r="F346" s="30" t="s">
        <v>18</v>
      </c>
      <c r="G346" s="29">
        <v>293724</v>
      </c>
      <c r="H346" s="29">
        <f t="shared" si="5"/>
        <v>3965274</v>
      </c>
      <c r="I346" s="28" t="s">
        <v>27</v>
      </c>
      <c r="J346" s="28" t="s">
        <v>28</v>
      </c>
    </row>
    <row r="347" spans="1:10" outlineLevel="1" x14ac:dyDescent="0.25">
      <c r="A347" s="34">
        <v>45757</v>
      </c>
      <c r="B347" s="28" t="s">
        <v>6618</v>
      </c>
      <c r="C347" s="28" t="s">
        <v>220</v>
      </c>
      <c r="D347" s="28" t="s">
        <v>129</v>
      </c>
      <c r="E347" s="29">
        <v>888460</v>
      </c>
      <c r="F347" s="30" t="s">
        <v>18</v>
      </c>
      <c r="G347" s="29">
        <v>71077</v>
      </c>
      <c r="H347" s="29">
        <f t="shared" si="5"/>
        <v>959537</v>
      </c>
      <c r="I347" s="28" t="s">
        <v>129</v>
      </c>
      <c r="J347" s="28" t="s">
        <v>130</v>
      </c>
    </row>
    <row r="348" spans="1:10" outlineLevel="1" x14ac:dyDescent="0.25">
      <c r="A348" s="34">
        <v>45757</v>
      </c>
      <c r="B348" s="28" t="s">
        <v>6619</v>
      </c>
      <c r="C348" s="28" t="s">
        <v>220</v>
      </c>
      <c r="D348" s="28" t="s">
        <v>129</v>
      </c>
      <c r="E348" s="29">
        <v>141900</v>
      </c>
      <c r="F348" s="30" t="s">
        <v>18</v>
      </c>
      <c r="G348" s="29">
        <v>11352</v>
      </c>
      <c r="H348" s="29">
        <f t="shared" si="5"/>
        <v>153252</v>
      </c>
      <c r="I348" s="28" t="s">
        <v>129</v>
      </c>
      <c r="J348" s="28" t="s">
        <v>130</v>
      </c>
    </row>
    <row r="349" spans="1:10" outlineLevel="1" x14ac:dyDescent="0.25">
      <c r="A349" s="34">
        <v>45757</v>
      </c>
      <c r="B349" s="28" t="s">
        <v>6620</v>
      </c>
      <c r="C349" s="28" t="s">
        <v>220</v>
      </c>
      <c r="D349" s="28" t="s">
        <v>29</v>
      </c>
      <c r="E349" s="29">
        <v>888460</v>
      </c>
      <c r="F349" s="30" t="s">
        <v>18</v>
      </c>
      <c r="G349" s="29">
        <v>71077</v>
      </c>
      <c r="H349" s="29">
        <f t="shared" si="5"/>
        <v>959537</v>
      </c>
      <c r="I349" s="28" t="s">
        <v>29</v>
      </c>
      <c r="J349" s="28" t="s">
        <v>30</v>
      </c>
    </row>
    <row r="350" spans="1:10" outlineLevel="1" x14ac:dyDescent="0.25">
      <c r="A350" s="34">
        <v>45757</v>
      </c>
      <c r="B350" s="28" t="s">
        <v>6621</v>
      </c>
      <c r="C350" s="28" t="s">
        <v>220</v>
      </c>
      <c r="D350" s="28" t="s">
        <v>29</v>
      </c>
      <c r="E350" s="29">
        <v>1213395</v>
      </c>
      <c r="F350" s="30" t="s">
        <v>18</v>
      </c>
      <c r="G350" s="29">
        <v>97072</v>
      </c>
      <c r="H350" s="29">
        <f t="shared" si="5"/>
        <v>1310467</v>
      </c>
      <c r="I350" s="28" t="s">
        <v>29</v>
      </c>
      <c r="J350" s="28" t="s">
        <v>30</v>
      </c>
    </row>
    <row r="351" spans="1:10" outlineLevel="1" x14ac:dyDescent="0.25">
      <c r="A351" s="34">
        <v>45757</v>
      </c>
      <c r="B351" s="28" t="s">
        <v>6622</v>
      </c>
      <c r="C351" s="28" t="s">
        <v>220</v>
      </c>
      <c r="D351" s="28" t="s">
        <v>164</v>
      </c>
      <c r="E351" s="29">
        <v>888460</v>
      </c>
      <c r="F351" s="30" t="s">
        <v>18</v>
      </c>
      <c r="G351" s="29">
        <v>71077</v>
      </c>
      <c r="H351" s="29">
        <f t="shared" si="5"/>
        <v>959537</v>
      </c>
      <c r="I351" s="28" t="s">
        <v>164</v>
      </c>
      <c r="J351" s="28" t="s">
        <v>165</v>
      </c>
    </row>
    <row r="352" spans="1:10" outlineLevel="1" x14ac:dyDescent="0.25">
      <c r="A352" s="34">
        <v>45757</v>
      </c>
      <c r="B352" s="28" t="s">
        <v>6623</v>
      </c>
      <c r="C352" s="28" t="s">
        <v>220</v>
      </c>
      <c r="D352" s="28" t="s">
        <v>3095</v>
      </c>
      <c r="E352" s="29">
        <v>888460</v>
      </c>
      <c r="F352" s="30" t="s">
        <v>18</v>
      </c>
      <c r="G352" s="29">
        <v>71077</v>
      </c>
      <c r="H352" s="29">
        <f t="shared" si="5"/>
        <v>959537</v>
      </c>
      <c r="I352" s="28" t="s">
        <v>3095</v>
      </c>
      <c r="J352" s="28" t="s">
        <v>3096</v>
      </c>
    </row>
    <row r="353" spans="1:10" outlineLevel="1" x14ac:dyDescent="0.25">
      <c r="A353" s="34">
        <v>45757</v>
      </c>
      <c r="B353" s="28" t="s">
        <v>6624</v>
      </c>
      <c r="C353" s="28" t="s">
        <v>220</v>
      </c>
      <c r="D353" s="28" t="s">
        <v>2849</v>
      </c>
      <c r="E353" s="29">
        <v>888460</v>
      </c>
      <c r="F353" s="30" t="s">
        <v>18</v>
      </c>
      <c r="G353" s="29">
        <v>71077</v>
      </c>
      <c r="H353" s="29">
        <f t="shared" si="5"/>
        <v>959537</v>
      </c>
      <c r="I353" s="28" t="s">
        <v>2849</v>
      </c>
      <c r="J353" s="28" t="s">
        <v>202</v>
      </c>
    </row>
    <row r="354" spans="1:10" outlineLevel="1" x14ac:dyDescent="0.25">
      <c r="A354" s="34">
        <v>45758</v>
      </c>
      <c r="B354" s="28" t="s">
        <v>6625</v>
      </c>
      <c r="C354" s="28" t="s">
        <v>227</v>
      </c>
      <c r="D354" s="28" t="s">
        <v>6626</v>
      </c>
      <c r="E354" s="29">
        <v>-100364</v>
      </c>
      <c r="F354" s="30" t="s">
        <v>18</v>
      </c>
      <c r="G354" s="29">
        <v>-8029</v>
      </c>
      <c r="H354" s="29">
        <f t="shared" si="5"/>
        <v>-108393</v>
      </c>
      <c r="I354" s="28" t="s">
        <v>48</v>
      </c>
      <c r="J354" s="28" t="s">
        <v>49</v>
      </c>
    </row>
    <row r="355" spans="1:10" outlineLevel="1" x14ac:dyDescent="0.25">
      <c r="A355" s="34">
        <v>45758</v>
      </c>
      <c r="B355" s="28" t="s">
        <v>5570</v>
      </c>
      <c r="C355" s="28" t="s">
        <v>883</v>
      </c>
      <c r="D355" s="28" t="s">
        <v>884</v>
      </c>
      <c r="E355" s="29">
        <v>-555290</v>
      </c>
      <c r="F355" s="30" t="s">
        <v>18</v>
      </c>
      <c r="G355" s="29">
        <v>-44423</v>
      </c>
      <c r="H355" s="29">
        <f t="shared" si="5"/>
        <v>-599713</v>
      </c>
      <c r="I355" s="28" t="s">
        <v>139</v>
      </c>
      <c r="J355" s="28" t="s">
        <v>140</v>
      </c>
    </row>
    <row r="356" spans="1:10" outlineLevel="1" x14ac:dyDescent="0.25">
      <c r="A356" s="34">
        <v>45758</v>
      </c>
      <c r="B356" s="28" t="s">
        <v>6627</v>
      </c>
      <c r="C356" s="28" t="s">
        <v>225</v>
      </c>
      <c r="D356" s="28" t="s">
        <v>4097</v>
      </c>
      <c r="E356" s="29">
        <v>-250910</v>
      </c>
      <c r="F356" s="30" t="s">
        <v>18</v>
      </c>
      <c r="G356" s="29">
        <v>-20073</v>
      </c>
      <c r="H356" s="29">
        <f t="shared" si="5"/>
        <v>-270983</v>
      </c>
      <c r="I356" s="28" t="s">
        <v>19</v>
      </c>
      <c r="J356" s="28" t="s">
        <v>20</v>
      </c>
    </row>
    <row r="357" spans="1:10" outlineLevel="1" x14ac:dyDescent="0.25">
      <c r="A357" s="34">
        <v>45758</v>
      </c>
      <c r="B357" s="28" t="s">
        <v>6628</v>
      </c>
      <c r="C357" s="28" t="s">
        <v>225</v>
      </c>
      <c r="D357" s="28" t="s">
        <v>3758</v>
      </c>
      <c r="E357" s="29">
        <v>-222750</v>
      </c>
      <c r="F357" s="30" t="s">
        <v>18</v>
      </c>
      <c r="G357" s="29">
        <v>-17820</v>
      </c>
      <c r="H357" s="29">
        <f t="shared" si="5"/>
        <v>-240570</v>
      </c>
      <c r="I357" s="28" t="s">
        <v>19</v>
      </c>
      <c r="J357" s="28" t="s">
        <v>20</v>
      </c>
    </row>
    <row r="358" spans="1:10" outlineLevel="1" x14ac:dyDescent="0.25">
      <c r="A358" s="34">
        <v>45758</v>
      </c>
      <c r="B358" s="28" t="s">
        <v>3786</v>
      </c>
      <c r="C358" s="28" t="s">
        <v>225</v>
      </c>
      <c r="D358" s="28" t="s">
        <v>6629</v>
      </c>
      <c r="E358" s="29">
        <v>-230124</v>
      </c>
      <c r="F358" s="30" t="s">
        <v>18</v>
      </c>
      <c r="G358" s="29">
        <v>-18410</v>
      </c>
      <c r="H358" s="29">
        <f t="shared" si="5"/>
        <v>-248534</v>
      </c>
      <c r="I358" s="28" t="s">
        <v>19</v>
      </c>
      <c r="J358" s="28" t="s">
        <v>20</v>
      </c>
    </row>
    <row r="359" spans="1:10" outlineLevel="1" x14ac:dyDescent="0.25">
      <c r="A359" s="34">
        <v>45758</v>
      </c>
      <c r="B359" s="28" t="s">
        <v>6630</v>
      </c>
      <c r="C359" s="28" t="s">
        <v>225</v>
      </c>
      <c r="D359" s="28" t="s">
        <v>5736</v>
      </c>
      <c r="E359" s="29">
        <v>-304220</v>
      </c>
      <c r="F359" s="30" t="s">
        <v>18</v>
      </c>
      <c r="G359" s="29">
        <v>-24338</v>
      </c>
      <c r="H359" s="29">
        <f t="shared" si="5"/>
        <v>-328558</v>
      </c>
      <c r="I359" s="28" t="s">
        <v>19</v>
      </c>
      <c r="J359" s="28" t="s">
        <v>20</v>
      </c>
    </row>
    <row r="360" spans="1:10" outlineLevel="1" x14ac:dyDescent="0.25">
      <c r="A360" s="34">
        <v>45758</v>
      </c>
      <c r="B360" s="28" t="s">
        <v>6631</v>
      </c>
      <c r="C360" s="28" t="s">
        <v>225</v>
      </c>
      <c r="D360" s="28" t="s">
        <v>3530</v>
      </c>
      <c r="E360" s="29">
        <v>-311563</v>
      </c>
      <c r="F360" s="30" t="s">
        <v>18</v>
      </c>
      <c r="G360" s="29">
        <v>-24925</v>
      </c>
      <c r="H360" s="29">
        <f t="shared" si="5"/>
        <v>-336488</v>
      </c>
      <c r="I360" s="28" t="s">
        <v>19</v>
      </c>
      <c r="J360" s="28" t="s">
        <v>20</v>
      </c>
    </row>
    <row r="361" spans="1:10" outlineLevel="1" x14ac:dyDescent="0.25">
      <c r="A361" s="34">
        <v>45758</v>
      </c>
      <c r="B361" s="28" t="s">
        <v>6632</v>
      </c>
      <c r="C361" s="28" t="s">
        <v>225</v>
      </c>
      <c r="D361" s="28" t="s">
        <v>6633</v>
      </c>
      <c r="E361" s="29">
        <v>-714707</v>
      </c>
      <c r="F361" s="30" t="s">
        <v>18</v>
      </c>
      <c r="G361" s="29">
        <v>-57177</v>
      </c>
      <c r="H361" s="29">
        <f t="shared" si="5"/>
        <v>-771884</v>
      </c>
      <c r="I361" s="28" t="s">
        <v>19</v>
      </c>
      <c r="J361" s="28" t="s">
        <v>20</v>
      </c>
    </row>
    <row r="362" spans="1:10" outlineLevel="1" x14ac:dyDescent="0.25">
      <c r="A362" s="34">
        <v>45758</v>
      </c>
      <c r="B362" s="28" t="s">
        <v>3797</v>
      </c>
      <c r="C362" s="28" t="s">
        <v>225</v>
      </c>
      <c r="D362" s="28" t="s">
        <v>6634</v>
      </c>
      <c r="E362" s="29">
        <v>-73431</v>
      </c>
      <c r="F362" s="30" t="s">
        <v>18</v>
      </c>
      <c r="G362" s="29">
        <v>-5874</v>
      </c>
      <c r="H362" s="29">
        <f t="shared" si="5"/>
        <v>-79305</v>
      </c>
      <c r="I362" s="28" t="s">
        <v>19</v>
      </c>
      <c r="J362" s="28" t="s">
        <v>20</v>
      </c>
    </row>
    <row r="363" spans="1:10" outlineLevel="1" x14ac:dyDescent="0.25">
      <c r="A363" s="34">
        <v>45758</v>
      </c>
      <c r="B363" s="28" t="s">
        <v>6635</v>
      </c>
      <c r="C363" s="28" t="s">
        <v>225</v>
      </c>
      <c r="D363" s="28" t="s">
        <v>4459</v>
      </c>
      <c r="E363" s="29">
        <v>-177692</v>
      </c>
      <c r="F363" s="30" t="s">
        <v>18</v>
      </c>
      <c r="G363" s="29">
        <v>-14215</v>
      </c>
      <c r="H363" s="29">
        <f t="shared" si="5"/>
        <v>-191907</v>
      </c>
      <c r="I363" s="28" t="s">
        <v>19</v>
      </c>
      <c r="J363" s="28" t="s">
        <v>20</v>
      </c>
    </row>
    <row r="364" spans="1:10" outlineLevel="1" x14ac:dyDescent="0.25">
      <c r="A364" s="34">
        <v>45758</v>
      </c>
      <c r="B364" s="28" t="s">
        <v>6636</v>
      </c>
      <c r="C364" s="28" t="s">
        <v>225</v>
      </c>
      <c r="D364" s="28" t="s">
        <v>6637</v>
      </c>
      <c r="E364" s="29">
        <v>-59400</v>
      </c>
      <c r="F364" s="30" t="s">
        <v>18</v>
      </c>
      <c r="G364" s="29">
        <v>-4752</v>
      </c>
      <c r="H364" s="29">
        <f t="shared" si="5"/>
        <v>-64152</v>
      </c>
      <c r="I364" s="28" t="s">
        <v>19</v>
      </c>
      <c r="J364" s="28" t="s">
        <v>20</v>
      </c>
    </row>
    <row r="365" spans="1:10" outlineLevel="1" x14ac:dyDescent="0.25">
      <c r="A365" s="34">
        <v>45758</v>
      </c>
      <c r="B365" s="28" t="s">
        <v>6638</v>
      </c>
      <c r="C365" s="28" t="s">
        <v>225</v>
      </c>
      <c r="D365" s="28" t="s">
        <v>4448</v>
      </c>
      <c r="E365" s="29">
        <v>-364016</v>
      </c>
      <c r="F365" s="30" t="s">
        <v>18</v>
      </c>
      <c r="G365" s="29">
        <v>-29121</v>
      </c>
      <c r="H365" s="29">
        <f t="shared" si="5"/>
        <v>-393137</v>
      </c>
      <c r="I365" s="28" t="s">
        <v>19</v>
      </c>
      <c r="J365" s="28" t="s">
        <v>20</v>
      </c>
    </row>
    <row r="366" spans="1:10" outlineLevel="1" x14ac:dyDescent="0.25">
      <c r="A366" s="34">
        <v>45758</v>
      </c>
      <c r="B366" s="28" t="s">
        <v>6639</v>
      </c>
      <c r="C366" s="28" t="s">
        <v>225</v>
      </c>
      <c r="D366" s="28" t="s">
        <v>6640</v>
      </c>
      <c r="E366" s="29">
        <v>-581994</v>
      </c>
      <c r="F366" s="30" t="s">
        <v>18</v>
      </c>
      <c r="G366" s="29">
        <v>-46560</v>
      </c>
      <c r="H366" s="29">
        <f t="shared" si="5"/>
        <v>-628554</v>
      </c>
      <c r="I366" s="28" t="s">
        <v>19</v>
      </c>
      <c r="J366" s="28" t="s">
        <v>20</v>
      </c>
    </row>
    <row r="367" spans="1:10" outlineLevel="1" x14ac:dyDescent="0.25">
      <c r="A367" s="34">
        <v>45758</v>
      </c>
      <c r="B367" s="28" t="s">
        <v>6641</v>
      </c>
      <c r="C367" s="28" t="s">
        <v>225</v>
      </c>
      <c r="D367" s="28" t="s">
        <v>6642</v>
      </c>
      <c r="E367" s="29">
        <v>-1086522</v>
      </c>
      <c r="F367" s="30" t="s">
        <v>18</v>
      </c>
      <c r="G367" s="29">
        <v>-86922</v>
      </c>
      <c r="H367" s="29">
        <f t="shared" si="5"/>
        <v>-1173444</v>
      </c>
      <c r="I367" s="28" t="s">
        <v>19</v>
      </c>
      <c r="J367" s="28" t="s">
        <v>20</v>
      </c>
    </row>
    <row r="368" spans="1:10" outlineLevel="1" x14ac:dyDescent="0.25">
      <c r="A368" s="34">
        <v>45758</v>
      </c>
      <c r="B368" s="28" t="s">
        <v>6643</v>
      </c>
      <c r="C368" s="28" t="s">
        <v>225</v>
      </c>
      <c r="D368" s="28" t="s">
        <v>5850</v>
      </c>
      <c r="E368" s="29">
        <v>-442200</v>
      </c>
      <c r="F368" s="30" t="s">
        <v>18</v>
      </c>
      <c r="G368" s="29">
        <v>-35376</v>
      </c>
      <c r="H368" s="29">
        <f t="shared" si="5"/>
        <v>-477576</v>
      </c>
      <c r="I368" s="28" t="s">
        <v>19</v>
      </c>
      <c r="J368" s="28" t="s">
        <v>20</v>
      </c>
    </row>
    <row r="369" spans="1:10" outlineLevel="1" x14ac:dyDescent="0.25">
      <c r="A369" s="34">
        <v>45758</v>
      </c>
      <c r="B369" s="28" t="s">
        <v>6644</v>
      </c>
      <c r="C369" s="28" t="s">
        <v>225</v>
      </c>
      <c r="D369" s="28" t="s">
        <v>6645</v>
      </c>
      <c r="E369" s="29">
        <v>-670070</v>
      </c>
      <c r="F369" s="30" t="s">
        <v>18</v>
      </c>
      <c r="G369" s="29">
        <v>-53606</v>
      </c>
      <c r="H369" s="29">
        <f t="shared" si="5"/>
        <v>-723676</v>
      </c>
      <c r="I369" s="28" t="s">
        <v>19</v>
      </c>
      <c r="J369" s="28" t="s">
        <v>20</v>
      </c>
    </row>
    <row r="370" spans="1:10" outlineLevel="1" x14ac:dyDescent="0.25">
      <c r="A370" s="34">
        <v>45758</v>
      </c>
      <c r="B370" s="28" t="s">
        <v>6646</v>
      </c>
      <c r="C370" s="28" t="s">
        <v>220</v>
      </c>
      <c r="D370" s="28" t="s">
        <v>5122</v>
      </c>
      <c r="E370" s="29">
        <v>951239</v>
      </c>
      <c r="F370" s="30" t="s">
        <v>18</v>
      </c>
      <c r="G370" s="29">
        <v>76099</v>
      </c>
      <c r="H370" s="29">
        <f t="shared" si="5"/>
        <v>1027338</v>
      </c>
      <c r="I370" s="28" t="s">
        <v>80</v>
      </c>
      <c r="J370" s="28" t="s">
        <v>81</v>
      </c>
    </row>
    <row r="371" spans="1:10" outlineLevel="1" x14ac:dyDescent="0.25">
      <c r="A371" s="34">
        <v>45758</v>
      </c>
      <c r="B371" s="28" t="s">
        <v>6647</v>
      </c>
      <c r="C371" s="28" t="s">
        <v>220</v>
      </c>
      <c r="D371" s="28" t="s">
        <v>5520</v>
      </c>
      <c r="E371" s="29">
        <v>798980</v>
      </c>
      <c r="F371" s="30" t="s">
        <v>18</v>
      </c>
      <c r="G371" s="29">
        <v>63918</v>
      </c>
      <c r="H371" s="29">
        <f t="shared" si="5"/>
        <v>862898</v>
      </c>
      <c r="I371" s="28" t="s">
        <v>80</v>
      </c>
      <c r="J371" s="28" t="s">
        <v>81</v>
      </c>
    </row>
    <row r="372" spans="1:10" outlineLevel="1" x14ac:dyDescent="0.25">
      <c r="A372" s="34">
        <v>45758</v>
      </c>
      <c r="B372" s="28" t="s">
        <v>6648</v>
      </c>
      <c r="C372" s="28" t="s">
        <v>220</v>
      </c>
      <c r="D372" s="28" t="s">
        <v>66</v>
      </c>
      <c r="E372" s="29">
        <v>882000</v>
      </c>
      <c r="F372" s="30" t="s">
        <v>18</v>
      </c>
      <c r="G372" s="29">
        <v>70560</v>
      </c>
      <c r="H372" s="29">
        <f t="shared" si="5"/>
        <v>952560</v>
      </c>
      <c r="I372" s="28" t="s">
        <v>66</v>
      </c>
      <c r="J372" s="28" t="s">
        <v>67</v>
      </c>
    </row>
    <row r="373" spans="1:10" outlineLevel="1" x14ac:dyDescent="0.25">
      <c r="A373" s="34">
        <v>45758</v>
      </c>
      <c r="B373" s="28" t="s">
        <v>6649</v>
      </c>
      <c r="C373" s="28" t="s">
        <v>220</v>
      </c>
      <c r="D373" s="28" t="s">
        <v>3111</v>
      </c>
      <c r="E373" s="29">
        <v>517701</v>
      </c>
      <c r="F373" s="30" t="s">
        <v>18</v>
      </c>
      <c r="G373" s="29">
        <v>41416</v>
      </c>
      <c r="H373" s="29">
        <f t="shared" si="5"/>
        <v>559117</v>
      </c>
      <c r="I373" s="28" t="s">
        <v>19</v>
      </c>
      <c r="J373" s="28" t="s">
        <v>20</v>
      </c>
    </row>
    <row r="374" spans="1:10" outlineLevel="1" x14ac:dyDescent="0.25">
      <c r="A374" s="34">
        <v>45758</v>
      </c>
      <c r="B374" s="28" t="s">
        <v>6650</v>
      </c>
      <c r="C374" s="28" t="s">
        <v>220</v>
      </c>
      <c r="D374" s="28" t="s">
        <v>2754</v>
      </c>
      <c r="E374" s="29">
        <v>734310</v>
      </c>
      <c r="F374" s="30" t="s">
        <v>18</v>
      </c>
      <c r="G374" s="29">
        <v>58745</v>
      </c>
      <c r="H374" s="29">
        <f t="shared" si="5"/>
        <v>793055</v>
      </c>
      <c r="I374" s="28" t="s">
        <v>75</v>
      </c>
      <c r="J374" s="28" t="s">
        <v>76</v>
      </c>
    </row>
    <row r="375" spans="1:10" outlineLevel="1" x14ac:dyDescent="0.25">
      <c r="A375" s="34">
        <v>45758</v>
      </c>
      <c r="B375" s="28" t="s">
        <v>6651</v>
      </c>
      <c r="C375" s="28" t="s">
        <v>220</v>
      </c>
      <c r="D375" s="28" t="s">
        <v>3477</v>
      </c>
      <c r="E375" s="29">
        <v>695140</v>
      </c>
      <c r="F375" s="30" t="s">
        <v>18</v>
      </c>
      <c r="G375" s="29">
        <v>55611</v>
      </c>
      <c r="H375" s="29">
        <f t="shared" si="5"/>
        <v>750751</v>
      </c>
      <c r="I375" s="28" t="s">
        <v>19</v>
      </c>
      <c r="J375" s="28" t="s">
        <v>20</v>
      </c>
    </row>
    <row r="376" spans="1:10" outlineLevel="1" x14ac:dyDescent="0.25">
      <c r="A376" s="34">
        <v>45758</v>
      </c>
      <c r="B376" s="28" t="s">
        <v>6652</v>
      </c>
      <c r="C376" s="28" t="s">
        <v>220</v>
      </c>
      <c r="D376" s="28" t="s">
        <v>3091</v>
      </c>
      <c r="E376" s="29">
        <v>912002</v>
      </c>
      <c r="F376" s="30" t="s">
        <v>18</v>
      </c>
      <c r="G376" s="29">
        <v>72960</v>
      </c>
      <c r="H376" s="29">
        <f t="shared" si="5"/>
        <v>984962</v>
      </c>
      <c r="I376" s="28" t="s">
        <v>19</v>
      </c>
      <c r="J376" s="28" t="s">
        <v>20</v>
      </c>
    </row>
    <row r="377" spans="1:10" outlineLevel="1" x14ac:dyDescent="0.25">
      <c r="A377" s="34">
        <v>45758</v>
      </c>
      <c r="B377" s="28" t="s">
        <v>6653</v>
      </c>
      <c r="C377" s="28" t="s">
        <v>220</v>
      </c>
      <c r="D377" s="28" t="s">
        <v>3322</v>
      </c>
      <c r="E377" s="29">
        <v>990891</v>
      </c>
      <c r="F377" s="30" t="s">
        <v>18</v>
      </c>
      <c r="G377" s="29">
        <v>79271</v>
      </c>
      <c r="H377" s="29">
        <f t="shared" si="5"/>
        <v>1070162</v>
      </c>
      <c r="I377" s="28" t="s">
        <v>19</v>
      </c>
      <c r="J377" s="28" t="s">
        <v>20</v>
      </c>
    </row>
    <row r="378" spans="1:10" outlineLevel="1" x14ac:dyDescent="0.25">
      <c r="A378" s="34">
        <v>45758</v>
      </c>
      <c r="B378" s="28" t="s">
        <v>6654</v>
      </c>
      <c r="C378" s="28" t="s">
        <v>220</v>
      </c>
      <c r="D378" s="28" t="s">
        <v>3293</v>
      </c>
      <c r="E378" s="29">
        <v>972815</v>
      </c>
      <c r="F378" s="30" t="s">
        <v>18</v>
      </c>
      <c r="G378" s="29">
        <v>77825</v>
      </c>
      <c r="H378" s="29">
        <f t="shared" si="5"/>
        <v>1050640</v>
      </c>
      <c r="I378" s="28" t="s">
        <v>19</v>
      </c>
      <c r="J378" s="28" t="s">
        <v>20</v>
      </c>
    </row>
    <row r="379" spans="1:10" outlineLevel="1" x14ac:dyDescent="0.25">
      <c r="A379" s="34">
        <v>45758</v>
      </c>
      <c r="B379" s="28" t="s">
        <v>6655</v>
      </c>
      <c r="C379" s="28" t="s">
        <v>220</v>
      </c>
      <c r="D379" s="28" t="s">
        <v>3271</v>
      </c>
      <c r="E379" s="29">
        <v>557926</v>
      </c>
      <c r="F379" s="30" t="s">
        <v>18</v>
      </c>
      <c r="G379" s="29">
        <v>44634</v>
      </c>
      <c r="H379" s="29">
        <f t="shared" si="5"/>
        <v>602560</v>
      </c>
      <c r="I379" s="28" t="s">
        <v>19</v>
      </c>
      <c r="J379" s="28" t="s">
        <v>20</v>
      </c>
    </row>
    <row r="380" spans="1:10" outlineLevel="1" x14ac:dyDescent="0.25">
      <c r="A380" s="34">
        <v>45758</v>
      </c>
      <c r="B380" s="28" t="s">
        <v>6656</v>
      </c>
      <c r="C380" s="28" t="s">
        <v>220</v>
      </c>
      <c r="D380" s="28" t="s">
        <v>4970</v>
      </c>
      <c r="E380" s="29">
        <v>871210</v>
      </c>
      <c r="F380" s="30" t="s">
        <v>18</v>
      </c>
      <c r="G380" s="29">
        <v>69697</v>
      </c>
      <c r="H380" s="29">
        <f t="shared" si="5"/>
        <v>940907</v>
      </c>
      <c r="I380" s="28" t="s">
        <v>19</v>
      </c>
      <c r="J380" s="28" t="s">
        <v>20</v>
      </c>
    </row>
    <row r="381" spans="1:10" outlineLevel="1" x14ac:dyDescent="0.25">
      <c r="A381" s="34">
        <v>45758</v>
      </c>
      <c r="B381" s="28" t="s">
        <v>6657</v>
      </c>
      <c r="C381" s="28" t="s">
        <v>220</v>
      </c>
      <c r="D381" s="28" t="s">
        <v>3406</v>
      </c>
      <c r="E381" s="29">
        <v>905729</v>
      </c>
      <c r="F381" s="30" t="s">
        <v>18</v>
      </c>
      <c r="G381" s="29">
        <v>72458</v>
      </c>
      <c r="H381" s="29">
        <f t="shared" si="5"/>
        <v>978187</v>
      </c>
      <c r="I381" s="28" t="s">
        <v>19</v>
      </c>
      <c r="J381" s="28" t="s">
        <v>20</v>
      </c>
    </row>
    <row r="382" spans="1:10" outlineLevel="1" x14ac:dyDescent="0.25">
      <c r="A382" s="34">
        <v>45758</v>
      </c>
      <c r="B382" s="28" t="s">
        <v>6658</v>
      </c>
      <c r="C382" s="28" t="s">
        <v>220</v>
      </c>
      <c r="D382" s="28" t="s">
        <v>68</v>
      </c>
      <c r="E382" s="29">
        <v>888460</v>
      </c>
      <c r="F382" s="30" t="s">
        <v>18</v>
      </c>
      <c r="G382" s="29">
        <v>71077</v>
      </c>
      <c r="H382" s="29">
        <f t="shared" si="5"/>
        <v>959537</v>
      </c>
      <c r="I382" s="28" t="s">
        <v>68</v>
      </c>
      <c r="J382" s="28" t="s">
        <v>69</v>
      </c>
    </row>
    <row r="383" spans="1:10" outlineLevel="1" x14ac:dyDescent="0.25">
      <c r="A383" s="34">
        <v>45758</v>
      </c>
      <c r="B383" s="28" t="s">
        <v>6659</v>
      </c>
      <c r="C383" s="28" t="s">
        <v>220</v>
      </c>
      <c r="D383" s="28" t="s">
        <v>3073</v>
      </c>
      <c r="E383" s="29">
        <v>737741</v>
      </c>
      <c r="F383" s="30" t="s">
        <v>18</v>
      </c>
      <c r="G383" s="29">
        <v>59019</v>
      </c>
      <c r="H383" s="29">
        <f t="shared" si="5"/>
        <v>796760</v>
      </c>
      <c r="I383" s="28" t="s">
        <v>19</v>
      </c>
      <c r="J383" s="28" t="s">
        <v>20</v>
      </c>
    </row>
    <row r="384" spans="1:10" outlineLevel="1" x14ac:dyDescent="0.25">
      <c r="A384" s="34">
        <v>45758</v>
      </c>
      <c r="B384" s="28" t="s">
        <v>6660</v>
      </c>
      <c r="C384" s="28" t="s">
        <v>220</v>
      </c>
      <c r="D384" s="28" t="s">
        <v>3688</v>
      </c>
      <c r="E384" s="29">
        <v>637377</v>
      </c>
      <c r="F384" s="30" t="s">
        <v>18</v>
      </c>
      <c r="G384" s="29">
        <v>50990</v>
      </c>
      <c r="H384" s="29">
        <f t="shared" si="5"/>
        <v>688367</v>
      </c>
      <c r="I384" s="28" t="s">
        <v>19</v>
      </c>
      <c r="J384" s="28" t="s">
        <v>20</v>
      </c>
    </row>
    <row r="385" spans="1:10" outlineLevel="1" x14ac:dyDescent="0.25">
      <c r="A385" s="34">
        <v>45758</v>
      </c>
      <c r="B385" s="28" t="s">
        <v>6661</v>
      </c>
      <c r="C385" s="28" t="s">
        <v>220</v>
      </c>
      <c r="D385" s="28" t="s">
        <v>2620</v>
      </c>
      <c r="E385" s="29">
        <v>888460</v>
      </c>
      <c r="F385" s="30" t="s">
        <v>18</v>
      </c>
      <c r="G385" s="29">
        <v>71077</v>
      </c>
      <c r="H385" s="29">
        <f t="shared" si="5"/>
        <v>959537</v>
      </c>
      <c r="I385" s="28" t="s">
        <v>2620</v>
      </c>
      <c r="J385" s="28" t="s">
        <v>2621</v>
      </c>
    </row>
    <row r="386" spans="1:10" outlineLevel="1" x14ac:dyDescent="0.25">
      <c r="A386" s="34">
        <v>45758</v>
      </c>
      <c r="B386" s="28" t="s">
        <v>6662</v>
      </c>
      <c r="C386" s="28" t="s">
        <v>220</v>
      </c>
      <c r="D386" s="28" t="s">
        <v>230</v>
      </c>
      <c r="E386" s="29">
        <v>370839</v>
      </c>
      <c r="F386" s="30" t="s">
        <v>18</v>
      </c>
      <c r="G386" s="29">
        <v>29667</v>
      </c>
      <c r="H386" s="29">
        <f t="shared" si="5"/>
        <v>400506</v>
      </c>
      <c r="I386" s="28" t="s">
        <v>19</v>
      </c>
      <c r="J386" s="28" t="s">
        <v>20</v>
      </c>
    </row>
    <row r="387" spans="1:10" outlineLevel="1" x14ac:dyDescent="0.25">
      <c r="A387" s="34">
        <v>45758</v>
      </c>
      <c r="B387" s="28" t="s">
        <v>6663</v>
      </c>
      <c r="C387" s="28" t="s">
        <v>220</v>
      </c>
      <c r="D387" s="28" t="s">
        <v>50</v>
      </c>
      <c r="E387" s="29">
        <v>1776920</v>
      </c>
      <c r="F387" s="30" t="s">
        <v>18</v>
      </c>
      <c r="G387" s="29">
        <v>142154</v>
      </c>
      <c r="H387" s="29">
        <f t="shared" ref="H387:H450" si="6">+E387+G387</f>
        <v>1919074</v>
      </c>
      <c r="I387" s="28" t="s">
        <v>50</v>
      </c>
      <c r="J387" s="28" t="s">
        <v>51</v>
      </c>
    </row>
    <row r="388" spans="1:10" outlineLevel="1" x14ac:dyDescent="0.25">
      <c r="A388" s="34">
        <v>45758</v>
      </c>
      <c r="B388" s="28" t="s">
        <v>6664</v>
      </c>
      <c r="C388" s="28" t="s">
        <v>220</v>
      </c>
      <c r="D388" s="28" t="s">
        <v>3077</v>
      </c>
      <c r="E388" s="29">
        <v>690372</v>
      </c>
      <c r="F388" s="30" t="s">
        <v>18</v>
      </c>
      <c r="G388" s="29">
        <v>55230</v>
      </c>
      <c r="H388" s="29">
        <f t="shared" si="6"/>
        <v>745602</v>
      </c>
      <c r="I388" s="28" t="s">
        <v>19</v>
      </c>
      <c r="J388" s="28" t="s">
        <v>20</v>
      </c>
    </row>
    <row r="389" spans="1:10" outlineLevel="1" x14ac:dyDescent="0.25">
      <c r="A389" s="34">
        <v>45758</v>
      </c>
      <c r="B389" s="28" t="s">
        <v>6665</v>
      </c>
      <c r="C389" s="28" t="s">
        <v>220</v>
      </c>
      <c r="D389" s="28" t="s">
        <v>3230</v>
      </c>
      <c r="E389" s="29">
        <v>639834</v>
      </c>
      <c r="F389" s="30" t="s">
        <v>18</v>
      </c>
      <c r="G389" s="29">
        <v>51187</v>
      </c>
      <c r="H389" s="29">
        <f t="shared" si="6"/>
        <v>691021</v>
      </c>
      <c r="I389" s="28" t="s">
        <v>19</v>
      </c>
      <c r="J389" s="28" t="s">
        <v>20</v>
      </c>
    </row>
    <row r="390" spans="1:10" outlineLevel="1" x14ac:dyDescent="0.25">
      <c r="A390" s="34">
        <v>45758</v>
      </c>
      <c r="B390" s="28" t="s">
        <v>6666</v>
      </c>
      <c r="C390" s="28" t="s">
        <v>220</v>
      </c>
      <c r="D390" s="28" t="s">
        <v>3244</v>
      </c>
      <c r="E390" s="29">
        <v>575677</v>
      </c>
      <c r="F390" s="30" t="s">
        <v>18</v>
      </c>
      <c r="G390" s="29">
        <v>46054</v>
      </c>
      <c r="H390" s="29">
        <f t="shared" si="6"/>
        <v>621731</v>
      </c>
      <c r="I390" s="28" t="s">
        <v>19</v>
      </c>
      <c r="J390" s="28" t="s">
        <v>20</v>
      </c>
    </row>
    <row r="391" spans="1:10" outlineLevel="1" x14ac:dyDescent="0.25">
      <c r="A391" s="34">
        <v>45758</v>
      </c>
      <c r="B391" s="28" t="s">
        <v>6667</v>
      </c>
      <c r="C391" s="28" t="s">
        <v>220</v>
      </c>
      <c r="D391" s="28" t="s">
        <v>132</v>
      </c>
      <c r="E391" s="29">
        <v>734310</v>
      </c>
      <c r="F391" s="30" t="s">
        <v>18</v>
      </c>
      <c r="G391" s="29">
        <v>58745</v>
      </c>
      <c r="H391" s="29">
        <f t="shared" si="6"/>
        <v>793055</v>
      </c>
      <c r="I391" s="28" t="s">
        <v>40</v>
      </c>
      <c r="J391" s="28" t="s">
        <v>41</v>
      </c>
    </row>
    <row r="392" spans="1:10" outlineLevel="1" x14ac:dyDescent="0.25">
      <c r="A392" s="34">
        <v>45758</v>
      </c>
      <c r="B392" s="28" t="s">
        <v>6668</v>
      </c>
      <c r="C392" s="28" t="s">
        <v>220</v>
      </c>
      <c r="D392" s="28" t="s">
        <v>243</v>
      </c>
      <c r="E392" s="29">
        <v>962485</v>
      </c>
      <c r="F392" s="30" t="s">
        <v>18</v>
      </c>
      <c r="G392" s="29">
        <v>76999</v>
      </c>
      <c r="H392" s="29">
        <f t="shared" si="6"/>
        <v>1039484</v>
      </c>
      <c r="I392" s="28" t="s">
        <v>40</v>
      </c>
      <c r="J392" s="28" t="s">
        <v>41</v>
      </c>
    </row>
    <row r="393" spans="1:10" outlineLevel="1" x14ac:dyDescent="0.25">
      <c r="A393" s="34">
        <v>45758</v>
      </c>
      <c r="B393" s="28" t="s">
        <v>6669</v>
      </c>
      <c r="C393" s="28" t="s">
        <v>220</v>
      </c>
      <c r="D393" s="28" t="s">
        <v>179</v>
      </c>
      <c r="E393" s="29">
        <v>734310</v>
      </c>
      <c r="F393" s="30" t="s">
        <v>18</v>
      </c>
      <c r="G393" s="29">
        <v>58745</v>
      </c>
      <c r="H393" s="29">
        <f t="shared" si="6"/>
        <v>793055</v>
      </c>
      <c r="I393" s="28" t="s">
        <v>40</v>
      </c>
      <c r="J393" s="28" t="s">
        <v>41</v>
      </c>
    </row>
    <row r="394" spans="1:10" outlineLevel="1" x14ac:dyDescent="0.25">
      <c r="A394" s="34">
        <v>45758</v>
      </c>
      <c r="B394" s="28" t="s">
        <v>6670</v>
      </c>
      <c r="C394" s="28" t="s">
        <v>220</v>
      </c>
      <c r="D394" s="28" t="s">
        <v>241</v>
      </c>
      <c r="E394" s="29">
        <v>1151394</v>
      </c>
      <c r="F394" s="30" t="s">
        <v>18</v>
      </c>
      <c r="G394" s="29">
        <v>92112</v>
      </c>
      <c r="H394" s="29">
        <f t="shared" si="6"/>
        <v>1243506</v>
      </c>
      <c r="I394" s="28" t="s">
        <v>40</v>
      </c>
      <c r="J394" s="28" t="s">
        <v>41</v>
      </c>
    </row>
    <row r="395" spans="1:10" outlineLevel="1" x14ac:dyDescent="0.25">
      <c r="A395" s="34">
        <v>45758</v>
      </c>
      <c r="B395" s="28" t="s">
        <v>6671</v>
      </c>
      <c r="C395" s="28" t="s">
        <v>220</v>
      </c>
      <c r="D395" s="28" t="s">
        <v>44</v>
      </c>
      <c r="E395" s="29">
        <v>1501500</v>
      </c>
      <c r="F395" s="30" t="s">
        <v>18</v>
      </c>
      <c r="G395" s="29">
        <v>120120</v>
      </c>
      <c r="H395" s="29">
        <f t="shared" si="6"/>
        <v>1621620</v>
      </c>
      <c r="I395" s="28" t="s">
        <v>44</v>
      </c>
      <c r="J395" s="28" t="s">
        <v>45</v>
      </c>
    </row>
    <row r="396" spans="1:10" outlineLevel="1" x14ac:dyDescent="0.25">
      <c r="A396" s="34">
        <v>45758</v>
      </c>
      <c r="B396" s="28" t="s">
        <v>6672</v>
      </c>
      <c r="C396" s="28" t="s">
        <v>220</v>
      </c>
      <c r="D396" s="28" t="s">
        <v>42</v>
      </c>
      <c r="E396" s="29">
        <v>551250</v>
      </c>
      <c r="F396" s="30" t="s">
        <v>18</v>
      </c>
      <c r="G396" s="29">
        <v>44100</v>
      </c>
      <c r="H396" s="29">
        <f t="shared" si="6"/>
        <v>595350</v>
      </c>
      <c r="I396" s="28" t="s">
        <v>42</v>
      </c>
      <c r="J396" s="28" t="s">
        <v>43</v>
      </c>
    </row>
    <row r="397" spans="1:10" outlineLevel="1" x14ac:dyDescent="0.25">
      <c r="A397" s="34">
        <v>45758</v>
      </c>
      <c r="B397" s="28" t="s">
        <v>6673</v>
      </c>
      <c r="C397" s="28" t="s">
        <v>220</v>
      </c>
      <c r="D397" s="28" t="s">
        <v>42</v>
      </c>
      <c r="E397" s="29">
        <v>2369200</v>
      </c>
      <c r="F397" s="30" t="s">
        <v>18</v>
      </c>
      <c r="G397" s="29">
        <v>189536</v>
      </c>
      <c r="H397" s="29">
        <f t="shared" si="6"/>
        <v>2558736</v>
      </c>
      <c r="I397" s="28" t="s">
        <v>42</v>
      </c>
      <c r="J397" s="28" t="s">
        <v>43</v>
      </c>
    </row>
    <row r="398" spans="1:10" outlineLevel="1" x14ac:dyDescent="0.25">
      <c r="A398" s="34">
        <v>45758</v>
      </c>
      <c r="B398" s="28" t="s">
        <v>6674</v>
      </c>
      <c r="C398" s="28" t="s">
        <v>220</v>
      </c>
      <c r="D398" s="28" t="s">
        <v>169</v>
      </c>
      <c r="E398" s="29">
        <v>888460</v>
      </c>
      <c r="F398" s="30" t="s">
        <v>18</v>
      </c>
      <c r="G398" s="29">
        <v>71077</v>
      </c>
      <c r="H398" s="29">
        <f t="shared" si="6"/>
        <v>959537</v>
      </c>
      <c r="I398" s="28" t="s">
        <v>169</v>
      </c>
      <c r="J398" s="28" t="s">
        <v>170</v>
      </c>
    </row>
    <row r="399" spans="1:10" outlineLevel="1" x14ac:dyDescent="0.25">
      <c r="A399" s="34">
        <v>45758</v>
      </c>
      <c r="B399" s="28" t="s">
        <v>6675</v>
      </c>
      <c r="C399" s="28" t="s">
        <v>220</v>
      </c>
      <c r="D399" s="28" t="s">
        <v>169</v>
      </c>
      <c r="E399" s="29">
        <v>1924970</v>
      </c>
      <c r="F399" s="30" t="s">
        <v>18</v>
      </c>
      <c r="G399" s="29">
        <v>153998</v>
      </c>
      <c r="H399" s="29">
        <f t="shared" si="6"/>
        <v>2078968</v>
      </c>
      <c r="I399" s="28" t="s">
        <v>169</v>
      </c>
      <c r="J399" s="28" t="s">
        <v>170</v>
      </c>
    </row>
    <row r="400" spans="1:10" outlineLevel="1" x14ac:dyDescent="0.25">
      <c r="A400" s="34">
        <v>45758</v>
      </c>
      <c r="B400" s="28" t="s">
        <v>6676</v>
      </c>
      <c r="C400" s="28" t="s">
        <v>220</v>
      </c>
      <c r="D400" s="28" t="s">
        <v>194</v>
      </c>
      <c r="E400" s="29">
        <v>888460</v>
      </c>
      <c r="F400" s="30" t="s">
        <v>18</v>
      </c>
      <c r="G400" s="29">
        <v>71077</v>
      </c>
      <c r="H400" s="29">
        <f t="shared" si="6"/>
        <v>959537</v>
      </c>
      <c r="I400" s="28" t="s">
        <v>194</v>
      </c>
      <c r="J400" s="28" t="s">
        <v>195</v>
      </c>
    </row>
    <row r="401" spans="1:10" outlineLevel="1" x14ac:dyDescent="0.25">
      <c r="A401" s="34">
        <v>45758</v>
      </c>
      <c r="B401" s="28" t="s">
        <v>6677</v>
      </c>
      <c r="C401" s="28" t="s">
        <v>220</v>
      </c>
      <c r="D401" s="28" t="s">
        <v>114</v>
      </c>
      <c r="E401" s="29">
        <v>1776920</v>
      </c>
      <c r="F401" s="30" t="s">
        <v>18</v>
      </c>
      <c r="G401" s="29">
        <v>142154</v>
      </c>
      <c r="H401" s="29">
        <f t="shared" si="6"/>
        <v>1919074</v>
      </c>
      <c r="I401" s="28" t="s">
        <v>114</v>
      </c>
      <c r="J401" s="28" t="s">
        <v>115</v>
      </c>
    </row>
    <row r="402" spans="1:10" outlineLevel="1" x14ac:dyDescent="0.25">
      <c r="A402" s="34">
        <v>45758</v>
      </c>
      <c r="B402" s="28" t="s">
        <v>6678</v>
      </c>
      <c r="C402" s="28" t="s">
        <v>220</v>
      </c>
      <c r="D402" s="28" t="s">
        <v>250</v>
      </c>
      <c r="E402" s="29">
        <v>888460</v>
      </c>
      <c r="F402" s="30" t="s">
        <v>18</v>
      </c>
      <c r="G402" s="29">
        <v>71077</v>
      </c>
      <c r="H402" s="29">
        <f t="shared" si="6"/>
        <v>959537</v>
      </c>
      <c r="I402" s="28" t="s">
        <v>250</v>
      </c>
      <c r="J402" s="28" t="s">
        <v>251</v>
      </c>
    </row>
    <row r="403" spans="1:10" outlineLevel="1" x14ac:dyDescent="0.25">
      <c r="A403" s="34">
        <v>45758</v>
      </c>
      <c r="B403" s="28" t="s">
        <v>6679</v>
      </c>
      <c r="C403" s="28" t="s">
        <v>220</v>
      </c>
      <c r="D403" s="28" t="s">
        <v>2725</v>
      </c>
      <c r="E403" s="29">
        <v>888460</v>
      </c>
      <c r="F403" s="30" t="s">
        <v>18</v>
      </c>
      <c r="G403" s="29">
        <v>71077</v>
      </c>
      <c r="H403" s="29">
        <f t="shared" si="6"/>
        <v>959537</v>
      </c>
      <c r="I403" s="28" t="s">
        <v>2725</v>
      </c>
      <c r="J403" s="28" t="s">
        <v>2726</v>
      </c>
    </row>
    <row r="404" spans="1:10" outlineLevel="1" x14ac:dyDescent="0.25">
      <c r="A404" s="34">
        <v>45758</v>
      </c>
      <c r="B404" s="28" t="s">
        <v>6680</v>
      </c>
      <c r="C404" s="28" t="s">
        <v>220</v>
      </c>
      <c r="D404" s="28" t="s">
        <v>44</v>
      </c>
      <c r="E404" s="29">
        <v>888460</v>
      </c>
      <c r="F404" s="30" t="s">
        <v>18</v>
      </c>
      <c r="G404" s="29">
        <v>71077</v>
      </c>
      <c r="H404" s="29">
        <f t="shared" si="6"/>
        <v>959537</v>
      </c>
      <c r="I404" s="28" t="s">
        <v>44</v>
      </c>
      <c r="J404" s="28" t="s">
        <v>45</v>
      </c>
    </row>
    <row r="405" spans="1:10" outlineLevel="1" x14ac:dyDescent="0.25">
      <c r="A405" s="34">
        <v>45758</v>
      </c>
      <c r="B405" s="28" t="s">
        <v>6681</v>
      </c>
      <c r="C405" s="28" t="s">
        <v>220</v>
      </c>
      <c r="D405" s="28" t="s">
        <v>182</v>
      </c>
      <c r="E405" s="29">
        <v>888460</v>
      </c>
      <c r="F405" s="30" t="s">
        <v>18</v>
      </c>
      <c r="G405" s="29">
        <v>71077</v>
      </c>
      <c r="H405" s="29">
        <f t="shared" si="6"/>
        <v>959537</v>
      </c>
      <c r="I405" s="28" t="s">
        <v>182</v>
      </c>
      <c r="J405" s="28" t="s">
        <v>183</v>
      </c>
    </row>
    <row r="406" spans="1:10" outlineLevel="1" x14ac:dyDescent="0.25">
      <c r="A406" s="34">
        <v>45758</v>
      </c>
      <c r="B406" s="28" t="s">
        <v>6682</v>
      </c>
      <c r="C406" s="28" t="s">
        <v>220</v>
      </c>
      <c r="D406" s="28" t="s">
        <v>60</v>
      </c>
      <c r="E406" s="29">
        <v>1776920</v>
      </c>
      <c r="F406" s="30" t="s">
        <v>18</v>
      </c>
      <c r="G406" s="29">
        <v>142154</v>
      </c>
      <c r="H406" s="29">
        <f t="shared" si="6"/>
        <v>1919074</v>
      </c>
      <c r="I406" s="28" t="s">
        <v>60</v>
      </c>
      <c r="J406" s="28" t="s">
        <v>61</v>
      </c>
    </row>
    <row r="407" spans="1:10" outlineLevel="1" x14ac:dyDescent="0.25">
      <c r="A407" s="34">
        <v>45758</v>
      </c>
      <c r="B407" s="28" t="s">
        <v>6683</v>
      </c>
      <c r="C407" s="28" t="s">
        <v>220</v>
      </c>
      <c r="D407" s="28" t="s">
        <v>3380</v>
      </c>
      <c r="E407" s="29">
        <v>407562</v>
      </c>
      <c r="F407" s="30" t="s">
        <v>18</v>
      </c>
      <c r="G407" s="29">
        <v>32605</v>
      </c>
      <c r="H407" s="29">
        <f t="shared" si="6"/>
        <v>440167</v>
      </c>
      <c r="I407" s="28" t="s">
        <v>19</v>
      </c>
      <c r="J407" s="28" t="s">
        <v>20</v>
      </c>
    </row>
    <row r="408" spans="1:10" outlineLevel="1" x14ac:dyDescent="0.25">
      <c r="A408" s="34">
        <v>45758</v>
      </c>
      <c r="B408" s="28" t="s">
        <v>6684</v>
      </c>
      <c r="C408" s="28" t="s">
        <v>220</v>
      </c>
      <c r="D408" s="28" t="s">
        <v>3644</v>
      </c>
      <c r="E408" s="29">
        <v>486831</v>
      </c>
      <c r="F408" s="30" t="s">
        <v>18</v>
      </c>
      <c r="G408" s="29">
        <v>38946</v>
      </c>
      <c r="H408" s="29">
        <f t="shared" si="6"/>
        <v>525777</v>
      </c>
      <c r="I408" s="28" t="s">
        <v>19</v>
      </c>
      <c r="J408" s="28" t="s">
        <v>20</v>
      </c>
    </row>
    <row r="409" spans="1:10" outlineLevel="1" x14ac:dyDescent="0.25">
      <c r="A409" s="34">
        <v>45758</v>
      </c>
      <c r="B409" s="28" t="s">
        <v>6685</v>
      </c>
      <c r="C409" s="28" t="s">
        <v>220</v>
      </c>
      <c r="D409" s="28" t="s">
        <v>3382</v>
      </c>
      <c r="E409" s="29">
        <v>415824</v>
      </c>
      <c r="F409" s="30" t="s">
        <v>18</v>
      </c>
      <c r="G409" s="29">
        <v>33266</v>
      </c>
      <c r="H409" s="29">
        <f t="shared" si="6"/>
        <v>449090</v>
      </c>
      <c r="I409" s="28" t="s">
        <v>19</v>
      </c>
      <c r="J409" s="28" t="s">
        <v>20</v>
      </c>
    </row>
    <row r="410" spans="1:10" outlineLevel="1" x14ac:dyDescent="0.25">
      <c r="A410" s="34">
        <v>45758</v>
      </c>
      <c r="B410" s="28" t="s">
        <v>6686</v>
      </c>
      <c r="C410" s="28" t="s">
        <v>220</v>
      </c>
      <c r="D410" s="28" t="s">
        <v>52</v>
      </c>
      <c r="E410" s="29">
        <v>2543115</v>
      </c>
      <c r="F410" s="30" t="s">
        <v>18</v>
      </c>
      <c r="G410" s="29">
        <v>203449</v>
      </c>
      <c r="H410" s="29">
        <f t="shared" si="6"/>
        <v>2746564</v>
      </c>
      <c r="I410" s="28" t="s">
        <v>52</v>
      </c>
      <c r="J410" s="28" t="s">
        <v>53</v>
      </c>
    </row>
    <row r="411" spans="1:10" outlineLevel="1" x14ac:dyDescent="0.25">
      <c r="A411" s="34">
        <v>45758</v>
      </c>
      <c r="B411" s="28" t="s">
        <v>6687</v>
      </c>
      <c r="C411" s="28" t="s">
        <v>220</v>
      </c>
      <c r="D411" s="28" t="s">
        <v>52</v>
      </c>
      <c r="E411" s="29">
        <v>888460</v>
      </c>
      <c r="F411" s="30" t="s">
        <v>18</v>
      </c>
      <c r="G411" s="29">
        <v>71077</v>
      </c>
      <c r="H411" s="29">
        <f t="shared" si="6"/>
        <v>959537</v>
      </c>
      <c r="I411" s="28" t="s">
        <v>52</v>
      </c>
      <c r="J411" s="28" t="s">
        <v>53</v>
      </c>
    </row>
    <row r="412" spans="1:10" outlineLevel="1" x14ac:dyDescent="0.25">
      <c r="A412" s="34">
        <v>45758</v>
      </c>
      <c r="B412" s="28" t="s">
        <v>6688</v>
      </c>
      <c r="C412" s="28" t="s">
        <v>220</v>
      </c>
      <c r="D412" s="28" t="s">
        <v>3164</v>
      </c>
      <c r="E412" s="29">
        <v>371250</v>
      </c>
      <c r="F412" s="30" t="s">
        <v>18</v>
      </c>
      <c r="G412" s="29">
        <v>29700</v>
      </c>
      <c r="H412" s="29">
        <f t="shared" si="6"/>
        <v>400950</v>
      </c>
      <c r="I412" s="28" t="s">
        <v>19</v>
      </c>
      <c r="J412" s="28" t="s">
        <v>20</v>
      </c>
    </row>
    <row r="413" spans="1:10" outlineLevel="1" x14ac:dyDescent="0.25">
      <c r="A413" s="34">
        <v>45758</v>
      </c>
      <c r="B413" s="28" t="s">
        <v>6689</v>
      </c>
      <c r="C413" s="28" t="s">
        <v>220</v>
      </c>
      <c r="D413" s="28" t="s">
        <v>64</v>
      </c>
      <c r="E413" s="29">
        <v>2309996</v>
      </c>
      <c r="F413" s="30" t="s">
        <v>18</v>
      </c>
      <c r="G413" s="29">
        <v>184800</v>
      </c>
      <c r="H413" s="29">
        <f t="shared" si="6"/>
        <v>2494796</v>
      </c>
      <c r="I413" s="28" t="s">
        <v>64</v>
      </c>
      <c r="J413" s="28" t="s">
        <v>65</v>
      </c>
    </row>
    <row r="414" spans="1:10" outlineLevel="1" x14ac:dyDescent="0.25">
      <c r="A414" s="34">
        <v>45758</v>
      </c>
      <c r="B414" s="28" t="s">
        <v>6690</v>
      </c>
      <c r="C414" s="28" t="s">
        <v>220</v>
      </c>
      <c r="D414" s="28" t="s">
        <v>3003</v>
      </c>
      <c r="E414" s="29">
        <v>501820</v>
      </c>
      <c r="F414" s="30" t="s">
        <v>18</v>
      </c>
      <c r="G414" s="29">
        <v>40146</v>
      </c>
      <c r="H414" s="29">
        <f t="shared" si="6"/>
        <v>541966</v>
      </c>
      <c r="I414" s="28" t="s">
        <v>3003</v>
      </c>
      <c r="J414" s="28" t="s">
        <v>3004</v>
      </c>
    </row>
    <row r="415" spans="1:10" outlineLevel="1" x14ac:dyDescent="0.25">
      <c r="A415" s="34">
        <v>45758</v>
      </c>
      <c r="B415" s="28" t="s">
        <v>6691</v>
      </c>
      <c r="C415" s="28" t="s">
        <v>220</v>
      </c>
      <c r="D415" s="28" t="s">
        <v>3387</v>
      </c>
      <c r="E415" s="29">
        <v>994575</v>
      </c>
      <c r="F415" s="30" t="s">
        <v>18</v>
      </c>
      <c r="G415" s="29">
        <v>79566</v>
      </c>
      <c r="H415" s="29">
        <f t="shared" si="6"/>
        <v>1074141</v>
      </c>
      <c r="I415" s="28" t="s">
        <v>19</v>
      </c>
      <c r="J415" s="28" t="s">
        <v>20</v>
      </c>
    </row>
    <row r="416" spans="1:10" outlineLevel="1" x14ac:dyDescent="0.25">
      <c r="A416" s="34">
        <v>45758</v>
      </c>
      <c r="B416" s="28" t="s">
        <v>6692</v>
      </c>
      <c r="C416" s="28" t="s">
        <v>220</v>
      </c>
      <c r="D416" s="28" t="s">
        <v>3942</v>
      </c>
      <c r="E416" s="29">
        <v>888460</v>
      </c>
      <c r="F416" s="30" t="s">
        <v>18</v>
      </c>
      <c r="G416" s="29">
        <v>71077</v>
      </c>
      <c r="H416" s="29">
        <f t="shared" si="6"/>
        <v>959537</v>
      </c>
      <c r="I416" s="28" t="s">
        <v>60</v>
      </c>
      <c r="J416" s="28" t="s">
        <v>61</v>
      </c>
    </row>
    <row r="417" spans="1:10" outlineLevel="1" x14ac:dyDescent="0.25">
      <c r="A417" s="34">
        <v>45758</v>
      </c>
      <c r="B417" s="28" t="s">
        <v>6693</v>
      </c>
      <c r="C417" s="28" t="s">
        <v>220</v>
      </c>
      <c r="D417" s="28" t="s">
        <v>3084</v>
      </c>
      <c r="E417" s="29">
        <v>250910</v>
      </c>
      <c r="F417" s="30" t="s">
        <v>18</v>
      </c>
      <c r="G417" s="29">
        <v>20073</v>
      </c>
      <c r="H417" s="29">
        <f t="shared" si="6"/>
        <v>270983</v>
      </c>
      <c r="I417" s="28" t="s">
        <v>19</v>
      </c>
      <c r="J417" s="28" t="s">
        <v>20</v>
      </c>
    </row>
    <row r="418" spans="1:10" outlineLevel="1" x14ac:dyDescent="0.25">
      <c r="A418" s="34">
        <v>45759</v>
      </c>
      <c r="B418" s="28" t="s">
        <v>6376</v>
      </c>
      <c r="C418" s="28" t="s">
        <v>6694</v>
      </c>
      <c r="D418" s="28" t="s">
        <v>6695</v>
      </c>
      <c r="E418" s="29">
        <v>-602514</v>
      </c>
      <c r="F418" s="30" t="s">
        <v>18</v>
      </c>
      <c r="G418" s="29">
        <v>-48201</v>
      </c>
      <c r="H418" s="29">
        <f t="shared" si="6"/>
        <v>-650715</v>
      </c>
      <c r="I418" s="28" t="s">
        <v>92</v>
      </c>
      <c r="J418" s="28" t="s">
        <v>93</v>
      </c>
    </row>
    <row r="419" spans="1:10" outlineLevel="1" x14ac:dyDescent="0.25">
      <c r="A419" s="34">
        <v>45759</v>
      </c>
      <c r="B419" s="28" t="s">
        <v>6696</v>
      </c>
      <c r="C419" s="28" t="s">
        <v>225</v>
      </c>
      <c r="D419" s="28" t="s">
        <v>5250</v>
      </c>
      <c r="E419" s="29">
        <v>-111058</v>
      </c>
      <c r="F419" s="30" t="s">
        <v>18</v>
      </c>
      <c r="G419" s="29">
        <v>-8885</v>
      </c>
      <c r="H419" s="29">
        <f t="shared" si="6"/>
        <v>-119943</v>
      </c>
      <c r="I419" s="28" t="s">
        <v>19</v>
      </c>
      <c r="J419" s="28" t="s">
        <v>20</v>
      </c>
    </row>
    <row r="420" spans="1:10" outlineLevel="1" x14ac:dyDescent="0.25">
      <c r="A420" s="34">
        <v>45759</v>
      </c>
      <c r="B420" s="28" t="s">
        <v>6697</v>
      </c>
      <c r="C420" s="28" t="s">
        <v>220</v>
      </c>
      <c r="D420" s="28" t="s">
        <v>6698</v>
      </c>
      <c r="E420" s="29">
        <v>3547740</v>
      </c>
      <c r="F420" s="30" t="s">
        <v>18</v>
      </c>
      <c r="G420" s="29">
        <v>283819</v>
      </c>
      <c r="H420" s="29">
        <f t="shared" si="6"/>
        <v>3831559</v>
      </c>
      <c r="I420" s="28" t="s">
        <v>139</v>
      </c>
      <c r="J420" s="28" t="s">
        <v>140</v>
      </c>
    </row>
    <row r="421" spans="1:10" outlineLevel="1" x14ac:dyDescent="0.25">
      <c r="A421" s="34">
        <v>45759</v>
      </c>
      <c r="B421" s="28" t="s">
        <v>6699</v>
      </c>
      <c r="C421" s="28" t="s">
        <v>220</v>
      </c>
      <c r="D421" s="28" t="s">
        <v>6700</v>
      </c>
      <c r="E421" s="29">
        <v>888460</v>
      </c>
      <c r="F421" s="30" t="s">
        <v>18</v>
      </c>
      <c r="G421" s="29">
        <v>71077</v>
      </c>
      <c r="H421" s="29">
        <f t="shared" si="6"/>
        <v>959537</v>
      </c>
      <c r="I421" s="28" t="s">
        <v>139</v>
      </c>
      <c r="J421" s="28" t="s">
        <v>140</v>
      </c>
    </row>
    <row r="422" spans="1:10" outlineLevel="1" x14ac:dyDescent="0.25">
      <c r="A422" s="34">
        <v>45759</v>
      </c>
      <c r="B422" s="28" t="s">
        <v>6701</v>
      </c>
      <c r="C422" s="28" t="s">
        <v>220</v>
      </c>
      <c r="D422" s="28" t="s">
        <v>4872</v>
      </c>
      <c r="E422" s="29">
        <v>702512</v>
      </c>
      <c r="F422" s="30" t="s">
        <v>18</v>
      </c>
      <c r="G422" s="29">
        <v>56201</v>
      </c>
      <c r="H422" s="29">
        <f t="shared" si="6"/>
        <v>758713</v>
      </c>
      <c r="I422" s="28" t="s">
        <v>19</v>
      </c>
      <c r="J422" s="28" t="s">
        <v>20</v>
      </c>
    </row>
    <row r="423" spans="1:10" outlineLevel="1" x14ac:dyDescent="0.25">
      <c r="A423" s="34">
        <v>45759</v>
      </c>
      <c r="B423" s="28" t="s">
        <v>6702</v>
      </c>
      <c r="C423" s="28" t="s">
        <v>220</v>
      </c>
      <c r="D423" s="28" t="s">
        <v>3977</v>
      </c>
      <c r="E423" s="29">
        <v>1443816</v>
      </c>
      <c r="F423" s="30" t="s">
        <v>18</v>
      </c>
      <c r="G423" s="29">
        <v>115505</v>
      </c>
      <c r="H423" s="29">
        <f t="shared" si="6"/>
        <v>1559321</v>
      </c>
      <c r="I423" s="28" t="s">
        <v>19</v>
      </c>
      <c r="J423" s="28" t="s">
        <v>20</v>
      </c>
    </row>
    <row r="424" spans="1:10" outlineLevel="1" x14ac:dyDescent="0.25">
      <c r="A424" s="34">
        <v>45759</v>
      </c>
      <c r="B424" s="28" t="s">
        <v>6703</v>
      </c>
      <c r="C424" s="28" t="s">
        <v>220</v>
      </c>
      <c r="D424" s="28" t="s">
        <v>5211</v>
      </c>
      <c r="E424" s="29">
        <v>1241801</v>
      </c>
      <c r="F424" s="30" t="s">
        <v>18</v>
      </c>
      <c r="G424" s="29">
        <v>99344</v>
      </c>
      <c r="H424" s="29">
        <f t="shared" si="6"/>
        <v>1341145</v>
      </c>
      <c r="I424" s="28" t="s">
        <v>48</v>
      </c>
      <c r="J424" s="28" t="s">
        <v>49</v>
      </c>
    </row>
    <row r="425" spans="1:10" outlineLevel="1" x14ac:dyDescent="0.25">
      <c r="A425" s="34">
        <v>45759</v>
      </c>
      <c r="B425" s="28" t="s">
        <v>6704</v>
      </c>
      <c r="C425" s="28" t="s">
        <v>220</v>
      </c>
      <c r="D425" s="28" t="s">
        <v>6705</v>
      </c>
      <c r="E425" s="29">
        <v>884603</v>
      </c>
      <c r="F425" s="30" t="s">
        <v>18</v>
      </c>
      <c r="G425" s="29">
        <v>70768</v>
      </c>
      <c r="H425" s="29">
        <f t="shared" si="6"/>
        <v>955371</v>
      </c>
      <c r="I425" s="28" t="s">
        <v>48</v>
      </c>
      <c r="J425" s="28" t="s">
        <v>49</v>
      </c>
    </row>
    <row r="426" spans="1:10" outlineLevel="1" x14ac:dyDescent="0.25">
      <c r="A426" s="34">
        <v>45759</v>
      </c>
      <c r="B426" s="28" t="s">
        <v>6706</v>
      </c>
      <c r="C426" s="28" t="s">
        <v>220</v>
      </c>
      <c r="D426" s="28" t="s">
        <v>4725</v>
      </c>
      <c r="E426" s="29">
        <v>958239</v>
      </c>
      <c r="F426" s="30" t="s">
        <v>18</v>
      </c>
      <c r="G426" s="29">
        <v>76659</v>
      </c>
      <c r="H426" s="29">
        <f t="shared" si="6"/>
        <v>1034898</v>
      </c>
      <c r="I426" s="28" t="s">
        <v>48</v>
      </c>
      <c r="J426" s="28" t="s">
        <v>49</v>
      </c>
    </row>
    <row r="427" spans="1:10" outlineLevel="1" x14ac:dyDescent="0.25">
      <c r="A427" s="34">
        <v>45759</v>
      </c>
      <c r="B427" s="28" t="s">
        <v>6707</v>
      </c>
      <c r="C427" s="28" t="s">
        <v>220</v>
      </c>
      <c r="D427" s="28" t="s">
        <v>119</v>
      </c>
      <c r="E427" s="29">
        <v>888460</v>
      </c>
      <c r="F427" s="30" t="s">
        <v>18</v>
      </c>
      <c r="G427" s="29">
        <v>71077</v>
      </c>
      <c r="H427" s="29">
        <f t="shared" si="6"/>
        <v>959537</v>
      </c>
      <c r="I427" s="28" t="s">
        <v>119</v>
      </c>
      <c r="J427" s="28" t="s">
        <v>120</v>
      </c>
    </row>
    <row r="428" spans="1:10" outlineLevel="1" x14ac:dyDescent="0.25">
      <c r="A428" s="34">
        <v>45759</v>
      </c>
      <c r="B428" s="28" t="s">
        <v>6708</v>
      </c>
      <c r="C428" s="28" t="s">
        <v>220</v>
      </c>
      <c r="D428" s="28" t="s">
        <v>2867</v>
      </c>
      <c r="E428" s="29">
        <v>517293</v>
      </c>
      <c r="F428" s="30" t="s">
        <v>18</v>
      </c>
      <c r="G428" s="29">
        <v>41383</v>
      </c>
      <c r="H428" s="29">
        <f t="shared" si="6"/>
        <v>558676</v>
      </c>
      <c r="I428" s="28" t="s">
        <v>19</v>
      </c>
      <c r="J428" s="28" t="s">
        <v>20</v>
      </c>
    </row>
    <row r="429" spans="1:10" outlineLevel="1" x14ac:dyDescent="0.25">
      <c r="A429" s="34">
        <v>45759</v>
      </c>
      <c r="B429" s="28" t="s">
        <v>6709</v>
      </c>
      <c r="C429" s="28" t="s">
        <v>220</v>
      </c>
      <c r="D429" s="28" t="s">
        <v>2879</v>
      </c>
      <c r="E429" s="29">
        <v>1066643</v>
      </c>
      <c r="F429" s="30" t="s">
        <v>18</v>
      </c>
      <c r="G429" s="29">
        <v>85331</v>
      </c>
      <c r="H429" s="29">
        <f t="shared" si="6"/>
        <v>1151974</v>
      </c>
      <c r="I429" s="28" t="s">
        <v>19</v>
      </c>
      <c r="J429" s="28" t="s">
        <v>20</v>
      </c>
    </row>
    <row r="430" spans="1:10" outlineLevel="1" x14ac:dyDescent="0.25">
      <c r="A430" s="34">
        <v>45759</v>
      </c>
      <c r="B430" s="28" t="s">
        <v>6710</v>
      </c>
      <c r="C430" s="28" t="s">
        <v>220</v>
      </c>
      <c r="D430" s="28" t="s">
        <v>3559</v>
      </c>
      <c r="E430" s="29">
        <v>220293</v>
      </c>
      <c r="F430" s="30" t="s">
        <v>18</v>
      </c>
      <c r="G430" s="29">
        <v>17623</v>
      </c>
      <c r="H430" s="29">
        <f t="shared" si="6"/>
        <v>237916</v>
      </c>
      <c r="I430" s="28" t="s">
        <v>19</v>
      </c>
      <c r="J430" s="28" t="s">
        <v>20</v>
      </c>
    </row>
    <row r="431" spans="1:10" outlineLevel="1" x14ac:dyDescent="0.25">
      <c r="A431" s="34">
        <v>45759</v>
      </c>
      <c r="B431" s="28" t="s">
        <v>6711</v>
      </c>
      <c r="C431" s="28" t="s">
        <v>220</v>
      </c>
      <c r="D431" s="28" t="s">
        <v>2871</v>
      </c>
      <c r="E431" s="29">
        <v>888460</v>
      </c>
      <c r="F431" s="30" t="s">
        <v>18</v>
      </c>
      <c r="G431" s="29">
        <v>71077</v>
      </c>
      <c r="H431" s="29">
        <f t="shared" si="6"/>
        <v>959537</v>
      </c>
      <c r="I431" s="28" t="s">
        <v>2871</v>
      </c>
      <c r="J431" s="28" t="s">
        <v>2872</v>
      </c>
    </row>
    <row r="432" spans="1:10" outlineLevel="1" x14ac:dyDescent="0.25">
      <c r="A432" s="34">
        <v>45759</v>
      </c>
      <c r="B432" s="28" t="s">
        <v>6712</v>
      </c>
      <c r="C432" s="28" t="s">
        <v>220</v>
      </c>
      <c r="D432" s="28" t="s">
        <v>2801</v>
      </c>
      <c r="E432" s="29">
        <v>408438</v>
      </c>
      <c r="F432" s="30" t="s">
        <v>18</v>
      </c>
      <c r="G432" s="29">
        <v>32675</v>
      </c>
      <c r="H432" s="29">
        <f t="shared" si="6"/>
        <v>441113</v>
      </c>
      <c r="I432" s="28" t="s">
        <v>19</v>
      </c>
      <c r="J432" s="28" t="s">
        <v>20</v>
      </c>
    </row>
    <row r="433" spans="1:10" outlineLevel="1" x14ac:dyDescent="0.25">
      <c r="A433" s="34">
        <v>45759</v>
      </c>
      <c r="B433" s="28" t="s">
        <v>6713</v>
      </c>
      <c r="C433" s="28" t="s">
        <v>220</v>
      </c>
      <c r="D433" s="28" t="s">
        <v>3781</v>
      </c>
      <c r="E433" s="29">
        <v>637377</v>
      </c>
      <c r="F433" s="30" t="s">
        <v>18</v>
      </c>
      <c r="G433" s="29">
        <v>50990</v>
      </c>
      <c r="H433" s="29">
        <f t="shared" si="6"/>
        <v>688367</v>
      </c>
      <c r="I433" s="28" t="s">
        <v>19</v>
      </c>
      <c r="J433" s="28" t="s">
        <v>20</v>
      </c>
    </row>
    <row r="434" spans="1:10" outlineLevel="1" x14ac:dyDescent="0.25">
      <c r="A434" s="34">
        <v>45759</v>
      </c>
      <c r="B434" s="28" t="s">
        <v>6714</v>
      </c>
      <c r="C434" s="28" t="s">
        <v>220</v>
      </c>
      <c r="D434" s="28" t="s">
        <v>4612</v>
      </c>
      <c r="E434" s="29">
        <v>367155</v>
      </c>
      <c r="F434" s="30" t="s">
        <v>18</v>
      </c>
      <c r="G434" s="29">
        <v>29372</v>
      </c>
      <c r="H434" s="29">
        <f t="shared" si="6"/>
        <v>396527</v>
      </c>
      <c r="I434" s="28" t="s">
        <v>19</v>
      </c>
      <c r="J434" s="28" t="s">
        <v>20</v>
      </c>
    </row>
    <row r="435" spans="1:10" outlineLevel="1" x14ac:dyDescent="0.25">
      <c r="A435" s="34">
        <v>45759</v>
      </c>
      <c r="B435" s="28" t="s">
        <v>6715</v>
      </c>
      <c r="C435" s="28" t="s">
        <v>220</v>
      </c>
      <c r="D435" s="28" t="s">
        <v>2607</v>
      </c>
      <c r="E435" s="29">
        <v>1102500</v>
      </c>
      <c r="F435" s="30" t="s">
        <v>18</v>
      </c>
      <c r="G435" s="29">
        <v>88200</v>
      </c>
      <c r="H435" s="29">
        <f t="shared" si="6"/>
        <v>1190700</v>
      </c>
      <c r="I435" s="28" t="s">
        <v>56</v>
      </c>
      <c r="J435" s="28" t="s">
        <v>57</v>
      </c>
    </row>
    <row r="436" spans="1:10" outlineLevel="1" x14ac:dyDescent="0.25">
      <c r="A436" s="34">
        <v>45759</v>
      </c>
      <c r="B436" s="28" t="s">
        <v>6716</v>
      </c>
      <c r="C436" s="28" t="s">
        <v>220</v>
      </c>
      <c r="D436" s="28" t="s">
        <v>2607</v>
      </c>
      <c r="E436" s="29">
        <v>1332690</v>
      </c>
      <c r="F436" s="30" t="s">
        <v>18</v>
      </c>
      <c r="G436" s="29">
        <v>106615</v>
      </c>
      <c r="H436" s="29">
        <f t="shared" si="6"/>
        <v>1439305</v>
      </c>
      <c r="I436" s="28" t="s">
        <v>56</v>
      </c>
      <c r="J436" s="28" t="s">
        <v>57</v>
      </c>
    </row>
    <row r="437" spans="1:10" outlineLevel="1" x14ac:dyDescent="0.25">
      <c r="A437" s="34">
        <v>45759</v>
      </c>
      <c r="B437" s="28" t="s">
        <v>6717</v>
      </c>
      <c r="C437" s="28" t="s">
        <v>220</v>
      </c>
      <c r="D437" s="28" t="s">
        <v>2688</v>
      </c>
      <c r="E437" s="29">
        <v>1844890</v>
      </c>
      <c r="F437" s="30" t="s">
        <v>18</v>
      </c>
      <c r="G437" s="29">
        <v>147591</v>
      </c>
      <c r="H437" s="29">
        <f t="shared" si="6"/>
        <v>1992481</v>
      </c>
      <c r="I437" s="28" t="s">
        <v>56</v>
      </c>
      <c r="J437" s="28" t="s">
        <v>57</v>
      </c>
    </row>
    <row r="438" spans="1:10" outlineLevel="1" x14ac:dyDescent="0.25">
      <c r="A438" s="34">
        <v>45759</v>
      </c>
      <c r="B438" s="28" t="s">
        <v>6718</v>
      </c>
      <c r="C438" s="28" t="s">
        <v>220</v>
      </c>
      <c r="D438" s="28" t="s">
        <v>2688</v>
      </c>
      <c r="E438" s="29">
        <v>1942500</v>
      </c>
      <c r="F438" s="30" t="s">
        <v>18</v>
      </c>
      <c r="G438" s="29">
        <v>155400</v>
      </c>
      <c r="H438" s="29">
        <f t="shared" si="6"/>
        <v>2097900</v>
      </c>
      <c r="I438" s="28" t="s">
        <v>56</v>
      </c>
      <c r="J438" s="28" t="s">
        <v>57</v>
      </c>
    </row>
    <row r="439" spans="1:10" outlineLevel="1" x14ac:dyDescent="0.25">
      <c r="A439" s="34">
        <v>45759</v>
      </c>
      <c r="B439" s="28" t="s">
        <v>6719</v>
      </c>
      <c r="C439" s="28" t="s">
        <v>220</v>
      </c>
      <c r="D439" s="28" t="s">
        <v>5801</v>
      </c>
      <c r="E439" s="29">
        <v>951239</v>
      </c>
      <c r="F439" s="30" t="s">
        <v>18</v>
      </c>
      <c r="G439" s="29">
        <v>76099</v>
      </c>
      <c r="H439" s="29">
        <f t="shared" si="6"/>
        <v>1027338</v>
      </c>
      <c r="I439" s="28" t="s">
        <v>48</v>
      </c>
      <c r="J439" s="28" t="s">
        <v>49</v>
      </c>
    </row>
    <row r="440" spans="1:10" outlineLevel="1" x14ac:dyDescent="0.25">
      <c r="A440" s="34">
        <v>45759</v>
      </c>
      <c r="B440" s="28" t="s">
        <v>6720</v>
      </c>
      <c r="C440" s="28" t="s">
        <v>220</v>
      </c>
      <c r="D440" s="28" t="s">
        <v>2655</v>
      </c>
      <c r="E440" s="29">
        <v>1798715</v>
      </c>
      <c r="F440" s="30" t="s">
        <v>18</v>
      </c>
      <c r="G440" s="29">
        <v>143897</v>
      </c>
      <c r="H440" s="29">
        <f t="shared" si="6"/>
        <v>1942612</v>
      </c>
      <c r="I440" s="28" t="s">
        <v>40</v>
      </c>
      <c r="J440" s="28" t="s">
        <v>41</v>
      </c>
    </row>
    <row r="441" spans="1:10" outlineLevel="1" x14ac:dyDescent="0.25">
      <c r="A441" s="34">
        <v>45759</v>
      </c>
      <c r="B441" s="28" t="s">
        <v>6721</v>
      </c>
      <c r="C441" s="28" t="s">
        <v>220</v>
      </c>
      <c r="D441" s="28" t="s">
        <v>314</v>
      </c>
      <c r="E441" s="29">
        <v>591132</v>
      </c>
      <c r="F441" s="30" t="s">
        <v>18</v>
      </c>
      <c r="G441" s="29">
        <v>47291</v>
      </c>
      <c r="H441" s="29">
        <f t="shared" si="6"/>
        <v>638423</v>
      </c>
      <c r="I441" s="28" t="s">
        <v>40</v>
      </c>
      <c r="J441" s="28" t="s">
        <v>41</v>
      </c>
    </row>
    <row r="442" spans="1:10" outlineLevel="1" x14ac:dyDescent="0.25">
      <c r="A442" s="34">
        <v>45759</v>
      </c>
      <c r="B442" s="28" t="s">
        <v>6722</v>
      </c>
      <c r="C442" s="28" t="s">
        <v>220</v>
      </c>
      <c r="D442" s="28" t="s">
        <v>2812</v>
      </c>
      <c r="E442" s="29">
        <v>486831</v>
      </c>
      <c r="F442" s="30" t="s">
        <v>18</v>
      </c>
      <c r="G442" s="29">
        <v>38946</v>
      </c>
      <c r="H442" s="29">
        <f t="shared" si="6"/>
        <v>525777</v>
      </c>
      <c r="I442" s="28" t="s">
        <v>19</v>
      </c>
      <c r="J442" s="28" t="s">
        <v>20</v>
      </c>
    </row>
    <row r="443" spans="1:10" outlineLevel="1" x14ac:dyDescent="0.25">
      <c r="A443" s="34">
        <v>45759</v>
      </c>
      <c r="B443" s="28" t="s">
        <v>6723</v>
      </c>
      <c r="C443" s="28" t="s">
        <v>220</v>
      </c>
      <c r="D443" s="28" t="s">
        <v>198</v>
      </c>
      <c r="E443" s="29">
        <v>986055</v>
      </c>
      <c r="F443" s="30" t="s">
        <v>18</v>
      </c>
      <c r="G443" s="29">
        <v>78884</v>
      </c>
      <c r="H443" s="29">
        <f t="shared" si="6"/>
        <v>1064939</v>
      </c>
      <c r="I443" s="28" t="s">
        <v>198</v>
      </c>
      <c r="J443" s="28" t="s">
        <v>199</v>
      </c>
    </row>
    <row r="444" spans="1:10" outlineLevel="1" x14ac:dyDescent="0.25">
      <c r="A444" s="34">
        <v>45759</v>
      </c>
      <c r="B444" s="28" t="s">
        <v>6724</v>
      </c>
      <c r="C444" s="28" t="s">
        <v>220</v>
      </c>
      <c r="D444" s="28" t="s">
        <v>177</v>
      </c>
      <c r="E444" s="29">
        <v>888460</v>
      </c>
      <c r="F444" s="30" t="s">
        <v>18</v>
      </c>
      <c r="G444" s="29">
        <v>71077</v>
      </c>
      <c r="H444" s="29">
        <f t="shared" si="6"/>
        <v>959537</v>
      </c>
      <c r="I444" s="28" t="s">
        <v>177</v>
      </c>
      <c r="J444" s="28" t="s">
        <v>178</v>
      </c>
    </row>
    <row r="445" spans="1:10" outlineLevel="1" x14ac:dyDescent="0.25">
      <c r="A445" s="34">
        <v>45759</v>
      </c>
      <c r="B445" s="28" t="s">
        <v>6725</v>
      </c>
      <c r="C445" s="28" t="s">
        <v>220</v>
      </c>
      <c r="D445" s="28" t="s">
        <v>177</v>
      </c>
      <c r="E445" s="29">
        <v>962485</v>
      </c>
      <c r="F445" s="30" t="s">
        <v>18</v>
      </c>
      <c r="G445" s="29">
        <v>76999</v>
      </c>
      <c r="H445" s="29">
        <f t="shared" si="6"/>
        <v>1039484</v>
      </c>
      <c r="I445" s="28" t="s">
        <v>177</v>
      </c>
      <c r="J445" s="28" t="s">
        <v>178</v>
      </c>
    </row>
    <row r="446" spans="1:10" outlineLevel="1" x14ac:dyDescent="0.25">
      <c r="A446" s="34">
        <v>45759</v>
      </c>
      <c r="B446" s="28" t="s">
        <v>6726</v>
      </c>
      <c r="C446" s="28" t="s">
        <v>220</v>
      </c>
      <c r="D446" s="28" t="s">
        <v>171</v>
      </c>
      <c r="E446" s="29">
        <v>1924970</v>
      </c>
      <c r="F446" s="30" t="s">
        <v>18</v>
      </c>
      <c r="G446" s="29">
        <v>153998</v>
      </c>
      <c r="H446" s="29">
        <f t="shared" si="6"/>
        <v>2078968</v>
      </c>
      <c r="I446" s="28" t="s">
        <v>171</v>
      </c>
      <c r="J446" s="28" t="s">
        <v>172</v>
      </c>
    </row>
    <row r="447" spans="1:10" outlineLevel="1" x14ac:dyDescent="0.25">
      <c r="A447" s="34">
        <v>45759</v>
      </c>
      <c r="B447" s="28" t="s">
        <v>6727</v>
      </c>
      <c r="C447" s="28" t="s">
        <v>220</v>
      </c>
      <c r="D447" s="28" t="s">
        <v>54</v>
      </c>
      <c r="E447" s="29">
        <v>3849940</v>
      </c>
      <c r="F447" s="30" t="s">
        <v>18</v>
      </c>
      <c r="G447" s="29">
        <v>307995</v>
      </c>
      <c r="H447" s="29">
        <f t="shared" si="6"/>
        <v>4157935</v>
      </c>
      <c r="I447" s="28" t="s">
        <v>54</v>
      </c>
      <c r="J447" s="28" t="s">
        <v>55</v>
      </c>
    </row>
    <row r="448" spans="1:10" outlineLevel="1" x14ac:dyDescent="0.25">
      <c r="A448" s="34">
        <v>45759</v>
      </c>
      <c r="B448" s="28" t="s">
        <v>6728</v>
      </c>
      <c r="C448" s="28" t="s">
        <v>220</v>
      </c>
      <c r="D448" s="28" t="s">
        <v>54</v>
      </c>
      <c r="E448" s="29">
        <v>2381320</v>
      </c>
      <c r="F448" s="30" t="s">
        <v>18</v>
      </c>
      <c r="G448" s="29">
        <v>190506</v>
      </c>
      <c r="H448" s="29">
        <f t="shared" si="6"/>
        <v>2571826</v>
      </c>
      <c r="I448" s="28" t="s">
        <v>54</v>
      </c>
      <c r="J448" s="28" t="s">
        <v>55</v>
      </c>
    </row>
    <row r="449" spans="1:10" outlineLevel="1" x14ac:dyDescent="0.25">
      <c r="A449" s="34">
        <v>45759</v>
      </c>
      <c r="B449" s="28" t="s">
        <v>6729</v>
      </c>
      <c r="C449" s="28" t="s">
        <v>220</v>
      </c>
      <c r="D449" s="28" t="s">
        <v>108</v>
      </c>
      <c r="E449" s="29">
        <v>2369200</v>
      </c>
      <c r="F449" s="30" t="s">
        <v>18</v>
      </c>
      <c r="G449" s="29">
        <v>189536</v>
      </c>
      <c r="H449" s="29">
        <f t="shared" si="6"/>
        <v>2558736</v>
      </c>
      <c r="I449" s="28" t="s">
        <v>108</v>
      </c>
      <c r="J449" s="28" t="s">
        <v>109</v>
      </c>
    </row>
    <row r="450" spans="1:10" outlineLevel="1" x14ac:dyDescent="0.25">
      <c r="A450" s="34">
        <v>45759</v>
      </c>
      <c r="B450" s="28" t="s">
        <v>6730</v>
      </c>
      <c r="C450" s="28" t="s">
        <v>220</v>
      </c>
      <c r="D450" s="28" t="s">
        <v>198</v>
      </c>
      <c r="E450" s="29">
        <v>1003640</v>
      </c>
      <c r="F450" s="30" t="s">
        <v>18</v>
      </c>
      <c r="G450" s="29">
        <v>80291</v>
      </c>
      <c r="H450" s="29">
        <f t="shared" si="6"/>
        <v>1083931</v>
      </c>
      <c r="I450" s="28" t="s">
        <v>198</v>
      </c>
      <c r="J450" s="28" t="s">
        <v>199</v>
      </c>
    </row>
    <row r="451" spans="1:10" outlineLevel="1" x14ac:dyDescent="0.25">
      <c r="A451" s="34">
        <v>45759</v>
      </c>
      <c r="B451" s="28" t="s">
        <v>6731</v>
      </c>
      <c r="C451" s="28" t="s">
        <v>220</v>
      </c>
      <c r="D451" s="28" t="s">
        <v>112</v>
      </c>
      <c r="E451" s="29">
        <v>1332690</v>
      </c>
      <c r="F451" s="30" t="s">
        <v>18</v>
      </c>
      <c r="G451" s="29">
        <v>106615</v>
      </c>
      <c r="H451" s="29">
        <f t="shared" ref="H451:H514" si="7">+E451+G451</f>
        <v>1439305</v>
      </c>
      <c r="I451" s="28" t="s">
        <v>112</v>
      </c>
      <c r="J451" s="28" t="s">
        <v>113</v>
      </c>
    </row>
    <row r="452" spans="1:10" outlineLevel="1" x14ac:dyDescent="0.25">
      <c r="A452" s="34">
        <v>45759</v>
      </c>
      <c r="B452" s="28" t="s">
        <v>6732</v>
      </c>
      <c r="C452" s="28" t="s">
        <v>220</v>
      </c>
      <c r="D452" s="28" t="s">
        <v>96</v>
      </c>
      <c r="E452" s="29">
        <v>888460</v>
      </c>
      <c r="F452" s="30" t="s">
        <v>18</v>
      </c>
      <c r="G452" s="29">
        <v>71077</v>
      </c>
      <c r="H452" s="29">
        <f t="shared" si="7"/>
        <v>959537</v>
      </c>
      <c r="I452" s="28" t="s">
        <v>96</v>
      </c>
      <c r="J452" s="28" t="s">
        <v>97</v>
      </c>
    </row>
    <row r="453" spans="1:10" outlineLevel="1" x14ac:dyDescent="0.25">
      <c r="A453" s="34">
        <v>45761</v>
      </c>
      <c r="B453" s="28" t="s">
        <v>6733</v>
      </c>
      <c r="C453" s="28" t="s">
        <v>229</v>
      </c>
      <c r="D453" s="28" t="s">
        <v>252</v>
      </c>
      <c r="E453" s="29">
        <v>-59400</v>
      </c>
      <c r="F453" s="30" t="s">
        <v>18</v>
      </c>
      <c r="G453" s="29">
        <v>-4752</v>
      </c>
      <c r="H453" s="29">
        <f t="shared" si="7"/>
        <v>-64152</v>
      </c>
      <c r="I453" s="28" t="s">
        <v>33</v>
      </c>
      <c r="J453" s="28" t="s">
        <v>34</v>
      </c>
    </row>
    <row r="454" spans="1:10" outlineLevel="1" x14ac:dyDescent="0.25">
      <c r="A454" s="34">
        <v>45761</v>
      </c>
      <c r="B454" s="28" t="s">
        <v>6734</v>
      </c>
      <c r="C454" s="28" t="s">
        <v>3345</v>
      </c>
      <c r="D454" s="28" t="s">
        <v>6735</v>
      </c>
      <c r="E454" s="29">
        <v>-661500</v>
      </c>
      <c r="F454" s="30" t="s">
        <v>18</v>
      </c>
      <c r="G454" s="29">
        <v>-52920</v>
      </c>
      <c r="H454" s="29">
        <f t="shared" si="7"/>
        <v>-714420</v>
      </c>
      <c r="I454" s="28" t="s">
        <v>127</v>
      </c>
      <c r="J454" s="28" t="s">
        <v>128</v>
      </c>
    </row>
    <row r="455" spans="1:10" outlineLevel="1" x14ac:dyDescent="0.25">
      <c r="A455" s="34">
        <v>45761</v>
      </c>
      <c r="B455" s="28" t="s">
        <v>6736</v>
      </c>
      <c r="C455" s="28" t="s">
        <v>3345</v>
      </c>
      <c r="D455" s="28" t="s">
        <v>6737</v>
      </c>
      <c r="E455" s="29">
        <v>-397320</v>
      </c>
      <c r="F455" s="30" t="s">
        <v>18</v>
      </c>
      <c r="G455" s="29">
        <v>-31786</v>
      </c>
      <c r="H455" s="29">
        <f t="shared" si="7"/>
        <v>-429106</v>
      </c>
      <c r="I455" s="28" t="s">
        <v>127</v>
      </c>
      <c r="J455" s="28" t="s">
        <v>128</v>
      </c>
    </row>
    <row r="456" spans="1:10" outlineLevel="1" x14ac:dyDescent="0.25">
      <c r="A456" s="34">
        <v>45761</v>
      </c>
      <c r="B456" s="28" t="s">
        <v>6738</v>
      </c>
      <c r="C456" s="28" t="s">
        <v>225</v>
      </c>
      <c r="D456" s="28" t="s">
        <v>6739</v>
      </c>
      <c r="E456" s="29">
        <v>-238132</v>
      </c>
      <c r="F456" s="30" t="s">
        <v>18</v>
      </c>
      <c r="G456" s="29">
        <v>-19051</v>
      </c>
      <c r="H456" s="29">
        <f t="shared" si="7"/>
        <v>-257183</v>
      </c>
      <c r="I456" s="28" t="s">
        <v>19</v>
      </c>
      <c r="J456" s="28" t="s">
        <v>20</v>
      </c>
    </row>
    <row r="457" spans="1:10" outlineLevel="1" x14ac:dyDescent="0.25">
      <c r="A457" s="34">
        <v>45761</v>
      </c>
      <c r="B457" s="28" t="s">
        <v>6740</v>
      </c>
      <c r="C457" s="28" t="s">
        <v>225</v>
      </c>
      <c r="D457" s="28" t="s">
        <v>6741</v>
      </c>
      <c r="E457" s="29">
        <v>-88846</v>
      </c>
      <c r="F457" s="30" t="s">
        <v>18</v>
      </c>
      <c r="G457" s="29">
        <v>-7108</v>
      </c>
      <c r="H457" s="29">
        <f t="shared" si="7"/>
        <v>-95954</v>
      </c>
      <c r="I457" s="28" t="s">
        <v>19</v>
      </c>
      <c r="J457" s="28" t="s">
        <v>20</v>
      </c>
    </row>
    <row r="458" spans="1:10" outlineLevel="1" x14ac:dyDescent="0.25">
      <c r="A458" s="34">
        <v>45761</v>
      </c>
      <c r="B458" s="28" t="s">
        <v>6742</v>
      </c>
      <c r="C458" s="28" t="s">
        <v>225</v>
      </c>
      <c r="D458" s="28" t="s">
        <v>5744</v>
      </c>
      <c r="E458" s="29">
        <v>-238132</v>
      </c>
      <c r="F458" s="30" t="s">
        <v>18</v>
      </c>
      <c r="G458" s="29">
        <v>-19051</v>
      </c>
      <c r="H458" s="29">
        <f t="shared" si="7"/>
        <v>-257183</v>
      </c>
      <c r="I458" s="28" t="s">
        <v>19</v>
      </c>
      <c r="J458" s="28" t="s">
        <v>20</v>
      </c>
    </row>
    <row r="459" spans="1:10" outlineLevel="1" x14ac:dyDescent="0.25">
      <c r="A459" s="34">
        <v>45761</v>
      </c>
      <c r="B459" s="28" t="s">
        <v>6743</v>
      </c>
      <c r="C459" s="28" t="s">
        <v>225</v>
      </c>
      <c r="D459" s="28" t="s">
        <v>2666</v>
      </c>
      <c r="E459" s="29">
        <v>-454306</v>
      </c>
      <c r="F459" s="30" t="s">
        <v>18</v>
      </c>
      <c r="G459" s="29">
        <v>-36344</v>
      </c>
      <c r="H459" s="29">
        <f t="shared" si="7"/>
        <v>-490650</v>
      </c>
      <c r="I459" s="28" t="s">
        <v>19</v>
      </c>
      <c r="J459" s="28" t="s">
        <v>20</v>
      </c>
    </row>
    <row r="460" spans="1:10" outlineLevel="1" x14ac:dyDescent="0.25">
      <c r="A460" s="34">
        <v>45761</v>
      </c>
      <c r="B460" s="28" t="s">
        <v>6744</v>
      </c>
      <c r="C460" s="28" t="s">
        <v>225</v>
      </c>
      <c r="D460" s="28" t="s">
        <v>6745</v>
      </c>
      <c r="E460" s="29">
        <v>-73431</v>
      </c>
      <c r="F460" s="30" t="s">
        <v>18</v>
      </c>
      <c r="G460" s="29">
        <v>-5874</v>
      </c>
      <c r="H460" s="29">
        <f t="shared" si="7"/>
        <v>-79305</v>
      </c>
      <c r="I460" s="28" t="s">
        <v>19</v>
      </c>
      <c r="J460" s="28" t="s">
        <v>20</v>
      </c>
    </row>
    <row r="461" spans="1:10" outlineLevel="1" x14ac:dyDescent="0.25">
      <c r="A461" s="34">
        <v>45761</v>
      </c>
      <c r="B461" s="28" t="s">
        <v>6746</v>
      </c>
      <c r="C461" s="28" t="s">
        <v>225</v>
      </c>
      <c r="D461" s="28" t="s">
        <v>6747</v>
      </c>
      <c r="E461" s="29">
        <v>-494414</v>
      </c>
      <c r="F461" s="30" t="s">
        <v>18</v>
      </c>
      <c r="G461" s="29">
        <v>-39553</v>
      </c>
      <c r="H461" s="29">
        <f t="shared" si="7"/>
        <v>-533967</v>
      </c>
      <c r="I461" s="28" t="s">
        <v>19</v>
      </c>
      <c r="J461" s="28" t="s">
        <v>20</v>
      </c>
    </row>
    <row r="462" spans="1:10" outlineLevel="1" x14ac:dyDescent="0.25">
      <c r="A462" s="34">
        <v>45761</v>
      </c>
      <c r="B462" s="28" t="s">
        <v>6748</v>
      </c>
      <c r="C462" s="28" t="s">
        <v>220</v>
      </c>
      <c r="D462" s="28" t="s">
        <v>2739</v>
      </c>
      <c r="E462" s="29">
        <v>1407840</v>
      </c>
      <c r="F462" s="30" t="s">
        <v>18</v>
      </c>
      <c r="G462" s="29">
        <v>112627</v>
      </c>
      <c r="H462" s="29">
        <f t="shared" si="7"/>
        <v>1520467</v>
      </c>
      <c r="I462" s="28" t="s">
        <v>2739</v>
      </c>
      <c r="J462" s="28" t="s">
        <v>2740</v>
      </c>
    </row>
    <row r="463" spans="1:10" outlineLevel="1" x14ac:dyDescent="0.25">
      <c r="A463" s="34">
        <v>45761</v>
      </c>
      <c r="B463" s="28" t="s">
        <v>6749</v>
      </c>
      <c r="C463" s="28" t="s">
        <v>220</v>
      </c>
      <c r="D463" s="28" t="s">
        <v>2739</v>
      </c>
      <c r="E463" s="29">
        <v>888460</v>
      </c>
      <c r="F463" s="30" t="s">
        <v>18</v>
      </c>
      <c r="G463" s="29">
        <v>71077</v>
      </c>
      <c r="H463" s="29">
        <f t="shared" si="7"/>
        <v>959537</v>
      </c>
      <c r="I463" s="28" t="s">
        <v>2739</v>
      </c>
      <c r="J463" s="28" t="s">
        <v>2740</v>
      </c>
    </row>
    <row r="464" spans="1:10" outlineLevel="1" x14ac:dyDescent="0.25">
      <c r="A464" s="34">
        <v>45761</v>
      </c>
      <c r="B464" s="28" t="s">
        <v>6750</v>
      </c>
      <c r="C464" s="28" t="s">
        <v>220</v>
      </c>
      <c r="D464" s="28" t="s">
        <v>66</v>
      </c>
      <c r="E464" s="29">
        <v>2275690</v>
      </c>
      <c r="F464" s="30" t="s">
        <v>18</v>
      </c>
      <c r="G464" s="29">
        <v>182055</v>
      </c>
      <c r="H464" s="29">
        <f t="shared" si="7"/>
        <v>2457745</v>
      </c>
      <c r="I464" s="28" t="s">
        <v>66</v>
      </c>
      <c r="J464" s="28" t="s">
        <v>67</v>
      </c>
    </row>
    <row r="465" spans="1:10" outlineLevel="1" x14ac:dyDescent="0.25">
      <c r="A465" s="34">
        <v>45761</v>
      </c>
      <c r="B465" s="28" t="s">
        <v>6751</v>
      </c>
      <c r="C465" s="28" t="s">
        <v>220</v>
      </c>
      <c r="D465" s="28" t="s">
        <v>3291</v>
      </c>
      <c r="E465" s="29">
        <v>684266</v>
      </c>
      <c r="F465" s="30" t="s">
        <v>18</v>
      </c>
      <c r="G465" s="29">
        <v>54741</v>
      </c>
      <c r="H465" s="29">
        <f t="shared" si="7"/>
        <v>739007</v>
      </c>
      <c r="I465" s="28" t="s">
        <v>19</v>
      </c>
      <c r="J465" s="28" t="s">
        <v>20</v>
      </c>
    </row>
    <row r="466" spans="1:10" outlineLevel="1" x14ac:dyDescent="0.25">
      <c r="A466" s="34">
        <v>45761</v>
      </c>
      <c r="B466" s="28" t="s">
        <v>6752</v>
      </c>
      <c r="C466" s="28" t="s">
        <v>220</v>
      </c>
      <c r="D466" s="28" t="s">
        <v>6753</v>
      </c>
      <c r="E466" s="29">
        <v>2647160</v>
      </c>
      <c r="F466" s="30" t="s">
        <v>18</v>
      </c>
      <c r="G466" s="29">
        <v>211773</v>
      </c>
      <c r="H466" s="29">
        <f t="shared" si="7"/>
        <v>2858933</v>
      </c>
      <c r="I466" s="28" t="s">
        <v>160</v>
      </c>
      <c r="J466" s="28" t="s">
        <v>161</v>
      </c>
    </row>
    <row r="467" spans="1:10" outlineLevel="1" x14ac:dyDescent="0.25">
      <c r="A467" s="34">
        <v>45761</v>
      </c>
      <c r="B467" s="28" t="s">
        <v>6754</v>
      </c>
      <c r="C467" s="28" t="s">
        <v>220</v>
      </c>
      <c r="D467" s="28" t="s">
        <v>6755</v>
      </c>
      <c r="E467" s="29">
        <v>1776920</v>
      </c>
      <c r="F467" s="30" t="s">
        <v>18</v>
      </c>
      <c r="G467" s="29">
        <v>142154</v>
      </c>
      <c r="H467" s="29">
        <f t="shared" si="7"/>
        <v>1919074</v>
      </c>
      <c r="I467" s="28" t="s">
        <v>37</v>
      </c>
      <c r="J467" s="28" t="s">
        <v>38</v>
      </c>
    </row>
    <row r="468" spans="1:10" outlineLevel="1" x14ac:dyDescent="0.25">
      <c r="A468" s="34">
        <v>45761</v>
      </c>
      <c r="B468" s="28" t="s">
        <v>6756</v>
      </c>
      <c r="C468" s="28" t="s">
        <v>220</v>
      </c>
      <c r="D468" s="28" t="s">
        <v>6757</v>
      </c>
      <c r="E468" s="29">
        <v>2658774</v>
      </c>
      <c r="F468" s="30" t="s">
        <v>18</v>
      </c>
      <c r="G468" s="29">
        <v>212702</v>
      </c>
      <c r="H468" s="29">
        <f t="shared" si="7"/>
        <v>2871476</v>
      </c>
      <c r="I468" s="28" t="s">
        <v>222</v>
      </c>
      <c r="J468" s="28" t="s">
        <v>223</v>
      </c>
    </row>
    <row r="469" spans="1:10" outlineLevel="1" x14ac:dyDescent="0.25">
      <c r="A469" s="34">
        <v>45761</v>
      </c>
      <c r="B469" s="28" t="s">
        <v>6758</v>
      </c>
      <c r="C469" s="28" t="s">
        <v>220</v>
      </c>
      <c r="D469" s="28" t="s">
        <v>6759</v>
      </c>
      <c r="E469" s="29">
        <v>888460</v>
      </c>
      <c r="F469" s="30" t="s">
        <v>18</v>
      </c>
      <c r="G469" s="29">
        <v>71077</v>
      </c>
      <c r="H469" s="29">
        <f t="shared" si="7"/>
        <v>959537</v>
      </c>
      <c r="I469" s="28" t="s">
        <v>222</v>
      </c>
      <c r="J469" s="28" t="s">
        <v>223</v>
      </c>
    </row>
    <row r="470" spans="1:10" outlineLevel="1" x14ac:dyDescent="0.25">
      <c r="A470" s="34">
        <v>45761</v>
      </c>
      <c r="B470" s="28" t="s">
        <v>6760</v>
      </c>
      <c r="C470" s="28" t="s">
        <v>220</v>
      </c>
      <c r="D470" s="28" t="s">
        <v>6761</v>
      </c>
      <c r="E470" s="29">
        <v>1531110</v>
      </c>
      <c r="F470" s="30" t="s">
        <v>18</v>
      </c>
      <c r="G470" s="29">
        <v>122489</v>
      </c>
      <c r="H470" s="29">
        <f t="shared" si="7"/>
        <v>1653599</v>
      </c>
      <c r="I470" s="28" t="s">
        <v>222</v>
      </c>
      <c r="J470" s="28" t="s">
        <v>223</v>
      </c>
    </row>
    <row r="471" spans="1:10" outlineLevel="1" x14ac:dyDescent="0.25">
      <c r="A471" s="34">
        <v>45761</v>
      </c>
      <c r="B471" s="28" t="s">
        <v>6762</v>
      </c>
      <c r="C471" s="28" t="s">
        <v>220</v>
      </c>
      <c r="D471" s="28" t="s">
        <v>173</v>
      </c>
      <c r="E471" s="29">
        <v>986055</v>
      </c>
      <c r="F471" s="30" t="s">
        <v>18</v>
      </c>
      <c r="G471" s="29">
        <v>78884</v>
      </c>
      <c r="H471" s="29">
        <f t="shared" si="7"/>
        <v>1064939</v>
      </c>
      <c r="I471" s="28" t="s">
        <v>173</v>
      </c>
      <c r="J471" s="28" t="s">
        <v>174</v>
      </c>
    </row>
    <row r="472" spans="1:10" outlineLevel="1" x14ac:dyDescent="0.25">
      <c r="A472" s="34">
        <v>45761</v>
      </c>
      <c r="B472" s="28" t="s">
        <v>6763</v>
      </c>
      <c r="C472" s="28" t="s">
        <v>220</v>
      </c>
      <c r="D472" s="28" t="s">
        <v>29</v>
      </c>
      <c r="E472" s="29">
        <v>1183266</v>
      </c>
      <c r="F472" s="30" t="s">
        <v>18</v>
      </c>
      <c r="G472" s="29">
        <v>94661</v>
      </c>
      <c r="H472" s="29">
        <f t="shared" si="7"/>
        <v>1277927</v>
      </c>
      <c r="I472" s="28" t="s">
        <v>29</v>
      </c>
      <c r="J472" s="28" t="s">
        <v>30</v>
      </c>
    </row>
    <row r="473" spans="1:10" outlineLevel="1" x14ac:dyDescent="0.25">
      <c r="A473" s="34">
        <v>45761</v>
      </c>
      <c r="B473" s="28" t="s">
        <v>6764</v>
      </c>
      <c r="C473" s="28" t="s">
        <v>220</v>
      </c>
      <c r="D473" s="28" t="s">
        <v>29</v>
      </c>
      <c r="E473" s="29">
        <v>1989150</v>
      </c>
      <c r="F473" s="30" t="s">
        <v>18</v>
      </c>
      <c r="G473" s="29">
        <v>159132</v>
      </c>
      <c r="H473" s="29">
        <f t="shared" si="7"/>
        <v>2148282</v>
      </c>
      <c r="I473" s="28" t="s">
        <v>29</v>
      </c>
      <c r="J473" s="28" t="s">
        <v>30</v>
      </c>
    </row>
    <row r="474" spans="1:10" outlineLevel="1" x14ac:dyDescent="0.25">
      <c r="A474" s="34">
        <v>45761</v>
      </c>
      <c r="B474" s="28" t="s">
        <v>6765</v>
      </c>
      <c r="C474" s="28" t="s">
        <v>220</v>
      </c>
      <c r="D474" s="28" t="s">
        <v>35</v>
      </c>
      <c r="E474" s="29">
        <v>888460</v>
      </c>
      <c r="F474" s="30" t="s">
        <v>18</v>
      </c>
      <c r="G474" s="29">
        <v>71077</v>
      </c>
      <c r="H474" s="29">
        <f t="shared" si="7"/>
        <v>959537</v>
      </c>
      <c r="I474" s="28" t="s">
        <v>35</v>
      </c>
      <c r="J474" s="28" t="s">
        <v>36</v>
      </c>
    </row>
    <row r="475" spans="1:10" outlineLevel="1" x14ac:dyDescent="0.25">
      <c r="A475" s="34">
        <v>45761</v>
      </c>
      <c r="B475" s="28" t="s">
        <v>6766</v>
      </c>
      <c r="C475" s="28" t="s">
        <v>220</v>
      </c>
      <c r="D475" s="28" t="s">
        <v>35</v>
      </c>
      <c r="E475" s="29">
        <v>734310</v>
      </c>
      <c r="F475" s="30" t="s">
        <v>18</v>
      </c>
      <c r="G475" s="29">
        <v>58745</v>
      </c>
      <c r="H475" s="29">
        <f t="shared" si="7"/>
        <v>793055</v>
      </c>
      <c r="I475" s="28" t="s">
        <v>35</v>
      </c>
      <c r="J475" s="28" t="s">
        <v>36</v>
      </c>
    </row>
    <row r="476" spans="1:10" outlineLevel="1" x14ac:dyDescent="0.25">
      <c r="A476" s="34">
        <v>45761</v>
      </c>
      <c r="B476" s="28" t="s">
        <v>6767</v>
      </c>
      <c r="C476" s="28" t="s">
        <v>220</v>
      </c>
      <c r="D476" s="28" t="s">
        <v>31</v>
      </c>
      <c r="E476" s="29">
        <v>2132304</v>
      </c>
      <c r="F476" s="30" t="s">
        <v>18</v>
      </c>
      <c r="G476" s="29">
        <v>170584</v>
      </c>
      <c r="H476" s="29">
        <f t="shared" si="7"/>
        <v>2302888</v>
      </c>
      <c r="I476" s="28" t="s">
        <v>31</v>
      </c>
      <c r="J476" s="28" t="s">
        <v>32</v>
      </c>
    </row>
    <row r="477" spans="1:10" outlineLevel="1" x14ac:dyDescent="0.25">
      <c r="A477" s="34">
        <v>45761</v>
      </c>
      <c r="B477" s="28" t="s">
        <v>6768</v>
      </c>
      <c r="C477" s="28" t="s">
        <v>220</v>
      </c>
      <c r="D477" s="28" t="s">
        <v>31</v>
      </c>
      <c r="E477" s="29">
        <v>2426790</v>
      </c>
      <c r="F477" s="30" t="s">
        <v>18</v>
      </c>
      <c r="G477" s="29">
        <v>194143</v>
      </c>
      <c r="H477" s="29">
        <f t="shared" si="7"/>
        <v>2620933</v>
      </c>
      <c r="I477" s="28" t="s">
        <v>31</v>
      </c>
      <c r="J477" s="28" t="s">
        <v>32</v>
      </c>
    </row>
    <row r="478" spans="1:10" outlineLevel="1" x14ac:dyDescent="0.25">
      <c r="A478" s="34">
        <v>45761</v>
      </c>
      <c r="B478" s="28" t="s">
        <v>6769</v>
      </c>
      <c r="C478" s="28" t="s">
        <v>220</v>
      </c>
      <c r="D478" s="28" t="s">
        <v>31</v>
      </c>
      <c r="E478" s="29">
        <v>418525</v>
      </c>
      <c r="F478" s="30" t="s">
        <v>18</v>
      </c>
      <c r="G478" s="29">
        <v>33482</v>
      </c>
      <c r="H478" s="29">
        <f t="shared" si="7"/>
        <v>452007</v>
      </c>
      <c r="I478" s="28" t="s">
        <v>31</v>
      </c>
      <c r="J478" s="28" t="s">
        <v>32</v>
      </c>
    </row>
    <row r="479" spans="1:10" outlineLevel="1" x14ac:dyDescent="0.25">
      <c r="A479" s="34">
        <v>45761</v>
      </c>
      <c r="B479" s="28" t="s">
        <v>6770</v>
      </c>
      <c r="C479" s="28" t="s">
        <v>220</v>
      </c>
      <c r="D479" s="28" t="s">
        <v>146</v>
      </c>
      <c r="E479" s="29">
        <v>444230</v>
      </c>
      <c r="F479" s="30" t="s">
        <v>18</v>
      </c>
      <c r="G479" s="29">
        <v>35538</v>
      </c>
      <c r="H479" s="29">
        <f t="shared" si="7"/>
        <v>479768</v>
      </c>
      <c r="I479" s="28" t="s">
        <v>146</v>
      </c>
      <c r="J479" s="28" t="s">
        <v>147</v>
      </c>
    </row>
    <row r="480" spans="1:10" outlineLevel="1" x14ac:dyDescent="0.25">
      <c r="A480" s="34">
        <v>45761</v>
      </c>
      <c r="B480" s="28" t="s">
        <v>6771</v>
      </c>
      <c r="C480" s="28" t="s">
        <v>220</v>
      </c>
      <c r="D480" s="28" t="s">
        <v>175</v>
      </c>
      <c r="E480" s="29">
        <v>888460</v>
      </c>
      <c r="F480" s="30" t="s">
        <v>18</v>
      </c>
      <c r="G480" s="29">
        <v>71077</v>
      </c>
      <c r="H480" s="29">
        <f t="shared" si="7"/>
        <v>959537</v>
      </c>
      <c r="I480" s="28" t="s">
        <v>175</v>
      </c>
      <c r="J480" s="28" t="s">
        <v>176</v>
      </c>
    </row>
    <row r="481" spans="1:10" outlineLevel="1" x14ac:dyDescent="0.25">
      <c r="A481" s="34">
        <v>45761</v>
      </c>
      <c r="B481" s="28" t="s">
        <v>6772</v>
      </c>
      <c r="C481" s="28" t="s">
        <v>220</v>
      </c>
      <c r="D481" s="28" t="s">
        <v>173</v>
      </c>
      <c r="E481" s="29">
        <v>888460</v>
      </c>
      <c r="F481" s="30" t="s">
        <v>18</v>
      </c>
      <c r="G481" s="29">
        <v>71077</v>
      </c>
      <c r="H481" s="29">
        <f t="shared" si="7"/>
        <v>959537</v>
      </c>
      <c r="I481" s="28" t="s">
        <v>173</v>
      </c>
      <c r="J481" s="28" t="s">
        <v>174</v>
      </c>
    </row>
    <row r="482" spans="1:10" outlineLevel="1" x14ac:dyDescent="0.25">
      <c r="A482" s="34">
        <v>45761</v>
      </c>
      <c r="B482" s="28" t="s">
        <v>6773</v>
      </c>
      <c r="C482" s="28" t="s">
        <v>220</v>
      </c>
      <c r="D482" s="28" t="s">
        <v>5393</v>
      </c>
      <c r="E482" s="29">
        <v>888460</v>
      </c>
      <c r="F482" s="30" t="s">
        <v>18</v>
      </c>
      <c r="G482" s="29">
        <v>71077</v>
      </c>
      <c r="H482" s="29">
        <f t="shared" si="7"/>
        <v>959537</v>
      </c>
      <c r="I482" s="28" t="s">
        <v>2861</v>
      </c>
      <c r="J482" s="28" t="s">
        <v>2862</v>
      </c>
    </row>
    <row r="483" spans="1:10" outlineLevel="1" x14ac:dyDescent="0.25">
      <c r="A483" s="34">
        <v>45761</v>
      </c>
      <c r="B483" s="28" t="s">
        <v>6774</v>
      </c>
      <c r="C483" s="28" t="s">
        <v>220</v>
      </c>
      <c r="D483" s="28" t="s">
        <v>2858</v>
      </c>
      <c r="E483" s="29">
        <v>888460</v>
      </c>
      <c r="F483" s="30" t="s">
        <v>18</v>
      </c>
      <c r="G483" s="29">
        <v>71077</v>
      </c>
      <c r="H483" s="29">
        <f t="shared" si="7"/>
        <v>959537</v>
      </c>
      <c r="I483" s="28" t="s">
        <v>29</v>
      </c>
      <c r="J483" s="28" t="s">
        <v>30</v>
      </c>
    </row>
    <row r="484" spans="1:10" outlineLevel="1" x14ac:dyDescent="0.25">
      <c r="A484" s="34">
        <v>45761</v>
      </c>
      <c r="B484" s="28" t="s">
        <v>6775</v>
      </c>
      <c r="C484" s="28" t="s">
        <v>220</v>
      </c>
      <c r="D484" s="28" t="s">
        <v>2645</v>
      </c>
      <c r="E484" s="29">
        <v>888460</v>
      </c>
      <c r="F484" s="30" t="s">
        <v>18</v>
      </c>
      <c r="G484" s="29">
        <v>71077</v>
      </c>
      <c r="H484" s="29">
        <f t="shared" si="7"/>
        <v>959537</v>
      </c>
      <c r="I484" s="28" t="s">
        <v>2645</v>
      </c>
      <c r="J484" s="28" t="s">
        <v>2646</v>
      </c>
    </row>
    <row r="485" spans="1:10" outlineLevel="1" x14ac:dyDescent="0.25">
      <c r="A485" s="34">
        <v>45761</v>
      </c>
      <c r="B485" s="28" t="s">
        <v>6776</v>
      </c>
      <c r="C485" s="28" t="s">
        <v>220</v>
      </c>
      <c r="D485" s="28" t="s">
        <v>6038</v>
      </c>
      <c r="E485" s="29">
        <v>1322217</v>
      </c>
      <c r="F485" s="30" t="s">
        <v>18</v>
      </c>
      <c r="G485" s="29">
        <v>105777</v>
      </c>
      <c r="H485" s="29">
        <f t="shared" si="7"/>
        <v>1427994</v>
      </c>
      <c r="I485" s="28" t="s">
        <v>33</v>
      </c>
      <c r="J485" s="28" t="s">
        <v>34</v>
      </c>
    </row>
    <row r="486" spans="1:10" outlineLevel="1" x14ac:dyDescent="0.25">
      <c r="A486" s="34">
        <v>45761</v>
      </c>
      <c r="B486" s="28" t="s">
        <v>6777</v>
      </c>
      <c r="C486" s="28" t="s">
        <v>220</v>
      </c>
      <c r="D486" s="28" t="s">
        <v>5072</v>
      </c>
      <c r="E486" s="29">
        <v>633693</v>
      </c>
      <c r="F486" s="30" t="s">
        <v>18</v>
      </c>
      <c r="G486" s="29">
        <v>50695</v>
      </c>
      <c r="H486" s="29">
        <f t="shared" si="7"/>
        <v>684388</v>
      </c>
      <c r="I486" s="28" t="s">
        <v>33</v>
      </c>
      <c r="J486" s="28" t="s">
        <v>34</v>
      </c>
    </row>
    <row r="487" spans="1:10" outlineLevel="1" x14ac:dyDescent="0.25">
      <c r="A487" s="34">
        <v>45762</v>
      </c>
      <c r="B487" s="28" t="s">
        <v>5568</v>
      </c>
      <c r="C487" s="28" t="s">
        <v>233</v>
      </c>
      <c r="D487" s="28" t="s">
        <v>265</v>
      </c>
      <c r="E487" s="29">
        <v>-446425</v>
      </c>
      <c r="F487" s="30" t="s">
        <v>18</v>
      </c>
      <c r="G487" s="29">
        <v>-35714</v>
      </c>
      <c r="H487" s="29">
        <f t="shared" si="7"/>
        <v>-482139</v>
      </c>
      <c r="I487" s="28" t="s">
        <v>194</v>
      </c>
      <c r="J487" s="28" t="s">
        <v>195</v>
      </c>
    </row>
    <row r="488" spans="1:10" outlineLevel="1" x14ac:dyDescent="0.25">
      <c r="A488" s="34">
        <v>45762</v>
      </c>
      <c r="B488" s="28" t="s">
        <v>253</v>
      </c>
      <c r="C488" s="28" t="s">
        <v>233</v>
      </c>
      <c r="D488" s="28" t="s">
        <v>265</v>
      </c>
      <c r="E488" s="29">
        <v>-100227</v>
      </c>
      <c r="F488" s="30" t="s">
        <v>18</v>
      </c>
      <c r="G488" s="29">
        <v>-8018</v>
      </c>
      <c r="H488" s="29">
        <f t="shared" si="7"/>
        <v>-108245</v>
      </c>
      <c r="I488" s="28" t="s">
        <v>194</v>
      </c>
      <c r="J488" s="28" t="s">
        <v>195</v>
      </c>
    </row>
    <row r="489" spans="1:10" outlineLevel="1" x14ac:dyDescent="0.25">
      <c r="A489" s="34">
        <v>45762</v>
      </c>
      <c r="B489" s="28" t="s">
        <v>2786</v>
      </c>
      <c r="C489" s="28" t="s">
        <v>227</v>
      </c>
      <c r="D489" s="28" t="s">
        <v>4220</v>
      </c>
      <c r="E489" s="29">
        <v>-111058</v>
      </c>
      <c r="F489" s="30" t="s">
        <v>18</v>
      </c>
      <c r="G489" s="29">
        <v>-8885</v>
      </c>
      <c r="H489" s="29">
        <f t="shared" si="7"/>
        <v>-119943</v>
      </c>
      <c r="I489" s="28" t="s">
        <v>48</v>
      </c>
      <c r="J489" s="28" t="s">
        <v>49</v>
      </c>
    </row>
    <row r="490" spans="1:10" outlineLevel="1" x14ac:dyDescent="0.25">
      <c r="A490" s="34">
        <v>45762</v>
      </c>
      <c r="B490" s="28" t="s">
        <v>6778</v>
      </c>
      <c r="C490" s="28" t="s">
        <v>221</v>
      </c>
      <c r="D490" s="28" t="s">
        <v>2539</v>
      </c>
      <c r="E490" s="29">
        <v>-864936</v>
      </c>
      <c r="F490" s="30" t="s">
        <v>18</v>
      </c>
      <c r="G490" s="29">
        <v>-69195</v>
      </c>
      <c r="H490" s="29">
        <f t="shared" si="7"/>
        <v>-934131</v>
      </c>
      <c r="I490" s="28" t="s">
        <v>40</v>
      </c>
      <c r="J490" s="28" t="s">
        <v>41</v>
      </c>
    </row>
    <row r="491" spans="1:10" outlineLevel="1" x14ac:dyDescent="0.25">
      <c r="A491" s="34">
        <v>45762</v>
      </c>
      <c r="B491" s="28" t="s">
        <v>6779</v>
      </c>
      <c r="C491" s="28" t="s">
        <v>221</v>
      </c>
      <c r="D491" s="28" t="s">
        <v>6780</v>
      </c>
      <c r="E491" s="29">
        <v>-339359</v>
      </c>
      <c r="F491" s="30" t="s">
        <v>18</v>
      </c>
      <c r="G491" s="29">
        <v>-27149</v>
      </c>
      <c r="H491" s="29">
        <f t="shared" si="7"/>
        <v>-366508</v>
      </c>
      <c r="I491" s="28" t="s">
        <v>40</v>
      </c>
      <c r="J491" s="28" t="s">
        <v>41</v>
      </c>
    </row>
    <row r="492" spans="1:10" outlineLevel="1" x14ac:dyDescent="0.25">
      <c r="A492" s="34">
        <v>45762</v>
      </c>
      <c r="B492" s="28" t="s">
        <v>6781</v>
      </c>
      <c r="C492" s="28" t="s">
        <v>225</v>
      </c>
      <c r="D492" s="28" t="s">
        <v>2787</v>
      </c>
      <c r="E492" s="29">
        <v>-284853</v>
      </c>
      <c r="F492" s="30" t="s">
        <v>18</v>
      </c>
      <c r="G492" s="29">
        <v>-22788</v>
      </c>
      <c r="H492" s="29">
        <f t="shared" si="7"/>
        <v>-307641</v>
      </c>
      <c r="I492" s="28" t="s">
        <v>19</v>
      </c>
      <c r="J492" s="28" t="s">
        <v>20</v>
      </c>
    </row>
    <row r="493" spans="1:10" outlineLevel="1" x14ac:dyDescent="0.25">
      <c r="A493" s="34">
        <v>45762</v>
      </c>
      <c r="B493" s="28" t="s">
        <v>6782</v>
      </c>
      <c r="C493" s="28" t="s">
        <v>225</v>
      </c>
      <c r="D493" s="28" t="s">
        <v>2787</v>
      </c>
      <c r="E493" s="29">
        <v>-801283</v>
      </c>
      <c r="F493" s="30" t="s">
        <v>18</v>
      </c>
      <c r="G493" s="29">
        <v>-64103</v>
      </c>
      <c r="H493" s="29">
        <f t="shared" si="7"/>
        <v>-865386</v>
      </c>
      <c r="I493" s="28" t="s">
        <v>19</v>
      </c>
      <c r="J493" s="28" t="s">
        <v>20</v>
      </c>
    </row>
    <row r="494" spans="1:10" outlineLevel="1" x14ac:dyDescent="0.25">
      <c r="A494" s="34">
        <v>45762</v>
      </c>
      <c r="B494" s="28" t="s">
        <v>6783</v>
      </c>
      <c r="C494" s="28" t="s">
        <v>220</v>
      </c>
      <c r="D494" s="28" t="s">
        <v>2673</v>
      </c>
      <c r="E494" s="29">
        <v>1004066</v>
      </c>
      <c r="F494" s="30" t="s">
        <v>18</v>
      </c>
      <c r="G494" s="29">
        <v>80325</v>
      </c>
      <c r="H494" s="29">
        <f t="shared" si="7"/>
        <v>1084391</v>
      </c>
      <c r="I494" s="28" t="s">
        <v>75</v>
      </c>
      <c r="J494" s="28" t="s">
        <v>76</v>
      </c>
    </row>
    <row r="495" spans="1:10" outlineLevel="1" x14ac:dyDescent="0.25">
      <c r="A495" s="34">
        <v>45762</v>
      </c>
      <c r="B495" s="28" t="s">
        <v>6784</v>
      </c>
      <c r="C495" s="28" t="s">
        <v>220</v>
      </c>
      <c r="D495" s="28" t="s">
        <v>190</v>
      </c>
      <c r="E495" s="29">
        <v>521766</v>
      </c>
      <c r="F495" s="30" t="s">
        <v>18</v>
      </c>
      <c r="G495" s="29">
        <v>41741</v>
      </c>
      <c r="H495" s="29">
        <f t="shared" si="7"/>
        <v>563507</v>
      </c>
      <c r="I495" s="28" t="s">
        <v>190</v>
      </c>
      <c r="J495" s="28" t="s">
        <v>191</v>
      </c>
    </row>
    <row r="496" spans="1:10" outlineLevel="1" x14ac:dyDescent="0.25">
      <c r="A496" s="34">
        <v>45762</v>
      </c>
      <c r="B496" s="28" t="s">
        <v>6785</v>
      </c>
      <c r="C496" s="28" t="s">
        <v>220</v>
      </c>
      <c r="D496" s="28" t="s">
        <v>190</v>
      </c>
      <c r="E496" s="29">
        <v>888460</v>
      </c>
      <c r="F496" s="30" t="s">
        <v>18</v>
      </c>
      <c r="G496" s="29">
        <v>71077</v>
      </c>
      <c r="H496" s="29">
        <f t="shared" si="7"/>
        <v>959537</v>
      </c>
      <c r="I496" s="28" t="s">
        <v>190</v>
      </c>
      <c r="J496" s="28" t="s">
        <v>191</v>
      </c>
    </row>
    <row r="497" spans="1:10" outlineLevel="1" x14ac:dyDescent="0.25">
      <c r="A497" s="34">
        <v>45762</v>
      </c>
      <c r="B497" s="28" t="s">
        <v>6786</v>
      </c>
      <c r="C497" s="28" t="s">
        <v>220</v>
      </c>
      <c r="D497" s="28" t="s">
        <v>3646</v>
      </c>
      <c r="E497" s="29">
        <v>986055</v>
      </c>
      <c r="F497" s="30" t="s">
        <v>18</v>
      </c>
      <c r="G497" s="29">
        <v>78884</v>
      </c>
      <c r="H497" s="29">
        <f t="shared" si="7"/>
        <v>1064939</v>
      </c>
      <c r="I497" s="28" t="s">
        <v>56</v>
      </c>
      <c r="J497" s="28" t="s">
        <v>57</v>
      </c>
    </row>
    <row r="498" spans="1:10" outlineLevel="1" x14ac:dyDescent="0.25">
      <c r="A498" s="34">
        <v>45762</v>
      </c>
      <c r="B498" s="28" t="s">
        <v>6787</v>
      </c>
      <c r="C498" s="28" t="s">
        <v>220</v>
      </c>
      <c r="D498" s="28" t="s">
        <v>3646</v>
      </c>
      <c r="E498" s="29">
        <v>1597065</v>
      </c>
      <c r="F498" s="30" t="s">
        <v>18</v>
      </c>
      <c r="G498" s="29">
        <v>127765</v>
      </c>
      <c r="H498" s="29">
        <f t="shared" si="7"/>
        <v>1724830</v>
      </c>
      <c r="I498" s="28" t="s">
        <v>56</v>
      </c>
      <c r="J498" s="28" t="s">
        <v>57</v>
      </c>
    </row>
    <row r="499" spans="1:10" outlineLevel="1" x14ac:dyDescent="0.25">
      <c r="A499" s="34">
        <v>45762</v>
      </c>
      <c r="B499" s="28" t="s">
        <v>6788</v>
      </c>
      <c r="C499" s="28" t="s">
        <v>220</v>
      </c>
      <c r="D499" s="28" t="s">
        <v>2602</v>
      </c>
      <c r="E499" s="29">
        <v>1694720</v>
      </c>
      <c r="F499" s="30" t="s">
        <v>18</v>
      </c>
      <c r="G499" s="29">
        <v>135578</v>
      </c>
      <c r="H499" s="29">
        <f t="shared" si="7"/>
        <v>1830298</v>
      </c>
      <c r="I499" s="28" t="s">
        <v>56</v>
      </c>
      <c r="J499" s="28" t="s">
        <v>57</v>
      </c>
    </row>
    <row r="500" spans="1:10" outlineLevel="1" x14ac:dyDescent="0.25">
      <c r="A500" s="34">
        <v>45762</v>
      </c>
      <c r="B500" s="28" t="s">
        <v>6789</v>
      </c>
      <c r="C500" s="28" t="s">
        <v>220</v>
      </c>
      <c r="D500" s="28" t="s">
        <v>321</v>
      </c>
      <c r="E500" s="29">
        <v>795757</v>
      </c>
      <c r="F500" s="30" t="s">
        <v>18</v>
      </c>
      <c r="G500" s="29">
        <v>63661</v>
      </c>
      <c r="H500" s="29">
        <f t="shared" si="7"/>
        <v>859418</v>
      </c>
      <c r="I500" s="28" t="s">
        <v>321</v>
      </c>
      <c r="J500" s="28" t="s">
        <v>358</v>
      </c>
    </row>
    <row r="501" spans="1:10" outlineLevel="1" x14ac:dyDescent="0.25">
      <c r="A501" s="34">
        <v>45762</v>
      </c>
      <c r="B501" s="28" t="s">
        <v>6790</v>
      </c>
      <c r="C501" s="28" t="s">
        <v>220</v>
      </c>
      <c r="D501" s="28" t="s">
        <v>3364</v>
      </c>
      <c r="E501" s="29">
        <v>637377</v>
      </c>
      <c r="F501" s="30" t="s">
        <v>18</v>
      </c>
      <c r="G501" s="29">
        <v>50990</v>
      </c>
      <c r="H501" s="29">
        <f t="shared" si="7"/>
        <v>688367</v>
      </c>
      <c r="I501" s="28" t="s">
        <v>19</v>
      </c>
      <c r="J501" s="28" t="s">
        <v>20</v>
      </c>
    </row>
    <row r="502" spans="1:10" outlineLevel="1" x14ac:dyDescent="0.25">
      <c r="A502" s="34">
        <v>45762</v>
      </c>
      <c r="B502" s="28" t="s">
        <v>6791</v>
      </c>
      <c r="C502" s="28" t="s">
        <v>220</v>
      </c>
      <c r="D502" s="28" t="s">
        <v>4610</v>
      </c>
      <c r="E502" s="29">
        <v>726000</v>
      </c>
      <c r="F502" s="30" t="s">
        <v>18</v>
      </c>
      <c r="G502" s="29">
        <v>58080</v>
      </c>
      <c r="H502" s="29">
        <f t="shared" si="7"/>
        <v>784080</v>
      </c>
      <c r="I502" s="28" t="s">
        <v>19</v>
      </c>
      <c r="J502" s="28" t="s">
        <v>20</v>
      </c>
    </row>
    <row r="503" spans="1:10" outlineLevel="1" x14ac:dyDescent="0.25">
      <c r="A503" s="34">
        <v>45762</v>
      </c>
      <c r="B503" s="28" t="s">
        <v>6792</v>
      </c>
      <c r="C503" s="28" t="s">
        <v>220</v>
      </c>
      <c r="D503" s="28" t="s">
        <v>3355</v>
      </c>
      <c r="E503" s="29">
        <v>804393</v>
      </c>
      <c r="F503" s="30" t="s">
        <v>18</v>
      </c>
      <c r="G503" s="29">
        <v>64351</v>
      </c>
      <c r="H503" s="29">
        <f t="shared" si="7"/>
        <v>868744</v>
      </c>
      <c r="I503" s="28" t="s">
        <v>19</v>
      </c>
      <c r="J503" s="28" t="s">
        <v>20</v>
      </c>
    </row>
    <row r="504" spans="1:10" outlineLevel="1" x14ac:dyDescent="0.25">
      <c r="A504" s="34">
        <v>45762</v>
      </c>
      <c r="B504" s="28" t="s">
        <v>6793</v>
      </c>
      <c r="C504" s="28" t="s">
        <v>220</v>
      </c>
      <c r="D504" s="28" t="s">
        <v>3065</v>
      </c>
      <c r="E504" s="29">
        <v>544847</v>
      </c>
      <c r="F504" s="30" t="s">
        <v>18</v>
      </c>
      <c r="G504" s="29">
        <v>43588</v>
      </c>
      <c r="H504" s="29">
        <f t="shared" si="7"/>
        <v>588435</v>
      </c>
      <c r="I504" s="28" t="s">
        <v>19</v>
      </c>
      <c r="J504" s="28" t="s">
        <v>20</v>
      </c>
    </row>
    <row r="505" spans="1:10" outlineLevel="1" x14ac:dyDescent="0.25">
      <c r="A505" s="34">
        <v>45762</v>
      </c>
      <c r="B505" s="28" t="s">
        <v>6794</v>
      </c>
      <c r="C505" s="28" t="s">
        <v>220</v>
      </c>
      <c r="D505" s="28" t="s">
        <v>3075</v>
      </c>
      <c r="E505" s="29">
        <v>435600</v>
      </c>
      <c r="F505" s="30" t="s">
        <v>18</v>
      </c>
      <c r="G505" s="29">
        <v>34848</v>
      </c>
      <c r="H505" s="29">
        <f t="shared" si="7"/>
        <v>470448</v>
      </c>
      <c r="I505" s="28" t="s">
        <v>19</v>
      </c>
      <c r="J505" s="28" t="s">
        <v>20</v>
      </c>
    </row>
    <row r="506" spans="1:10" outlineLevel="1" x14ac:dyDescent="0.25">
      <c r="A506" s="34">
        <v>45762</v>
      </c>
      <c r="B506" s="28" t="s">
        <v>6795</v>
      </c>
      <c r="C506" s="28" t="s">
        <v>220</v>
      </c>
      <c r="D506" s="28" t="s">
        <v>168</v>
      </c>
      <c r="E506" s="29">
        <v>944646</v>
      </c>
      <c r="F506" s="30" t="s">
        <v>18</v>
      </c>
      <c r="G506" s="29">
        <v>75572</v>
      </c>
      <c r="H506" s="29">
        <f t="shared" si="7"/>
        <v>1020218</v>
      </c>
      <c r="I506" s="28" t="s">
        <v>40</v>
      </c>
      <c r="J506" s="28" t="s">
        <v>41</v>
      </c>
    </row>
    <row r="507" spans="1:10" outlineLevel="1" x14ac:dyDescent="0.25">
      <c r="A507" s="34">
        <v>45762</v>
      </c>
      <c r="B507" s="28" t="s">
        <v>6796</v>
      </c>
      <c r="C507" s="28" t="s">
        <v>220</v>
      </c>
      <c r="D507" s="28" t="s">
        <v>262</v>
      </c>
      <c r="E507" s="29">
        <v>1915738</v>
      </c>
      <c r="F507" s="30" t="s">
        <v>18</v>
      </c>
      <c r="G507" s="29">
        <v>153259</v>
      </c>
      <c r="H507" s="29">
        <f t="shared" si="7"/>
        <v>2068997</v>
      </c>
      <c r="I507" s="28" t="s">
        <v>40</v>
      </c>
      <c r="J507" s="28" t="s">
        <v>41</v>
      </c>
    </row>
    <row r="508" spans="1:10" outlineLevel="1" x14ac:dyDescent="0.25">
      <c r="A508" s="34">
        <v>45762</v>
      </c>
      <c r="B508" s="28" t="s">
        <v>6797</v>
      </c>
      <c r="C508" s="28" t="s">
        <v>220</v>
      </c>
      <c r="D508" s="28" t="s">
        <v>156</v>
      </c>
      <c r="E508" s="29">
        <v>902045</v>
      </c>
      <c r="F508" s="30" t="s">
        <v>18</v>
      </c>
      <c r="G508" s="29">
        <v>72164</v>
      </c>
      <c r="H508" s="29">
        <f t="shared" si="7"/>
        <v>974209</v>
      </c>
      <c r="I508" s="28" t="s">
        <v>40</v>
      </c>
      <c r="J508" s="28" t="s">
        <v>41</v>
      </c>
    </row>
    <row r="509" spans="1:10" outlineLevel="1" x14ac:dyDescent="0.25">
      <c r="A509" s="34">
        <v>45762</v>
      </c>
      <c r="B509" s="28" t="s">
        <v>6798</v>
      </c>
      <c r="C509" s="28" t="s">
        <v>220</v>
      </c>
      <c r="D509" s="28" t="s">
        <v>313</v>
      </c>
      <c r="E509" s="29">
        <v>3409900</v>
      </c>
      <c r="F509" s="30" t="s">
        <v>18</v>
      </c>
      <c r="G509" s="29">
        <v>272792</v>
      </c>
      <c r="H509" s="29">
        <f t="shared" si="7"/>
        <v>3682692</v>
      </c>
      <c r="I509" s="28" t="s">
        <v>40</v>
      </c>
      <c r="J509" s="28" t="s">
        <v>41</v>
      </c>
    </row>
    <row r="510" spans="1:10" outlineLevel="1" x14ac:dyDescent="0.25">
      <c r="A510" s="34">
        <v>45762</v>
      </c>
      <c r="B510" s="28" t="s">
        <v>6799</v>
      </c>
      <c r="C510" s="28" t="s">
        <v>220</v>
      </c>
      <c r="D510" s="28" t="s">
        <v>157</v>
      </c>
      <c r="E510" s="29">
        <v>940229</v>
      </c>
      <c r="F510" s="30" t="s">
        <v>18</v>
      </c>
      <c r="G510" s="29">
        <v>75218</v>
      </c>
      <c r="H510" s="29">
        <f t="shared" si="7"/>
        <v>1015447</v>
      </c>
      <c r="I510" s="28" t="s">
        <v>40</v>
      </c>
      <c r="J510" s="28" t="s">
        <v>41</v>
      </c>
    </row>
    <row r="511" spans="1:10" outlineLevel="1" x14ac:dyDescent="0.25">
      <c r="A511" s="34">
        <v>45762</v>
      </c>
      <c r="B511" s="28" t="s">
        <v>6800</v>
      </c>
      <c r="C511" s="28" t="s">
        <v>220</v>
      </c>
      <c r="D511" s="28" t="s">
        <v>131</v>
      </c>
      <c r="E511" s="29">
        <v>1971112</v>
      </c>
      <c r="F511" s="30" t="s">
        <v>18</v>
      </c>
      <c r="G511" s="29">
        <v>157689</v>
      </c>
      <c r="H511" s="29">
        <f t="shared" si="7"/>
        <v>2128801</v>
      </c>
      <c r="I511" s="28" t="s">
        <v>40</v>
      </c>
      <c r="J511" s="28" t="s">
        <v>41</v>
      </c>
    </row>
    <row r="512" spans="1:10" outlineLevel="1" x14ac:dyDescent="0.25">
      <c r="A512" s="34">
        <v>45762</v>
      </c>
      <c r="B512" s="28" t="s">
        <v>6801</v>
      </c>
      <c r="C512" s="28" t="s">
        <v>220</v>
      </c>
      <c r="D512" s="28" t="s">
        <v>215</v>
      </c>
      <c r="E512" s="29">
        <v>1101465</v>
      </c>
      <c r="F512" s="30" t="s">
        <v>18</v>
      </c>
      <c r="G512" s="29">
        <v>88117</v>
      </c>
      <c r="H512" s="29">
        <f t="shared" si="7"/>
        <v>1189582</v>
      </c>
      <c r="I512" s="28" t="s">
        <v>40</v>
      </c>
      <c r="J512" s="28" t="s">
        <v>41</v>
      </c>
    </row>
    <row r="513" spans="1:10" outlineLevel="1" x14ac:dyDescent="0.25">
      <c r="A513" s="34">
        <v>45762</v>
      </c>
      <c r="B513" s="28" t="s">
        <v>6802</v>
      </c>
      <c r="C513" s="28" t="s">
        <v>220</v>
      </c>
      <c r="D513" s="28" t="s">
        <v>158</v>
      </c>
      <c r="E513" s="29">
        <v>1301014</v>
      </c>
      <c r="F513" s="30" t="s">
        <v>18</v>
      </c>
      <c r="G513" s="29">
        <v>104081</v>
      </c>
      <c r="H513" s="29">
        <f t="shared" si="7"/>
        <v>1405095</v>
      </c>
      <c r="I513" s="28" t="s">
        <v>40</v>
      </c>
      <c r="J513" s="28" t="s">
        <v>41</v>
      </c>
    </row>
    <row r="514" spans="1:10" outlineLevel="1" x14ac:dyDescent="0.25">
      <c r="A514" s="34">
        <v>45762</v>
      </c>
      <c r="B514" s="28" t="s">
        <v>6803</v>
      </c>
      <c r="C514" s="28" t="s">
        <v>220</v>
      </c>
      <c r="D514" s="28" t="s">
        <v>84</v>
      </c>
      <c r="E514" s="29">
        <v>1739220</v>
      </c>
      <c r="F514" s="30" t="s">
        <v>18</v>
      </c>
      <c r="G514" s="29">
        <v>139138</v>
      </c>
      <c r="H514" s="29">
        <f t="shared" si="7"/>
        <v>1878358</v>
      </c>
      <c r="I514" s="28" t="s">
        <v>84</v>
      </c>
      <c r="J514" s="28" t="s">
        <v>85</v>
      </c>
    </row>
    <row r="515" spans="1:10" outlineLevel="1" x14ac:dyDescent="0.25">
      <c r="A515" s="34">
        <v>45762</v>
      </c>
      <c r="B515" s="28" t="s">
        <v>6804</v>
      </c>
      <c r="C515" s="28" t="s">
        <v>220</v>
      </c>
      <c r="D515" s="28" t="s">
        <v>84</v>
      </c>
      <c r="E515" s="29">
        <v>1102500</v>
      </c>
      <c r="F515" s="30" t="s">
        <v>18</v>
      </c>
      <c r="G515" s="29">
        <v>88200</v>
      </c>
      <c r="H515" s="29">
        <f t="shared" ref="H515:H578" si="8">+E515+G515</f>
        <v>1190700</v>
      </c>
      <c r="I515" s="28" t="s">
        <v>84</v>
      </c>
      <c r="J515" s="28" t="s">
        <v>85</v>
      </c>
    </row>
    <row r="516" spans="1:10" outlineLevel="1" x14ac:dyDescent="0.25">
      <c r="A516" s="34">
        <v>45762</v>
      </c>
      <c r="B516" s="28" t="s">
        <v>6805</v>
      </c>
      <c r="C516" s="28" t="s">
        <v>220</v>
      </c>
      <c r="D516" s="28" t="s">
        <v>42</v>
      </c>
      <c r="E516" s="29">
        <v>869610</v>
      </c>
      <c r="F516" s="30" t="s">
        <v>18</v>
      </c>
      <c r="G516" s="29">
        <v>69569</v>
      </c>
      <c r="H516" s="29">
        <f t="shared" si="8"/>
        <v>939179</v>
      </c>
      <c r="I516" s="28" t="s">
        <v>42</v>
      </c>
      <c r="J516" s="28" t="s">
        <v>43</v>
      </c>
    </row>
    <row r="517" spans="1:10" outlineLevel="1" x14ac:dyDescent="0.25">
      <c r="A517" s="34">
        <v>45762</v>
      </c>
      <c r="B517" s="28" t="s">
        <v>6806</v>
      </c>
      <c r="C517" s="28" t="s">
        <v>220</v>
      </c>
      <c r="D517" s="28" t="s">
        <v>86</v>
      </c>
      <c r="E517" s="29">
        <v>869610</v>
      </c>
      <c r="F517" s="30" t="s">
        <v>18</v>
      </c>
      <c r="G517" s="29">
        <v>69569</v>
      </c>
      <c r="H517" s="29">
        <f t="shared" si="8"/>
        <v>939179</v>
      </c>
      <c r="I517" s="28" t="s">
        <v>86</v>
      </c>
      <c r="J517" s="28" t="s">
        <v>87</v>
      </c>
    </row>
    <row r="518" spans="1:10" outlineLevel="1" x14ac:dyDescent="0.25">
      <c r="A518" s="34">
        <v>45762</v>
      </c>
      <c r="B518" s="28" t="s">
        <v>6807</v>
      </c>
      <c r="C518" s="28" t="s">
        <v>220</v>
      </c>
      <c r="D518" s="28" t="s">
        <v>46</v>
      </c>
      <c r="E518" s="29">
        <v>434805</v>
      </c>
      <c r="F518" s="30" t="s">
        <v>18</v>
      </c>
      <c r="G518" s="29">
        <v>34784</v>
      </c>
      <c r="H518" s="29">
        <f t="shared" si="8"/>
        <v>469589</v>
      </c>
      <c r="I518" s="28" t="s">
        <v>46</v>
      </c>
      <c r="J518" s="28" t="s">
        <v>47</v>
      </c>
    </row>
    <row r="519" spans="1:10" outlineLevel="1" x14ac:dyDescent="0.25">
      <c r="A519" s="34">
        <v>45762</v>
      </c>
      <c r="B519" s="28" t="s">
        <v>6808</v>
      </c>
      <c r="C519" s="28" t="s">
        <v>220</v>
      </c>
      <c r="D519" s="28" t="s">
        <v>82</v>
      </c>
      <c r="E519" s="29">
        <v>434805</v>
      </c>
      <c r="F519" s="30" t="s">
        <v>18</v>
      </c>
      <c r="G519" s="29">
        <v>34784</v>
      </c>
      <c r="H519" s="29">
        <f t="shared" si="8"/>
        <v>469589</v>
      </c>
      <c r="I519" s="28" t="s">
        <v>82</v>
      </c>
      <c r="J519" s="28" t="s">
        <v>83</v>
      </c>
    </row>
    <row r="520" spans="1:10" outlineLevel="1" x14ac:dyDescent="0.25">
      <c r="A520" s="34">
        <v>45762</v>
      </c>
      <c r="B520" s="28" t="s">
        <v>6809</v>
      </c>
      <c r="C520" s="28" t="s">
        <v>220</v>
      </c>
      <c r="D520" s="28" t="s">
        <v>316</v>
      </c>
      <c r="E520" s="29">
        <v>434805</v>
      </c>
      <c r="F520" s="30" t="s">
        <v>18</v>
      </c>
      <c r="G520" s="29">
        <v>34784</v>
      </c>
      <c r="H520" s="29">
        <f t="shared" si="8"/>
        <v>469589</v>
      </c>
      <c r="I520" s="28" t="s">
        <v>316</v>
      </c>
      <c r="J520" s="28" t="s">
        <v>357</v>
      </c>
    </row>
    <row r="521" spans="1:10" outlineLevel="1" x14ac:dyDescent="0.25">
      <c r="A521" s="34">
        <v>45762</v>
      </c>
      <c r="B521" s="28" t="s">
        <v>6810</v>
      </c>
      <c r="C521" s="28" t="s">
        <v>220</v>
      </c>
      <c r="D521" s="28" t="s">
        <v>90</v>
      </c>
      <c r="E521" s="29">
        <v>434805</v>
      </c>
      <c r="F521" s="30" t="s">
        <v>18</v>
      </c>
      <c r="G521" s="29">
        <v>34784</v>
      </c>
      <c r="H521" s="29">
        <f t="shared" si="8"/>
        <v>469589</v>
      </c>
      <c r="I521" s="28" t="s">
        <v>90</v>
      </c>
      <c r="J521" s="28" t="s">
        <v>91</v>
      </c>
    </row>
    <row r="522" spans="1:10" outlineLevel="1" x14ac:dyDescent="0.25">
      <c r="A522" s="34">
        <v>45762</v>
      </c>
      <c r="B522" s="28" t="s">
        <v>6811</v>
      </c>
      <c r="C522" s="28" t="s">
        <v>220</v>
      </c>
      <c r="D522" s="28" t="s">
        <v>88</v>
      </c>
      <c r="E522" s="29">
        <v>2043458</v>
      </c>
      <c r="F522" s="30" t="s">
        <v>18</v>
      </c>
      <c r="G522" s="29">
        <v>163477</v>
      </c>
      <c r="H522" s="29">
        <f t="shared" si="8"/>
        <v>2206935</v>
      </c>
      <c r="I522" s="28" t="s">
        <v>88</v>
      </c>
      <c r="J522" s="28" t="s">
        <v>89</v>
      </c>
    </row>
    <row r="523" spans="1:10" outlineLevel="1" x14ac:dyDescent="0.25">
      <c r="A523" s="34">
        <v>45762</v>
      </c>
      <c r="B523" s="28" t="s">
        <v>6812</v>
      </c>
      <c r="C523" s="28" t="s">
        <v>220</v>
      </c>
      <c r="D523" s="28" t="s">
        <v>88</v>
      </c>
      <c r="E523" s="29">
        <v>2887455</v>
      </c>
      <c r="F523" s="30" t="s">
        <v>18</v>
      </c>
      <c r="G523" s="29">
        <v>230996</v>
      </c>
      <c r="H523" s="29">
        <f t="shared" si="8"/>
        <v>3118451</v>
      </c>
      <c r="I523" s="28" t="s">
        <v>88</v>
      </c>
      <c r="J523" s="28" t="s">
        <v>89</v>
      </c>
    </row>
    <row r="524" spans="1:10" outlineLevel="1" x14ac:dyDescent="0.25">
      <c r="A524" s="34">
        <v>45762</v>
      </c>
      <c r="B524" s="28" t="s">
        <v>6813</v>
      </c>
      <c r="C524" s="28" t="s">
        <v>220</v>
      </c>
      <c r="D524" s="28" t="s">
        <v>46</v>
      </c>
      <c r="E524" s="29">
        <v>888460</v>
      </c>
      <c r="F524" s="30" t="s">
        <v>18</v>
      </c>
      <c r="G524" s="29">
        <v>71077</v>
      </c>
      <c r="H524" s="29">
        <f t="shared" si="8"/>
        <v>959537</v>
      </c>
      <c r="I524" s="28" t="s">
        <v>46</v>
      </c>
      <c r="J524" s="28" t="s">
        <v>47</v>
      </c>
    </row>
    <row r="525" spans="1:10" outlineLevel="1" x14ac:dyDescent="0.25">
      <c r="A525" s="34">
        <v>45762</v>
      </c>
      <c r="B525" s="28" t="s">
        <v>6814</v>
      </c>
      <c r="C525" s="28" t="s">
        <v>220</v>
      </c>
      <c r="D525" s="28" t="s">
        <v>46</v>
      </c>
      <c r="E525" s="29">
        <v>742500</v>
      </c>
      <c r="F525" s="30" t="s">
        <v>18</v>
      </c>
      <c r="G525" s="29">
        <v>59400</v>
      </c>
      <c r="H525" s="29">
        <f t="shared" si="8"/>
        <v>801900</v>
      </c>
      <c r="I525" s="28" t="s">
        <v>46</v>
      </c>
      <c r="J525" s="28" t="s">
        <v>47</v>
      </c>
    </row>
    <row r="526" spans="1:10" outlineLevel="1" x14ac:dyDescent="0.25">
      <c r="A526" s="34">
        <v>45762</v>
      </c>
      <c r="B526" s="28" t="s">
        <v>6815</v>
      </c>
      <c r="C526" s="28" t="s">
        <v>220</v>
      </c>
      <c r="D526" s="28" t="s">
        <v>86</v>
      </c>
      <c r="E526" s="29">
        <v>1066152</v>
      </c>
      <c r="F526" s="30" t="s">
        <v>18</v>
      </c>
      <c r="G526" s="29">
        <v>85292</v>
      </c>
      <c r="H526" s="29">
        <f t="shared" si="8"/>
        <v>1151444</v>
      </c>
      <c r="I526" s="28" t="s">
        <v>86</v>
      </c>
      <c r="J526" s="28" t="s">
        <v>87</v>
      </c>
    </row>
    <row r="527" spans="1:10" outlineLevel="1" x14ac:dyDescent="0.25">
      <c r="A527" s="34">
        <v>45762</v>
      </c>
      <c r="B527" s="28" t="s">
        <v>6816</v>
      </c>
      <c r="C527" s="28" t="s">
        <v>220</v>
      </c>
      <c r="D527" s="28" t="s">
        <v>86</v>
      </c>
      <c r="E527" s="29">
        <v>1101465</v>
      </c>
      <c r="F527" s="30" t="s">
        <v>18</v>
      </c>
      <c r="G527" s="29">
        <v>88117</v>
      </c>
      <c r="H527" s="29">
        <f t="shared" si="8"/>
        <v>1189582</v>
      </c>
      <c r="I527" s="28" t="s">
        <v>86</v>
      </c>
      <c r="J527" s="28" t="s">
        <v>87</v>
      </c>
    </row>
    <row r="528" spans="1:10" outlineLevel="1" x14ac:dyDescent="0.25">
      <c r="A528" s="34">
        <v>45762</v>
      </c>
      <c r="B528" s="28" t="s">
        <v>6817</v>
      </c>
      <c r="C528" s="28" t="s">
        <v>220</v>
      </c>
      <c r="D528" s="28" t="s">
        <v>21</v>
      </c>
      <c r="E528" s="29">
        <v>888460</v>
      </c>
      <c r="F528" s="30" t="s">
        <v>18</v>
      </c>
      <c r="G528" s="29">
        <v>71077</v>
      </c>
      <c r="H528" s="29">
        <f t="shared" si="8"/>
        <v>959537</v>
      </c>
      <c r="I528" s="28" t="s">
        <v>21</v>
      </c>
      <c r="J528" s="28" t="s">
        <v>22</v>
      </c>
    </row>
    <row r="529" spans="1:10" outlineLevel="1" x14ac:dyDescent="0.25">
      <c r="A529" s="34">
        <v>45762</v>
      </c>
      <c r="B529" s="28" t="s">
        <v>6818</v>
      </c>
      <c r="C529" s="28" t="s">
        <v>220</v>
      </c>
      <c r="D529" s="28" t="s">
        <v>21</v>
      </c>
      <c r="E529" s="29">
        <v>2704750</v>
      </c>
      <c r="F529" s="30" t="s">
        <v>18</v>
      </c>
      <c r="G529" s="29">
        <v>216380</v>
      </c>
      <c r="H529" s="29">
        <f t="shared" si="8"/>
        <v>2921130</v>
      </c>
      <c r="I529" s="28" t="s">
        <v>21</v>
      </c>
      <c r="J529" s="28" t="s">
        <v>22</v>
      </c>
    </row>
    <row r="530" spans="1:10" outlineLevel="1" x14ac:dyDescent="0.25">
      <c r="A530" s="34">
        <v>45762</v>
      </c>
      <c r="B530" s="28" t="s">
        <v>6819</v>
      </c>
      <c r="C530" s="28" t="s">
        <v>220</v>
      </c>
      <c r="D530" s="28" t="s">
        <v>84</v>
      </c>
      <c r="E530" s="29">
        <v>888460</v>
      </c>
      <c r="F530" s="30" t="s">
        <v>18</v>
      </c>
      <c r="G530" s="29">
        <v>71077</v>
      </c>
      <c r="H530" s="29">
        <f t="shared" si="8"/>
        <v>959537</v>
      </c>
      <c r="I530" s="28" t="s">
        <v>84</v>
      </c>
      <c r="J530" s="28" t="s">
        <v>85</v>
      </c>
    </row>
    <row r="531" spans="1:10" outlineLevel="1" x14ac:dyDescent="0.25">
      <c r="A531" s="34">
        <v>45762</v>
      </c>
      <c r="B531" s="28" t="s">
        <v>6820</v>
      </c>
      <c r="C531" s="28" t="s">
        <v>220</v>
      </c>
      <c r="D531" s="28" t="s">
        <v>84</v>
      </c>
      <c r="E531" s="29">
        <v>3593210</v>
      </c>
      <c r="F531" s="30" t="s">
        <v>18</v>
      </c>
      <c r="G531" s="29">
        <v>287457</v>
      </c>
      <c r="H531" s="29">
        <f t="shared" si="8"/>
        <v>3880667</v>
      </c>
      <c r="I531" s="28" t="s">
        <v>84</v>
      </c>
      <c r="J531" s="28" t="s">
        <v>85</v>
      </c>
    </row>
    <row r="532" spans="1:10" outlineLevel="1" x14ac:dyDescent="0.25">
      <c r="A532" s="34">
        <v>45762</v>
      </c>
      <c r="B532" s="28" t="s">
        <v>6821</v>
      </c>
      <c r="C532" s="28" t="s">
        <v>220</v>
      </c>
      <c r="D532" s="28" t="s">
        <v>90</v>
      </c>
      <c r="E532" s="29">
        <v>888460</v>
      </c>
      <c r="F532" s="30" t="s">
        <v>18</v>
      </c>
      <c r="G532" s="29">
        <v>71077</v>
      </c>
      <c r="H532" s="29">
        <f t="shared" si="8"/>
        <v>959537</v>
      </c>
      <c r="I532" s="28" t="s">
        <v>90</v>
      </c>
      <c r="J532" s="28" t="s">
        <v>91</v>
      </c>
    </row>
    <row r="533" spans="1:10" outlineLevel="1" x14ac:dyDescent="0.25">
      <c r="A533" s="34">
        <v>45762</v>
      </c>
      <c r="B533" s="28" t="s">
        <v>6822</v>
      </c>
      <c r="C533" s="28" t="s">
        <v>220</v>
      </c>
      <c r="D533" s="28" t="s">
        <v>90</v>
      </c>
      <c r="E533" s="29">
        <v>742500</v>
      </c>
      <c r="F533" s="30" t="s">
        <v>18</v>
      </c>
      <c r="G533" s="29">
        <v>59400</v>
      </c>
      <c r="H533" s="29">
        <f t="shared" si="8"/>
        <v>801900</v>
      </c>
      <c r="I533" s="28" t="s">
        <v>90</v>
      </c>
      <c r="J533" s="28" t="s">
        <v>91</v>
      </c>
    </row>
    <row r="534" spans="1:10" outlineLevel="1" x14ac:dyDescent="0.25">
      <c r="A534" s="34">
        <v>45762</v>
      </c>
      <c r="B534" s="28" t="s">
        <v>6823</v>
      </c>
      <c r="C534" s="28" t="s">
        <v>220</v>
      </c>
      <c r="D534" s="28" t="s">
        <v>114</v>
      </c>
      <c r="E534" s="29">
        <v>1970440</v>
      </c>
      <c r="F534" s="30" t="s">
        <v>18</v>
      </c>
      <c r="G534" s="29">
        <v>157635</v>
      </c>
      <c r="H534" s="29">
        <f t="shared" si="8"/>
        <v>2128075</v>
      </c>
      <c r="I534" s="28" t="s">
        <v>114</v>
      </c>
      <c r="J534" s="28" t="s">
        <v>115</v>
      </c>
    </row>
    <row r="535" spans="1:10" outlineLevel="1" x14ac:dyDescent="0.25">
      <c r="A535" s="34">
        <v>45762</v>
      </c>
      <c r="B535" s="28" t="s">
        <v>6824</v>
      </c>
      <c r="C535" s="28" t="s">
        <v>220</v>
      </c>
      <c r="D535" s="28" t="s">
        <v>44</v>
      </c>
      <c r="E535" s="29">
        <v>1924970</v>
      </c>
      <c r="F535" s="30" t="s">
        <v>18</v>
      </c>
      <c r="G535" s="29">
        <v>153998</v>
      </c>
      <c r="H535" s="29">
        <f t="shared" si="8"/>
        <v>2078968</v>
      </c>
      <c r="I535" s="28" t="s">
        <v>44</v>
      </c>
      <c r="J535" s="28" t="s">
        <v>45</v>
      </c>
    </row>
    <row r="536" spans="1:10" outlineLevel="1" x14ac:dyDescent="0.25">
      <c r="A536" s="34">
        <v>45762</v>
      </c>
      <c r="B536" s="28" t="s">
        <v>6825</v>
      </c>
      <c r="C536" s="28" t="s">
        <v>220</v>
      </c>
      <c r="D536" s="28" t="s">
        <v>316</v>
      </c>
      <c r="E536" s="29">
        <v>888460</v>
      </c>
      <c r="F536" s="30" t="s">
        <v>18</v>
      </c>
      <c r="G536" s="29">
        <v>71077</v>
      </c>
      <c r="H536" s="29">
        <f t="shared" si="8"/>
        <v>959537</v>
      </c>
      <c r="I536" s="28" t="s">
        <v>316</v>
      </c>
      <c r="J536" s="28" t="s">
        <v>357</v>
      </c>
    </row>
    <row r="537" spans="1:10" outlineLevel="1" x14ac:dyDescent="0.25">
      <c r="A537" s="34">
        <v>45762</v>
      </c>
      <c r="B537" s="28" t="s">
        <v>6826</v>
      </c>
      <c r="C537" s="28" t="s">
        <v>220</v>
      </c>
      <c r="D537" s="28" t="s">
        <v>218</v>
      </c>
      <c r="E537" s="29">
        <v>888460</v>
      </c>
      <c r="F537" s="30" t="s">
        <v>18</v>
      </c>
      <c r="G537" s="29">
        <v>71077</v>
      </c>
      <c r="H537" s="29">
        <f t="shared" si="8"/>
        <v>959537</v>
      </c>
      <c r="I537" s="28" t="s">
        <v>218</v>
      </c>
      <c r="J537" s="28" t="s">
        <v>116</v>
      </c>
    </row>
    <row r="538" spans="1:10" outlineLevel="1" x14ac:dyDescent="0.25">
      <c r="A538" s="34">
        <v>45762</v>
      </c>
      <c r="B538" s="28" t="s">
        <v>6827</v>
      </c>
      <c r="C538" s="28" t="s">
        <v>220</v>
      </c>
      <c r="D538" s="28" t="s">
        <v>82</v>
      </c>
      <c r="E538" s="29">
        <v>2665380</v>
      </c>
      <c r="F538" s="30" t="s">
        <v>18</v>
      </c>
      <c r="G538" s="29">
        <v>213230</v>
      </c>
      <c r="H538" s="29">
        <f t="shared" si="8"/>
        <v>2878610</v>
      </c>
      <c r="I538" s="28" t="s">
        <v>82</v>
      </c>
      <c r="J538" s="28" t="s">
        <v>83</v>
      </c>
    </row>
    <row r="539" spans="1:10" outlineLevel="1" x14ac:dyDescent="0.25">
      <c r="A539" s="34">
        <v>45763</v>
      </c>
      <c r="B539" s="28" t="s">
        <v>6828</v>
      </c>
      <c r="C539" s="28" t="s">
        <v>258</v>
      </c>
      <c r="D539" s="28" t="s">
        <v>266</v>
      </c>
      <c r="E539" s="29">
        <v>-230672</v>
      </c>
      <c r="F539" s="30" t="s">
        <v>18</v>
      </c>
      <c r="G539" s="29">
        <v>-18454</v>
      </c>
      <c r="H539" s="29">
        <f t="shared" si="8"/>
        <v>-249126</v>
      </c>
      <c r="I539" s="28" t="s">
        <v>90</v>
      </c>
      <c r="J539" s="28" t="s">
        <v>91</v>
      </c>
    </row>
    <row r="540" spans="1:10" outlineLevel="1" x14ac:dyDescent="0.25">
      <c r="A540" s="34">
        <v>45763</v>
      </c>
      <c r="B540" s="28" t="s">
        <v>4922</v>
      </c>
      <c r="C540" s="28" t="s">
        <v>244</v>
      </c>
      <c r="D540" s="28" t="s">
        <v>245</v>
      </c>
      <c r="E540" s="29">
        <v>-110250</v>
      </c>
      <c r="F540" s="30" t="s">
        <v>18</v>
      </c>
      <c r="G540" s="29">
        <v>-8820</v>
      </c>
      <c r="H540" s="29">
        <f t="shared" si="8"/>
        <v>-119070</v>
      </c>
      <c r="I540" s="28" t="s">
        <v>135</v>
      </c>
      <c r="J540" s="28" t="s">
        <v>136</v>
      </c>
    </row>
    <row r="541" spans="1:10" outlineLevel="1" x14ac:dyDescent="0.25">
      <c r="A541" s="34">
        <v>45763</v>
      </c>
      <c r="B541" s="28" t="s">
        <v>6460</v>
      </c>
      <c r="C541" s="28" t="s">
        <v>244</v>
      </c>
      <c r="D541" s="28" t="s">
        <v>245</v>
      </c>
      <c r="E541" s="29">
        <v>-70950</v>
      </c>
      <c r="F541" s="30" t="s">
        <v>18</v>
      </c>
      <c r="G541" s="29">
        <v>-5676</v>
      </c>
      <c r="H541" s="29">
        <f t="shared" si="8"/>
        <v>-76626</v>
      </c>
      <c r="I541" s="28" t="s">
        <v>135</v>
      </c>
      <c r="J541" s="28" t="s">
        <v>136</v>
      </c>
    </row>
    <row r="542" spans="1:10" outlineLevel="1" x14ac:dyDescent="0.25">
      <c r="A542" s="34">
        <v>45763</v>
      </c>
      <c r="B542" s="28" t="s">
        <v>6829</v>
      </c>
      <c r="C542" s="28" t="s">
        <v>225</v>
      </c>
      <c r="D542" s="28" t="s">
        <v>6830</v>
      </c>
      <c r="E542" s="29">
        <v>-230746</v>
      </c>
      <c r="F542" s="30" t="s">
        <v>18</v>
      </c>
      <c r="G542" s="29">
        <v>-18460</v>
      </c>
      <c r="H542" s="29">
        <f t="shared" si="8"/>
        <v>-249206</v>
      </c>
      <c r="I542" s="28" t="s">
        <v>19</v>
      </c>
      <c r="J542" s="28" t="s">
        <v>20</v>
      </c>
    </row>
    <row r="543" spans="1:10" outlineLevel="1" x14ac:dyDescent="0.25">
      <c r="A543" s="34">
        <v>45763</v>
      </c>
      <c r="B543" s="28" t="s">
        <v>6831</v>
      </c>
      <c r="C543" s="28" t="s">
        <v>225</v>
      </c>
      <c r="D543" s="28" t="s">
        <v>4318</v>
      </c>
      <c r="E543" s="29">
        <v>-484816</v>
      </c>
      <c r="F543" s="30" t="s">
        <v>18</v>
      </c>
      <c r="G543" s="29">
        <v>-38785</v>
      </c>
      <c r="H543" s="29">
        <f t="shared" si="8"/>
        <v>-523601</v>
      </c>
      <c r="I543" s="28" t="s">
        <v>19</v>
      </c>
      <c r="J543" s="28" t="s">
        <v>20</v>
      </c>
    </row>
    <row r="544" spans="1:10" outlineLevel="1" x14ac:dyDescent="0.25">
      <c r="A544" s="34">
        <v>45763</v>
      </c>
      <c r="B544" s="28" t="s">
        <v>6832</v>
      </c>
      <c r="C544" s="28" t="s">
        <v>225</v>
      </c>
      <c r="D544" s="28" t="s">
        <v>6833</v>
      </c>
      <c r="E544" s="29">
        <v>-177694</v>
      </c>
      <c r="F544" s="30" t="s">
        <v>18</v>
      </c>
      <c r="G544" s="29">
        <v>-14216</v>
      </c>
      <c r="H544" s="29">
        <f t="shared" si="8"/>
        <v>-191910</v>
      </c>
      <c r="I544" s="28" t="s">
        <v>19</v>
      </c>
      <c r="J544" s="28" t="s">
        <v>20</v>
      </c>
    </row>
    <row r="545" spans="1:10" outlineLevel="1" x14ac:dyDescent="0.25">
      <c r="A545" s="34">
        <v>45763</v>
      </c>
      <c r="B545" s="28" t="s">
        <v>6834</v>
      </c>
      <c r="C545" s="28" t="s">
        <v>220</v>
      </c>
      <c r="D545" s="28" t="s">
        <v>60</v>
      </c>
      <c r="E545" s="29">
        <v>869610</v>
      </c>
      <c r="F545" s="30" t="s">
        <v>18</v>
      </c>
      <c r="G545" s="29">
        <v>69569</v>
      </c>
      <c r="H545" s="29">
        <f t="shared" si="8"/>
        <v>939179</v>
      </c>
      <c r="I545" s="28" t="s">
        <v>60</v>
      </c>
      <c r="J545" s="28" t="s">
        <v>61</v>
      </c>
    </row>
    <row r="546" spans="1:10" outlineLevel="1" x14ac:dyDescent="0.25">
      <c r="A546" s="34">
        <v>45763</v>
      </c>
      <c r="B546" s="28" t="s">
        <v>6835</v>
      </c>
      <c r="C546" s="28" t="s">
        <v>220</v>
      </c>
      <c r="D546" s="28" t="s">
        <v>60</v>
      </c>
      <c r="E546" s="29">
        <v>1887145</v>
      </c>
      <c r="F546" s="30" t="s">
        <v>18</v>
      </c>
      <c r="G546" s="29">
        <v>150972</v>
      </c>
      <c r="H546" s="29">
        <f t="shared" si="8"/>
        <v>2038117</v>
      </c>
      <c r="I546" s="28" t="s">
        <v>60</v>
      </c>
      <c r="J546" s="28" t="s">
        <v>61</v>
      </c>
    </row>
    <row r="547" spans="1:10" outlineLevel="1" x14ac:dyDescent="0.25">
      <c r="A547" s="34">
        <v>45763</v>
      </c>
      <c r="B547" s="28" t="s">
        <v>6836</v>
      </c>
      <c r="C547" s="28" t="s">
        <v>220</v>
      </c>
      <c r="D547" s="28" t="s">
        <v>3458</v>
      </c>
      <c r="E547" s="29">
        <v>600325</v>
      </c>
      <c r="F547" s="30" t="s">
        <v>18</v>
      </c>
      <c r="G547" s="29">
        <v>48026</v>
      </c>
      <c r="H547" s="29">
        <f t="shared" si="8"/>
        <v>648351</v>
      </c>
      <c r="I547" s="28" t="s">
        <v>19</v>
      </c>
      <c r="J547" s="28" t="s">
        <v>20</v>
      </c>
    </row>
    <row r="548" spans="1:10" outlineLevel="1" x14ac:dyDescent="0.25">
      <c r="A548" s="34">
        <v>45763</v>
      </c>
      <c r="B548" s="28" t="s">
        <v>6837</v>
      </c>
      <c r="C548" s="28" t="s">
        <v>220</v>
      </c>
      <c r="D548" s="28" t="s">
        <v>3000</v>
      </c>
      <c r="E548" s="29">
        <v>563946</v>
      </c>
      <c r="F548" s="30" t="s">
        <v>18</v>
      </c>
      <c r="G548" s="29">
        <v>45116</v>
      </c>
      <c r="H548" s="29">
        <f t="shared" si="8"/>
        <v>609062</v>
      </c>
      <c r="I548" s="28" t="s">
        <v>19</v>
      </c>
      <c r="J548" s="28" t="s">
        <v>20</v>
      </c>
    </row>
    <row r="549" spans="1:10" outlineLevel="1" x14ac:dyDescent="0.25">
      <c r="A549" s="34">
        <v>45763</v>
      </c>
      <c r="B549" s="28" t="s">
        <v>6838</v>
      </c>
      <c r="C549" s="28" t="s">
        <v>220</v>
      </c>
      <c r="D549" s="28" t="s">
        <v>2699</v>
      </c>
      <c r="E549" s="29">
        <v>444230</v>
      </c>
      <c r="F549" s="30" t="s">
        <v>18</v>
      </c>
      <c r="G549" s="29">
        <v>35538</v>
      </c>
      <c r="H549" s="29">
        <f t="shared" si="8"/>
        <v>479768</v>
      </c>
      <c r="I549" s="28" t="s">
        <v>2699</v>
      </c>
      <c r="J549" s="28" t="s">
        <v>2700</v>
      </c>
    </row>
    <row r="550" spans="1:10" outlineLevel="1" x14ac:dyDescent="0.25">
      <c r="A550" s="34">
        <v>45763</v>
      </c>
      <c r="B550" s="28" t="s">
        <v>6839</v>
      </c>
      <c r="C550" s="28" t="s">
        <v>220</v>
      </c>
      <c r="D550" s="28" t="s">
        <v>2710</v>
      </c>
      <c r="E550" s="29">
        <v>1951800</v>
      </c>
      <c r="F550" s="30" t="s">
        <v>18</v>
      </c>
      <c r="G550" s="29">
        <v>156144</v>
      </c>
      <c r="H550" s="29">
        <f t="shared" si="8"/>
        <v>2107944</v>
      </c>
      <c r="I550" s="28" t="s">
        <v>2710</v>
      </c>
      <c r="J550" s="28" t="s">
        <v>2711</v>
      </c>
    </row>
    <row r="551" spans="1:10" outlineLevel="1" x14ac:dyDescent="0.25">
      <c r="A551" s="34">
        <v>45763</v>
      </c>
      <c r="B551" s="28" t="s">
        <v>6840</v>
      </c>
      <c r="C551" s="28" t="s">
        <v>220</v>
      </c>
      <c r="D551" s="28" t="s">
        <v>64</v>
      </c>
      <c r="E551" s="29">
        <v>434805</v>
      </c>
      <c r="F551" s="30" t="s">
        <v>18</v>
      </c>
      <c r="G551" s="29">
        <v>34784</v>
      </c>
      <c r="H551" s="29">
        <f t="shared" si="8"/>
        <v>469589</v>
      </c>
      <c r="I551" s="28" t="s">
        <v>64</v>
      </c>
      <c r="J551" s="28" t="s">
        <v>65</v>
      </c>
    </row>
    <row r="552" spans="1:10" outlineLevel="1" x14ac:dyDescent="0.25">
      <c r="A552" s="34">
        <v>45763</v>
      </c>
      <c r="B552" s="28" t="s">
        <v>6841</v>
      </c>
      <c r="C552" s="28" t="s">
        <v>220</v>
      </c>
      <c r="D552" s="28" t="s">
        <v>64</v>
      </c>
      <c r="E552" s="29">
        <v>3662920</v>
      </c>
      <c r="F552" s="30" t="s">
        <v>18</v>
      </c>
      <c r="G552" s="29">
        <v>293034</v>
      </c>
      <c r="H552" s="29">
        <f t="shared" si="8"/>
        <v>3955954</v>
      </c>
      <c r="I552" s="28" t="s">
        <v>64</v>
      </c>
      <c r="J552" s="28" t="s">
        <v>65</v>
      </c>
    </row>
    <row r="553" spans="1:10" outlineLevel="1" x14ac:dyDescent="0.25">
      <c r="A553" s="34">
        <v>45763</v>
      </c>
      <c r="B553" s="28" t="s">
        <v>6842</v>
      </c>
      <c r="C553" s="28" t="s">
        <v>220</v>
      </c>
      <c r="D553" s="28" t="s">
        <v>3084</v>
      </c>
      <c r="E553" s="29">
        <v>966580</v>
      </c>
      <c r="F553" s="30" t="s">
        <v>18</v>
      </c>
      <c r="G553" s="29">
        <v>77326</v>
      </c>
      <c r="H553" s="29">
        <f t="shared" si="8"/>
        <v>1043906</v>
      </c>
      <c r="I553" s="28" t="s">
        <v>19</v>
      </c>
      <c r="J553" s="28" t="s">
        <v>20</v>
      </c>
    </row>
    <row r="554" spans="1:10" outlineLevel="1" x14ac:dyDescent="0.25">
      <c r="A554" s="34">
        <v>45763</v>
      </c>
      <c r="B554" s="28" t="s">
        <v>6843</v>
      </c>
      <c r="C554" s="28" t="s">
        <v>220</v>
      </c>
      <c r="D554" s="28" t="s">
        <v>2910</v>
      </c>
      <c r="E554" s="29">
        <v>558174</v>
      </c>
      <c r="F554" s="30" t="s">
        <v>18</v>
      </c>
      <c r="G554" s="29">
        <v>44654</v>
      </c>
      <c r="H554" s="29">
        <f t="shared" si="8"/>
        <v>602828</v>
      </c>
      <c r="I554" s="28" t="s">
        <v>19</v>
      </c>
      <c r="J554" s="28" t="s">
        <v>20</v>
      </c>
    </row>
    <row r="555" spans="1:10" outlineLevel="1" x14ac:dyDescent="0.25">
      <c r="A555" s="34">
        <v>45763</v>
      </c>
      <c r="B555" s="28" t="s">
        <v>6844</v>
      </c>
      <c r="C555" s="28" t="s">
        <v>220</v>
      </c>
      <c r="D555" s="28" t="s">
        <v>117</v>
      </c>
      <c r="E555" s="29">
        <v>1953820</v>
      </c>
      <c r="F555" s="30" t="s">
        <v>18</v>
      </c>
      <c r="G555" s="29">
        <v>156306</v>
      </c>
      <c r="H555" s="29">
        <f t="shared" si="8"/>
        <v>2110126</v>
      </c>
      <c r="I555" s="28" t="s">
        <v>117</v>
      </c>
      <c r="J555" s="28" t="s">
        <v>118</v>
      </c>
    </row>
    <row r="556" spans="1:10" outlineLevel="1" x14ac:dyDescent="0.25">
      <c r="A556" s="34">
        <v>45763</v>
      </c>
      <c r="B556" s="28" t="s">
        <v>6845</v>
      </c>
      <c r="C556" s="28" t="s">
        <v>220</v>
      </c>
      <c r="D556" s="28" t="s">
        <v>117</v>
      </c>
      <c r="E556" s="29">
        <v>869610</v>
      </c>
      <c r="F556" s="30" t="s">
        <v>18</v>
      </c>
      <c r="G556" s="29">
        <v>69569</v>
      </c>
      <c r="H556" s="29">
        <f t="shared" si="8"/>
        <v>939179</v>
      </c>
      <c r="I556" s="28" t="s">
        <v>117</v>
      </c>
      <c r="J556" s="28" t="s">
        <v>118</v>
      </c>
    </row>
    <row r="557" spans="1:10" outlineLevel="1" x14ac:dyDescent="0.25">
      <c r="A557" s="34">
        <v>45763</v>
      </c>
      <c r="B557" s="28" t="s">
        <v>6846</v>
      </c>
      <c r="C557" s="28" t="s">
        <v>220</v>
      </c>
      <c r="D557" s="28" t="s">
        <v>2552</v>
      </c>
      <c r="E557" s="29">
        <v>884603</v>
      </c>
      <c r="F557" s="30" t="s">
        <v>18</v>
      </c>
      <c r="G557" s="29">
        <v>70768</v>
      </c>
      <c r="H557" s="29">
        <f t="shared" si="8"/>
        <v>955371</v>
      </c>
      <c r="I557" s="28" t="s">
        <v>19</v>
      </c>
      <c r="J557" s="28" t="s">
        <v>20</v>
      </c>
    </row>
    <row r="558" spans="1:10" outlineLevel="1" x14ac:dyDescent="0.25">
      <c r="A558" s="34">
        <v>45763</v>
      </c>
      <c r="B558" s="28" t="s">
        <v>6847</v>
      </c>
      <c r="C558" s="28" t="s">
        <v>220</v>
      </c>
      <c r="D558" s="28" t="s">
        <v>217</v>
      </c>
      <c r="E558" s="29">
        <v>1243210</v>
      </c>
      <c r="F558" s="30" t="s">
        <v>18</v>
      </c>
      <c r="G558" s="29">
        <v>99457</v>
      </c>
      <c r="H558" s="29">
        <f t="shared" si="8"/>
        <v>1342667</v>
      </c>
      <c r="I558" s="28" t="s">
        <v>217</v>
      </c>
      <c r="J558" s="28" t="s">
        <v>74</v>
      </c>
    </row>
    <row r="559" spans="1:10" outlineLevel="1" x14ac:dyDescent="0.25">
      <c r="A559" s="34">
        <v>45763</v>
      </c>
      <c r="B559" s="28" t="s">
        <v>6848</v>
      </c>
      <c r="C559" s="28" t="s">
        <v>220</v>
      </c>
      <c r="D559" s="28" t="s">
        <v>184</v>
      </c>
      <c r="E559" s="29">
        <v>888460</v>
      </c>
      <c r="F559" s="30" t="s">
        <v>18</v>
      </c>
      <c r="G559" s="29">
        <v>71077</v>
      </c>
      <c r="H559" s="29">
        <f t="shared" si="8"/>
        <v>959537</v>
      </c>
      <c r="I559" s="28" t="s">
        <v>184</v>
      </c>
      <c r="J559" s="28" t="s">
        <v>185</v>
      </c>
    </row>
    <row r="560" spans="1:10" outlineLevel="1" x14ac:dyDescent="0.25">
      <c r="A560" s="34">
        <v>45763</v>
      </c>
      <c r="B560" s="28" t="s">
        <v>6849</v>
      </c>
      <c r="C560" s="28" t="s">
        <v>220</v>
      </c>
      <c r="D560" s="28" t="s">
        <v>184</v>
      </c>
      <c r="E560" s="29">
        <v>986055</v>
      </c>
      <c r="F560" s="30" t="s">
        <v>18</v>
      </c>
      <c r="G560" s="29">
        <v>78884</v>
      </c>
      <c r="H560" s="29">
        <f t="shared" si="8"/>
        <v>1064939</v>
      </c>
      <c r="I560" s="28" t="s">
        <v>184</v>
      </c>
      <c r="J560" s="28" t="s">
        <v>185</v>
      </c>
    </row>
    <row r="561" spans="1:10" outlineLevel="1" x14ac:dyDescent="0.25">
      <c r="A561" s="34">
        <v>45763</v>
      </c>
      <c r="B561" s="28" t="s">
        <v>6850</v>
      </c>
      <c r="C561" s="28" t="s">
        <v>220</v>
      </c>
      <c r="D561" s="28" t="s">
        <v>3608</v>
      </c>
      <c r="E561" s="29">
        <v>479388</v>
      </c>
      <c r="F561" s="30" t="s">
        <v>18</v>
      </c>
      <c r="G561" s="29">
        <v>38351</v>
      </c>
      <c r="H561" s="29">
        <f t="shared" si="8"/>
        <v>517739</v>
      </c>
      <c r="I561" s="28" t="s">
        <v>19</v>
      </c>
      <c r="J561" s="28" t="s">
        <v>20</v>
      </c>
    </row>
    <row r="562" spans="1:10" outlineLevel="1" x14ac:dyDescent="0.25">
      <c r="A562" s="34">
        <v>45763</v>
      </c>
      <c r="B562" s="28" t="s">
        <v>6851</v>
      </c>
      <c r="C562" s="28" t="s">
        <v>220</v>
      </c>
      <c r="D562" s="28" t="s">
        <v>4604</v>
      </c>
      <c r="E562" s="29">
        <v>366902</v>
      </c>
      <c r="F562" s="30" t="s">
        <v>18</v>
      </c>
      <c r="G562" s="29">
        <v>29352</v>
      </c>
      <c r="H562" s="29">
        <f t="shared" si="8"/>
        <v>396254</v>
      </c>
      <c r="I562" s="28" t="s">
        <v>19</v>
      </c>
      <c r="J562" s="28" t="s">
        <v>20</v>
      </c>
    </row>
    <row r="563" spans="1:10" outlineLevel="1" x14ac:dyDescent="0.25">
      <c r="A563" s="34">
        <v>45763</v>
      </c>
      <c r="B563" s="28" t="s">
        <v>6852</v>
      </c>
      <c r="C563" s="28" t="s">
        <v>220</v>
      </c>
      <c r="D563" s="28" t="s">
        <v>2818</v>
      </c>
      <c r="E563" s="29">
        <v>702138</v>
      </c>
      <c r="F563" s="30" t="s">
        <v>18</v>
      </c>
      <c r="G563" s="29">
        <v>56171</v>
      </c>
      <c r="H563" s="29">
        <f t="shared" si="8"/>
        <v>758309</v>
      </c>
      <c r="I563" s="28" t="s">
        <v>19</v>
      </c>
      <c r="J563" s="28" t="s">
        <v>20</v>
      </c>
    </row>
    <row r="564" spans="1:10" outlineLevel="1" x14ac:dyDescent="0.25">
      <c r="A564" s="34">
        <v>45763</v>
      </c>
      <c r="B564" s="28" t="s">
        <v>6853</v>
      </c>
      <c r="C564" s="28" t="s">
        <v>220</v>
      </c>
      <c r="D564" s="28" t="s">
        <v>3043</v>
      </c>
      <c r="E564" s="29">
        <v>1372425</v>
      </c>
      <c r="F564" s="30" t="s">
        <v>18</v>
      </c>
      <c r="G564" s="29">
        <v>109794</v>
      </c>
      <c r="H564" s="29">
        <f t="shared" si="8"/>
        <v>1482219</v>
      </c>
      <c r="I564" s="28" t="s">
        <v>19</v>
      </c>
      <c r="J564" s="28" t="s">
        <v>20</v>
      </c>
    </row>
    <row r="565" spans="1:10" outlineLevel="1" x14ac:dyDescent="0.25">
      <c r="A565" s="34">
        <v>45763</v>
      </c>
      <c r="B565" s="28" t="s">
        <v>6854</v>
      </c>
      <c r="C565" s="28" t="s">
        <v>220</v>
      </c>
      <c r="D565" s="28" t="s">
        <v>68</v>
      </c>
      <c r="E565" s="29">
        <v>434805</v>
      </c>
      <c r="F565" s="30" t="s">
        <v>18</v>
      </c>
      <c r="G565" s="29">
        <v>34784</v>
      </c>
      <c r="H565" s="29">
        <f t="shared" si="8"/>
        <v>469589</v>
      </c>
      <c r="I565" s="28" t="s">
        <v>68</v>
      </c>
      <c r="J565" s="28" t="s">
        <v>69</v>
      </c>
    </row>
    <row r="566" spans="1:10" outlineLevel="1" x14ac:dyDescent="0.25">
      <c r="A566" s="34">
        <v>45763</v>
      </c>
      <c r="B566" s="28" t="s">
        <v>6855</v>
      </c>
      <c r="C566" s="28" t="s">
        <v>220</v>
      </c>
      <c r="D566" s="28" t="s">
        <v>2936</v>
      </c>
      <c r="E566" s="29">
        <v>1101465</v>
      </c>
      <c r="F566" s="30" t="s">
        <v>18</v>
      </c>
      <c r="G566" s="29">
        <v>88117</v>
      </c>
      <c r="H566" s="29">
        <f t="shared" si="8"/>
        <v>1189582</v>
      </c>
      <c r="I566" s="28" t="s">
        <v>19</v>
      </c>
      <c r="J566" s="28" t="s">
        <v>20</v>
      </c>
    </row>
    <row r="567" spans="1:10" outlineLevel="1" x14ac:dyDescent="0.25">
      <c r="A567" s="34">
        <v>45763</v>
      </c>
      <c r="B567" s="28" t="s">
        <v>6856</v>
      </c>
      <c r="C567" s="28" t="s">
        <v>220</v>
      </c>
      <c r="D567" s="28" t="s">
        <v>3269</v>
      </c>
      <c r="E567" s="29">
        <v>637377</v>
      </c>
      <c r="F567" s="30" t="s">
        <v>18</v>
      </c>
      <c r="G567" s="29">
        <v>50990</v>
      </c>
      <c r="H567" s="29">
        <f t="shared" si="8"/>
        <v>688367</v>
      </c>
      <c r="I567" s="28" t="s">
        <v>19</v>
      </c>
      <c r="J567" s="28" t="s">
        <v>20</v>
      </c>
    </row>
    <row r="568" spans="1:10" outlineLevel="1" x14ac:dyDescent="0.25">
      <c r="A568" s="34">
        <v>45763</v>
      </c>
      <c r="B568" s="28" t="s">
        <v>6857</v>
      </c>
      <c r="C568" s="28" t="s">
        <v>220</v>
      </c>
      <c r="D568" s="28" t="s">
        <v>58</v>
      </c>
      <c r="E568" s="29">
        <v>869610</v>
      </c>
      <c r="F568" s="30" t="s">
        <v>18</v>
      </c>
      <c r="G568" s="29">
        <v>69569</v>
      </c>
      <c r="H568" s="29">
        <f t="shared" si="8"/>
        <v>939179</v>
      </c>
      <c r="I568" s="28" t="s">
        <v>58</v>
      </c>
      <c r="J568" s="28" t="s">
        <v>59</v>
      </c>
    </row>
    <row r="569" spans="1:10" outlineLevel="1" x14ac:dyDescent="0.25">
      <c r="A569" s="34">
        <v>45763</v>
      </c>
      <c r="B569" s="28" t="s">
        <v>6858</v>
      </c>
      <c r="C569" s="28" t="s">
        <v>220</v>
      </c>
      <c r="D569" s="28" t="s">
        <v>2625</v>
      </c>
      <c r="E569" s="29">
        <v>850227</v>
      </c>
      <c r="F569" s="30" t="s">
        <v>18</v>
      </c>
      <c r="G569" s="29">
        <v>68018</v>
      </c>
      <c r="H569" s="29">
        <f t="shared" si="8"/>
        <v>918245</v>
      </c>
      <c r="I569" s="28" t="s">
        <v>19</v>
      </c>
      <c r="J569" s="28" t="s">
        <v>20</v>
      </c>
    </row>
    <row r="570" spans="1:10" outlineLevel="1" x14ac:dyDescent="0.25">
      <c r="A570" s="34">
        <v>45763</v>
      </c>
      <c r="B570" s="28" t="s">
        <v>6859</v>
      </c>
      <c r="C570" s="28" t="s">
        <v>220</v>
      </c>
      <c r="D570" s="28" t="s">
        <v>246</v>
      </c>
      <c r="E570" s="29">
        <v>733780</v>
      </c>
      <c r="F570" s="30" t="s">
        <v>18</v>
      </c>
      <c r="G570" s="29">
        <v>58702</v>
      </c>
      <c r="H570" s="29">
        <f t="shared" si="8"/>
        <v>792482</v>
      </c>
      <c r="I570" s="28" t="s">
        <v>40</v>
      </c>
      <c r="J570" s="28" t="s">
        <v>41</v>
      </c>
    </row>
    <row r="571" spans="1:10" outlineLevel="1" x14ac:dyDescent="0.25">
      <c r="A571" s="34">
        <v>45763</v>
      </c>
      <c r="B571" s="28" t="s">
        <v>6860</v>
      </c>
      <c r="C571" s="28" t="s">
        <v>220</v>
      </c>
      <c r="D571" s="28" t="s">
        <v>143</v>
      </c>
      <c r="E571" s="29">
        <v>857670</v>
      </c>
      <c r="F571" s="30" t="s">
        <v>18</v>
      </c>
      <c r="G571" s="29">
        <v>68614</v>
      </c>
      <c r="H571" s="29">
        <f t="shared" si="8"/>
        <v>926284</v>
      </c>
      <c r="I571" s="28" t="s">
        <v>40</v>
      </c>
      <c r="J571" s="28" t="s">
        <v>41</v>
      </c>
    </row>
    <row r="572" spans="1:10" outlineLevel="1" x14ac:dyDescent="0.25">
      <c r="A572" s="34">
        <v>45763</v>
      </c>
      <c r="B572" s="28" t="s">
        <v>6861</v>
      </c>
      <c r="C572" s="28" t="s">
        <v>220</v>
      </c>
      <c r="D572" s="28" t="s">
        <v>135</v>
      </c>
      <c r="E572" s="29">
        <v>869610</v>
      </c>
      <c r="F572" s="30" t="s">
        <v>18</v>
      </c>
      <c r="G572" s="29">
        <v>69569</v>
      </c>
      <c r="H572" s="29">
        <f t="shared" si="8"/>
        <v>939179</v>
      </c>
      <c r="I572" s="28" t="s">
        <v>135</v>
      </c>
      <c r="J572" s="28" t="s">
        <v>136</v>
      </c>
    </row>
    <row r="573" spans="1:10" outlineLevel="1" x14ac:dyDescent="0.25">
      <c r="A573" s="34">
        <v>45763</v>
      </c>
      <c r="B573" s="28" t="s">
        <v>6862</v>
      </c>
      <c r="C573" s="28" t="s">
        <v>220</v>
      </c>
      <c r="D573" s="28" t="s">
        <v>135</v>
      </c>
      <c r="E573" s="29">
        <v>551250</v>
      </c>
      <c r="F573" s="30" t="s">
        <v>18</v>
      </c>
      <c r="G573" s="29">
        <v>44100</v>
      </c>
      <c r="H573" s="29">
        <f t="shared" si="8"/>
        <v>595350</v>
      </c>
      <c r="I573" s="28" t="s">
        <v>135</v>
      </c>
      <c r="J573" s="28" t="s">
        <v>136</v>
      </c>
    </row>
    <row r="574" spans="1:10" outlineLevel="1" x14ac:dyDescent="0.25">
      <c r="A574" s="34">
        <v>45763</v>
      </c>
      <c r="B574" s="28" t="s">
        <v>6863</v>
      </c>
      <c r="C574" s="28" t="s">
        <v>220</v>
      </c>
      <c r="D574" s="28" t="s">
        <v>110</v>
      </c>
      <c r="E574" s="29">
        <v>986055</v>
      </c>
      <c r="F574" s="30" t="s">
        <v>18</v>
      </c>
      <c r="G574" s="29">
        <v>78884</v>
      </c>
      <c r="H574" s="29">
        <f t="shared" si="8"/>
        <v>1064939</v>
      </c>
      <c r="I574" s="28" t="s">
        <v>110</v>
      </c>
      <c r="J574" s="28" t="s">
        <v>111</v>
      </c>
    </row>
    <row r="575" spans="1:10" outlineLevel="1" x14ac:dyDescent="0.25">
      <c r="A575" s="34">
        <v>45763</v>
      </c>
      <c r="B575" s="28" t="s">
        <v>6864</v>
      </c>
      <c r="C575" s="28" t="s">
        <v>220</v>
      </c>
      <c r="D575" s="28" t="s">
        <v>104</v>
      </c>
      <c r="E575" s="29">
        <v>434805</v>
      </c>
      <c r="F575" s="30" t="s">
        <v>18</v>
      </c>
      <c r="G575" s="29">
        <v>34784</v>
      </c>
      <c r="H575" s="29">
        <f t="shared" si="8"/>
        <v>469589</v>
      </c>
      <c r="I575" s="28" t="s">
        <v>104</v>
      </c>
      <c r="J575" s="28" t="s">
        <v>105</v>
      </c>
    </row>
    <row r="576" spans="1:10" outlineLevel="1" x14ac:dyDescent="0.25">
      <c r="A576" s="34">
        <v>45763</v>
      </c>
      <c r="B576" s="28" t="s">
        <v>6865</v>
      </c>
      <c r="C576" s="28" t="s">
        <v>220</v>
      </c>
      <c r="D576" s="28" t="s">
        <v>98</v>
      </c>
      <c r="E576" s="29">
        <v>434805</v>
      </c>
      <c r="F576" s="30" t="s">
        <v>18</v>
      </c>
      <c r="G576" s="29">
        <v>34784</v>
      </c>
      <c r="H576" s="29">
        <f t="shared" si="8"/>
        <v>469589</v>
      </c>
      <c r="I576" s="28" t="s">
        <v>98</v>
      </c>
      <c r="J576" s="28" t="s">
        <v>99</v>
      </c>
    </row>
    <row r="577" spans="1:10" outlineLevel="1" x14ac:dyDescent="0.25">
      <c r="A577" s="34">
        <v>45763</v>
      </c>
      <c r="B577" s="28" t="s">
        <v>6866</v>
      </c>
      <c r="C577" s="28" t="s">
        <v>220</v>
      </c>
      <c r="D577" s="28" t="s">
        <v>102</v>
      </c>
      <c r="E577" s="29">
        <v>434805</v>
      </c>
      <c r="F577" s="30" t="s">
        <v>18</v>
      </c>
      <c r="G577" s="29">
        <v>34784</v>
      </c>
      <c r="H577" s="29">
        <f t="shared" si="8"/>
        <v>469589</v>
      </c>
      <c r="I577" s="28" t="s">
        <v>102</v>
      </c>
      <c r="J577" s="28" t="s">
        <v>103</v>
      </c>
    </row>
    <row r="578" spans="1:10" outlineLevel="1" x14ac:dyDescent="0.25">
      <c r="A578" s="34">
        <v>45763</v>
      </c>
      <c r="B578" s="28" t="s">
        <v>6867</v>
      </c>
      <c r="C578" s="28" t="s">
        <v>220</v>
      </c>
      <c r="D578" s="28" t="s">
        <v>171</v>
      </c>
      <c r="E578" s="29">
        <v>434805</v>
      </c>
      <c r="F578" s="30" t="s">
        <v>18</v>
      </c>
      <c r="G578" s="29">
        <v>34784</v>
      </c>
      <c r="H578" s="29">
        <f t="shared" si="8"/>
        <v>469589</v>
      </c>
      <c r="I578" s="28" t="s">
        <v>171</v>
      </c>
      <c r="J578" s="28" t="s">
        <v>172</v>
      </c>
    </row>
    <row r="579" spans="1:10" outlineLevel="1" x14ac:dyDescent="0.25">
      <c r="A579" s="34">
        <v>45763</v>
      </c>
      <c r="B579" s="28" t="s">
        <v>6868</v>
      </c>
      <c r="C579" s="28" t="s">
        <v>220</v>
      </c>
      <c r="D579" s="28" t="s">
        <v>205</v>
      </c>
      <c r="E579" s="29">
        <v>695688</v>
      </c>
      <c r="F579" s="30" t="s">
        <v>18</v>
      </c>
      <c r="G579" s="29">
        <v>55655</v>
      </c>
      <c r="H579" s="29">
        <f t="shared" ref="H579:H642" si="9">+E579+G579</f>
        <v>751343</v>
      </c>
      <c r="I579" s="28" t="s">
        <v>205</v>
      </c>
      <c r="J579" s="28" t="s">
        <v>206</v>
      </c>
    </row>
    <row r="580" spans="1:10" outlineLevel="1" x14ac:dyDescent="0.25">
      <c r="A580" s="34">
        <v>45763</v>
      </c>
      <c r="B580" s="28" t="s">
        <v>6869</v>
      </c>
      <c r="C580" s="28" t="s">
        <v>220</v>
      </c>
      <c r="D580" s="28" t="s">
        <v>133</v>
      </c>
      <c r="E580" s="29">
        <v>1739220</v>
      </c>
      <c r="F580" s="30" t="s">
        <v>18</v>
      </c>
      <c r="G580" s="29">
        <v>139138</v>
      </c>
      <c r="H580" s="29">
        <f t="shared" si="9"/>
        <v>1878358</v>
      </c>
      <c r="I580" s="28" t="s">
        <v>133</v>
      </c>
      <c r="J580" s="28" t="s">
        <v>134</v>
      </c>
    </row>
    <row r="581" spans="1:10" outlineLevel="1" x14ac:dyDescent="0.25">
      <c r="A581" s="34">
        <v>45763</v>
      </c>
      <c r="B581" s="28" t="s">
        <v>6870</v>
      </c>
      <c r="C581" s="28" t="s">
        <v>220</v>
      </c>
      <c r="D581" s="28" t="s">
        <v>98</v>
      </c>
      <c r="E581" s="29">
        <v>444230</v>
      </c>
      <c r="F581" s="30" t="s">
        <v>18</v>
      </c>
      <c r="G581" s="29">
        <v>35538</v>
      </c>
      <c r="H581" s="29">
        <f t="shared" si="9"/>
        <v>479768</v>
      </c>
      <c r="I581" s="28" t="s">
        <v>98</v>
      </c>
      <c r="J581" s="28" t="s">
        <v>99</v>
      </c>
    </row>
    <row r="582" spans="1:10" outlineLevel="1" x14ac:dyDescent="0.25">
      <c r="A582" s="34">
        <v>45763</v>
      </c>
      <c r="B582" s="28" t="s">
        <v>6871</v>
      </c>
      <c r="C582" s="28" t="s">
        <v>220</v>
      </c>
      <c r="D582" s="28" t="s">
        <v>171</v>
      </c>
      <c r="E582" s="29">
        <v>5496950</v>
      </c>
      <c r="F582" s="30" t="s">
        <v>18</v>
      </c>
      <c r="G582" s="29">
        <v>439756</v>
      </c>
      <c r="H582" s="29">
        <f t="shared" si="9"/>
        <v>5936706</v>
      </c>
      <c r="I582" s="28" t="s">
        <v>171</v>
      </c>
      <c r="J582" s="28" t="s">
        <v>172</v>
      </c>
    </row>
    <row r="583" spans="1:10" outlineLevel="1" x14ac:dyDescent="0.25">
      <c r="A583" s="34">
        <v>45763</v>
      </c>
      <c r="B583" s="28" t="s">
        <v>6872</v>
      </c>
      <c r="C583" s="28" t="s">
        <v>220</v>
      </c>
      <c r="D583" s="28" t="s">
        <v>207</v>
      </c>
      <c r="E583" s="29">
        <v>1093155</v>
      </c>
      <c r="F583" s="30" t="s">
        <v>18</v>
      </c>
      <c r="G583" s="29">
        <v>87452</v>
      </c>
      <c r="H583" s="29">
        <f t="shared" si="9"/>
        <v>1180607</v>
      </c>
      <c r="I583" s="28" t="s">
        <v>207</v>
      </c>
      <c r="J583" s="28" t="s">
        <v>208</v>
      </c>
    </row>
    <row r="584" spans="1:10" outlineLevel="1" x14ac:dyDescent="0.25">
      <c r="A584" s="34">
        <v>45763</v>
      </c>
      <c r="B584" s="28" t="s">
        <v>6873</v>
      </c>
      <c r="C584" s="28" t="s">
        <v>220</v>
      </c>
      <c r="D584" s="28" t="s">
        <v>102</v>
      </c>
      <c r="E584" s="29">
        <v>1178540</v>
      </c>
      <c r="F584" s="30" t="s">
        <v>18</v>
      </c>
      <c r="G584" s="29">
        <v>94283</v>
      </c>
      <c r="H584" s="29">
        <f t="shared" si="9"/>
        <v>1272823</v>
      </c>
      <c r="I584" s="28" t="s">
        <v>102</v>
      </c>
      <c r="J584" s="28" t="s">
        <v>103</v>
      </c>
    </row>
    <row r="585" spans="1:10" outlineLevel="1" x14ac:dyDescent="0.25">
      <c r="A585" s="34">
        <v>45763</v>
      </c>
      <c r="B585" s="28" t="s">
        <v>6874</v>
      </c>
      <c r="C585" s="28" t="s">
        <v>220</v>
      </c>
      <c r="D585" s="28" t="s">
        <v>100</v>
      </c>
      <c r="E585" s="29">
        <v>2202930</v>
      </c>
      <c r="F585" s="30" t="s">
        <v>18</v>
      </c>
      <c r="G585" s="29">
        <v>176234</v>
      </c>
      <c r="H585" s="29">
        <f t="shared" si="9"/>
        <v>2379164</v>
      </c>
      <c r="I585" s="28" t="s">
        <v>100</v>
      </c>
      <c r="J585" s="28" t="s">
        <v>101</v>
      </c>
    </row>
    <row r="586" spans="1:10" outlineLevel="1" x14ac:dyDescent="0.25">
      <c r="A586" s="34">
        <v>45763</v>
      </c>
      <c r="B586" s="28" t="s">
        <v>6875</v>
      </c>
      <c r="C586" s="28" t="s">
        <v>220</v>
      </c>
      <c r="D586" s="28" t="s">
        <v>133</v>
      </c>
      <c r="E586" s="29">
        <v>7807200</v>
      </c>
      <c r="F586" s="30" t="s">
        <v>18</v>
      </c>
      <c r="G586" s="29">
        <v>624576</v>
      </c>
      <c r="H586" s="29">
        <f t="shared" si="9"/>
        <v>8431776</v>
      </c>
      <c r="I586" s="28" t="s">
        <v>133</v>
      </c>
      <c r="J586" s="28" t="s">
        <v>134</v>
      </c>
    </row>
    <row r="587" spans="1:10" outlineLevel="1" x14ac:dyDescent="0.25">
      <c r="A587" s="34">
        <v>45763</v>
      </c>
      <c r="B587" s="28" t="s">
        <v>6876</v>
      </c>
      <c r="C587" s="28" t="s">
        <v>220</v>
      </c>
      <c r="D587" s="28" t="s">
        <v>104</v>
      </c>
      <c r="E587" s="29">
        <v>962485</v>
      </c>
      <c r="F587" s="30" t="s">
        <v>18</v>
      </c>
      <c r="G587" s="29">
        <v>76999</v>
      </c>
      <c r="H587" s="29">
        <f t="shared" si="9"/>
        <v>1039484</v>
      </c>
      <c r="I587" s="28" t="s">
        <v>104</v>
      </c>
      <c r="J587" s="28" t="s">
        <v>105</v>
      </c>
    </row>
    <row r="588" spans="1:10" outlineLevel="1" x14ac:dyDescent="0.25">
      <c r="A588" s="34">
        <v>45763</v>
      </c>
      <c r="B588" s="28" t="s">
        <v>6877</v>
      </c>
      <c r="C588" s="28" t="s">
        <v>220</v>
      </c>
      <c r="D588" s="28" t="s">
        <v>135</v>
      </c>
      <c r="E588" s="29">
        <v>1825240</v>
      </c>
      <c r="F588" s="30" t="s">
        <v>18</v>
      </c>
      <c r="G588" s="29">
        <v>146019</v>
      </c>
      <c r="H588" s="29">
        <f t="shared" si="9"/>
        <v>1971259</v>
      </c>
      <c r="I588" s="28" t="s">
        <v>135</v>
      </c>
      <c r="J588" s="28" t="s">
        <v>136</v>
      </c>
    </row>
    <row r="589" spans="1:10" outlineLevel="1" x14ac:dyDescent="0.25">
      <c r="A589" s="34">
        <v>45763</v>
      </c>
      <c r="B589" s="28" t="s">
        <v>6878</v>
      </c>
      <c r="C589" s="28" t="s">
        <v>220</v>
      </c>
      <c r="D589" s="28" t="s">
        <v>110</v>
      </c>
      <c r="E589" s="29">
        <v>811385</v>
      </c>
      <c r="F589" s="30" t="s">
        <v>18</v>
      </c>
      <c r="G589" s="29">
        <v>64911</v>
      </c>
      <c r="H589" s="29">
        <f t="shared" si="9"/>
        <v>876296</v>
      </c>
      <c r="I589" s="28" t="s">
        <v>110</v>
      </c>
      <c r="J589" s="28" t="s">
        <v>111</v>
      </c>
    </row>
    <row r="590" spans="1:10" outlineLevel="1" x14ac:dyDescent="0.25">
      <c r="A590" s="34">
        <v>45763</v>
      </c>
      <c r="B590" s="28" t="s">
        <v>6879</v>
      </c>
      <c r="C590" s="28" t="s">
        <v>220</v>
      </c>
      <c r="D590" s="28" t="s">
        <v>137</v>
      </c>
      <c r="E590" s="29">
        <v>1468415</v>
      </c>
      <c r="F590" s="30" t="s">
        <v>18</v>
      </c>
      <c r="G590" s="29">
        <v>117473</v>
      </c>
      <c r="H590" s="29">
        <f t="shared" si="9"/>
        <v>1585888</v>
      </c>
      <c r="I590" s="28" t="s">
        <v>137</v>
      </c>
      <c r="J590" s="28" t="s">
        <v>138</v>
      </c>
    </row>
    <row r="591" spans="1:10" outlineLevel="1" x14ac:dyDescent="0.25">
      <c r="A591" s="34">
        <v>45763</v>
      </c>
      <c r="B591" s="28" t="s">
        <v>6880</v>
      </c>
      <c r="C591" s="28" t="s">
        <v>220</v>
      </c>
      <c r="D591" s="28" t="s">
        <v>66</v>
      </c>
      <c r="E591" s="29">
        <v>869610</v>
      </c>
      <c r="F591" s="30" t="s">
        <v>18</v>
      </c>
      <c r="G591" s="29">
        <v>69569</v>
      </c>
      <c r="H591" s="29">
        <f t="shared" si="9"/>
        <v>939179</v>
      </c>
      <c r="I591" s="28" t="s">
        <v>66</v>
      </c>
      <c r="J591" s="28" t="s">
        <v>67</v>
      </c>
    </row>
    <row r="592" spans="1:10" outlineLevel="1" x14ac:dyDescent="0.25">
      <c r="A592" s="34">
        <v>45763</v>
      </c>
      <c r="B592" s="28" t="s">
        <v>6881</v>
      </c>
      <c r="C592" s="28" t="s">
        <v>220</v>
      </c>
      <c r="D592" s="28" t="s">
        <v>66</v>
      </c>
      <c r="E592" s="29">
        <v>3067590</v>
      </c>
      <c r="F592" s="30" t="s">
        <v>18</v>
      </c>
      <c r="G592" s="29">
        <v>245407</v>
      </c>
      <c r="H592" s="29">
        <f t="shared" si="9"/>
        <v>3312997</v>
      </c>
      <c r="I592" s="28" t="s">
        <v>66</v>
      </c>
      <c r="J592" s="28" t="s">
        <v>67</v>
      </c>
    </row>
    <row r="593" spans="1:10" outlineLevel="1" x14ac:dyDescent="0.25">
      <c r="A593" s="34">
        <v>45763</v>
      </c>
      <c r="B593" s="28" t="s">
        <v>6882</v>
      </c>
      <c r="C593" s="28" t="s">
        <v>220</v>
      </c>
      <c r="D593" s="28" t="s">
        <v>2754</v>
      </c>
      <c r="E593" s="29">
        <v>811385</v>
      </c>
      <c r="F593" s="30" t="s">
        <v>18</v>
      </c>
      <c r="G593" s="29">
        <v>64911</v>
      </c>
      <c r="H593" s="29">
        <f t="shared" si="9"/>
        <v>876296</v>
      </c>
      <c r="I593" s="28" t="s">
        <v>75</v>
      </c>
      <c r="J593" s="28" t="s">
        <v>76</v>
      </c>
    </row>
    <row r="594" spans="1:10" outlineLevel="1" x14ac:dyDescent="0.25">
      <c r="A594" s="34">
        <v>45763</v>
      </c>
      <c r="B594" s="28" t="s">
        <v>6883</v>
      </c>
      <c r="C594" s="28" t="s">
        <v>220</v>
      </c>
      <c r="D594" s="28" t="s">
        <v>3048</v>
      </c>
      <c r="E594" s="29">
        <v>987132</v>
      </c>
      <c r="F594" s="30" t="s">
        <v>18</v>
      </c>
      <c r="G594" s="29">
        <v>78971</v>
      </c>
      <c r="H594" s="29">
        <f t="shared" si="9"/>
        <v>1066103</v>
      </c>
      <c r="I594" s="28" t="s">
        <v>19</v>
      </c>
      <c r="J594" s="28" t="s">
        <v>20</v>
      </c>
    </row>
    <row r="595" spans="1:10" outlineLevel="1" x14ac:dyDescent="0.25">
      <c r="A595" s="34">
        <v>45764</v>
      </c>
      <c r="B595" s="28" t="s">
        <v>5729</v>
      </c>
      <c r="C595" s="28" t="s">
        <v>228</v>
      </c>
      <c r="D595" s="28" t="s">
        <v>5170</v>
      </c>
      <c r="E595" s="29">
        <v>-885902</v>
      </c>
      <c r="F595" s="30" t="s">
        <v>18</v>
      </c>
      <c r="G595" s="29">
        <v>-70872</v>
      </c>
      <c r="H595" s="29">
        <f t="shared" si="9"/>
        <v>-956774</v>
      </c>
      <c r="I595" s="28" t="s">
        <v>80</v>
      </c>
      <c r="J595" s="28" t="s">
        <v>81</v>
      </c>
    </row>
    <row r="596" spans="1:10" outlineLevel="1" x14ac:dyDescent="0.25">
      <c r="A596" s="34">
        <v>45764</v>
      </c>
      <c r="B596" s="28" t="s">
        <v>6884</v>
      </c>
      <c r="C596" s="28" t="s">
        <v>221</v>
      </c>
      <c r="D596" s="28" t="s">
        <v>6885</v>
      </c>
      <c r="E596" s="29">
        <v>-414784</v>
      </c>
      <c r="F596" s="30" t="s">
        <v>18</v>
      </c>
      <c r="G596" s="29">
        <v>-33183</v>
      </c>
      <c r="H596" s="29">
        <f t="shared" si="9"/>
        <v>-447967</v>
      </c>
      <c r="I596" s="28" t="s">
        <v>40</v>
      </c>
      <c r="J596" s="28" t="s">
        <v>41</v>
      </c>
    </row>
    <row r="597" spans="1:10" outlineLevel="1" x14ac:dyDescent="0.25">
      <c r="A597" s="34">
        <v>45764</v>
      </c>
      <c r="B597" s="28" t="s">
        <v>6886</v>
      </c>
      <c r="C597" s="28" t="s">
        <v>225</v>
      </c>
      <c r="D597" s="28" t="s">
        <v>6887</v>
      </c>
      <c r="E597" s="29">
        <v>-308276</v>
      </c>
      <c r="F597" s="30" t="s">
        <v>18</v>
      </c>
      <c r="G597" s="29">
        <v>-24662</v>
      </c>
      <c r="H597" s="29">
        <f t="shared" si="9"/>
        <v>-332938</v>
      </c>
      <c r="I597" s="28" t="s">
        <v>19</v>
      </c>
      <c r="J597" s="28" t="s">
        <v>20</v>
      </c>
    </row>
    <row r="598" spans="1:10" outlineLevel="1" x14ac:dyDescent="0.25">
      <c r="A598" s="34">
        <v>45764</v>
      </c>
      <c r="B598" s="28" t="s">
        <v>6888</v>
      </c>
      <c r="C598" s="28" t="s">
        <v>225</v>
      </c>
      <c r="D598" s="28" t="s">
        <v>4564</v>
      </c>
      <c r="E598" s="29">
        <v>-398714</v>
      </c>
      <c r="F598" s="30" t="s">
        <v>18</v>
      </c>
      <c r="G598" s="29">
        <v>-31897</v>
      </c>
      <c r="H598" s="29">
        <f t="shared" si="9"/>
        <v>-430611</v>
      </c>
      <c r="I598" s="28" t="s">
        <v>19</v>
      </c>
      <c r="J598" s="28" t="s">
        <v>20</v>
      </c>
    </row>
    <row r="599" spans="1:10" outlineLevel="1" x14ac:dyDescent="0.25">
      <c r="A599" s="34">
        <v>45764</v>
      </c>
      <c r="B599" s="28" t="s">
        <v>6889</v>
      </c>
      <c r="C599" s="28" t="s">
        <v>225</v>
      </c>
      <c r="D599" s="28" t="s">
        <v>6890</v>
      </c>
      <c r="E599" s="29">
        <v>-150546</v>
      </c>
      <c r="F599" s="30" t="s">
        <v>18</v>
      </c>
      <c r="G599" s="29">
        <v>-12044</v>
      </c>
      <c r="H599" s="29">
        <f t="shared" si="9"/>
        <v>-162590</v>
      </c>
      <c r="I599" s="28" t="s">
        <v>19</v>
      </c>
      <c r="J599" s="28" t="s">
        <v>20</v>
      </c>
    </row>
    <row r="600" spans="1:10" outlineLevel="1" x14ac:dyDescent="0.25">
      <c r="A600" s="34">
        <v>45764</v>
      </c>
      <c r="B600" s="28" t="s">
        <v>6891</v>
      </c>
      <c r="C600" s="28" t="s">
        <v>225</v>
      </c>
      <c r="D600" s="28" t="s">
        <v>6892</v>
      </c>
      <c r="E600" s="29">
        <v>-396528</v>
      </c>
      <c r="F600" s="30" t="s">
        <v>18</v>
      </c>
      <c r="G600" s="29">
        <v>-31722</v>
      </c>
      <c r="H600" s="29">
        <f t="shared" si="9"/>
        <v>-428250</v>
      </c>
      <c r="I600" s="28" t="s">
        <v>19</v>
      </c>
      <c r="J600" s="28" t="s">
        <v>20</v>
      </c>
    </row>
    <row r="601" spans="1:10" outlineLevel="1" x14ac:dyDescent="0.25">
      <c r="A601" s="34">
        <v>45764</v>
      </c>
      <c r="B601" s="28" t="s">
        <v>6893</v>
      </c>
      <c r="C601" s="28" t="s">
        <v>225</v>
      </c>
      <c r="D601" s="28" t="s">
        <v>6894</v>
      </c>
      <c r="E601" s="29">
        <v>-405566</v>
      </c>
      <c r="F601" s="30" t="s">
        <v>18</v>
      </c>
      <c r="G601" s="29">
        <v>-32445</v>
      </c>
      <c r="H601" s="29">
        <f t="shared" si="9"/>
        <v>-438011</v>
      </c>
      <c r="I601" s="28" t="s">
        <v>19</v>
      </c>
      <c r="J601" s="28" t="s">
        <v>20</v>
      </c>
    </row>
    <row r="602" spans="1:10" outlineLevel="1" x14ac:dyDescent="0.25">
      <c r="A602" s="34">
        <v>45764</v>
      </c>
      <c r="B602" s="28" t="s">
        <v>6895</v>
      </c>
      <c r="C602" s="28" t="s">
        <v>225</v>
      </c>
      <c r="D602" s="28" t="s">
        <v>4443</v>
      </c>
      <c r="E602" s="29">
        <v>-50182</v>
      </c>
      <c r="F602" s="30" t="s">
        <v>18</v>
      </c>
      <c r="G602" s="29">
        <v>-4015</v>
      </c>
      <c r="H602" s="29">
        <f t="shared" si="9"/>
        <v>-54197</v>
      </c>
      <c r="I602" s="28" t="s">
        <v>19</v>
      </c>
      <c r="J602" s="28" t="s">
        <v>20</v>
      </c>
    </row>
    <row r="603" spans="1:10" outlineLevel="1" x14ac:dyDescent="0.25">
      <c r="A603" s="34">
        <v>45764</v>
      </c>
      <c r="B603" s="28" t="s">
        <v>6896</v>
      </c>
      <c r="C603" s="28" t="s">
        <v>225</v>
      </c>
      <c r="D603" s="28" t="s">
        <v>6897</v>
      </c>
      <c r="E603" s="29">
        <v>-412790</v>
      </c>
      <c r="F603" s="30" t="s">
        <v>18</v>
      </c>
      <c r="G603" s="29">
        <v>-33023</v>
      </c>
      <c r="H603" s="29">
        <f t="shared" si="9"/>
        <v>-445813</v>
      </c>
      <c r="I603" s="28" t="s">
        <v>19</v>
      </c>
      <c r="J603" s="28" t="s">
        <v>20</v>
      </c>
    </row>
    <row r="604" spans="1:10" outlineLevel="1" x14ac:dyDescent="0.25">
      <c r="A604" s="34">
        <v>45764</v>
      </c>
      <c r="B604" s="28" t="s">
        <v>6898</v>
      </c>
      <c r="C604" s="28" t="s">
        <v>220</v>
      </c>
      <c r="D604" s="28" t="s">
        <v>5792</v>
      </c>
      <c r="E604" s="29">
        <v>1406715</v>
      </c>
      <c r="F604" s="30" t="s">
        <v>18</v>
      </c>
      <c r="G604" s="29">
        <v>112537</v>
      </c>
      <c r="H604" s="29">
        <f t="shared" si="9"/>
        <v>1519252</v>
      </c>
      <c r="I604" s="28" t="s">
        <v>48</v>
      </c>
      <c r="J604" s="28" t="s">
        <v>49</v>
      </c>
    </row>
    <row r="605" spans="1:10" outlineLevel="1" x14ac:dyDescent="0.25">
      <c r="A605" s="34">
        <v>45764</v>
      </c>
      <c r="B605" s="28" t="s">
        <v>6899</v>
      </c>
      <c r="C605" s="28" t="s">
        <v>220</v>
      </c>
      <c r="D605" s="28" t="s">
        <v>3273</v>
      </c>
      <c r="E605" s="29">
        <v>577491</v>
      </c>
      <c r="F605" s="30" t="s">
        <v>18</v>
      </c>
      <c r="G605" s="29">
        <v>46199</v>
      </c>
      <c r="H605" s="29">
        <f t="shared" si="9"/>
        <v>623690</v>
      </c>
      <c r="I605" s="28" t="s">
        <v>19</v>
      </c>
      <c r="J605" s="28" t="s">
        <v>20</v>
      </c>
    </row>
    <row r="606" spans="1:10" outlineLevel="1" x14ac:dyDescent="0.25">
      <c r="A606" s="34">
        <v>45764</v>
      </c>
      <c r="B606" s="28" t="s">
        <v>6900</v>
      </c>
      <c r="C606" s="28" t="s">
        <v>220</v>
      </c>
      <c r="D606" s="28" t="s">
        <v>2815</v>
      </c>
      <c r="E606" s="29">
        <v>486831</v>
      </c>
      <c r="F606" s="30" t="s">
        <v>18</v>
      </c>
      <c r="G606" s="29">
        <v>38946</v>
      </c>
      <c r="H606" s="29">
        <f t="shared" si="9"/>
        <v>525777</v>
      </c>
      <c r="I606" s="28" t="s">
        <v>19</v>
      </c>
      <c r="J606" s="28" t="s">
        <v>20</v>
      </c>
    </row>
    <row r="607" spans="1:10" outlineLevel="1" x14ac:dyDescent="0.25">
      <c r="A607" s="34">
        <v>45764</v>
      </c>
      <c r="B607" s="28" t="s">
        <v>6901</v>
      </c>
      <c r="C607" s="28" t="s">
        <v>220</v>
      </c>
      <c r="D607" s="28" t="s">
        <v>5214</v>
      </c>
      <c r="E607" s="29">
        <v>517448</v>
      </c>
      <c r="F607" s="30" t="s">
        <v>18</v>
      </c>
      <c r="G607" s="29">
        <v>41396</v>
      </c>
      <c r="H607" s="29">
        <f t="shared" si="9"/>
        <v>558844</v>
      </c>
      <c r="I607" s="28" t="s">
        <v>48</v>
      </c>
      <c r="J607" s="28" t="s">
        <v>49</v>
      </c>
    </row>
    <row r="608" spans="1:10" outlineLevel="1" x14ac:dyDescent="0.25">
      <c r="A608" s="34">
        <v>45764</v>
      </c>
      <c r="B608" s="28" t="s">
        <v>6902</v>
      </c>
      <c r="C608" s="28" t="s">
        <v>220</v>
      </c>
      <c r="D608" s="28" t="s">
        <v>5627</v>
      </c>
      <c r="E608" s="29">
        <v>814701</v>
      </c>
      <c r="F608" s="30" t="s">
        <v>18</v>
      </c>
      <c r="G608" s="29">
        <v>65176</v>
      </c>
      <c r="H608" s="29">
        <f t="shared" si="9"/>
        <v>879877</v>
      </c>
      <c r="I608" s="28" t="s">
        <v>48</v>
      </c>
      <c r="J608" s="28" t="s">
        <v>49</v>
      </c>
    </row>
    <row r="609" spans="1:10" outlineLevel="1" x14ac:dyDescent="0.25">
      <c r="A609" s="34">
        <v>45764</v>
      </c>
      <c r="B609" s="28" t="s">
        <v>6903</v>
      </c>
      <c r="C609" s="28" t="s">
        <v>220</v>
      </c>
      <c r="D609" s="28" t="s">
        <v>2611</v>
      </c>
      <c r="E609" s="29">
        <v>844029</v>
      </c>
      <c r="F609" s="30" t="s">
        <v>18</v>
      </c>
      <c r="G609" s="29">
        <v>67522</v>
      </c>
      <c r="H609" s="29">
        <f t="shared" si="9"/>
        <v>911551</v>
      </c>
      <c r="I609" s="28" t="s">
        <v>19</v>
      </c>
      <c r="J609" s="28" t="s">
        <v>20</v>
      </c>
    </row>
    <row r="610" spans="1:10" outlineLevel="1" x14ac:dyDescent="0.25">
      <c r="A610" s="34">
        <v>45764</v>
      </c>
      <c r="B610" s="28" t="s">
        <v>6904</v>
      </c>
      <c r="C610" s="28" t="s">
        <v>220</v>
      </c>
      <c r="D610" s="28" t="s">
        <v>3376</v>
      </c>
      <c r="E610" s="29">
        <v>534890</v>
      </c>
      <c r="F610" s="30" t="s">
        <v>18</v>
      </c>
      <c r="G610" s="29">
        <v>42791</v>
      </c>
      <c r="H610" s="29">
        <f t="shared" si="9"/>
        <v>577681</v>
      </c>
      <c r="I610" s="28" t="s">
        <v>19</v>
      </c>
      <c r="J610" s="28" t="s">
        <v>20</v>
      </c>
    </row>
    <row r="611" spans="1:10" outlineLevel="1" x14ac:dyDescent="0.25">
      <c r="A611" s="34">
        <v>45764</v>
      </c>
      <c r="B611" s="28" t="s">
        <v>6905</v>
      </c>
      <c r="C611" s="28" t="s">
        <v>220</v>
      </c>
      <c r="D611" s="28" t="s">
        <v>2690</v>
      </c>
      <c r="E611" s="29">
        <v>737954</v>
      </c>
      <c r="F611" s="30" t="s">
        <v>18</v>
      </c>
      <c r="G611" s="29">
        <v>59036</v>
      </c>
      <c r="H611" s="29">
        <f t="shared" si="9"/>
        <v>796990</v>
      </c>
      <c r="I611" s="28" t="s">
        <v>19</v>
      </c>
      <c r="J611" s="28" t="s">
        <v>20</v>
      </c>
    </row>
    <row r="612" spans="1:10" outlineLevel="1" x14ac:dyDescent="0.25">
      <c r="A612" s="34">
        <v>45764</v>
      </c>
      <c r="B612" s="28" t="s">
        <v>6906</v>
      </c>
      <c r="C612" s="28" t="s">
        <v>220</v>
      </c>
      <c r="D612" s="28" t="s">
        <v>3067</v>
      </c>
      <c r="E612" s="29">
        <v>444230</v>
      </c>
      <c r="F612" s="30" t="s">
        <v>18</v>
      </c>
      <c r="G612" s="29">
        <v>35538</v>
      </c>
      <c r="H612" s="29">
        <f t="shared" si="9"/>
        <v>479768</v>
      </c>
      <c r="I612" s="28" t="s">
        <v>19</v>
      </c>
      <c r="J612" s="28" t="s">
        <v>20</v>
      </c>
    </row>
    <row r="613" spans="1:10" outlineLevel="1" x14ac:dyDescent="0.25">
      <c r="A613" s="34">
        <v>45764</v>
      </c>
      <c r="B613" s="28" t="s">
        <v>6907</v>
      </c>
      <c r="C613" s="28" t="s">
        <v>220</v>
      </c>
      <c r="D613" s="28" t="s">
        <v>2803</v>
      </c>
      <c r="E613" s="29">
        <v>695140</v>
      </c>
      <c r="F613" s="30" t="s">
        <v>18</v>
      </c>
      <c r="G613" s="29">
        <v>55611</v>
      </c>
      <c r="H613" s="29">
        <f t="shared" si="9"/>
        <v>750751</v>
      </c>
      <c r="I613" s="28" t="s">
        <v>19</v>
      </c>
      <c r="J613" s="28" t="s">
        <v>20</v>
      </c>
    </row>
    <row r="614" spans="1:10" outlineLevel="1" x14ac:dyDescent="0.25">
      <c r="A614" s="34">
        <v>45764</v>
      </c>
      <c r="B614" s="28" t="s">
        <v>6908</v>
      </c>
      <c r="C614" s="28" t="s">
        <v>220</v>
      </c>
      <c r="D614" s="28" t="s">
        <v>2688</v>
      </c>
      <c r="E614" s="29">
        <v>1332690</v>
      </c>
      <c r="F614" s="30" t="s">
        <v>18</v>
      </c>
      <c r="G614" s="29">
        <v>106615</v>
      </c>
      <c r="H614" s="29">
        <f t="shared" si="9"/>
        <v>1439305</v>
      </c>
      <c r="I614" s="28" t="s">
        <v>56</v>
      </c>
      <c r="J614" s="28" t="s">
        <v>57</v>
      </c>
    </row>
    <row r="615" spans="1:10" outlineLevel="1" x14ac:dyDescent="0.25">
      <c r="A615" s="34">
        <v>45764</v>
      </c>
      <c r="B615" s="28" t="s">
        <v>6909</v>
      </c>
      <c r="C615" s="28" t="s">
        <v>220</v>
      </c>
      <c r="D615" s="28" t="s">
        <v>2688</v>
      </c>
      <c r="E615" s="29">
        <v>869610</v>
      </c>
      <c r="F615" s="30" t="s">
        <v>18</v>
      </c>
      <c r="G615" s="29">
        <v>69569</v>
      </c>
      <c r="H615" s="29">
        <f t="shared" si="9"/>
        <v>939179</v>
      </c>
      <c r="I615" s="28" t="s">
        <v>56</v>
      </c>
      <c r="J615" s="28" t="s">
        <v>57</v>
      </c>
    </row>
    <row r="616" spans="1:10" outlineLevel="1" x14ac:dyDescent="0.25">
      <c r="A616" s="34">
        <v>45764</v>
      </c>
      <c r="B616" s="28" t="s">
        <v>6910</v>
      </c>
      <c r="C616" s="28" t="s">
        <v>220</v>
      </c>
      <c r="D616" s="28" t="s">
        <v>6911</v>
      </c>
      <c r="E616" s="29">
        <v>1972110</v>
      </c>
      <c r="F616" s="30" t="s">
        <v>18</v>
      </c>
      <c r="G616" s="29">
        <v>157769</v>
      </c>
      <c r="H616" s="29">
        <f t="shared" si="9"/>
        <v>2129879</v>
      </c>
      <c r="I616" s="28" t="s">
        <v>213</v>
      </c>
      <c r="J616" s="28" t="s">
        <v>214</v>
      </c>
    </row>
    <row r="617" spans="1:10" outlineLevel="1" x14ac:dyDescent="0.25">
      <c r="A617" s="34">
        <v>45764</v>
      </c>
      <c r="B617" s="28" t="s">
        <v>6912</v>
      </c>
      <c r="C617" s="28" t="s">
        <v>220</v>
      </c>
      <c r="D617" s="28" t="s">
        <v>6913</v>
      </c>
      <c r="E617" s="29">
        <v>6373290</v>
      </c>
      <c r="F617" s="30" t="s">
        <v>18</v>
      </c>
      <c r="G617" s="29">
        <v>509863</v>
      </c>
      <c r="H617" s="29">
        <f t="shared" si="9"/>
        <v>6883153</v>
      </c>
      <c r="I617" s="28" t="s">
        <v>213</v>
      </c>
      <c r="J617" s="28" t="s">
        <v>214</v>
      </c>
    </row>
    <row r="618" spans="1:10" outlineLevel="1" x14ac:dyDescent="0.25">
      <c r="A618" s="34">
        <v>45764</v>
      </c>
      <c r="B618" s="28" t="s">
        <v>6914</v>
      </c>
      <c r="C618" s="28" t="s">
        <v>220</v>
      </c>
      <c r="D618" s="28" t="s">
        <v>6915</v>
      </c>
      <c r="E618" s="29">
        <v>2202930</v>
      </c>
      <c r="F618" s="30" t="s">
        <v>18</v>
      </c>
      <c r="G618" s="29">
        <v>176234</v>
      </c>
      <c r="H618" s="29">
        <f t="shared" si="9"/>
        <v>2379164</v>
      </c>
      <c r="I618" s="28" t="s">
        <v>213</v>
      </c>
      <c r="J618" s="28" t="s">
        <v>214</v>
      </c>
    </row>
    <row r="619" spans="1:10" outlineLevel="1" x14ac:dyDescent="0.25">
      <c r="A619" s="34">
        <v>45764</v>
      </c>
      <c r="B619" s="28" t="s">
        <v>6916</v>
      </c>
      <c r="C619" s="28" t="s">
        <v>220</v>
      </c>
      <c r="D619" s="28" t="s">
        <v>200</v>
      </c>
      <c r="E619" s="29">
        <v>869610</v>
      </c>
      <c r="F619" s="30" t="s">
        <v>18</v>
      </c>
      <c r="G619" s="29">
        <v>69569</v>
      </c>
      <c r="H619" s="29">
        <f t="shared" si="9"/>
        <v>939179</v>
      </c>
      <c r="I619" s="28" t="s">
        <v>200</v>
      </c>
      <c r="J619" s="28" t="s">
        <v>201</v>
      </c>
    </row>
    <row r="620" spans="1:10" outlineLevel="1" x14ac:dyDescent="0.25">
      <c r="A620" s="34">
        <v>45764</v>
      </c>
      <c r="B620" s="28" t="s">
        <v>6917</v>
      </c>
      <c r="C620" s="28" t="s">
        <v>220</v>
      </c>
      <c r="D620" s="28" t="s">
        <v>200</v>
      </c>
      <c r="E620" s="29">
        <v>551250</v>
      </c>
      <c r="F620" s="30" t="s">
        <v>18</v>
      </c>
      <c r="G620" s="29">
        <v>44100</v>
      </c>
      <c r="H620" s="29">
        <f t="shared" si="9"/>
        <v>595350</v>
      </c>
      <c r="I620" s="28" t="s">
        <v>200</v>
      </c>
      <c r="J620" s="28" t="s">
        <v>201</v>
      </c>
    </row>
    <row r="621" spans="1:10" outlineLevel="1" x14ac:dyDescent="0.25">
      <c r="A621" s="34">
        <v>45764</v>
      </c>
      <c r="B621" s="28" t="s">
        <v>6918</v>
      </c>
      <c r="C621" s="28" t="s">
        <v>220</v>
      </c>
      <c r="D621" s="28" t="s">
        <v>25</v>
      </c>
      <c r="E621" s="29">
        <v>1420860</v>
      </c>
      <c r="F621" s="30" t="s">
        <v>18</v>
      </c>
      <c r="G621" s="29">
        <v>113669</v>
      </c>
      <c r="H621" s="29">
        <f t="shared" si="9"/>
        <v>1534529</v>
      </c>
      <c r="I621" s="28" t="s">
        <v>25</v>
      </c>
      <c r="J621" s="28" t="s">
        <v>26</v>
      </c>
    </row>
    <row r="622" spans="1:10" outlineLevel="1" x14ac:dyDescent="0.25">
      <c r="A622" s="34">
        <v>45764</v>
      </c>
      <c r="B622" s="28" t="s">
        <v>6919</v>
      </c>
      <c r="C622" s="28" t="s">
        <v>220</v>
      </c>
      <c r="D622" s="28" t="s">
        <v>27</v>
      </c>
      <c r="E622" s="29">
        <v>869610</v>
      </c>
      <c r="F622" s="30" t="s">
        <v>18</v>
      </c>
      <c r="G622" s="29">
        <v>69569</v>
      </c>
      <c r="H622" s="29">
        <f t="shared" si="9"/>
        <v>939179</v>
      </c>
      <c r="I622" s="28" t="s">
        <v>27</v>
      </c>
      <c r="J622" s="28" t="s">
        <v>28</v>
      </c>
    </row>
    <row r="623" spans="1:10" outlineLevel="1" x14ac:dyDescent="0.25">
      <c r="A623" s="34">
        <v>45764</v>
      </c>
      <c r="B623" s="28" t="s">
        <v>6920</v>
      </c>
      <c r="C623" s="28" t="s">
        <v>220</v>
      </c>
      <c r="D623" s="28" t="s">
        <v>29</v>
      </c>
      <c r="E623" s="29">
        <v>1456074</v>
      </c>
      <c r="F623" s="30" t="s">
        <v>18</v>
      </c>
      <c r="G623" s="29">
        <v>116486</v>
      </c>
      <c r="H623" s="29">
        <f t="shared" si="9"/>
        <v>1572560</v>
      </c>
      <c r="I623" s="28" t="s">
        <v>29</v>
      </c>
      <c r="J623" s="28" t="s">
        <v>30</v>
      </c>
    </row>
    <row r="624" spans="1:10" outlineLevel="1" x14ac:dyDescent="0.25">
      <c r="A624" s="34">
        <v>45764</v>
      </c>
      <c r="B624" s="28" t="s">
        <v>6921</v>
      </c>
      <c r="C624" s="28" t="s">
        <v>220</v>
      </c>
      <c r="D624" s="28" t="s">
        <v>25</v>
      </c>
      <c r="E624" s="29">
        <v>888460</v>
      </c>
      <c r="F624" s="30" t="s">
        <v>18</v>
      </c>
      <c r="G624" s="29">
        <v>71077</v>
      </c>
      <c r="H624" s="29">
        <f t="shared" si="9"/>
        <v>959537</v>
      </c>
      <c r="I624" s="28" t="s">
        <v>25</v>
      </c>
      <c r="J624" s="28" t="s">
        <v>26</v>
      </c>
    </row>
    <row r="625" spans="1:10" outlineLevel="1" x14ac:dyDescent="0.25">
      <c r="A625" s="34">
        <v>45764</v>
      </c>
      <c r="B625" s="28" t="s">
        <v>6922</v>
      </c>
      <c r="C625" s="28" t="s">
        <v>220</v>
      </c>
      <c r="D625" s="28" t="s">
        <v>25</v>
      </c>
      <c r="E625" s="29">
        <v>501820</v>
      </c>
      <c r="F625" s="30" t="s">
        <v>18</v>
      </c>
      <c r="G625" s="29">
        <v>40146</v>
      </c>
      <c r="H625" s="29">
        <f t="shared" si="9"/>
        <v>541966</v>
      </c>
      <c r="I625" s="28" t="s">
        <v>25</v>
      </c>
      <c r="J625" s="28" t="s">
        <v>26</v>
      </c>
    </row>
    <row r="626" spans="1:10" outlineLevel="1" x14ac:dyDescent="0.25">
      <c r="A626" s="34">
        <v>45764</v>
      </c>
      <c r="B626" s="28" t="s">
        <v>6923</v>
      </c>
      <c r="C626" s="28" t="s">
        <v>220</v>
      </c>
      <c r="D626" s="28" t="s">
        <v>200</v>
      </c>
      <c r="E626" s="29">
        <v>888460</v>
      </c>
      <c r="F626" s="30" t="s">
        <v>18</v>
      </c>
      <c r="G626" s="29">
        <v>71077</v>
      </c>
      <c r="H626" s="29">
        <f t="shared" si="9"/>
        <v>959537</v>
      </c>
      <c r="I626" s="28" t="s">
        <v>200</v>
      </c>
      <c r="J626" s="28" t="s">
        <v>201</v>
      </c>
    </row>
    <row r="627" spans="1:10" outlineLevel="1" x14ac:dyDescent="0.25">
      <c r="A627" s="34">
        <v>45764</v>
      </c>
      <c r="B627" s="28" t="s">
        <v>6924</v>
      </c>
      <c r="C627" s="28" t="s">
        <v>220</v>
      </c>
      <c r="D627" s="28" t="s">
        <v>200</v>
      </c>
      <c r="E627" s="29">
        <v>371250</v>
      </c>
      <c r="F627" s="30" t="s">
        <v>18</v>
      </c>
      <c r="G627" s="29">
        <v>29700</v>
      </c>
      <c r="H627" s="29">
        <f t="shared" si="9"/>
        <v>400950</v>
      </c>
      <c r="I627" s="28" t="s">
        <v>200</v>
      </c>
      <c r="J627" s="28" t="s">
        <v>201</v>
      </c>
    </row>
    <row r="628" spans="1:10" outlineLevel="1" x14ac:dyDescent="0.25">
      <c r="A628" s="34">
        <v>45764</v>
      </c>
      <c r="B628" s="28" t="s">
        <v>6925</v>
      </c>
      <c r="C628" s="28" t="s">
        <v>220</v>
      </c>
      <c r="D628" s="28" t="s">
        <v>27</v>
      </c>
      <c r="E628" s="29">
        <v>1468620</v>
      </c>
      <c r="F628" s="30" t="s">
        <v>18</v>
      </c>
      <c r="G628" s="29">
        <v>117490</v>
      </c>
      <c r="H628" s="29">
        <f t="shared" si="9"/>
        <v>1586110</v>
      </c>
      <c r="I628" s="28" t="s">
        <v>27</v>
      </c>
      <c r="J628" s="28" t="s">
        <v>28</v>
      </c>
    </row>
    <row r="629" spans="1:10" outlineLevel="1" x14ac:dyDescent="0.25">
      <c r="A629" s="34">
        <v>45765</v>
      </c>
      <c r="B629" s="28" t="s">
        <v>6926</v>
      </c>
      <c r="C629" s="28" t="s">
        <v>231</v>
      </c>
      <c r="D629" s="28" t="s">
        <v>153</v>
      </c>
      <c r="E629" s="29">
        <v>-305813</v>
      </c>
      <c r="F629" s="30" t="s">
        <v>18</v>
      </c>
      <c r="G629" s="29">
        <v>-24465</v>
      </c>
      <c r="H629" s="29">
        <f t="shared" si="9"/>
        <v>-330278</v>
      </c>
      <c r="I629" s="28" t="s">
        <v>141</v>
      </c>
      <c r="J629" s="28" t="s">
        <v>142</v>
      </c>
    </row>
    <row r="630" spans="1:10" outlineLevel="1" x14ac:dyDescent="0.25">
      <c r="A630" s="34">
        <v>45765</v>
      </c>
      <c r="B630" s="28" t="s">
        <v>6926</v>
      </c>
      <c r="C630" s="28" t="s">
        <v>221</v>
      </c>
      <c r="D630" s="28" t="s">
        <v>6927</v>
      </c>
      <c r="E630" s="29">
        <v>-679206</v>
      </c>
      <c r="F630" s="30" t="s">
        <v>18</v>
      </c>
      <c r="G630" s="29">
        <v>-54336</v>
      </c>
      <c r="H630" s="29">
        <f t="shared" si="9"/>
        <v>-733542</v>
      </c>
      <c r="I630" s="28" t="s">
        <v>40</v>
      </c>
      <c r="J630" s="28" t="s">
        <v>41</v>
      </c>
    </row>
    <row r="631" spans="1:10" outlineLevel="1" x14ac:dyDescent="0.25">
      <c r="A631" s="34">
        <v>45765</v>
      </c>
      <c r="B631" s="28" t="s">
        <v>6928</v>
      </c>
      <c r="C631" s="28" t="s">
        <v>225</v>
      </c>
      <c r="D631" s="28" t="s">
        <v>4774</v>
      </c>
      <c r="E631" s="29">
        <v>-111058</v>
      </c>
      <c r="F631" s="30" t="s">
        <v>18</v>
      </c>
      <c r="G631" s="29">
        <v>-8885</v>
      </c>
      <c r="H631" s="29">
        <f t="shared" si="9"/>
        <v>-119943</v>
      </c>
      <c r="I631" s="28" t="s">
        <v>19</v>
      </c>
      <c r="J631" s="28" t="s">
        <v>20</v>
      </c>
    </row>
    <row r="632" spans="1:10" outlineLevel="1" x14ac:dyDescent="0.25">
      <c r="A632" s="34">
        <v>45765</v>
      </c>
      <c r="B632" s="28" t="s">
        <v>6929</v>
      </c>
      <c r="C632" s="28" t="s">
        <v>225</v>
      </c>
      <c r="D632" s="28" t="s">
        <v>4768</v>
      </c>
      <c r="E632" s="29">
        <v>-530218</v>
      </c>
      <c r="F632" s="30" t="s">
        <v>18</v>
      </c>
      <c r="G632" s="29">
        <v>-42417</v>
      </c>
      <c r="H632" s="29">
        <f t="shared" si="9"/>
        <v>-572635</v>
      </c>
      <c r="I632" s="28" t="s">
        <v>19</v>
      </c>
      <c r="J632" s="28" t="s">
        <v>20</v>
      </c>
    </row>
    <row r="633" spans="1:10" outlineLevel="1" x14ac:dyDescent="0.25">
      <c r="A633" s="34">
        <v>45765</v>
      </c>
      <c r="B633" s="28" t="s">
        <v>6930</v>
      </c>
      <c r="C633" s="28" t="s">
        <v>225</v>
      </c>
      <c r="D633" s="28" t="s">
        <v>4772</v>
      </c>
      <c r="E633" s="29">
        <v>-223212</v>
      </c>
      <c r="F633" s="30" t="s">
        <v>18</v>
      </c>
      <c r="G633" s="29">
        <v>-17857</v>
      </c>
      <c r="H633" s="29">
        <f t="shared" si="9"/>
        <v>-241069</v>
      </c>
      <c r="I633" s="28" t="s">
        <v>19</v>
      </c>
      <c r="J633" s="28" t="s">
        <v>20</v>
      </c>
    </row>
    <row r="634" spans="1:10" outlineLevel="1" x14ac:dyDescent="0.25">
      <c r="A634" s="34">
        <v>45765</v>
      </c>
      <c r="B634" s="28" t="s">
        <v>6931</v>
      </c>
      <c r="C634" s="28" t="s">
        <v>220</v>
      </c>
      <c r="D634" s="28" t="s">
        <v>62</v>
      </c>
      <c r="E634" s="29">
        <v>434805</v>
      </c>
      <c r="F634" s="30" t="s">
        <v>18</v>
      </c>
      <c r="G634" s="29">
        <v>34784</v>
      </c>
      <c r="H634" s="29">
        <f t="shared" si="9"/>
        <v>469589</v>
      </c>
      <c r="I634" s="28" t="s">
        <v>62</v>
      </c>
      <c r="J634" s="28" t="s">
        <v>63</v>
      </c>
    </row>
    <row r="635" spans="1:10" outlineLevel="1" x14ac:dyDescent="0.25">
      <c r="A635" s="34">
        <v>45765</v>
      </c>
      <c r="B635" s="28" t="s">
        <v>6932</v>
      </c>
      <c r="C635" s="28" t="s">
        <v>220</v>
      </c>
      <c r="D635" s="28" t="s">
        <v>62</v>
      </c>
      <c r="E635" s="29">
        <v>2787725</v>
      </c>
      <c r="F635" s="30" t="s">
        <v>18</v>
      </c>
      <c r="G635" s="29">
        <v>223018</v>
      </c>
      <c r="H635" s="29">
        <f t="shared" si="9"/>
        <v>3010743</v>
      </c>
      <c r="I635" s="28" t="s">
        <v>62</v>
      </c>
      <c r="J635" s="28" t="s">
        <v>63</v>
      </c>
    </row>
    <row r="636" spans="1:10" outlineLevel="1" x14ac:dyDescent="0.25">
      <c r="A636" s="34">
        <v>45765</v>
      </c>
      <c r="B636" s="28" t="s">
        <v>6933</v>
      </c>
      <c r="C636" s="28" t="s">
        <v>220</v>
      </c>
      <c r="D636" s="28" t="s">
        <v>4962</v>
      </c>
      <c r="E636" s="29">
        <v>977544</v>
      </c>
      <c r="F636" s="30" t="s">
        <v>18</v>
      </c>
      <c r="G636" s="29">
        <v>78204</v>
      </c>
      <c r="H636" s="29">
        <f t="shared" si="9"/>
        <v>1055748</v>
      </c>
      <c r="I636" s="28" t="s">
        <v>80</v>
      </c>
      <c r="J636" s="28" t="s">
        <v>81</v>
      </c>
    </row>
    <row r="637" spans="1:10" outlineLevel="1" x14ac:dyDescent="0.25">
      <c r="A637" s="34">
        <v>45765</v>
      </c>
      <c r="B637" s="28" t="s">
        <v>6934</v>
      </c>
      <c r="C637" s="28" t="s">
        <v>220</v>
      </c>
      <c r="D637" s="28" t="s">
        <v>3217</v>
      </c>
      <c r="E637" s="29">
        <v>486831</v>
      </c>
      <c r="F637" s="30" t="s">
        <v>18</v>
      </c>
      <c r="G637" s="29">
        <v>38946</v>
      </c>
      <c r="H637" s="29">
        <f t="shared" si="9"/>
        <v>525777</v>
      </c>
      <c r="I637" s="28" t="s">
        <v>19</v>
      </c>
      <c r="J637" s="28" t="s">
        <v>20</v>
      </c>
    </row>
    <row r="638" spans="1:10" outlineLevel="1" x14ac:dyDescent="0.25">
      <c r="A638" s="34">
        <v>45765</v>
      </c>
      <c r="B638" s="28" t="s">
        <v>6935</v>
      </c>
      <c r="C638" s="28" t="s">
        <v>220</v>
      </c>
      <c r="D638" s="28" t="s">
        <v>2737</v>
      </c>
      <c r="E638" s="29">
        <v>656244</v>
      </c>
      <c r="F638" s="30" t="s">
        <v>18</v>
      </c>
      <c r="G638" s="29">
        <v>52500</v>
      </c>
      <c r="H638" s="29">
        <f t="shared" si="9"/>
        <v>708744</v>
      </c>
      <c r="I638" s="28" t="s">
        <v>19</v>
      </c>
      <c r="J638" s="28" t="s">
        <v>20</v>
      </c>
    </row>
    <row r="639" spans="1:10" outlineLevel="1" x14ac:dyDescent="0.25">
      <c r="A639" s="34">
        <v>45765</v>
      </c>
      <c r="B639" s="28" t="s">
        <v>6936</v>
      </c>
      <c r="C639" s="28" t="s">
        <v>220</v>
      </c>
      <c r="D639" s="28" t="s">
        <v>196</v>
      </c>
      <c r="E639" s="29">
        <v>869610</v>
      </c>
      <c r="F639" s="30" t="s">
        <v>18</v>
      </c>
      <c r="G639" s="29">
        <v>69569</v>
      </c>
      <c r="H639" s="29">
        <f t="shared" si="9"/>
        <v>939179</v>
      </c>
      <c r="I639" s="28" t="s">
        <v>196</v>
      </c>
      <c r="J639" s="28" t="s">
        <v>197</v>
      </c>
    </row>
    <row r="640" spans="1:10" outlineLevel="1" x14ac:dyDescent="0.25">
      <c r="A640" s="34">
        <v>45765</v>
      </c>
      <c r="B640" s="28" t="s">
        <v>6937</v>
      </c>
      <c r="C640" s="28" t="s">
        <v>220</v>
      </c>
      <c r="D640" s="28" t="s">
        <v>196</v>
      </c>
      <c r="E640" s="29">
        <v>1374890</v>
      </c>
      <c r="F640" s="30" t="s">
        <v>18</v>
      </c>
      <c r="G640" s="29">
        <v>109991</v>
      </c>
      <c r="H640" s="29">
        <f t="shared" si="9"/>
        <v>1484881</v>
      </c>
      <c r="I640" s="28" t="s">
        <v>196</v>
      </c>
      <c r="J640" s="28" t="s">
        <v>197</v>
      </c>
    </row>
    <row r="641" spans="1:10" outlineLevel="1" x14ac:dyDescent="0.25">
      <c r="A641" s="34">
        <v>45765</v>
      </c>
      <c r="B641" s="28" t="s">
        <v>6938</v>
      </c>
      <c r="C641" s="28" t="s">
        <v>220</v>
      </c>
      <c r="D641" s="28" t="s">
        <v>2938</v>
      </c>
      <c r="E641" s="29">
        <v>618065</v>
      </c>
      <c r="F641" s="30" t="s">
        <v>18</v>
      </c>
      <c r="G641" s="29">
        <v>49445</v>
      </c>
      <c r="H641" s="29">
        <f t="shared" si="9"/>
        <v>667510</v>
      </c>
      <c r="I641" s="28" t="s">
        <v>19</v>
      </c>
      <c r="J641" s="28" t="s">
        <v>20</v>
      </c>
    </row>
    <row r="642" spans="1:10" outlineLevel="1" x14ac:dyDescent="0.25">
      <c r="A642" s="34">
        <v>45765</v>
      </c>
      <c r="B642" s="28" t="s">
        <v>6939</v>
      </c>
      <c r="C642" s="28" t="s">
        <v>220</v>
      </c>
      <c r="D642" s="28" t="s">
        <v>2796</v>
      </c>
      <c r="E642" s="29">
        <v>888460</v>
      </c>
      <c r="F642" s="30" t="s">
        <v>18</v>
      </c>
      <c r="G642" s="29">
        <v>71077</v>
      </c>
      <c r="H642" s="29">
        <f t="shared" si="9"/>
        <v>959537</v>
      </c>
      <c r="I642" s="28" t="s">
        <v>56</v>
      </c>
      <c r="J642" s="28" t="s">
        <v>57</v>
      </c>
    </row>
    <row r="643" spans="1:10" outlineLevel="1" x14ac:dyDescent="0.25">
      <c r="A643" s="34">
        <v>45765</v>
      </c>
      <c r="B643" s="28" t="s">
        <v>6940</v>
      </c>
      <c r="C643" s="28" t="s">
        <v>220</v>
      </c>
      <c r="D643" s="28" t="s">
        <v>2796</v>
      </c>
      <c r="E643" s="29">
        <v>434805</v>
      </c>
      <c r="F643" s="30" t="s">
        <v>18</v>
      </c>
      <c r="G643" s="29">
        <v>34784</v>
      </c>
      <c r="H643" s="29">
        <f t="shared" ref="H643:H706" si="10">+E643+G643</f>
        <v>469589</v>
      </c>
      <c r="I643" s="28" t="s">
        <v>56</v>
      </c>
      <c r="J643" s="28" t="s">
        <v>57</v>
      </c>
    </row>
    <row r="644" spans="1:10" outlineLevel="1" x14ac:dyDescent="0.25">
      <c r="A644" s="34">
        <v>45765</v>
      </c>
      <c r="B644" s="28" t="s">
        <v>6941</v>
      </c>
      <c r="C644" s="28" t="s">
        <v>220</v>
      </c>
      <c r="D644" s="28" t="s">
        <v>2683</v>
      </c>
      <c r="E644" s="29">
        <v>728037</v>
      </c>
      <c r="F644" s="30" t="s">
        <v>18</v>
      </c>
      <c r="G644" s="29">
        <v>58243</v>
      </c>
      <c r="H644" s="29">
        <f t="shared" si="10"/>
        <v>786280</v>
      </c>
      <c r="I644" s="28" t="s">
        <v>19</v>
      </c>
      <c r="J644" s="28" t="s">
        <v>20</v>
      </c>
    </row>
    <row r="645" spans="1:10" outlineLevel="1" x14ac:dyDescent="0.25">
      <c r="A645" s="34">
        <v>45765</v>
      </c>
      <c r="B645" s="28" t="s">
        <v>6942</v>
      </c>
      <c r="C645" s="28" t="s">
        <v>220</v>
      </c>
      <c r="D645" s="28" t="s">
        <v>5801</v>
      </c>
      <c r="E645" s="29">
        <v>434805</v>
      </c>
      <c r="F645" s="30" t="s">
        <v>18</v>
      </c>
      <c r="G645" s="29">
        <v>34784</v>
      </c>
      <c r="H645" s="29">
        <f t="shared" si="10"/>
        <v>469589</v>
      </c>
      <c r="I645" s="28" t="s">
        <v>48</v>
      </c>
      <c r="J645" s="28" t="s">
        <v>49</v>
      </c>
    </row>
    <row r="646" spans="1:10" outlineLevel="1" x14ac:dyDescent="0.25">
      <c r="A646" s="34">
        <v>45765</v>
      </c>
      <c r="B646" s="28" t="s">
        <v>6943</v>
      </c>
      <c r="C646" s="28" t="s">
        <v>220</v>
      </c>
      <c r="D646" s="28" t="s">
        <v>5627</v>
      </c>
      <c r="E646" s="29">
        <v>434805</v>
      </c>
      <c r="F646" s="30" t="s">
        <v>18</v>
      </c>
      <c r="G646" s="29">
        <v>34784</v>
      </c>
      <c r="H646" s="29">
        <f t="shared" si="10"/>
        <v>469589</v>
      </c>
      <c r="I646" s="28" t="s">
        <v>48</v>
      </c>
      <c r="J646" s="28" t="s">
        <v>49</v>
      </c>
    </row>
    <row r="647" spans="1:10" outlineLevel="1" x14ac:dyDescent="0.25">
      <c r="A647" s="34">
        <v>45765</v>
      </c>
      <c r="B647" s="28" t="s">
        <v>6944</v>
      </c>
      <c r="C647" s="28" t="s">
        <v>220</v>
      </c>
      <c r="D647" s="28" t="s">
        <v>3393</v>
      </c>
      <c r="E647" s="29">
        <v>639834</v>
      </c>
      <c r="F647" s="30" t="s">
        <v>18</v>
      </c>
      <c r="G647" s="29">
        <v>51187</v>
      </c>
      <c r="H647" s="29">
        <f t="shared" si="10"/>
        <v>691021</v>
      </c>
      <c r="I647" s="28" t="s">
        <v>19</v>
      </c>
      <c r="J647" s="28" t="s">
        <v>20</v>
      </c>
    </row>
    <row r="648" spans="1:10" outlineLevel="1" x14ac:dyDescent="0.25">
      <c r="A648" s="34">
        <v>45765</v>
      </c>
      <c r="B648" s="28" t="s">
        <v>6945</v>
      </c>
      <c r="C648" s="28" t="s">
        <v>220</v>
      </c>
      <c r="D648" s="28" t="s">
        <v>3391</v>
      </c>
      <c r="E648" s="29">
        <v>618065</v>
      </c>
      <c r="F648" s="30" t="s">
        <v>18</v>
      </c>
      <c r="G648" s="29">
        <v>49445</v>
      </c>
      <c r="H648" s="29">
        <f t="shared" si="10"/>
        <v>667510</v>
      </c>
      <c r="I648" s="28" t="s">
        <v>19</v>
      </c>
      <c r="J648" s="28" t="s">
        <v>20</v>
      </c>
    </row>
    <row r="649" spans="1:10" outlineLevel="1" x14ac:dyDescent="0.25">
      <c r="A649" s="34">
        <v>45765</v>
      </c>
      <c r="B649" s="28" t="s">
        <v>6946</v>
      </c>
      <c r="C649" s="28" t="s">
        <v>220</v>
      </c>
      <c r="D649" s="28" t="s">
        <v>2707</v>
      </c>
      <c r="E649" s="29">
        <v>1246938</v>
      </c>
      <c r="F649" s="30" t="s">
        <v>18</v>
      </c>
      <c r="G649" s="29">
        <v>99755</v>
      </c>
      <c r="H649" s="29">
        <f t="shared" si="10"/>
        <v>1346693</v>
      </c>
      <c r="I649" s="28" t="s">
        <v>2707</v>
      </c>
      <c r="J649" s="28" t="s">
        <v>2708</v>
      </c>
    </row>
    <row r="650" spans="1:10" outlineLevel="1" x14ac:dyDescent="0.25">
      <c r="A650" s="34">
        <v>45765</v>
      </c>
      <c r="B650" s="28" t="s">
        <v>6947</v>
      </c>
      <c r="C650" s="28" t="s">
        <v>220</v>
      </c>
      <c r="D650" s="28" t="s">
        <v>2707</v>
      </c>
      <c r="E650" s="29">
        <v>888460</v>
      </c>
      <c r="F650" s="30" t="s">
        <v>18</v>
      </c>
      <c r="G650" s="29">
        <v>71077</v>
      </c>
      <c r="H650" s="29">
        <f t="shared" si="10"/>
        <v>959537</v>
      </c>
      <c r="I650" s="28" t="s">
        <v>2707</v>
      </c>
      <c r="J650" s="28" t="s">
        <v>2708</v>
      </c>
    </row>
    <row r="651" spans="1:10" outlineLevel="1" x14ac:dyDescent="0.25">
      <c r="A651" s="34">
        <v>45765</v>
      </c>
      <c r="B651" s="28" t="s">
        <v>6948</v>
      </c>
      <c r="C651" s="28" t="s">
        <v>220</v>
      </c>
      <c r="D651" s="28" t="s">
        <v>3385</v>
      </c>
      <c r="E651" s="29">
        <v>367155</v>
      </c>
      <c r="F651" s="30" t="s">
        <v>18</v>
      </c>
      <c r="G651" s="29">
        <v>29372</v>
      </c>
      <c r="H651" s="29">
        <f t="shared" si="10"/>
        <v>396527</v>
      </c>
      <c r="I651" s="28" t="s">
        <v>19</v>
      </c>
      <c r="J651" s="28" t="s">
        <v>20</v>
      </c>
    </row>
    <row r="652" spans="1:10" outlineLevel="1" x14ac:dyDescent="0.25">
      <c r="A652" s="34">
        <v>45765</v>
      </c>
      <c r="B652" s="28" t="s">
        <v>6949</v>
      </c>
      <c r="C652" s="28" t="s">
        <v>220</v>
      </c>
      <c r="D652" s="28" t="s">
        <v>60</v>
      </c>
      <c r="E652" s="29">
        <v>1255575</v>
      </c>
      <c r="F652" s="30" t="s">
        <v>18</v>
      </c>
      <c r="G652" s="29">
        <v>100446</v>
      </c>
      <c r="H652" s="29">
        <f t="shared" si="10"/>
        <v>1356021</v>
      </c>
      <c r="I652" s="28" t="s">
        <v>60</v>
      </c>
      <c r="J652" s="28" t="s">
        <v>61</v>
      </c>
    </row>
    <row r="653" spans="1:10" outlineLevel="1" x14ac:dyDescent="0.25">
      <c r="A653" s="34">
        <v>45765</v>
      </c>
      <c r="B653" s="28" t="s">
        <v>6950</v>
      </c>
      <c r="C653" s="28" t="s">
        <v>220</v>
      </c>
      <c r="D653" s="28" t="s">
        <v>2739</v>
      </c>
      <c r="E653" s="29">
        <v>869610</v>
      </c>
      <c r="F653" s="30" t="s">
        <v>18</v>
      </c>
      <c r="G653" s="29">
        <v>69569</v>
      </c>
      <c r="H653" s="29">
        <f t="shared" si="10"/>
        <v>939179</v>
      </c>
      <c r="I653" s="28" t="s">
        <v>2739</v>
      </c>
      <c r="J653" s="28" t="s">
        <v>2740</v>
      </c>
    </row>
    <row r="654" spans="1:10" outlineLevel="1" x14ac:dyDescent="0.25">
      <c r="A654" s="34">
        <v>45765</v>
      </c>
      <c r="B654" s="28" t="s">
        <v>6951</v>
      </c>
      <c r="C654" s="28" t="s">
        <v>220</v>
      </c>
      <c r="D654" s="28" t="s">
        <v>3228</v>
      </c>
      <c r="E654" s="29">
        <v>919781</v>
      </c>
      <c r="F654" s="30" t="s">
        <v>18</v>
      </c>
      <c r="G654" s="29">
        <v>73582</v>
      </c>
      <c r="H654" s="29">
        <f t="shared" si="10"/>
        <v>993363</v>
      </c>
      <c r="I654" s="28" t="s">
        <v>19</v>
      </c>
      <c r="J654" s="28" t="s">
        <v>20</v>
      </c>
    </row>
    <row r="655" spans="1:10" outlineLevel="1" x14ac:dyDescent="0.25">
      <c r="A655" s="34">
        <v>45765</v>
      </c>
      <c r="B655" s="28" t="s">
        <v>6952</v>
      </c>
      <c r="C655" s="28" t="s">
        <v>220</v>
      </c>
      <c r="D655" s="28" t="s">
        <v>3942</v>
      </c>
      <c r="E655" s="29">
        <v>1831460</v>
      </c>
      <c r="F655" s="30" t="s">
        <v>18</v>
      </c>
      <c r="G655" s="29">
        <v>146517</v>
      </c>
      <c r="H655" s="29">
        <f t="shared" si="10"/>
        <v>1977977</v>
      </c>
      <c r="I655" s="28" t="s">
        <v>60</v>
      </c>
      <c r="J655" s="28" t="s">
        <v>61</v>
      </c>
    </row>
    <row r="656" spans="1:10" outlineLevel="1" x14ac:dyDescent="0.25">
      <c r="A656" s="34">
        <v>45765</v>
      </c>
      <c r="B656" s="28" t="s">
        <v>6953</v>
      </c>
      <c r="C656" s="28" t="s">
        <v>220</v>
      </c>
      <c r="D656" s="28" t="s">
        <v>3942</v>
      </c>
      <c r="E656" s="29">
        <v>869610</v>
      </c>
      <c r="F656" s="30" t="s">
        <v>18</v>
      </c>
      <c r="G656" s="29">
        <v>69569</v>
      </c>
      <c r="H656" s="29">
        <f t="shared" si="10"/>
        <v>939179</v>
      </c>
      <c r="I656" s="28" t="s">
        <v>60</v>
      </c>
      <c r="J656" s="28" t="s">
        <v>61</v>
      </c>
    </row>
    <row r="657" spans="1:10" outlineLevel="1" x14ac:dyDescent="0.25">
      <c r="A657" s="34">
        <v>45765</v>
      </c>
      <c r="B657" s="28" t="s">
        <v>6954</v>
      </c>
      <c r="C657" s="28" t="s">
        <v>220</v>
      </c>
      <c r="D657" s="28" t="s">
        <v>2680</v>
      </c>
      <c r="E657" s="29">
        <v>791452</v>
      </c>
      <c r="F657" s="30" t="s">
        <v>18</v>
      </c>
      <c r="G657" s="29">
        <v>63316</v>
      </c>
      <c r="H657" s="29">
        <f t="shared" si="10"/>
        <v>854768</v>
      </c>
      <c r="I657" s="28" t="s">
        <v>19</v>
      </c>
      <c r="J657" s="28" t="s">
        <v>20</v>
      </c>
    </row>
    <row r="658" spans="1:10" outlineLevel="1" x14ac:dyDescent="0.25">
      <c r="A658" s="34">
        <v>45765</v>
      </c>
      <c r="B658" s="28" t="s">
        <v>6955</v>
      </c>
      <c r="C658" s="28" t="s">
        <v>220</v>
      </c>
      <c r="D658" s="28" t="s">
        <v>3046</v>
      </c>
      <c r="E658" s="29">
        <v>622160</v>
      </c>
      <c r="F658" s="30" t="s">
        <v>18</v>
      </c>
      <c r="G658" s="29">
        <v>49773</v>
      </c>
      <c r="H658" s="29">
        <f t="shared" si="10"/>
        <v>671933</v>
      </c>
      <c r="I658" s="28" t="s">
        <v>19</v>
      </c>
      <c r="J658" s="28" t="s">
        <v>20</v>
      </c>
    </row>
    <row r="659" spans="1:10" outlineLevel="1" x14ac:dyDescent="0.25">
      <c r="A659" s="34">
        <v>45765</v>
      </c>
      <c r="B659" s="28" t="s">
        <v>6956</v>
      </c>
      <c r="C659" s="28" t="s">
        <v>220</v>
      </c>
      <c r="D659" s="28" t="s">
        <v>169</v>
      </c>
      <c r="E659" s="29">
        <v>434805</v>
      </c>
      <c r="F659" s="30" t="s">
        <v>18</v>
      </c>
      <c r="G659" s="29">
        <v>34784</v>
      </c>
      <c r="H659" s="29">
        <f t="shared" si="10"/>
        <v>469589</v>
      </c>
      <c r="I659" s="28" t="s">
        <v>169</v>
      </c>
      <c r="J659" s="28" t="s">
        <v>170</v>
      </c>
    </row>
    <row r="660" spans="1:10" outlineLevel="1" x14ac:dyDescent="0.25">
      <c r="A660" s="34">
        <v>45765</v>
      </c>
      <c r="B660" s="28" t="s">
        <v>6957</v>
      </c>
      <c r="C660" s="28" t="s">
        <v>220</v>
      </c>
      <c r="D660" s="28" t="s">
        <v>192</v>
      </c>
      <c r="E660" s="29">
        <v>1102500</v>
      </c>
      <c r="F660" s="30" t="s">
        <v>18</v>
      </c>
      <c r="G660" s="29">
        <v>88200</v>
      </c>
      <c r="H660" s="29">
        <f t="shared" si="10"/>
        <v>1190700</v>
      </c>
      <c r="I660" s="28" t="s">
        <v>192</v>
      </c>
      <c r="J660" s="28" t="s">
        <v>193</v>
      </c>
    </row>
    <row r="661" spans="1:10" outlineLevel="1" x14ac:dyDescent="0.25">
      <c r="A661" s="34">
        <v>45765</v>
      </c>
      <c r="B661" s="28" t="s">
        <v>6958</v>
      </c>
      <c r="C661" s="28" t="s">
        <v>220</v>
      </c>
      <c r="D661" s="28" t="s">
        <v>169</v>
      </c>
      <c r="E661" s="29">
        <v>1329640</v>
      </c>
      <c r="F661" s="30" t="s">
        <v>18</v>
      </c>
      <c r="G661" s="29">
        <v>106371</v>
      </c>
      <c r="H661" s="29">
        <f t="shared" si="10"/>
        <v>1436011</v>
      </c>
      <c r="I661" s="28" t="s">
        <v>169</v>
      </c>
      <c r="J661" s="28" t="s">
        <v>170</v>
      </c>
    </row>
    <row r="662" spans="1:10" outlineLevel="1" x14ac:dyDescent="0.25">
      <c r="A662" s="34">
        <v>45765</v>
      </c>
      <c r="B662" s="28" t="s">
        <v>6959</v>
      </c>
      <c r="C662" s="28" t="s">
        <v>220</v>
      </c>
      <c r="D662" s="28" t="s">
        <v>166</v>
      </c>
      <c r="E662" s="29">
        <v>888460</v>
      </c>
      <c r="F662" s="30" t="s">
        <v>18</v>
      </c>
      <c r="G662" s="29">
        <v>71077</v>
      </c>
      <c r="H662" s="29">
        <f t="shared" si="10"/>
        <v>959537</v>
      </c>
      <c r="I662" s="28" t="s">
        <v>166</v>
      </c>
      <c r="J662" s="28" t="s">
        <v>167</v>
      </c>
    </row>
    <row r="663" spans="1:10" outlineLevel="1" x14ac:dyDescent="0.25">
      <c r="A663" s="34">
        <v>45765</v>
      </c>
      <c r="B663" s="28" t="s">
        <v>6960</v>
      </c>
      <c r="C663" s="28" t="s">
        <v>220</v>
      </c>
      <c r="D663" s="28" t="s">
        <v>166</v>
      </c>
      <c r="E663" s="29">
        <v>1924970</v>
      </c>
      <c r="F663" s="30" t="s">
        <v>18</v>
      </c>
      <c r="G663" s="29">
        <v>153998</v>
      </c>
      <c r="H663" s="29">
        <f t="shared" si="10"/>
        <v>2078968</v>
      </c>
      <c r="I663" s="28" t="s">
        <v>166</v>
      </c>
      <c r="J663" s="28" t="s">
        <v>167</v>
      </c>
    </row>
    <row r="664" spans="1:10" outlineLevel="1" x14ac:dyDescent="0.25">
      <c r="A664" s="34">
        <v>45765</v>
      </c>
      <c r="B664" s="28" t="s">
        <v>6961</v>
      </c>
      <c r="C664" s="28" t="s">
        <v>220</v>
      </c>
      <c r="D664" s="28" t="s">
        <v>114</v>
      </c>
      <c r="E664" s="29">
        <v>1970440</v>
      </c>
      <c r="F664" s="30" t="s">
        <v>18</v>
      </c>
      <c r="G664" s="29">
        <v>157635</v>
      </c>
      <c r="H664" s="29">
        <f t="shared" si="10"/>
        <v>2128075</v>
      </c>
      <c r="I664" s="28" t="s">
        <v>114</v>
      </c>
      <c r="J664" s="28" t="s">
        <v>115</v>
      </c>
    </row>
    <row r="665" spans="1:10" outlineLevel="1" x14ac:dyDescent="0.25">
      <c r="A665" s="34">
        <v>45765</v>
      </c>
      <c r="B665" s="28" t="s">
        <v>6962</v>
      </c>
      <c r="C665" s="28" t="s">
        <v>220</v>
      </c>
      <c r="D665" s="28" t="s">
        <v>5147</v>
      </c>
      <c r="E665" s="29">
        <v>1317235</v>
      </c>
      <c r="F665" s="30" t="s">
        <v>18</v>
      </c>
      <c r="G665" s="29">
        <v>105379</v>
      </c>
      <c r="H665" s="29">
        <f t="shared" si="10"/>
        <v>1422614</v>
      </c>
      <c r="I665" s="28" t="s">
        <v>44</v>
      </c>
      <c r="J665" s="28" t="s">
        <v>45</v>
      </c>
    </row>
    <row r="666" spans="1:10" outlineLevel="1" x14ac:dyDescent="0.25">
      <c r="A666" s="34">
        <v>45765</v>
      </c>
      <c r="B666" s="28" t="s">
        <v>6963</v>
      </c>
      <c r="C666" s="28" t="s">
        <v>220</v>
      </c>
      <c r="D666" s="28" t="s">
        <v>192</v>
      </c>
      <c r="E666" s="29">
        <v>3194130</v>
      </c>
      <c r="F666" s="30" t="s">
        <v>18</v>
      </c>
      <c r="G666" s="29">
        <v>255530</v>
      </c>
      <c r="H666" s="29">
        <f t="shared" si="10"/>
        <v>3449660</v>
      </c>
      <c r="I666" s="28" t="s">
        <v>192</v>
      </c>
      <c r="J666" s="28" t="s">
        <v>193</v>
      </c>
    </row>
    <row r="667" spans="1:10" outlineLevel="1" x14ac:dyDescent="0.25">
      <c r="A667" s="34">
        <v>45765</v>
      </c>
      <c r="B667" s="28" t="s">
        <v>6964</v>
      </c>
      <c r="C667" s="28" t="s">
        <v>231</v>
      </c>
      <c r="D667" s="28" t="s">
        <v>153</v>
      </c>
      <c r="E667" s="29">
        <v>-119066</v>
      </c>
      <c r="F667" s="30" t="s">
        <v>18</v>
      </c>
      <c r="G667" s="29">
        <v>-9525</v>
      </c>
      <c r="H667" s="29">
        <f t="shared" si="10"/>
        <v>-128591</v>
      </c>
      <c r="I667" s="28" t="s">
        <v>141</v>
      </c>
      <c r="J667" s="28" t="s">
        <v>142</v>
      </c>
    </row>
    <row r="668" spans="1:10" outlineLevel="1" x14ac:dyDescent="0.25">
      <c r="A668" s="34">
        <v>45765</v>
      </c>
      <c r="B668" s="28" t="s">
        <v>6965</v>
      </c>
      <c r="C668" s="28" t="s">
        <v>231</v>
      </c>
      <c r="D668" s="28" t="s">
        <v>153</v>
      </c>
      <c r="E668" s="29">
        <v>-703961</v>
      </c>
      <c r="F668" s="30" t="s">
        <v>18</v>
      </c>
      <c r="G668" s="29">
        <v>-56316</v>
      </c>
      <c r="H668" s="29">
        <f t="shared" si="10"/>
        <v>-760277</v>
      </c>
      <c r="I668" s="28" t="s">
        <v>141</v>
      </c>
      <c r="J668" s="28" t="s">
        <v>142</v>
      </c>
    </row>
    <row r="669" spans="1:10" outlineLevel="1" x14ac:dyDescent="0.25">
      <c r="A669" s="34">
        <v>45765</v>
      </c>
      <c r="B669" s="28" t="s">
        <v>6966</v>
      </c>
      <c r="C669" s="28" t="s">
        <v>231</v>
      </c>
      <c r="D669" s="28" t="s">
        <v>153</v>
      </c>
      <c r="E669" s="29">
        <v>-222116</v>
      </c>
      <c r="F669" s="30" t="s">
        <v>18</v>
      </c>
      <c r="G669" s="29">
        <v>-17769</v>
      </c>
      <c r="H669" s="29">
        <f t="shared" si="10"/>
        <v>-239885</v>
      </c>
      <c r="I669" s="28" t="s">
        <v>141</v>
      </c>
      <c r="J669" s="28" t="s">
        <v>142</v>
      </c>
    </row>
    <row r="670" spans="1:10" outlineLevel="1" x14ac:dyDescent="0.25">
      <c r="A670" s="34">
        <v>45766</v>
      </c>
      <c r="B670" s="28" t="s">
        <v>6967</v>
      </c>
      <c r="C670" s="28" t="s">
        <v>227</v>
      </c>
      <c r="D670" s="28" t="s">
        <v>2985</v>
      </c>
      <c r="E670" s="29">
        <v>-867114</v>
      </c>
      <c r="F670" s="30" t="s">
        <v>18</v>
      </c>
      <c r="G670" s="29">
        <v>-69369</v>
      </c>
      <c r="H670" s="29">
        <f t="shared" si="10"/>
        <v>-936483</v>
      </c>
      <c r="I670" s="28" t="s">
        <v>48</v>
      </c>
      <c r="J670" s="28" t="s">
        <v>49</v>
      </c>
    </row>
    <row r="671" spans="1:10" outlineLevel="1" x14ac:dyDescent="0.25">
      <c r="A671" s="34">
        <v>45766</v>
      </c>
      <c r="B671" s="28" t="s">
        <v>6968</v>
      </c>
      <c r="C671" s="28" t="s">
        <v>227</v>
      </c>
      <c r="D671" s="28" t="s">
        <v>5845</v>
      </c>
      <c r="E671" s="29">
        <v>-692554</v>
      </c>
      <c r="F671" s="30" t="s">
        <v>18</v>
      </c>
      <c r="G671" s="29">
        <v>-55404</v>
      </c>
      <c r="H671" s="29">
        <f t="shared" si="10"/>
        <v>-747958</v>
      </c>
      <c r="I671" s="28" t="s">
        <v>48</v>
      </c>
      <c r="J671" s="28" t="s">
        <v>49</v>
      </c>
    </row>
    <row r="672" spans="1:10" outlineLevel="1" x14ac:dyDescent="0.25">
      <c r="A672" s="34">
        <v>45766</v>
      </c>
      <c r="B672" s="28" t="s">
        <v>6969</v>
      </c>
      <c r="C672" s="28" t="s">
        <v>360</v>
      </c>
      <c r="D672" s="28" t="s">
        <v>361</v>
      </c>
      <c r="E672" s="29">
        <v>-93713</v>
      </c>
      <c r="F672" s="30" t="s">
        <v>18</v>
      </c>
      <c r="G672" s="29">
        <v>-7497</v>
      </c>
      <c r="H672" s="29">
        <f t="shared" si="10"/>
        <v>-101210</v>
      </c>
      <c r="I672" s="28" t="s">
        <v>192</v>
      </c>
      <c r="J672" s="28" t="s">
        <v>193</v>
      </c>
    </row>
    <row r="673" spans="1:10" outlineLevel="1" x14ac:dyDescent="0.25">
      <c r="A673" s="34">
        <v>45766</v>
      </c>
      <c r="B673" s="28" t="s">
        <v>6970</v>
      </c>
      <c r="C673" s="28" t="s">
        <v>221</v>
      </c>
      <c r="D673" s="28" t="s">
        <v>331</v>
      </c>
      <c r="E673" s="29">
        <v>-733658</v>
      </c>
      <c r="F673" s="30" t="s">
        <v>18</v>
      </c>
      <c r="G673" s="29">
        <v>-58693</v>
      </c>
      <c r="H673" s="29">
        <f t="shared" si="10"/>
        <v>-792351</v>
      </c>
      <c r="I673" s="28" t="s">
        <v>40</v>
      </c>
      <c r="J673" s="28" t="s">
        <v>41</v>
      </c>
    </row>
    <row r="674" spans="1:10" outlineLevel="1" x14ac:dyDescent="0.25">
      <c r="A674" s="34">
        <v>45766</v>
      </c>
      <c r="B674" s="28" t="s">
        <v>6971</v>
      </c>
      <c r="C674" s="28" t="s">
        <v>221</v>
      </c>
      <c r="D674" s="28" t="s">
        <v>2537</v>
      </c>
      <c r="E674" s="29">
        <v>-509432</v>
      </c>
      <c r="F674" s="30" t="s">
        <v>18</v>
      </c>
      <c r="G674" s="29">
        <v>-40755</v>
      </c>
      <c r="H674" s="29">
        <f t="shared" si="10"/>
        <v>-550187</v>
      </c>
      <c r="I674" s="28" t="s">
        <v>40</v>
      </c>
      <c r="J674" s="28" t="s">
        <v>41</v>
      </c>
    </row>
    <row r="675" spans="1:10" outlineLevel="1" x14ac:dyDescent="0.25">
      <c r="A675" s="34">
        <v>45766</v>
      </c>
      <c r="B675" s="28" t="s">
        <v>6972</v>
      </c>
      <c r="C675" s="28" t="s">
        <v>221</v>
      </c>
      <c r="D675" s="28" t="s">
        <v>2537</v>
      </c>
      <c r="E675" s="29">
        <v>-74250</v>
      </c>
      <c r="F675" s="30" t="s">
        <v>18</v>
      </c>
      <c r="G675" s="29">
        <v>-5940</v>
      </c>
      <c r="H675" s="29">
        <f t="shared" si="10"/>
        <v>-80190</v>
      </c>
      <c r="I675" s="28" t="s">
        <v>40</v>
      </c>
      <c r="J675" s="28" t="s">
        <v>41</v>
      </c>
    </row>
    <row r="676" spans="1:10" outlineLevel="1" x14ac:dyDescent="0.25">
      <c r="A676" s="34">
        <v>45766</v>
      </c>
      <c r="B676" s="28" t="s">
        <v>6973</v>
      </c>
      <c r="C676" s="28" t="s">
        <v>221</v>
      </c>
      <c r="D676" s="28" t="s">
        <v>2537</v>
      </c>
      <c r="E676" s="29">
        <v>-316110</v>
      </c>
      <c r="F676" s="30" t="s">
        <v>18</v>
      </c>
      <c r="G676" s="29">
        <v>-25289</v>
      </c>
      <c r="H676" s="29">
        <f t="shared" si="10"/>
        <v>-341399</v>
      </c>
      <c r="I676" s="28" t="s">
        <v>40</v>
      </c>
      <c r="J676" s="28" t="s">
        <v>41</v>
      </c>
    </row>
    <row r="677" spans="1:10" outlineLevel="1" x14ac:dyDescent="0.25">
      <c r="A677" s="34">
        <v>45766</v>
      </c>
      <c r="B677" s="28" t="s">
        <v>6974</v>
      </c>
      <c r="C677" s="28" t="s">
        <v>220</v>
      </c>
      <c r="D677" s="28" t="s">
        <v>3888</v>
      </c>
      <c r="E677" s="29">
        <v>815623</v>
      </c>
      <c r="F677" s="30" t="s">
        <v>18</v>
      </c>
      <c r="G677" s="29">
        <v>65250</v>
      </c>
      <c r="H677" s="29">
        <f t="shared" si="10"/>
        <v>880873</v>
      </c>
      <c r="I677" s="28" t="s">
        <v>75</v>
      </c>
      <c r="J677" s="28" t="s">
        <v>76</v>
      </c>
    </row>
    <row r="678" spans="1:10" outlineLevel="1" x14ac:dyDescent="0.25">
      <c r="A678" s="34">
        <v>45766</v>
      </c>
      <c r="B678" s="28" t="s">
        <v>6975</v>
      </c>
      <c r="C678" s="28" t="s">
        <v>220</v>
      </c>
      <c r="D678" s="28" t="s">
        <v>2865</v>
      </c>
      <c r="E678" s="29">
        <v>819006</v>
      </c>
      <c r="F678" s="30" t="s">
        <v>18</v>
      </c>
      <c r="G678" s="29">
        <v>65520</v>
      </c>
      <c r="H678" s="29">
        <f t="shared" si="10"/>
        <v>884526</v>
      </c>
      <c r="I678" s="28" t="s">
        <v>19</v>
      </c>
      <c r="J678" s="28" t="s">
        <v>20</v>
      </c>
    </row>
    <row r="679" spans="1:10" outlineLevel="1" x14ac:dyDescent="0.25">
      <c r="A679" s="34">
        <v>45766</v>
      </c>
      <c r="B679" s="28" t="s">
        <v>6976</v>
      </c>
      <c r="C679" s="28" t="s">
        <v>220</v>
      </c>
      <c r="D679" s="28" t="s">
        <v>3835</v>
      </c>
      <c r="E679" s="29">
        <v>2186310</v>
      </c>
      <c r="F679" s="30" t="s">
        <v>18</v>
      </c>
      <c r="G679" s="29">
        <v>174905</v>
      </c>
      <c r="H679" s="29">
        <f t="shared" si="10"/>
        <v>2361215</v>
      </c>
      <c r="I679" s="28" t="s">
        <v>19</v>
      </c>
      <c r="J679" s="28" t="s">
        <v>20</v>
      </c>
    </row>
    <row r="680" spans="1:10" outlineLevel="1" x14ac:dyDescent="0.25">
      <c r="A680" s="34">
        <v>45766</v>
      </c>
      <c r="B680" s="28" t="s">
        <v>6977</v>
      </c>
      <c r="C680" s="28" t="s">
        <v>220</v>
      </c>
      <c r="D680" s="28" t="s">
        <v>144</v>
      </c>
      <c r="E680" s="29">
        <v>1622770</v>
      </c>
      <c r="F680" s="30" t="s">
        <v>18</v>
      </c>
      <c r="G680" s="29">
        <v>129822</v>
      </c>
      <c r="H680" s="29">
        <f t="shared" si="10"/>
        <v>1752592</v>
      </c>
      <c r="I680" s="28" t="s">
        <v>144</v>
      </c>
      <c r="J680" s="28" t="s">
        <v>145</v>
      </c>
    </row>
    <row r="681" spans="1:10" outlineLevel="1" x14ac:dyDescent="0.25">
      <c r="A681" s="34">
        <v>45766</v>
      </c>
      <c r="B681" s="28" t="s">
        <v>6978</v>
      </c>
      <c r="C681" s="28" t="s">
        <v>220</v>
      </c>
      <c r="D681" s="28" t="s">
        <v>3600</v>
      </c>
      <c r="E681" s="29">
        <v>1141437</v>
      </c>
      <c r="F681" s="30" t="s">
        <v>18</v>
      </c>
      <c r="G681" s="29">
        <v>91315</v>
      </c>
      <c r="H681" s="29">
        <f t="shared" si="10"/>
        <v>1232752</v>
      </c>
      <c r="I681" s="28" t="s">
        <v>19</v>
      </c>
      <c r="J681" s="28" t="s">
        <v>20</v>
      </c>
    </row>
    <row r="682" spans="1:10" outlineLevel="1" x14ac:dyDescent="0.25">
      <c r="A682" s="34">
        <v>45766</v>
      </c>
      <c r="B682" s="28" t="s">
        <v>6979</v>
      </c>
      <c r="C682" s="28" t="s">
        <v>220</v>
      </c>
      <c r="D682" s="28" t="s">
        <v>3566</v>
      </c>
      <c r="E682" s="29">
        <v>618065</v>
      </c>
      <c r="F682" s="30" t="s">
        <v>18</v>
      </c>
      <c r="G682" s="29">
        <v>49445</v>
      </c>
      <c r="H682" s="29">
        <f t="shared" si="10"/>
        <v>667510</v>
      </c>
      <c r="I682" s="28" t="s">
        <v>19</v>
      </c>
      <c r="J682" s="28" t="s">
        <v>20</v>
      </c>
    </row>
    <row r="683" spans="1:10" outlineLevel="1" x14ac:dyDescent="0.25">
      <c r="A683" s="34">
        <v>45766</v>
      </c>
      <c r="B683" s="28" t="s">
        <v>6980</v>
      </c>
      <c r="C683" s="28" t="s">
        <v>220</v>
      </c>
      <c r="D683" s="28" t="s">
        <v>184</v>
      </c>
      <c r="E683" s="29">
        <v>2012375</v>
      </c>
      <c r="F683" s="30" t="s">
        <v>18</v>
      </c>
      <c r="G683" s="29">
        <v>160990</v>
      </c>
      <c r="H683" s="29">
        <f t="shared" si="10"/>
        <v>2173365</v>
      </c>
      <c r="I683" s="28" t="s">
        <v>184</v>
      </c>
      <c r="J683" s="28" t="s">
        <v>185</v>
      </c>
    </row>
    <row r="684" spans="1:10" outlineLevel="1" x14ac:dyDescent="0.25">
      <c r="A684" s="34">
        <v>45766</v>
      </c>
      <c r="B684" s="28" t="s">
        <v>6981</v>
      </c>
      <c r="C684" s="28" t="s">
        <v>220</v>
      </c>
      <c r="D684" s="28" t="s">
        <v>2757</v>
      </c>
      <c r="E684" s="29">
        <v>846240</v>
      </c>
      <c r="F684" s="30" t="s">
        <v>18</v>
      </c>
      <c r="G684" s="29">
        <v>67699</v>
      </c>
      <c r="H684" s="29">
        <f t="shared" si="10"/>
        <v>913939</v>
      </c>
      <c r="I684" s="28" t="s">
        <v>94</v>
      </c>
      <c r="J684" s="28" t="s">
        <v>95</v>
      </c>
    </row>
    <row r="685" spans="1:10" outlineLevel="1" x14ac:dyDescent="0.25">
      <c r="A685" s="34">
        <v>45766</v>
      </c>
      <c r="B685" s="28" t="s">
        <v>6982</v>
      </c>
      <c r="C685" s="28" t="s">
        <v>220</v>
      </c>
      <c r="D685" s="28" t="s">
        <v>3683</v>
      </c>
      <c r="E685" s="29">
        <v>637377</v>
      </c>
      <c r="F685" s="30" t="s">
        <v>18</v>
      </c>
      <c r="G685" s="29">
        <v>50990</v>
      </c>
      <c r="H685" s="29">
        <f t="shared" si="10"/>
        <v>688367</v>
      </c>
      <c r="I685" s="28" t="s">
        <v>19</v>
      </c>
      <c r="J685" s="28" t="s">
        <v>20</v>
      </c>
    </row>
    <row r="686" spans="1:10" outlineLevel="1" x14ac:dyDescent="0.25">
      <c r="A686" s="34">
        <v>45766</v>
      </c>
      <c r="B686" s="28" t="s">
        <v>6983</v>
      </c>
      <c r="C686" s="28" t="s">
        <v>220</v>
      </c>
      <c r="D686" s="28" t="s">
        <v>3573</v>
      </c>
      <c r="E686" s="29">
        <v>500806</v>
      </c>
      <c r="F686" s="30" t="s">
        <v>18</v>
      </c>
      <c r="G686" s="29">
        <v>40064</v>
      </c>
      <c r="H686" s="29">
        <f t="shared" si="10"/>
        <v>540870</v>
      </c>
      <c r="I686" s="28" t="s">
        <v>19</v>
      </c>
      <c r="J686" s="28" t="s">
        <v>20</v>
      </c>
    </row>
    <row r="687" spans="1:10" outlineLevel="1" x14ac:dyDescent="0.25">
      <c r="A687" s="34">
        <v>45766</v>
      </c>
      <c r="B687" s="28" t="s">
        <v>6984</v>
      </c>
      <c r="C687" s="28" t="s">
        <v>220</v>
      </c>
      <c r="D687" s="28" t="s">
        <v>2730</v>
      </c>
      <c r="E687" s="29">
        <v>1417045</v>
      </c>
      <c r="F687" s="30" t="s">
        <v>18</v>
      </c>
      <c r="G687" s="29">
        <v>113364</v>
      </c>
      <c r="H687" s="29">
        <f t="shared" si="10"/>
        <v>1530409</v>
      </c>
      <c r="I687" s="28" t="s">
        <v>2730</v>
      </c>
      <c r="J687" s="28" t="s">
        <v>2731</v>
      </c>
    </row>
    <row r="688" spans="1:10" outlineLevel="1" x14ac:dyDescent="0.25">
      <c r="A688" s="34">
        <v>45766</v>
      </c>
      <c r="B688" s="28" t="s">
        <v>6985</v>
      </c>
      <c r="C688" s="28" t="s">
        <v>220</v>
      </c>
      <c r="D688" s="28" t="s">
        <v>2730</v>
      </c>
      <c r="E688" s="29">
        <v>434805</v>
      </c>
      <c r="F688" s="30" t="s">
        <v>18</v>
      </c>
      <c r="G688" s="29">
        <v>34784</v>
      </c>
      <c r="H688" s="29">
        <f t="shared" si="10"/>
        <v>469589</v>
      </c>
      <c r="I688" s="28" t="s">
        <v>2730</v>
      </c>
      <c r="J688" s="28" t="s">
        <v>2731</v>
      </c>
    </row>
    <row r="689" spans="1:10" outlineLevel="1" x14ac:dyDescent="0.25">
      <c r="A689" s="34">
        <v>45766</v>
      </c>
      <c r="B689" s="28" t="s">
        <v>6986</v>
      </c>
      <c r="C689" s="28" t="s">
        <v>220</v>
      </c>
      <c r="D689" s="28" t="s">
        <v>3117</v>
      </c>
      <c r="E689" s="29">
        <v>960410</v>
      </c>
      <c r="F689" s="30" t="s">
        <v>18</v>
      </c>
      <c r="G689" s="29">
        <v>76833</v>
      </c>
      <c r="H689" s="29">
        <f t="shared" si="10"/>
        <v>1037243</v>
      </c>
      <c r="I689" s="28" t="s">
        <v>19</v>
      </c>
      <c r="J689" s="28" t="s">
        <v>20</v>
      </c>
    </row>
    <row r="690" spans="1:10" outlineLevel="1" x14ac:dyDescent="0.25">
      <c r="A690" s="34">
        <v>45766</v>
      </c>
      <c r="B690" s="28" t="s">
        <v>6987</v>
      </c>
      <c r="C690" s="28" t="s">
        <v>220</v>
      </c>
      <c r="D690" s="28" t="s">
        <v>2757</v>
      </c>
      <c r="E690" s="29">
        <v>434805</v>
      </c>
      <c r="F690" s="30" t="s">
        <v>18</v>
      </c>
      <c r="G690" s="29">
        <v>34784</v>
      </c>
      <c r="H690" s="29">
        <f t="shared" si="10"/>
        <v>469589</v>
      </c>
      <c r="I690" s="28" t="s">
        <v>94</v>
      </c>
      <c r="J690" s="28" t="s">
        <v>95</v>
      </c>
    </row>
    <row r="691" spans="1:10" outlineLevel="1" x14ac:dyDescent="0.25">
      <c r="A691" s="34">
        <v>45766</v>
      </c>
      <c r="B691" s="28" t="s">
        <v>6988</v>
      </c>
      <c r="C691" s="28" t="s">
        <v>220</v>
      </c>
      <c r="D691" s="28" t="s">
        <v>4916</v>
      </c>
      <c r="E691" s="29">
        <v>1433545</v>
      </c>
      <c r="F691" s="30" t="s">
        <v>18</v>
      </c>
      <c r="G691" s="29">
        <v>114684</v>
      </c>
      <c r="H691" s="29">
        <f t="shared" si="10"/>
        <v>1548229</v>
      </c>
      <c r="I691" s="28" t="s">
        <v>80</v>
      </c>
      <c r="J691" s="28" t="s">
        <v>81</v>
      </c>
    </row>
    <row r="692" spans="1:10" outlineLevel="1" x14ac:dyDescent="0.25">
      <c r="A692" s="34">
        <v>45766</v>
      </c>
      <c r="B692" s="28" t="s">
        <v>6989</v>
      </c>
      <c r="C692" s="28" t="s">
        <v>220</v>
      </c>
      <c r="D692" s="28" t="s">
        <v>216</v>
      </c>
      <c r="E692" s="29">
        <v>367155</v>
      </c>
      <c r="F692" s="30" t="s">
        <v>18</v>
      </c>
      <c r="G692" s="29">
        <v>29372</v>
      </c>
      <c r="H692" s="29">
        <f t="shared" si="10"/>
        <v>396527</v>
      </c>
      <c r="I692" s="28" t="s">
        <v>40</v>
      </c>
      <c r="J692" s="28" t="s">
        <v>41</v>
      </c>
    </row>
    <row r="693" spans="1:10" outlineLevel="1" x14ac:dyDescent="0.25">
      <c r="A693" s="34">
        <v>45766</v>
      </c>
      <c r="B693" s="28" t="s">
        <v>6990</v>
      </c>
      <c r="C693" s="28" t="s">
        <v>220</v>
      </c>
      <c r="D693" s="28" t="s">
        <v>217</v>
      </c>
      <c r="E693" s="29">
        <v>1236130</v>
      </c>
      <c r="F693" s="30" t="s">
        <v>18</v>
      </c>
      <c r="G693" s="29">
        <v>98890</v>
      </c>
      <c r="H693" s="29">
        <f t="shared" si="10"/>
        <v>1335020</v>
      </c>
      <c r="I693" s="28" t="s">
        <v>217</v>
      </c>
      <c r="J693" s="28" t="s">
        <v>74</v>
      </c>
    </row>
    <row r="694" spans="1:10" outlineLevel="1" x14ac:dyDescent="0.25">
      <c r="A694" s="34">
        <v>45766</v>
      </c>
      <c r="B694" s="28" t="s">
        <v>6991</v>
      </c>
      <c r="C694" s="28" t="s">
        <v>220</v>
      </c>
      <c r="D694" s="28" t="s">
        <v>217</v>
      </c>
      <c r="E694" s="29">
        <v>986055</v>
      </c>
      <c r="F694" s="30" t="s">
        <v>18</v>
      </c>
      <c r="G694" s="29">
        <v>78884</v>
      </c>
      <c r="H694" s="29">
        <f t="shared" si="10"/>
        <v>1064939</v>
      </c>
      <c r="I694" s="28" t="s">
        <v>217</v>
      </c>
      <c r="J694" s="28" t="s">
        <v>74</v>
      </c>
    </row>
    <row r="695" spans="1:10" outlineLevel="1" x14ac:dyDescent="0.25">
      <c r="A695" s="34">
        <v>45766</v>
      </c>
      <c r="B695" s="28" t="s">
        <v>6992</v>
      </c>
      <c r="C695" s="28" t="s">
        <v>220</v>
      </c>
      <c r="D695" s="28" t="s">
        <v>68</v>
      </c>
      <c r="E695" s="29">
        <v>2050074</v>
      </c>
      <c r="F695" s="30" t="s">
        <v>18</v>
      </c>
      <c r="G695" s="29">
        <v>164006</v>
      </c>
      <c r="H695" s="29">
        <f t="shared" si="10"/>
        <v>2214080</v>
      </c>
      <c r="I695" s="28" t="s">
        <v>68</v>
      </c>
      <c r="J695" s="28" t="s">
        <v>69</v>
      </c>
    </row>
    <row r="696" spans="1:10" outlineLevel="1" x14ac:dyDescent="0.25">
      <c r="A696" s="34">
        <v>45766</v>
      </c>
      <c r="B696" s="28" t="s">
        <v>6993</v>
      </c>
      <c r="C696" s="28" t="s">
        <v>220</v>
      </c>
      <c r="D696" s="28" t="s">
        <v>3099</v>
      </c>
      <c r="E696" s="29">
        <v>583689</v>
      </c>
      <c r="F696" s="30" t="s">
        <v>18</v>
      </c>
      <c r="G696" s="29">
        <v>46695</v>
      </c>
      <c r="H696" s="29">
        <f t="shared" si="10"/>
        <v>630384</v>
      </c>
      <c r="I696" s="28" t="s">
        <v>19</v>
      </c>
      <c r="J696" s="28" t="s">
        <v>20</v>
      </c>
    </row>
    <row r="697" spans="1:10" outlineLevel="1" x14ac:dyDescent="0.25">
      <c r="A697" s="34">
        <v>45766</v>
      </c>
      <c r="B697" s="28" t="s">
        <v>6994</v>
      </c>
      <c r="C697" s="28" t="s">
        <v>220</v>
      </c>
      <c r="D697" s="28" t="s">
        <v>3151</v>
      </c>
      <c r="E697" s="29">
        <v>370839</v>
      </c>
      <c r="F697" s="30" t="s">
        <v>18</v>
      </c>
      <c r="G697" s="29">
        <v>29667</v>
      </c>
      <c r="H697" s="29">
        <f t="shared" si="10"/>
        <v>400506</v>
      </c>
      <c r="I697" s="28" t="s">
        <v>19</v>
      </c>
      <c r="J697" s="28" t="s">
        <v>20</v>
      </c>
    </row>
    <row r="698" spans="1:10" outlineLevel="1" x14ac:dyDescent="0.25">
      <c r="A698" s="34">
        <v>45766</v>
      </c>
      <c r="B698" s="28" t="s">
        <v>6995</v>
      </c>
      <c r="C698" s="28" t="s">
        <v>220</v>
      </c>
      <c r="D698" s="28" t="s">
        <v>3149</v>
      </c>
      <c r="E698" s="29">
        <v>370839</v>
      </c>
      <c r="F698" s="30" t="s">
        <v>18</v>
      </c>
      <c r="G698" s="29">
        <v>29667</v>
      </c>
      <c r="H698" s="29">
        <f t="shared" si="10"/>
        <v>400506</v>
      </c>
      <c r="I698" s="28" t="s">
        <v>19</v>
      </c>
      <c r="J698" s="28" t="s">
        <v>20</v>
      </c>
    </row>
    <row r="699" spans="1:10" outlineLevel="1" x14ac:dyDescent="0.25">
      <c r="A699" s="34">
        <v>45766</v>
      </c>
      <c r="B699" s="28" t="s">
        <v>6996</v>
      </c>
      <c r="C699" s="28" t="s">
        <v>220</v>
      </c>
      <c r="D699" s="28" t="s">
        <v>3134</v>
      </c>
      <c r="E699" s="29">
        <v>293724</v>
      </c>
      <c r="F699" s="30" t="s">
        <v>18</v>
      </c>
      <c r="G699" s="29">
        <v>23498</v>
      </c>
      <c r="H699" s="29">
        <f t="shared" si="10"/>
        <v>317222</v>
      </c>
      <c r="I699" s="28" t="s">
        <v>19</v>
      </c>
      <c r="J699" s="28" t="s">
        <v>20</v>
      </c>
    </row>
    <row r="700" spans="1:10" outlineLevel="1" x14ac:dyDescent="0.25">
      <c r="A700" s="34">
        <v>45766</v>
      </c>
      <c r="B700" s="28" t="s">
        <v>6997</v>
      </c>
      <c r="C700" s="28" t="s">
        <v>220</v>
      </c>
      <c r="D700" s="28" t="s">
        <v>4600</v>
      </c>
      <c r="E700" s="29">
        <v>573418</v>
      </c>
      <c r="F700" s="30" t="s">
        <v>18</v>
      </c>
      <c r="G700" s="29">
        <v>45873</v>
      </c>
      <c r="H700" s="29">
        <f t="shared" si="10"/>
        <v>619291</v>
      </c>
      <c r="I700" s="28" t="s">
        <v>19</v>
      </c>
      <c r="J700" s="28" t="s">
        <v>20</v>
      </c>
    </row>
    <row r="701" spans="1:10" outlineLevel="1" x14ac:dyDescent="0.25">
      <c r="A701" s="34">
        <v>45766</v>
      </c>
      <c r="B701" s="28" t="s">
        <v>6998</v>
      </c>
      <c r="C701" s="28" t="s">
        <v>220</v>
      </c>
      <c r="D701" s="28" t="s">
        <v>2897</v>
      </c>
      <c r="E701" s="29">
        <v>424918</v>
      </c>
      <c r="F701" s="30" t="s">
        <v>18</v>
      </c>
      <c r="G701" s="29">
        <v>33993</v>
      </c>
      <c r="H701" s="29">
        <f t="shared" si="10"/>
        <v>458911</v>
      </c>
      <c r="I701" s="28" t="s">
        <v>19</v>
      </c>
      <c r="J701" s="28" t="s">
        <v>20</v>
      </c>
    </row>
    <row r="702" spans="1:10" outlineLevel="1" x14ac:dyDescent="0.25">
      <c r="A702" s="34">
        <v>45766</v>
      </c>
      <c r="B702" s="28" t="s">
        <v>6999</v>
      </c>
      <c r="C702" s="28" t="s">
        <v>220</v>
      </c>
      <c r="D702" s="28" t="s">
        <v>2895</v>
      </c>
      <c r="E702" s="29">
        <v>486831</v>
      </c>
      <c r="F702" s="30" t="s">
        <v>18</v>
      </c>
      <c r="G702" s="29">
        <v>38946</v>
      </c>
      <c r="H702" s="29">
        <f t="shared" si="10"/>
        <v>525777</v>
      </c>
      <c r="I702" s="28" t="s">
        <v>19</v>
      </c>
      <c r="J702" s="28" t="s">
        <v>20</v>
      </c>
    </row>
    <row r="703" spans="1:10" outlineLevel="1" x14ac:dyDescent="0.25">
      <c r="A703" s="34">
        <v>45766</v>
      </c>
      <c r="B703" s="28" t="s">
        <v>7000</v>
      </c>
      <c r="C703" s="28" t="s">
        <v>220</v>
      </c>
      <c r="D703" s="28" t="s">
        <v>2559</v>
      </c>
      <c r="E703" s="29">
        <v>1236130</v>
      </c>
      <c r="F703" s="30" t="s">
        <v>18</v>
      </c>
      <c r="G703" s="29">
        <v>98890</v>
      </c>
      <c r="H703" s="29">
        <f t="shared" si="10"/>
        <v>1335020</v>
      </c>
      <c r="I703" s="28" t="s">
        <v>56</v>
      </c>
      <c r="J703" s="28" t="s">
        <v>57</v>
      </c>
    </row>
    <row r="704" spans="1:10" outlineLevel="1" x14ac:dyDescent="0.25">
      <c r="A704" s="34">
        <v>45766</v>
      </c>
      <c r="B704" s="28" t="s">
        <v>7001</v>
      </c>
      <c r="C704" s="28" t="s">
        <v>220</v>
      </c>
      <c r="D704" s="28" t="s">
        <v>3136</v>
      </c>
      <c r="E704" s="29">
        <v>621962</v>
      </c>
      <c r="F704" s="30" t="s">
        <v>18</v>
      </c>
      <c r="G704" s="29">
        <v>49757</v>
      </c>
      <c r="H704" s="29">
        <f t="shared" si="10"/>
        <v>671719</v>
      </c>
      <c r="I704" s="28" t="s">
        <v>19</v>
      </c>
      <c r="J704" s="28" t="s">
        <v>20</v>
      </c>
    </row>
    <row r="705" spans="1:10" outlineLevel="1" x14ac:dyDescent="0.25">
      <c r="A705" s="34">
        <v>45766</v>
      </c>
      <c r="B705" s="28" t="s">
        <v>7002</v>
      </c>
      <c r="C705" s="28" t="s">
        <v>220</v>
      </c>
      <c r="D705" s="28" t="s">
        <v>3138</v>
      </c>
      <c r="E705" s="29">
        <v>371250</v>
      </c>
      <c r="F705" s="30" t="s">
        <v>18</v>
      </c>
      <c r="G705" s="29">
        <v>29700</v>
      </c>
      <c r="H705" s="29">
        <f t="shared" si="10"/>
        <v>400950</v>
      </c>
      <c r="I705" s="28" t="s">
        <v>19</v>
      </c>
      <c r="J705" s="28" t="s">
        <v>20</v>
      </c>
    </row>
    <row r="706" spans="1:10" outlineLevel="1" x14ac:dyDescent="0.25">
      <c r="A706" s="34">
        <v>45766</v>
      </c>
      <c r="B706" s="28" t="s">
        <v>7003</v>
      </c>
      <c r="C706" s="28" t="s">
        <v>220</v>
      </c>
      <c r="D706" s="28" t="s">
        <v>3075</v>
      </c>
      <c r="E706" s="29">
        <v>1163637</v>
      </c>
      <c r="F706" s="30" t="s">
        <v>18</v>
      </c>
      <c r="G706" s="29">
        <v>93091</v>
      </c>
      <c r="H706" s="29">
        <f t="shared" si="10"/>
        <v>1256728</v>
      </c>
      <c r="I706" s="28" t="s">
        <v>19</v>
      </c>
      <c r="J706" s="28" t="s">
        <v>20</v>
      </c>
    </row>
    <row r="707" spans="1:10" outlineLevel="1" x14ac:dyDescent="0.25">
      <c r="A707" s="34">
        <v>45766</v>
      </c>
      <c r="B707" s="28" t="s">
        <v>7004</v>
      </c>
      <c r="C707" s="28" t="s">
        <v>220</v>
      </c>
      <c r="D707" s="28" t="s">
        <v>3087</v>
      </c>
      <c r="E707" s="29">
        <v>367155</v>
      </c>
      <c r="F707" s="30" t="s">
        <v>18</v>
      </c>
      <c r="G707" s="29">
        <v>29372</v>
      </c>
      <c r="H707" s="29">
        <f t="shared" ref="H707:H770" si="11">+E707+G707</f>
        <v>396527</v>
      </c>
      <c r="I707" s="28" t="s">
        <v>19</v>
      </c>
      <c r="J707" s="28" t="s">
        <v>20</v>
      </c>
    </row>
    <row r="708" spans="1:10" outlineLevel="1" x14ac:dyDescent="0.25">
      <c r="A708" s="34">
        <v>45766</v>
      </c>
      <c r="B708" s="28" t="s">
        <v>7005</v>
      </c>
      <c r="C708" s="28" t="s">
        <v>220</v>
      </c>
      <c r="D708" s="28" t="s">
        <v>2812</v>
      </c>
      <c r="E708" s="29">
        <v>844029</v>
      </c>
      <c r="F708" s="30" t="s">
        <v>18</v>
      </c>
      <c r="G708" s="29">
        <v>67522</v>
      </c>
      <c r="H708" s="29">
        <f t="shared" si="11"/>
        <v>911551</v>
      </c>
      <c r="I708" s="28" t="s">
        <v>19</v>
      </c>
      <c r="J708" s="28" t="s">
        <v>20</v>
      </c>
    </row>
    <row r="709" spans="1:10" outlineLevel="1" x14ac:dyDescent="0.25">
      <c r="A709" s="34">
        <v>45766</v>
      </c>
      <c r="B709" s="28" t="s">
        <v>7006</v>
      </c>
      <c r="C709" s="28" t="s">
        <v>220</v>
      </c>
      <c r="D709" s="28" t="s">
        <v>2694</v>
      </c>
      <c r="E709" s="29">
        <v>637377</v>
      </c>
      <c r="F709" s="30" t="s">
        <v>18</v>
      </c>
      <c r="G709" s="29">
        <v>50990</v>
      </c>
      <c r="H709" s="29">
        <f t="shared" si="11"/>
        <v>688367</v>
      </c>
      <c r="I709" s="28" t="s">
        <v>19</v>
      </c>
      <c r="J709" s="28" t="s">
        <v>20</v>
      </c>
    </row>
    <row r="710" spans="1:10" outlineLevel="1" x14ac:dyDescent="0.25">
      <c r="A710" s="34">
        <v>45766</v>
      </c>
      <c r="B710" s="28" t="s">
        <v>7007</v>
      </c>
      <c r="C710" s="28" t="s">
        <v>220</v>
      </c>
      <c r="D710" s="28" t="s">
        <v>3688</v>
      </c>
      <c r="E710" s="29">
        <v>502230</v>
      </c>
      <c r="F710" s="30" t="s">
        <v>18</v>
      </c>
      <c r="G710" s="29">
        <v>40178</v>
      </c>
      <c r="H710" s="29">
        <f t="shared" si="11"/>
        <v>542408</v>
      </c>
      <c r="I710" s="28" t="s">
        <v>19</v>
      </c>
      <c r="J710" s="28" t="s">
        <v>20</v>
      </c>
    </row>
    <row r="711" spans="1:10" outlineLevel="1" x14ac:dyDescent="0.25">
      <c r="A711" s="34">
        <v>45766</v>
      </c>
      <c r="B711" s="28" t="s">
        <v>7008</v>
      </c>
      <c r="C711" s="28" t="s">
        <v>220</v>
      </c>
      <c r="D711" s="28" t="s">
        <v>3778</v>
      </c>
      <c r="E711" s="29">
        <v>502230</v>
      </c>
      <c r="F711" s="30" t="s">
        <v>18</v>
      </c>
      <c r="G711" s="29">
        <v>40178</v>
      </c>
      <c r="H711" s="29">
        <f t="shared" si="11"/>
        <v>542408</v>
      </c>
      <c r="I711" s="28" t="s">
        <v>19</v>
      </c>
      <c r="J711" s="28" t="s">
        <v>20</v>
      </c>
    </row>
    <row r="712" spans="1:10" outlineLevel="1" x14ac:dyDescent="0.25">
      <c r="A712" s="34">
        <v>45766</v>
      </c>
      <c r="B712" s="28" t="s">
        <v>7009</v>
      </c>
      <c r="C712" s="28" t="s">
        <v>220</v>
      </c>
      <c r="D712" s="28" t="s">
        <v>3244</v>
      </c>
      <c r="E712" s="29">
        <v>502230</v>
      </c>
      <c r="F712" s="30" t="s">
        <v>18</v>
      </c>
      <c r="G712" s="29">
        <v>40178</v>
      </c>
      <c r="H712" s="29">
        <f t="shared" si="11"/>
        <v>542408</v>
      </c>
      <c r="I712" s="28" t="s">
        <v>19</v>
      </c>
      <c r="J712" s="28" t="s">
        <v>20</v>
      </c>
    </row>
    <row r="713" spans="1:10" outlineLevel="1" x14ac:dyDescent="0.25">
      <c r="A713" s="34">
        <v>45766</v>
      </c>
      <c r="B713" s="28" t="s">
        <v>7010</v>
      </c>
      <c r="C713" s="28" t="s">
        <v>220</v>
      </c>
      <c r="D713" s="28" t="s">
        <v>2883</v>
      </c>
      <c r="E713" s="29">
        <v>1237254</v>
      </c>
      <c r="F713" s="30" t="s">
        <v>18</v>
      </c>
      <c r="G713" s="29">
        <v>98980</v>
      </c>
      <c r="H713" s="29">
        <f t="shared" si="11"/>
        <v>1336234</v>
      </c>
      <c r="I713" s="28" t="s">
        <v>19</v>
      </c>
      <c r="J713" s="28" t="s">
        <v>20</v>
      </c>
    </row>
    <row r="714" spans="1:10" outlineLevel="1" x14ac:dyDescent="0.25">
      <c r="A714" s="34">
        <v>45766</v>
      </c>
      <c r="B714" s="28" t="s">
        <v>7011</v>
      </c>
      <c r="C714" s="28" t="s">
        <v>220</v>
      </c>
      <c r="D714" s="28" t="s">
        <v>4416</v>
      </c>
      <c r="E714" s="29">
        <v>702138</v>
      </c>
      <c r="F714" s="30" t="s">
        <v>18</v>
      </c>
      <c r="G714" s="29">
        <v>56171</v>
      </c>
      <c r="H714" s="29">
        <f t="shared" si="11"/>
        <v>758309</v>
      </c>
      <c r="I714" s="28" t="s">
        <v>19</v>
      </c>
      <c r="J714" s="28" t="s">
        <v>20</v>
      </c>
    </row>
    <row r="715" spans="1:10" outlineLevel="1" x14ac:dyDescent="0.25">
      <c r="A715" s="34">
        <v>45766</v>
      </c>
      <c r="B715" s="28" t="s">
        <v>7012</v>
      </c>
      <c r="C715" s="28" t="s">
        <v>220</v>
      </c>
      <c r="D715" s="28" t="s">
        <v>3063</v>
      </c>
      <c r="E715" s="29">
        <v>297408</v>
      </c>
      <c r="F715" s="30" t="s">
        <v>18</v>
      </c>
      <c r="G715" s="29">
        <v>23793</v>
      </c>
      <c r="H715" s="29">
        <f t="shared" si="11"/>
        <v>321201</v>
      </c>
      <c r="I715" s="28" t="s">
        <v>19</v>
      </c>
      <c r="J715" s="28" t="s">
        <v>20</v>
      </c>
    </row>
    <row r="716" spans="1:10" outlineLevel="1" x14ac:dyDescent="0.25">
      <c r="A716" s="34">
        <v>45766</v>
      </c>
      <c r="B716" s="28" t="s">
        <v>7013</v>
      </c>
      <c r="C716" s="28" t="s">
        <v>220</v>
      </c>
      <c r="D716" s="28" t="s">
        <v>154</v>
      </c>
      <c r="E716" s="29">
        <v>1421140</v>
      </c>
      <c r="F716" s="30" t="s">
        <v>18</v>
      </c>
      <c r="G716" s="29">
        <v>113691</v>
      </c>
      <c r="H716" s="29">
        <f t="shared" si="11"/>
        <v>1534831</v>
      </c>
      <c r="I716" s="28" t="s">
        <v>154</v>
      </c>
      <c r="J716" s="28" t="s">
        <v>155</v>
      </c>
    </row>
    <row r="717" spans="1:10" outlineLevel="1" x14ac:dyDescent="0.25">
      <c r="A717" s="34">
        <v>45766</v>
      </c>
      <c r="B717" s="28" t="s">
        <v>7014</v>
      </c>
      <c r="C717" s="28" t="s">
        <v>220</v>
      </c>
      <c r="D717" s="28" t="s">
        <v>92</v>
      </c>
      <c r="E717" s="29">
        <v>434805</v>
      </c>
      <c r="F717" s="30" t="s">
        <v>18</v>
      </c>
      <c r="G717" s="29">
        <v>34784</v>
      </c>
      <c r="H717" s="29">
        <f t="shared" si="11"/>
        <v>469589</v>
      </c>
      <c r="I717" s="28" t="s">
        <v>92</v>
      </c>
      <c r="J717" s="28" t="s">
        <v>93</v>
      </c>
    </row>
    <row r="718" spans="1:10" outlineLevel="1" x14ac:dyDescent="0.25">
      <c r="A718" s="34">
        <v>45766</v>
      </c>
      <c r="B718" s="28" t="s">
        <v>7015</v>
      </c>
      <c r="C718" s="28" t="s">
        <v>220</v>
      </c>
      <c r="D718" s="28" t="s">
        <v>171</v>
      </c>
      <c r="E718" s="29">
        <v>2369200</v>
      </c>
      <c r="F718" s="30" t="s">
        <v>18</v>
      </c>
      <c r="G718" s="29">
        <v>189536</v>
      </c>
      <c r="H718" s="29">
        <f t="shared" si="11"/>
        <v>2558736</v>
      </c>
      <c r="I718" s="28" t="s">
        <v>171</v>
      </c>
      <c r="J718" s="28" t="s">
        <v>172</v>
      </c>
    </row>
    <row r="719" spans="1:10" outlineLevel="1" x14ac:dyDescent="0.25">
      <c r="A719" s="34">
        <v>45766</v>
      </c>
      <c r="B719" s="28" t="s">
        <v>7016</v>
      </c>
      <c r="C719" s="28" t="s">
        <v>220</v>
      </c>
      <c r="D719" s="28" t="s">
        <v>92</v>
      </c>
      <c r="E719" s="29">
        <v>2031338</v>
      </c>
      <c r="F719" s="30" t="s">
        <v>18</v>
      </c>
      <c r="G719" s="29">
        <v>162507</v>
      </c>
      <c r="H719" s="29">
        <f t="shared" si="11"/>
        <v>2193845</v>
      </c>
      <c r="I719" s="28" t="s">
        <v>92</v>
      </c>
      <c r="J719" s="28" t="s">
        <v>93</v>
      </c>
    </row>
    <row r="720" spans="1:10" outlineLevel="1" x14ac:dyDescent="0.25">
      <c r="A720" s="34">
        <v>45766</v>
      </c>
      <c r="B720" s="28" t="s">
        <v>7017</v>
      </c>
      <c r="C720" s="28" t="s">
        <v>220</v>
      </c>
      <c r="D720" s="28" t="s">
        <v>162</v>
      </c>
      <c r="E720" s="29">
        <v>1657625</v>
      </c>
      <c r="F720" s="30" t="s">
        <v>18</v>
      </c>
      <c r="G720" s="29">
        <v>132610</v>
      </c>
      <c r="H720" s="29">
        <f t="shared" si="11"/>
        <v>1790235</v>
      </c>
      <c r="I720" s="28" t="s">
        <v>162</v>
      </c>
      <c r="J720" s="28" t="s">
        <v>163</v>
      </c>
    </row>
    <row r="721" spans="1:10" outlineLevel="1" x14ac:dyDescent="0.25">
      <c r="A721" s="34">
        <v>45766</v>
      </c>
      <c r="B721" s="28" t="s">
        <v>7018</v>
      </c>
      <c r="C721" s="28" t="s">
        <v>220</v>
      </c>
      <c r="D721" s="28" t="s">
        <v>112</v>
      </c>
      <c r="E721" s="29">
        <v>3315250</v>
      </c>
      <c r="F721" s="30" t="s">
        <v>18</v>
      </c>
      <c r="G721" s="29">
        <v>265220</v>
      </c>
      <c r="H721" s="29">
        <f t="shared" si="11"/>
        <v>3580470</v>
      </c>
      <c r="I721" s="28" t="s">
        <v>112</v>
      </c>
      <c r="J721" s="28" t="s">
        <v>113</v>
      </c>
    </row>
    <row r="722" spans="1:10" outlineLevel="1" x14ac:dyDescent="0.25">
      <c r="A722" s="34">
        <v>45766</v>
      </c>
      <c r="B722" s="28" t="s">
        <v>7019</v>
      </c>
      <c r="C722" s="28" t="s">
        <v>220</v>
      </c>
      <c r="D722" s="28" t="s">
        <v>54</v>
      </c>
      <c r="E722" s="29">
        <v>1390280</v>
      </c>
      <c r="F722" s="30" t="s">
        <v>18</v>
      </c>
      <c r="G722" s="29">
        <v>111222</v>
      </c>
      <c r="H722" s="29">
        <f t="shared" si="11"/>
        <v>1501502</v>
      </c>
      <c r="I722" s="28" t="s">
        <v>54</v>
      </c>
      <c r="J722" s="28" t="s">
        <v>55</v>
      </c>
    </row>
    <row r="723" spans="1:10" outlineLevel="1" x14ac:dyDescent="0.25">
      <c r="A723" s="34">
        <v>45766</v>
      </c>
      <c r="B723" s="28" t="s">
        <v>7020</v>
      </c>
      <c r="C723" s="28" t="s">
        <v>220</v>
      </c>
      <c r="D723" s="28" t="s">
        <v>96</v>
      </c>
      <c r="E723" s="29">
        <v>962485</v>
      </c>
      <c r="F723" s="30" t="s">
        <v>18</v>
      </c>
      <c r="G723" s="29">
        <v>76999</v>
      </c>
      <c r="H723" s="29">
        <f t="shared" si="11"/>
        <v>1039484</v>
      </c>
      <c r="I723" s="28" t="s">
        <v>96</v>
      </c>
      <c r="J723" s="28" t="s">
        <v>97</v>
      </c>
    </row>
    <row r="724" spans="1:10" outlineLevel="1" x14ac:dyDescent="0.25">
      <c r="A724" s="34">
        <v>45766</v>
      </c>
      <c r="B724" s="28" t="s">
        <v>7021</v>
      </c>
      <c r="C724" s="28" t="s">
        <v>220</v>
      </c>
      <c r="D724" s="28" t="s">
        <v>198</v>
      </c>
      <c r="E724" s="29">
        <v>888460</v>
      </c>
      <c r="F724" s="30" t="s">
        <v>18</v>
      </c>
      <c r="G724" s="29">
        <v>71077</v>
      </c>
      <c r="H724" s="29">
        <f t="shared" si="11"/>
        <v>959537</v>
      </c>
      <c r="I724" s="28" t="s">
        <v>198</v>
      </c>
      <c r="J724" s="28" t="s">
        <v>199</v>
      </c>
    </row>
    <row r="725" spans="1:10" outlineLevel="1" x14ac:dyDescent="0.25">
      <c r="A725" s="34">
        <v>45766</v>
      </c>
      <c r="B725" s="28" t="s">
        <v>7022</v>
      </c>
      <c r="C725" s="28" t="s">
        <v>220</v>
      </c>
      <c r="D725" s="28" t="s">
        <v>106</v>
      </c>
      <c r="E725" s="29">
        <v>1468620</v>
      </c>
      <c r="F725" s="30" t="s">
        <v>18</v>
      </c>
      <c r="G725" s="29">
        <v>117490</v>
      </c>
      <c r="H725" s="29">
        <f t="shared" si="11"/>
        <v>1586110</v>
      </c>
      <c r="I725" s="28" t="s">
        <v>106</v>
      </c>
      <c r="J725" s="28" t="s">
        <v>107</v>
      </c>
    </row>
    <row r="726" spans="1:10" outlineLevel="1" x14ac:dyDescent="0.25">
      <c r="A726" s="34">
        <v>45768</v>
      </c>
      <c r="B726" s="28" t="s">
        <v>1653</v>
      </c>
      <c r="C726" s="28" t="s">
        <v>813</v>
      </c>
      <c r="D726" s="28" t="s">
        <v>7023</v>
      </c>
      <c r="E726" s="29">
        <v>-178570</v>
      </c>
      <c r="F726" s="30" t="s">
        <v>18</v>
      </c>
      <c r="G726" s="29">
        <v>-14286</v>
      </c>
      <c r="H726" s="29">
        <f t="shared" si="11"/>
        <v>-192856</v>
      </c>
      <c r="I726" s="28" t="s">
        <v>171</v>
      </c>
      <c r="J726" s="28" t="s">
        <v>172</v>
      </c>
    </row>
    <row r="727" spans="1:10" outlineLevel="1" x14ac:dyDescent="0.25">
      <c r="A727" s="34">
        <v>45768</v>
      </c>
      <c r="B727" s="28" t="s">
        <v>7024</v>
      </c>
      <c r="C727" s="28" t="s">
        <v>5924</v>
      </c>
      <c r="D727" s="28" t="s">
        <v>5927</v>
      </c>
      <c r="E727" s="29">
        <v>-200728</v>
      </c>
      <c r="F727" s="30" t="s">
        <v>18</v>
      </c>
      <c r="G727" s="29">
        <v>-16058</v>
      </c>
      <c r="H727" s="29">
        <f t="shared" si="11"/>
        <v>-216786</v>
      </c>
      <c r="I727" s="28" t="s">
        <v>54</v>
      </c>
      <c r="J727" s="28" t="s">
        <v>55</v>
      </c>
    </row>
    <row r="728" spans="1:10" outlineLevel="1" x14ac:dyDescent="0.25">
      <c r="A728" s="34">
        <v>45768</v>
      </c>
      <c r="B728" s="28" t="s">
        <v>7025</v>
      </c>
      <c r="C728" s="28" t="s">
        <v>4681</v>
      </c>
      <c r="D728" s="28" t="s">
        <v>7026</v>
      </c>
      <c r="E728" s="29">
        <v>-446425</v>
      </c>
      <c r="F728" s="30" t="s">
        <v>18</v>
      </c>
      <c r="G728" s="29">
        <v>-35714</v>
      </c>
      <c r="H728" s="29">
        <f t="shared" si="11"/>
        <v>-482139</v>
      </c>
      <c r="I728" s="28" t="s">
        <v>37</v>
      </c>
      <c r="J728" s="28" t="s">
        <v>38</v>
      </c>
    </row>
    <row r="729" spans="1:10" outlineLevel="1" x14ac:dyDescent="0.25">
      <c r="A729" s="34">
        <v>45768</v>
      </c>
      <c r="B729" s="28" t="s">
        <v>7027</v>
      </c>
      <c r="C729" s="28" t="s">
        <v>225</v>
      </c>
      <c r="D729" s="28" t="s">
        <v>7028</v>
      </c>
      <c r="E729" s="29">
        <v>-222116</v>
      </c>
      <c r="F729" s="30" t="s">
        <v>18</v>
      </c>
      <c r="G729" s="29">
        <v>-17769</v>
      </c>
      <c r="H729" s="29">
        <f t="shared" si="11"/>
        <v>-239885</v>
      </c>
      <c r="I729" s="28" t="s">
        <v>19</v>
      </c>
      <c r="J729" s="28" t="s">
        <v>20</v>
      </c>
    </row>
    <row r="730" spans="1:10" outlineLevel="1" x14ac:dyDescent="0.25">
      <c r="A730" s="34">
        <v>45768</v>
      </c>
      <c r="B730" s="28" t="s">
        <v>7029</v>
      </c>
      <c r="C730" s="28" t="s">
        <v>225</v>
      </c>
      <c r="D730" s="28" t="s">
        <v>4306</v>
      </c>
      <c r="E730" s="29">
        <v>-295547</v>
      </c>
      <c r="F730" s="30" t="s">
        <v>18</v>
      </c>
      <c r="G730" s="29">
        <v>-23644</v>
      </c>
      <c r="H730" s="29">
        <f t="shared" si="11"/>
        <v>-319191</v>
      </c>
      <c r="I730" s="28" t="s">
        <v>19</v>
      </c>
      <c r="J730" s="28" t="s">
        <v>20</v>
      </c>
    </row>
    <row r="731" spans="1:10" outlineLevel="1" x14ac:dyDescent="0.25">
      <c r="A731" s="34">
        <v>45768</v>
      </c>
      <c r="B731" s="28" t="s">
        <v>7030</v>
      </c>
      <c r="C731" s="28" t="s">
        <v>225</v>
      </c>
      <c r="D731" s="28" t="s">
        <v>7031</v>
      </c>
      <c r="E731" s="29">
        <v>-222116</v>
      </c>
      <c r="F731" s="30" t="s">
        <v>18</v>
      </c>
      <c r="G731" s="29">
        <v>-17769</v>
      </c>
      <c r="H731" s="29">
        <f t="shared" si="11"/>
        <v>-239885</v>
      </c>
      <c r="I731" s="28" t="s">
        <v>19</v>
      </c>
      <c r="J731" s="28" t="s">
        <v>20</v>
      </c>
    </row>
    <row r="732" spans="1:10" outlineLevel="1" x14ac:dyDescent="0.25">
      <c r="A732" s="34">
        <v>45768</v>
      </c>
      <c r="B732" s="28" t="s">
        <v>7032</v>
      </c>
      <c r="C732" s="28" t="s">
        <v>225</v>
      </c>
      <c r="D732" s="28" t="s">
        <v>7033</v>
      </c>
      <c r="E732" s="29">
        <v>-483720</v>
      </c>
      <c r="F732" s="30" t="s">
        <v>18</v>
      </c>
      <c r="G732" s="29">
        <v>-38698</v>
      </c>
      <c r="H732" s="29">
        <f t="shared" si="11"/>
        <v>-522418</v>
      </c>
      <c r="I732" s="28" t="s">
        <v>19</v>
      </c>
      <c r="J732" s="28" t="s">
        <v>20</v>
      </c>
    </row>
    <row r="733" spans="1:10" outlineLevel="1" x14ac:dyDescent="0.25">
      <c r="A733" s="34">
        <v>45768</v>
      </c>
      <c r="B733" s="28" t="s">
        <v>7034</v>
      </c>
      <c r="C733" s="28" t="s">
        <v>225</v>
      </c>
      <c r="D733" s="28" t="s">
        <v>7035</v>
      </c>
      <c r="E733" s="29">
        <v>-211422</v>
      </c>
      <c r="F733" s="30" t="s">
        <v>18</v>
      </c>
      <c r="G733" s="29">
        <v>-16914</v>
      </c>
      <c r="H733" s="29">
        <f t="shared" si="11"/>
        <v>-228336</v>
      </c>
      <c r="I733" s="28" t="s">
        <v>19</v>
      </c>
      <c r="J733" s="28" t="s">
        <v>20</v>
      </c>
    </row>
    <row r="734" spans="1:10" outlineLevel="1" x14ac:dyDescent="0.25">
      <c r="A734" s="34">
        <v>45768</v>
      </c>
      <c r="B734" s="28" t="s">
        <v>7036</v>
      </c>
      <c r="C734" s="28" t="s">
        <v>225</v>
      </c>
      <c r="D734" s="28" t="s">
        <v>7037</v>
      </c>
      <c r="E734" s="29">
        <v>-243234</v>
      </c>
      <c r="F734" s="30" t="s">
        <v>18</v>
      </c>
      <c r="G734" s="29">
        <v>-19459</v>
      </c>
      <c r="H734" s="29">
        <f t="shared" si="11"/>
        <v>-262693</v>
      </c>
      <c r="I734" s="28" t="s">
        <v>19</v>
      </c>
      <c r="J734" s="28" t="s">
        <v>20</v>
      </c>
    </row>
    <row r="735" spans="1:10" outlineLevel="1" x14ac:dyDescent="0.25">
      <c r="A735" s="34">
        <v>45768</v>
      </c>
      <c r="B735" s="28" t="s">
        <v>7038</v>
      </c>
      <c r="C735" s="28" t="s">
        <v>225</v>
      </c>
      <c r="D735" s="28" t="s">
        <v>4707</v>
      </c>
      <c r="E735" s="29">
        <v>-237600</v>
      </c>
      <c r="F735" s="30" t="s">
        <v>18</v>
      </c>
      <c r="G735" s="29">
        <v>-19008</v>
      </c>
      <c r="H735" s="29">
        <f t="shared" si="11"/>
        <v>-256608</v>
      </c>
      <c r="I735" s="28" t="s">
        <v>19</v>
      </c>
      <c r="J735" s="28" t="s">
        <v>20</v>
      </c>
    </row>
    <row r="736" spans="1:10" outlineLevel="1" x14ac:dyDescent="0.25">
      <c r="A736" s="34">
        <v>45768</v>
      </c>
      <c r="B736" s="28" t="s">
        <v>7039</v>
      </c>
      <c r="C736" s="28" t="s">
        <v>225</v>
      </c>
      <c r="D736" s="28" t="s">
        <v>242</v>
      </c>
      <c r="E736" s="29">
        <v>-412132</v>
      </c>
      <c r="F736" s="30" t="s">
        <v>18</v>
      </c>
      <c r="G736" s="29">
        <v>-32971</v>
      </c>
      <c r="H736" s="29">
        <f t="shared" si="11"/>
        <v>-445103</v>
      </c>
      <c r="I736" s="28" t="s">
        <v>19</v>
      </c>
      <c r="J736" s="28" t="s">
        <v>20</v>
      </c>
    </row>
    <row r="737" spans="1:10" outlineLevel="1" x14ac:dyDescent="0.25">
      <c r="A737" s="34">
        <v>45768</v>
      </c>
      <c r="B737" s="28" t="s">
        <v>7040</v>
      </c>
      <c r="C737" s="28" t="s">
        <v>225</v>
      </c>
      <c r="D737" s="28" t="s">
        <v>7041</v>
      </c>
      <c r="E737" s="29">
        <v>-222116</v>
      </c>
      <c r="F737" s="30" t="s">
        <v>18</v>
      </c>
      <c r="G737" s="29">
        <v>-17769</v>
      </c>
      <c r="H737" s="29">
        <f t="shared" si="11"/>
        <v>-239885</v>
      </c>
      <c r="I737" s="28" t="s">
        <v>19</v>
      </c>
      <c r="J737" s="28" t="s">
        <v>20</v>
      </c>
    </row>
    <row r="738" spans="1:10" outlineLevel="1" x14ac:dyDescent="0.25">
      <c r="A738" s="34">
        <v>45768</v>
      </c>
      <c r="B738" s="28" t="s">
        <v>7042</v>
      </c>
      <c r="C738" s="28" t="s">
        <v>225</v>
      </c>
      <c r="D738" s="28" t="s">
        <v>2669</v>
      </c>
      <c r="E738" s="29">
        <v>-941935</v>
      </c>
      <c r="F738" s="30" t="s">
        <v>18</v>
      </c>
      <c r="G738" s="29">
        <v>-75355</v>
      </c>
      <c r="H738" s="29">
        <f t="shared" si="11"/>
        <v>-1017290</v>
      </c>
      <c r="I738" s="28" t="s">
        <v>19</v>
      </c>
      <c r="J738" s="28" t="s">
        <v>20</v>
      </c>
    </row>
    <row r="739" spans="1:10" outlineLevel="1" x14ac:dyDescent="0.25">
      <c r="A739" s="34">
        <v>45768</v>
      </c>
      <c r="B739" s="28" t="s">
        <v>7043</v>
      </c>
      <c r="C739" s="28" t="s">
        <v>225</v>
      </c>
      <c r="D739" s="28" t="s">
        <v>4779</v>
      </c>
      <c r="E739" s="29">
        <v>-370431</v>
      </c>
      <c r="F739" s="30" t="s">
        <v>18</v>
      </c>
      <c r="G739" s="29">
        <v>-29634</v>
      </c>
      <c r="H739" s="29">
        <f t="shared" si="11"/>
        <v>-400065</v>
      </c>
      <c r="I739" s="28" t="s">
        <v>19</v>
      </c>
      <c r="J739" s="28" t="s">
        <v>20</v>
      </c>
    </row>
    <row r="740" spans="1:10" outlineLevel="1" x14ac:dyDescent="0.25">
      <c r="A740" s="34">
        <v>45768</v>
      </c>
      <c r="B740" s="28" t="s">
        <v>7044</v>
      </c>
      <c r="C740" s="28" t="s">
        <v>220</v>
      </c>
      <c r="D740" s="28" t="s">
        <v>157</v>
      </c>
      <c r="E740" s="29">
        <v>502230</v>
      </c>
      <c r="F740" s="30" t="s">
        <v>18</v>
      </c>
      <c r="G740" s="29">
        <v>40178</v>
      </c>
      <c r="H740" s="29">
        <f t="shared" si="11"/>
        <v>542408</v>
      </c>
      <c r="I740" s="28" t="s">
        <v>40</v>
      </c>
      <c r="J740" s="28" t="s">
        <v>41</v>
      </c>
    </row>
    <row r="741" spans="1:10" outlineLevel="1" x14ac:dyDescent="0.25">
      <c r="A741" s="34">
        <v>45768</v>
      </c>
      <c r="B741" s="28" t="s">
        <v>7045</v>
      </c>
      <c r="C741" s="28" t="s">
        <v>220</v>
      </c>
      <c r="D741" s="28" t="s">
        <v>7046</v>
      </c>
      <c r="E741" s="29">
        <v>502230</v>
      </c>
      <c r="F741" s="30" t="s">
        <v>18</v>
      </c>
      <c r="G741" s="29">
        <v>40178</v>
      </c>
      <c r="H741" s="29">
        <f t="shared" si="11"/>
        <v>542408</v>
      </c>
      <c r="I741" s="28" t="s">
        <v>40</v>
      </c>
      <c r="J741" s="28" t="s">
        <v>41</v>
      </c>
    </row>
    <row r="742" spans="1:10" outlineLevel="1" x14ac:dyDescent="0.25">
      <c r="A742" s="34">
        <v>45768</v>
      </c>
      <c r="B742" s="28" t="s">
        <v>7047</v>
      </c>
      <c r="C742" s="28" t="s">
        <v>220</v>
      </c>
      <c r="D742" s="28" t="s">
        <v>216</v>
      </c>
      <c r="E742" s="29">
        <v>502230</v>
      </c>
      <c r="F742" s="30" t="s">
        <v>18</v>
      </c>
      <c r="G742" s="29">
        <v>40178</v>
      </c>
      <c r="H742" s="29">
        <f t="shared" si="11"/>
        <v>542408</v>
      </c>
      <c r="I742" s="28" t="s">
        <v>40</v>
      </c>
      <c r="J742" s="28" t="s">
        <v>41</v>
      </c>
    </row>
    <row r="743" spans="1:10" outlineLevel="1" x14ac:dyDescent="0.25">
      <c r="A743" s="34">
        <v>45768</v>
      </c>
      <c r="B743" s="28" t="s">
        <v>7048</v>
      </c>
      <c r="C743" s="28" t="s">
        <v>220</v>
      </c>
      <c r="D743" s="28" t="s">
        <v>215</v>
      </c>
      <c r="E743" s="29">
        <v>502230</v>
      </c>
      <c r="F743" s="30" t="s">
        <v>18</v>
      </c>
      <c r="G743" s="29">
        <v>40178</v>
      </c>
      <c r="H743" s="29">
        <f t="shared" si="11"/>
        <v>542408</v>
      </c>
      <c r="I743" s="28" t="s">
        <v>40</v>
      </c>
      <c r="J743" s="28" t="s">
        <v>41</v>
      </c>
    </row>
    <row r="744" spans="1:10" outlineLevel="1" x14ac:dyDescent="0.25">
      <c r="A744" s="34">
        <v>45768</v>
      </c>
      <c r="B744" s="28" t="s">
        <v>7049</v>
      </c>
      <c r="C744" s="28" t="s">
        <v>220</v>
      </c>
      <c r="D744" s="28" t="s">
        <v>132</v>
      </c>
      <c r="E744" s="29">
        <v>502230</v>
      </c>
      <c r="F744" s="30" t="s">
        <v>18</v>
      </c>
      <c r="G744" s="29">
        <v>40178</v>
      </c>
      <c r="H744" s="29">
        <f t="shared" si="11"/>
        <v>542408</v>
      </c>
      <c r="I744" s="28" t="s">
        <v>40</v>
      </c>
      <c r="J744" s="28" t="s">
        <v>41</v>
      </c>
    </row>
    <row r="745" spans="1:10" outlineLevel="1" x14ac:dyDescent="0.25">
      <c r="A745" s="34">
        <v>45768</v>
      </c>
      <c r="B745" s="28" t="s">
        <v>7050</v>
      </c>
      <c r="C745" s="28" t="s">
        <v>220</v>
      </c>
      <c r="D745" s="28" t="s">
        <v>131</v>
      </c>
      <c r="E745" s="29">
        <v>502230</v>
      </c>
      <c r="F745" s="30" t="s">
        <v>18</v>
      </c>
      <c r="G745" s="29">
        <v>40178</v>
      </c>
      <c r="H745" s="29">
        <f t="shared" si="11"/>
        <v>542408</v>
      </c>
      <c r="I745" s="28" t="s">
        <v>40</v>
      </c>
      <c r="J745" s="28" t="s">
        <v>41</v>
      </c>
    </row>
    <row r="746" spans="1:10" outlineLevel="1" x14ac:dyDescent="0.25">
      <c r="A746" s="34">
        <v>45768</v>
      </c>
      <c r="B746" s="28" t="s">
        <v>7051</v>
      </c>
      <c r="C746" s="28" t="s">
        <v>220</v>
      </c>
      <c r="D746" s="28" t="s">
        <v>158</v>
      </c>
      <c r="E746" s="29">
        <v>502230</v>
      </c>
      <c r="F746" s="30" t="s">
        <v>18</v>
      </c>
      <c r="G746" s="29">
        <v>40178</v>
      </c>
      <c r="H746" s="29">
        <f t="shared" si="11"/>
        <v>542408</v>
      </c>
      <c r="I746" s="28" t="s">
        <v>40</v>
      </c>
      <c r="J746" s="28" t="s">
        <v>41</v>
      </c>
    </row>
    <row r="747" spans="1:10" outlineLevel="1" x14ac:dyDescent="0.25">
      <c r="A747" s="34">
        <v>45768</v>
      </c>
      <c r="B747" s="28" t="s">
        <v>7052</v>
      </c>
      <c r="C747" s="28" t="s">
        <v>220</v>
      </c>
      <c r="D747" s="28" t="s">
        <v>246</v>
      </c>
      <c r="E747" s="29">
        <v>502230</v>
      </c>
      <c r="F747" s="30" t="s">
        <v>18</v>
      </c>
      <c r="G747" s="29">
        <v>40178</v>
      </c>
      <c r="H747" s="29">
        <f t="shared" si="11"/>
        <v>542408</v>
      </c>
      <c r="I747" s="28" t="s">
        <v>40</v>
      </c>
      <c r="J747" s="28" t="s">
        <v>41</v>
      </c>
    </row>
    <row r="748" spans="1:10" outlineLevel="1" x14ac:dyDescent="0.25">
      <c r="A748" s="34">
        <v>45768</v>
      </c>
      <c r="B748" s="28" t="s">
        <v>7053</v>
      </c>
      <c r="C748" s="28" t="s">
        <v>220</v>
      </c>
      <c r="D748" s="28" t="s">
        <v>313</v>
      </c>
      <c r="E748" s="29">
        <v>502230</v>
      </c>
      <c r="F748" s="30" t="s">
        <v>18</v>
      </c>
      <c r="G748" s="29">
        <v>40178</v>
      </c>
      <c r="H748" s="29">
        <f t="shared" si="11"/>
        <v>542408</v>
      </c>
      <c r="I748" s="28" t="s">
        <v>40</v>
      </c>
      <c r="J748" s="28" t="s">
        <v>41</v>
      </c>
    </row>
    <row r="749" spans="1:10" outlineLevel="1" x14ac:dyDescent="0.25">
      <c r="A749" s="34">
        <v>45768</v>
      </c>
      <c r="B749" s="28" t="s">
        <v>7054</v>
      </c>
      <c r="C749" s="28" t="s">
        <v>220</v>
      </c>
      <c r="D749" s="28" t="s">
        <v>314</v>
      </c>
      <c r="E749" s="29">
        <v>502230</v>
      </c>
      <c r="F749" s="30" t="s">
        <v>18</v>
      </c>
      <c r="G749" s="29">
        <v>40178</v>
      </c>
      <c r="H749" s="29">
        <f t="shared" si="11"/>
        <v>542408</v>
      </c>
      <c r="I749" s="28" t="s">
        <v>40</v>
      </c>
      <c r="J749" s="28" t="s">
        <v>41</v>
      </c>
    </row>
    <row r="750" spans="1:10" outlineLevel="1" x14ac:dyDescent="0.25">
      <c r="A750" s="34">
        <v>45768</v>
      </c>
      <c r="B750" s="28" t="s">
        <v>7055</v>
      </c>
      <c r="C750" s="28" t="s">
        <v>220</v>
      </c>
      <c r="D750" s="28" t="s">
        <v>243</v>
      </c>
      <c r="E750" s="29">
        <v>502230</v>
      </c>
      <c r="F750" s="30" t="s">
        <v>18</v>
      </c>
      <c r="G750" s="29">
        <v>40178</v>
      </c>
      <c r="H750" s="29">
        <f t="shared" si="11"/>
        <v>542408</v>
      </c>
      <c r="I750" s="28" t="s">
        <v>40</v>
      </c>
      <c r="J750" s="28" t="s">
        <v>41</v>
      </c>
    </row>
    <row r="751" spans="1:10" outlineLevel="1" x14ac:dyDescent="0.25">
      <c r="A751" s="34">
        <v>45768</v>
      </c>
      <c r="B751" s="28" t="s">
        <v>7056</v>
      </c>
      <c r="C751" s="28" t="s">
        <v>220</v>
      </c>
      <c r="D751" s="28" t="s">
        <v>337</v>
      </c>
      <c r="E751" s="29">
        <v>5243365</v>
      </c>
      <c r="F751" s="30" t="s">
        <v>18</v>
      </c>
      <c r="G751" s="29">
        <v>419469</v>
      </c>
      <c r="H751" s="29">
        <f t="shared" si="11"/>
        <v>5662834</v>
      </c>
      <c r="I751" s="28" t="s">
        <v>37</v>
      </c>
      <c r="J751" s="28" t="s">
        <v>38</v>
      </c>
    </row>
    <row r="752" spans="1:10" outlineLevel="1" x14ac:dyDescent="0.25">
      <c r="A752" s="34">
        <v>45768</v>
      </c>
      <c r="B752" s="28" t="s">
        <v>7057</v>
      </c>
      <c r="C752" s="28" t="s">
        <v>220</v>
      </c>
      <c r="D752" s="28" t="s">
        <v>3067</v>
      </c>
      <c r="E752" s="29">
        <v>502230</v>
      </c>
      <c r="F752" s="30" t="s">
        <v>18</v>
      </c>
      <c r="G752" s="29">
        <v>40178</v>
      </c>
      <c r="H752" s="29">
        <f t="shared" si="11"/>
        <v>542408</v>
      </c>
      <c r="I752" s="28" t="s">
        <v>19</v>
      </c>
      <c r="J752" s="28" t="s">
        <v>20</v>
      </c>
    </row>
    <row r="753" spans="1:10" outlineLevel="1" x14ac:dyDescent="0.25">
      <c r="A753" s="34">
        <v>45768</v>
      </c>
      <c r="B753" s="28" t="s">
        <v>7058</v>
      </c>
      <c r="C753" s="28" t="s">
        <v>220</v>
      </c>
      <c r="D753" s="28" t="s">
        <v>3355</v>
      </c>
      <c r="E753" s="29">
        <v>502230</v>
      </c>
      <c r="F753" s="30" t="s">
        <v>18</v>
      </c>
      <c r="G753" s="29">
        <v>40178</v>
      </c>
      <c r="H753" s="29">
        <f t="shared" si="11"/>
        <v>542408</v>
      </c>
      <c r="I753" s="28" t="s">
        <v>19</v>
      </c>
      <c r="J753" s="28" t="s">
        <v>20</v>
      </c>
    </row>
    <row r="754" spans="1:10" outlineLevel="1" x14ac:dyDescent="0.25">
      <c r="A754" s="34">
        <v>45768</v>
      </c>
      <c r="B754" s="28" t="s">
        <v>7059</v>
      </c>
      <c r="C754" s="28" t="s">
        <v>220</v>
      </c>
      <c r="D754" s="28" t="s">
        <v>3219</v>
      </c>
      <c r="E754" s="29">
        <v>618065</v>
      </c>
      <c r="F754" s="30" t="s">
        <v>18</v>
      </c>
      <c r="G754" s="29">
        <v>49445</v>
      </c>
      <c r="H754" s="29">
        <f t="shared" si="11"/>
        <v>667510</v>
      </c>
      <c r="I754" s="28" t="s">
        <v>19</v>
      </c>
      <c r="J754" s="28" t="s">
        <v>20</v>
      </c>
    </row>
    <row r="755" spans="1:10" outlineLevel="1" x14ac:dyDescent="0.25">
      <c r="A755" s="34">
        <v>45768</v>
      </c>
      <c r="B755" s="28" t="s">
        <v>7060</v>
      </c>
      <c r="C755" s="28" t="s">
        <v>220</v>
      </c>
      <c r="D755" s="28" t="s">
        <v>3223</v>
      </c>
      <c r="E755" s="29">
        <v>502230</v>
      </c>
      <c r="F755" s="30" t="s">
        <v>18</v>
      </c>
      <c r="G755" s="29">
        <v>40178</v>
      </c>
      <c r="H755" s="29">
        <f t="shared" si="11"/>
        <v>542408</v>
      </c>
      <c r="I755" s="28" t="s">
        <v>19</v>
      </c>
      <c r="J755" s="28" t="s">
        <v>20</v>
      </c>
    </row>
    <row r="756" spans="1:10" outlineLevel="1" x14ac:dyDescent="0.25">
      <c r="A756" s="34">
        <v>45768</v>
      </c>
      <c r="B756" s="28" t="s">
        <v>7061</v>
      </c>
      <c r="C756" s="28" t="s">
        <v>220</v>
      </c>
      <c r="D756" s="28" t="s">
        <v>2809</v>
      </c>
      <c r="E756" s="29">
        <v>502230</v>
      </c>
      <c r="F756" s="30" t="s">
        <v>18</v>
      </c>
      <c r="G756" s="29">
        <v>40178</v>
      </c>
      <c r="H756" s="29">
        <f t="shared" si="11"/>
        <v>542408</v>
      </c>
      <c r="I756" s="28" t="s">
        <v>19</v>
      </c>
      <c r="J756" s="28" t="s">
        <v>20</v>
      </c>
    </row>
    <row r="757" spans="1:10" outlineLevel="1" x14ac:dyDescent="0.25">
      <c r="A757" s="34">
        <v>45768</v>
      </c>
      <c r="B757" s="28" t="s">
        <v>7062</v>
      </c>
      <c r="C757" s="28" t="s">
        <v>220</v>
      </c>
      <c r="D757" s="28" t="s">
        <v>3136</v>
      </c>
      <c r="E757" s="29">
        <v>502230</v>
      </c>
      <c r="F757" s="30" t="s">
        <v>18</v>
      </c>
      <c r="G757" s="29">
        <v>40178</v>
      </c>
      <c r="H757" s="29">
        <f t="shared" si="11"/>
        <v>542408</v>
      </c>
      <c r="I757" s="28" t="s">
        <v>19</v>
      </c>
      <c r="J757" s="28" t="s">
        <v>20</v>
      </c>
    </row>
    <row r="758" spans="1:10" outlineLevel="1" x14ac:dyDescent="0.25">
      <c r="A758" s="34">
        <v>45768</v>
      </c>
      <c r="B758" s="28" t="s">
        <v>7063</v>
      </c>
      <c r="C758" s="28" t="s">
        <v>220</v>
      </c>
      <c r="D758" s="28" t="s">
        <v>2905</v>
      </c>
      <c r="E758" s="29">
        <v>587424</v>
      </c>
      <c r="F758" s="30" t="s">
        <v>18</v>
      </c>
      <c r="G758" s="29">
        <v>46994</v>
      </c>
      <c r="H758" s="29">
        <f t="shared" si="11"/>
        <v>634418</v>
      </c>
      <c r="I758" s="28" t="s">
        <v>19</v>
      </c>
      <c r="J758" s="28" t="s">
        <v>20</v>
      </c>
    </row>
    <row r="759" spans="1:10" outlineLevel="1" x14ac:dyDescent="0.25">
      <c r="A759" s="34">
        <v>45768</v>
      </c>
      <c r="B759" s="28" t="s">
        <v>7064</v>
      </c>
      <c r="C759" s="28" t="s">
        <v>220</v>
      </c>
      <c r="D759" s="28" t="s">
        <v>2905</v>
      </c>
      <c r="E759" s="29">
        <v>502230</v>
      </c>
      <c r="F759" s="30" t="s">
        <v>18</v>
      </c>
      <c r="G759" s="29">
        <v>40178</v>
      </c>
      <c r="H759" s="29">
        <f t="shared" si="11"/>
        <v>542408</v>
      </c>
      <c r="I759" s="28" t="s">
        <v>19</v>
      </c>
      <c r="J759" s="28" t="s">
        <v>20</v>
      </c>
    </row>
    <row r="760" spans="1:10" outlineLevel="1" x14ac:dyDescent="0.25">
      <c r="A760" s="34">
        <v>45768</v>
      </c>
      <c r="B760" s="28" t="s">
        <v>7065</v>
      </c>
      <c r="C760" s="28" t="s">
        <v>220</v>
      </c>
      <c r="D760" s="28" t="s">
        <v>2557</v>
      </c>
      <c r="E760" s="29">
        <v>434805</v>
      </c>
      <c r="F760" s="30" t="s">
        <v>18</v>
      </c>
      <c r="G760" s="29">
        <v>34784</v>
      </c>
      <c r="H760" s="29">
        <f t="shared" si="11"/>
        <v>469589</v>
      </c>
      <c r="I760" s="28" t="s">
        <v>19</v>
      </c>
      <c r="J760" s="28" t="s">
        <v>20</v>
      </c>
    </row>
    <row r="761" spans="1:10" outlineLevel="1" x14ac:dyDescent="0.25">
      <c r="A761" s="34">
        <v>45768</v>
      </c>
      <c r="B761" s="28" t="s">
        <v>7066</v>
      </c>
      <c r="C761" s="28" t="s">
        <v>220</v>
      </c>
      <c r="D761" s="28" t="s">
        <v>2557</v>
      </c>
      <c r="E761" s="29">
        <v>502230</v>
      </c>
      <c r="F761" s="30" t="s">
        <v>18</v>
      </c>
      <c r="G761" s="29">
        <v>40178</v>
      </c>
      <c r="H761" s="29">
        <f t="shared" si="11"/>
        <v>542408</v>
      </c>
      <c r="I761" s="28" t="s">
        <v>19</v>
      </c>
      <c r="J761" s="28" t="s">
        <v>20</v>
      </c>
    </row>
    <row r="762" spans="1:10" outlineLevel="1" x14ac:dyDescent="0.25">
      <c r="A762" s="34">
        <v>45768</v>
      </c>
      <c r="B762" s="28" t="s">
        <v>7067</v>
      </c>
      <c r="C762" s="28" t="s">
        <v>220</v>
      </c>
      <c r="D762" s="28" t="s">
        <v>2908</v>
      </c>
      <c r="E762" s="29">
        <v>646849</v>
      </c>
      <c r="F762" s="30" t="s">
        <v>18</v>
      </c>
      <c r="G762" s="29">
        <v>51748</v>
      </c>
      <c r="H762" s="29">
        <f t="shared" si="11"/>
        <v>698597</v>
      </c>
      <c r="I762" s="28" t="s">
        <v>19</v>
      </c>
      <c r="J762" s="28" t="s">
        <v>20</v>
      </c>
    </row>
    <row r="763" spans="1:10" outlineLevel="1" x14ac:dyDescent="0.25">
      <c r="A763" s="34">
        <v>45768</v>
      </c>
      <c r="B763" s="28" t="s">
        <v>7068</v>
      </c>
      <c r="C763" s="28" t="s">
        <v>220</v>
      </c>
      <c r="D763" s="28" t="s">
        <v>2885</v>
      </c>
      <c r="E763" s="29">
        <v>502230</v>
      </c>
      <c r="F763" s="30" t="s">
        <v>18</v>
      </c>
      <c r="G763" s="29">
        <v>40178</v>
      </c>
      <c r="H763" s="29">
        <f t="shared" si="11"/>
        <v>542408</v>
      </c>
      <c r="I763" s="28" t="s">
        <v>19</v>
      </c>
      <c r="J763" s="28" t="s">
        <v>20</v>
      </c>
    </row>
    <row r="764" spans="1:10" outlineLevel="1" x14ac:dyDescent="0.25">
      <c r="A764" s="34">
        <v>45768</v>
      </c>
      <c r="B764" s="28" t="s">
        <v>7069</v>
      </c>
      <c r="C764" s="28" t="s">
        <v>220</v>
      </c>
      <c r="D764" s="28" t="s">
        <v>2552</v>
      </c>
      <c r="E764" s="29">
        <v>502230</v>
      </c>
      <c r="F764" s="30" t="s">
        <v>18</v>
      </c>
      <c r="G764" s="29">
        <v>40178</v>
      </c>
      <c r="H764" s="29">
        <f t="shared" si="11"/>
        <v>542408</v>
      </c>
      <c r="I764" s="28" t="s">
        <v>19</v>
      </c>
      <c r="J764" s="28" t="s">
        <v>20</v>
      </c>
    </row>
    <row r="765" spans="1:10" outlineLevel="1" x14ac:dyDescent="0.25">
      <c r="A765" s="34">
        <v>45768</v>
      </c>
      <c r="B765" s="28" t="s">
        <v>7070</v>
      </c>
      <c r="C765" s="28" t="s">
        <v>220</v>
      </c>
      <c r="D765" s="28" t="s">
        <v>3320</v>
      </c>
      <c r="E765" s="29">
        <v>502230</v>
      </c>
      <c r="F765" s="30" t="s">
        <v>18</v>
      </c>
      <c r="G765" s="29">
        <v>40178</v>
      </c>
      <c r="H765" s="29">
        <f t="shared" si="11"/>
        <v>542408</v>
      </c>
      <c r="I765" s="28" t="s">
        <v>19</v>
      </c>
      <c r="J765" s="28" t="s">
        <v>20</v>
      </c>
    </row>
    <row r="766" spans="1:10" outlineLevel="1" x14ac:dyDescent="0.25">
      <c r="A766" s="34">
        <v>45768</v>
      </c>
      <c r="B766" s="28" t="s">
        <v>7071</v>
      </c>
      <c r="C766" s="28" t="s">
        <v>220</v>
      </c>
      <c r="D766" s="28" t="s">
        <v>5961</v>
      </c>
      <c r="E766" s="29">
        <v>502230</v>
      </c>
      <c r="F766" s="30" t="s">
        <v>18</v>
      </c>
      <c r="G766" s="29">
        <v>40178</v>
      </c>
      <c r="H766" s="29">
        <f t="shared" si="11"/>
        <v>542408</v>
      </c>
      <c r="I766" s="28" t="s">
        <v>19</v>
      </c>
      <c r="J766" s="28" t="s">
        <v>20</v>
      </c>
    </row>
    <row r="767" spans="1:10" outlineLevel="1" x14ac:dyDescent="0.25">
      <c r="A767" s="34">
        <v>45768</v>
      </c>
      <c r="B767" s="28" t="s">
        <v>7072</v>
      </c>
      <c r="C767" s="28" t="s">
        <v>220</v>
      </c>
      <c r="D767" s="28" t="s">
        <v>2829</v>
      </c>
      <c r="E767" s="29">
        <v>502230</v>
      </c>
      <c r="F767" s="30" t="s">
        <v>18</v>
      </c>
      <c r="G767" s="29">
        <v>40178</v>
      </c>
      <c r="H767" s="29">
        <f t="shared" si="11"/>
        <v>542408</v>
      </c>
      <c r="I767" s="28" t="s">
        <v>19</v>
      </c>
      <c r="J767" s="28" t="s">
        <v>20</v>
      </c>
    </row>
    <row r="768" spans="1:10" outlineLevel="1" x14ac:dyDescent="0.25">
      <c r="A768" s="34">
        <v>45768</v>
      </c>
      <c r="B768" s="28" t="s">
        <v>7073</v>
      </c>
      <c r="C768" s="28" t="s">
        <v>220</v>
      </c>
      <c r="D768" s="28" t="s">
        <v>2940</v>
      </c>
      <c r="E768" s="29">
        <v>502230</v>
      </c>
      <c r="F768" s="30" t="s">
        <v>18</v>
      </c>
      <c r="G768" s="29">
        <v>40178</v>
      </c>
      <c r="H768" s="29">
        <f t="shared" si="11"/>
        <v>542408</v>
      </c>
      <c r="I768" s="28" t="s">
        <v>19</v>
      </c>
      <c r="J768" s="28" t="s">
        <v>20</v>
      </c>
    </row>
    <row r="769" spans="1:10" outlineLevel="1" x14ac:dyDescent="0.25">
      <c r="A769" s="34">
        <v>45768</v>
      </c>
      <c r="B769" s="28" t="s">
        <v>7074</v>
      </c>
      <c r="C769" s="28" t="s">
        <v>220</v>
      </c>
      <c r="D769" s="28" t="s">
        <v>2823</v>
      </c>
      <c r="E769" s="29">
        <v>418525</v>
      </c>
      <c r="F769" s="30" t="s">
        <v>18</v>
      </c>
      <c r="G769" s="29">
        <v>33482</v>
      </c>
      <c r="H769" s="29">
        <f t="shared" si="11"/>
        <v>452007</v>
      </c>
      <c r="I769" s="28" t="s">
        <v>19</v>
      </c>
      <c r="J769" s="28" t="s">
        <v>20</v>
      </c>
    </row>
    <row r="770" spans="1:10" outlineLevel="1" x14ac:dyDescent="0.25">
      <c r="A770" s="34">
        <v>45768</v>
      </c>
      <c r="B770" s="28" t="s">
        <v>7075</v>
      </c>
      <c r="C770" s="28" t="s">
        <v>220</v>
      </c>
      <c r="D770" s="28" t="s">
        <v>3289</v>
      </c>
      <c r="E770" s="29">
        <v>994575</v>
      </c>
      <c r="F770" s="30" t="s">
        <v>18</v>
      </c>
      <c r="G770" s="29">
        <v>79566</v>
      </c>
      <c r="H770" s="29">
        <f t="shared" si="11"/>
        <v>1074141</v>
      </c>
      <c r="I770" s="28" t="s">
        <v>19</v>
      </c>
      <c r="J770" s="28" t="s">
        <v>20</v>
      </c>
    </row>
    <row r="771" spans="1:10" outlineLevel="1" x14ac:dyDescent="0.25">
      <c r="A771" s="34">
        <v>45768</v>
      </c>
      <c r="B771" s="28" t="s">
        <v>7076</v>
      </c>
      <c r="C771" s="28" t="s">
        <v>220</v>
      </c>
      <c r="D771" s="28" t="s">
        <v>3291</v>
      </c>
      <c r="E771" s="29">
        <v>418525</v>
      </c>
      <c r="F771" s="30" t="s">
        <v>18</v>
      </c>
      <c r="G771" s="29">
        <v>33482</v>
      </c>
      <c r="H771" s="29">
        <f t="shared" ref="H771:H834" si="12">+E771+G771</f>
        <v>452007</v>
      </c>
      <c r="I771" s="28" t="s">
        <v>19</v>
      </c>
      <c r="J771" s="28" t="s">
        <v>20</v>
      </c>
    </row>
    <row r="772" spans="1:10" outlineLevel="1" x14ac:dyDescent="0.25">
      <c r="A772" s="34">
        <v>45768</v>
      </c>
      <c r="B772" s="28" t="s">
        <v>7077</v>
      </c>
      <c r="C772" s="28" t="s">
        <v>220</v>
      </c>
      <c r="D772" s="28" t="s">
        <v>5327</v>
      </c>
      <c r="E772" s="29">
        <v>502230</v>
      </c>
      <c r="F772" s="30" t="s">
        <v>18</v>
      </c>
      <c r="G772" s="29">
        <v>40178</v>
      </c>
      <c r="H772" s="29">
        <f t="shared" si="12"/>
        <v>542408</v>
      </c>
      <c r="I772" s="28" t="s">
        <v>19</v>
      </c>
      <c r="J772" s="28" t="s">
        <v>20</v>
      </c>
    </row>
    <row r="773" spans="1:10" outlineLevel="1" x14ac:dyDescent="0.25">
      <c r="A773" s="34">
        <v>45768</v>
      </c>
      <c r="B773" s="28" t="s">
        <v>7078</v>
      </c>
      <c r="C773" s="28" t="s">
        <v>220</v>
      </c>
      <c r="D773" s="28" t="s">
        <v>3293</v>
      </c>
      <c r="E773" s="29">
        <v>502230</v>
      </c>
      <c r="F773" s="30" t="s">
        <v>18</v>
      </c>
      <c r="G773" s="29">
        <v>40178</v>
      </c>
      <c r="H773" s="29">
        <f t="shared" si="12"/>
        <v>542408</v>
      </c>
      <c r="I773" s="28" t="s">
        <v>19</v>
      </c>
      <c r="J773" s="28" t="s">
        <v>20</v>
      </c>
    </row>
    <row r="774" spans="1:10" outlineLevel="1" x14ac:dyDescent="0.25">
      <c r="A774" s="34">
        <v>45768</v>
      </c>
      <c r="B774" s="28" t="s">
        <v>7079</v>
      </c>
      <c r="C774" s="28" t="s">
        <v>220</v>
      </c>
      <c r="D774" s="28" t="s">
        <v>3289</v>
      </c>
      <c r="E774" s="29">
        <v>502230</v>
      </c>
      <c r="F774" s="30" t="s">
        <v>18</v>
      </c>
      <c r="G774" s="29">
        <v>40178</v>
      </c>
      <c r="H774" s="29">
        <f t="shared" si="12"/>
        <v>542408</v>
      </c>
      <c r="I774" s="28" t="s">
        <v>19</v>
      </c>
      <c r="J774" s="28" t="s">
        <v>20</v>
      </c>
    </row>
    <row r="775" spans="1:10" outlineLevel="1" x14ac:dyDescent="0.25">
      <c r="A775" s="34">
        <v>45768</v>
      </c>
      <c r="B775" s="28" t="s">
        <v>7080</v>
      </c>
      <c r="C775" s="28" t="s">
        <v>220</v>
      </c>
      <c r="D775" s="28" t="s">
        <v>3287</v>
      </c>
      <c r="E775" s="29">
        <v>502230</v>
      </c>
      <c r="F775" s="30" t="s">
        <v>18</v>
      </c>
      <c r="G775" s="29">
        <v>40178</v>
      </c>
      <c r="H775" s="29">
        <f t="shared" si="12"/>
        <v>542408</v>
      </c>
      <c r="I775" s="28" t="s">
        <v>19</v>
      </c>
      <c r="J775" s="28" t="s">
        <v>20</v>
      </c>
    </row>
    <row r="776" spans="1:10" outlineLevel="1" x14ac:dyDescent="0.25">
      <c r="A776" s="34">
        <v>45768</v>
      </c>
      <c r="B776" s="28" t="s">
        <v>7081</v>
      </c>
      <c r="C776" s="28" t="s">
        <v>220</v>
      </c>
      <c r="D776" s="28" t="s">
        <v>3492</v>
      </c>
      <c r="E776" s="29">
        <v>418525</v>
      </c>
      <c r="F776" s="30" t="s">
        <v>18</v>
      </c>
      <c r="G776" s="29">
        <v>33482</v>
      </c>
      <c r="H776" s="29">
        <f t="shared" si="12"/>
        <v>452007</v>
      </c>
      <c r="I776" s="28" t="s">
        <v>19</v>
      </c>
      <c r="J776" s="28" t="s">
        <v>20</v>
      </c>
    </row>
    <row r="777" spans="1:10" outlineLevel="1" x14ac:dyDescent="0.25">
      <c r="A777" s="34">
        <v>45768</v>
      </c>
      <c r="B777" s="28" t="s">
        <v>7082</v>
      </c>
      <c r="C777" s="28" t="s">
        <v>220</v>
      </c>
      <c r="D777" s="28" t="s">
        <v>2815</v>
      </c>
      <c r="E777" s="29">
        <v>502230</v>
      </c>
      <c r="F777" s="30" t="s">
        <v>18</v>
      </c>
      <c r="G777" s="29">
        <v>40178</v>
      </c>
      <c r="H777" s="29">
        <f t="shared" si="12"/>
        <v>542408</v>
      </c>
      <c r="I777" s="28" t="s">
        <v>19</v>
      </c>
      <c r="J777" s="28" t="s">
        <v>20</v>
      </c>
    </row>
    <row r="778" spans="1:10" outlineLevel="1" x14ac:dyDescent="0.25">
      <c r="A778" s="34">
        <v>45768</v>
      </c>
      <c r="B778" s="28" t="s">
        <v>7083</v>
      </c>
      <c r="C778" s="28" t="s">
        <v>220</v>
      </c>
      <c r="D778" s="28" t="s">
        <v>3278</v>
      </c>
      <c r="E778" s="29">
        <v>418525</v>
      </c>
      <c r="F778" s="30" t="s">
        <v>18</v>
      </c>
      <c r="G778" s="29">
        <v>33482</v>
      </c>
      <c r="H778" s="29">
        <f t="shared" si="12"/>
        <v>452007</v>
      </c>
      <c r="I778" s="28" t="s">
        <v>19</v>
      </c>
      <c r="J778" s="28" t="s">
        <v>20</v>
      </c>
    </row>
    <row r="779" spans="1:10" outlineLevel="1" x14ac:dyDescent="0.25">
      <c r="A779" s="34">
        <v>45768</v>
      </c>
      <c r="B779" s="28" t="s">
        <v>7084</v>
      </c>
      <c r="C779" s="28" t="s">
        <v>220</v>
      </c>
      <c r="D779" s="28" t="s">
        <v>5368</v>
      </c>
      <c r="E779" s="29">
        <v>418525</v>
      </c>
      <c r="F779" s="30" t="s">
        <v>18</v>
      </c>
      <c r="G779" s="29">
        <v>33482</v>
      </c>
      <c r="H779" s="29">
        <f t="shared" si="12"/>
        <v>452007</v>
      </c>
      <c r="I779" s="28" t="s">
        <v>19</v>
      </c>
      <c r="J779" s="28" t="s">
        <v>20</v>
      </c>
    </row>
    <row r="780" spans="1:10" outlineLevel="1" x14ac:dyDescent="0.25">
      <c r="A780" s="34">
        <v>45768</v>
      </c>
      <c r="B780" s="28" t="s">
        <v>7085</v>
      </c>
      <c r="C780" s="28" t="s">
        <v>220</v>
      </c>
      <c r="D780" s="28" t="s">
        <v>3322</v>
      </c>
      <c r="E780" s="29">
        <v>502230</v>
      </c>
      <c r="F780" s="30" t="s">
        <v>18</v>
      </c>
      <c r="G780" s="29">
        <v>40178</v>
      </c>
      <c r="H780" s="29">
        <f t="shared" si="12"/>
        <v>542408</v>
      </c>
      <c r="I780" s="28" t="s">
        <v>19</v>
      </c>
      <c r="J780" s="28" t="s">
        <v>20</v>
      </c>
    </row>
    <row r="781" spans="1:10" outlineLevel="1" x14ac:dyDescent="0.25">
      <c r="A781" s="34">
        <v>45768</v>
      </c>
      <c r="B781" s="28" t="s">
        <v>7086</v>
      </c>
      <c r="C781" s="28" t="s">
        <v>220</v>
      </c>
      <c r="D781" s="28" t="s">
        <v>3111</v>
      </c>
      <c r="E781" s="29">
        <v>502230</v>
      </c>
      <c r="F781" s="30" t="s">
        <v>18</v>
      </c>
      <c r="G781" s="29">
        <v>40178</v>
      </c>
      <c r="H781" s="29">
        <f t="shared" si="12"/>
        <v>542408</v>
      </c>
      <c r="I781" s="28" t="s">
        <v>19</v>
      </c>
      <c r="J781" s="28" t="s">
        <v>20</v>
      </c>
    </row>
    <row r="782" spans="1:10" outlineLevel="1" x14ac:dyDescent="0.25">
      <c r="A782" s="34">
        <v>45768</v>
      </c>
      <c r="B782" s="28" t="s">
        <v>7087</v>
      </c>
      <c r="C782" s="28" t="s">
        <v>220</v>
      </c>
      <c r="D782" s="28" t="s">
        <v>3562</v>
      </c>
      <c r="E782" s="29">
        <v>502230</v>
      </c>
      <c r="F782" s="30" t="s">
        <v>18</v>
      </c>
      <c r="G782" s="29">
        <v>40178</v>
      </c>
      <c r="H782" s="29">
        <f t="shared" si="12"/>
        <v>542408</v>
      </c>
      <c r="I782" s="28" t="s">
        <v>19</v>
      </c>
      <c r="J782" s="28" t="s">
        <v>20</v>
      </c>
    </row>
    <row r="783" spans="1:10" outlineLevel="1" x14ac:dyDescent="0.25">
      <c r="A783" s="34">
        <v>45768</v>
      </c>
      <c r="B783" s="28" t="s">
        <v>7088</v>
      </c>
      <c r="C783" s="28" t="s">
        <v>220</v>
      </c>
      <c r="D783" s="28" t="s">
        <v>94</v>
      </c>
      <c r="E783" s="29">
        <v>2952410</v>
      </c>
      <c r="F783" s="30" t="s">
        <v>18</v>
      </c>
      <c r="G783" s="29">
        <v>236193</v>
      </c>
      <c r="H783" s="29">
        <f t="shared" si="12"/>
        <v>3188603</v>
      </c>
      <c r="I783" s="28" t="s">
        <v>94</v>
      </c>
      <c r="J783" s="28" t="s">
        <v>95</v>
      </c>
    </row>
    <row r="784" spans="1:10" outlineLevel="1" x14ac:dyDescent="0.25">
      <c r="A784" s="34">
        <v>45768</v>
      </c>
      <c r="B784" s="28" t="s">
        <v>7089</v>
      </c>
      <c r="C784" s="28" t="s">
        <v>220</v>
      </c>
      <c r="D784" s="28" t="s">
        <v>5612</v>
      </c>
      <c r="E784" s="29">
        <v>502230</v>
      </c>
      <c r="F784" s="30" t="s">
        <v>18</v>
      </c>
      <c r="G784" s="29">
        <v>40178</v>
      </c>
      <c r="H784" s="29">
        <f t="shared" si="12"/>
        <v>542408</v>
      </c>
      <c r="I784" s="28" t="s">
        <v>19</v>
      </c>
      <c r="J784" s="28" t="s">
        <v>20</v>
      </c>
    </row>
    <row r="785" spans="1:10" outlineLevel="1" x14ac:dyDescent="0.25">
      <c r="A785" s="34">
        <v>45768</v>
      </c>
      <c r="B785" s="28" t="s">
        <v>7090</v>
      </c>
      <c r="C785" s="28" t="s">
        <v>220</v>
      </c>
      <c r="D785" s="28" t="s">
        <v>3048</v>
      </c>
      <c r="E785" s="29">
        <v>502230</v>
      </c>
      <c r="F785" s="30" t="s">
        <v>18</v>
      </c>
      <c r="G785" s="29">
        <v>40178</v>
      </c>
      <c r="H785" s="29">
        <f t="shared" si="12"/>
        <v>542408</v>
      </c>
      <c r="I785" s="28" t="s">
        <v>19</v>
      </c>
      <c r="J785" s="28" t="s">
        <v>20</v>
      </c>
    </row>
    <row r="786" spans="1:10" outlineLevel="1" x14ac:dyDescent="0.25">
      <c r="A786" s="34">
        <v>45768</v>
      </c>
      <c r="B786" s="28" t="s">
        <v>7091</v>
      </c>
      <c r="C786" s="28" t="s">
        <v>220</v>
      </c>
      <c r="D786" s="28" t="s">
        <v>173</v>
      </c>
      <c r="E786" s="29">
        <v>434805</v>
      </c>
      <c r="F786" s="30" t="s">
        <v>18</v>
      </c>
      <c r="G786" s="29">
        <v>34784</v>
      </c>
      <c r="H786" s="29">
        <f t="shared" si="12"/>
        <v>469589</v>
      </c>
      <c r="I786" s="28" t="s">
        <v>173</v>
      </c>
      <c r="J786" s="28" t="s">
        <v>174</v>
      </c>
    </row>
    <row r="787" spans="1:10" outlineLevel="1" x14ac:dyDescent="0.25">
      <c r="A787" s="34">
        <v>45768</v>
      </c>
      <c r="B787" s="28" t="s">
        <v>7092</v>
      </c>
      <c r="C787" s="28" t="s">
        <v>220</v>
      </c>
      <c r="D787" s="28" t="s">
        <v>173</v>
      </c>
      <c r="E787" s="29">
        <v>434805</v>
      </c>
      <c r="F787" s="30" t="s">
        <v>18</v>
      </c>
      <c r="G787" s="29">
        <v>34784</v>
      </c>
      <c r="H787" s="29">
        <f t="shared" si="12"/>
        <v>469589</v>
      </c>
      <c r="I787" s="28" t="s">
        <v>173</v>
      </c>
      <c r="J787" s="28" t="s">
        <v>174</v>
      </c>
    </row>
    <row r="788" spans="1:10" outlineLevel="1" x14ac:dyDescent="0.25">
      <c r="A788" s="34">
        <v>45768</v>
      </c>
      <c r="B788" s="28" t="s">
        <v>7093</v>
      </c>
      <c r="C788" s="28" t="s">
        <v>220</v>
      </c>
      <c r="D788" s="28" t="s">
        <v>78</v>
      </c>
      <c r="E788" s="29">
        <v>869610</v>
      </c>
      <c r="F788" s="30" t="s">
        <v>18</v>
      </c>
      <c r="G788" s="29">
        <v>69569</v>
      </c>
      <c r="H788" s="29">
        <f t="shared" si="12"/>
        <v>939179</v>
      </c>
      <c r="I788" s="28" t="s">
        <v>78</v>
      </c>
      <c r="J788" s="28" t="s">
        <v>79</v>
      </c>
    </row>
    <row r="789" spans="1:10" outlineLevel="1" x14ac:dyDescent="0.25">
      <c r="A789" s="34">
        <v>45768</v>
      </c>
      <c r="B789" s="28" t="s">
        <v>7094</v>
      </c>
      <c r="C789" s="28" t="s">
        <v>220</v>
      </c>
      <c r="D789" s="28" t="s">
        <v>78</v>
      </c>
      <c r="E789" s="29">
        <v>551250</v>
      </c>
      <c r="F789" s="30" t="s">
        <v>18</v>
      </c>
      <c r="G789" s="29">
        <v>44100</v>
      </c>
      <c r="H789" s="29">
        <f t="shared" si="12"/>
        <v>595350</v>
      </c>
      <c r="I789" s="28" t="s">
        <v>78</v>
      </c>
      <c r="J789" s="28" t="s">
        <v>79</v>
      </c>
    </row>
    <row r="790" spans="1:10" outlineLevel="1" x14ac:dyDescent="0.25">
      <c r="A790" s="34">
        <v>45768</v>
      </c>
      <c r="B790" s="28" t="s">
        <v>7095</v>
      </c>
      <c r="C790" s="28" t="s">
        <v>220</v>
      </c>
      <c r="D790" s="28" t="s">
        <v>23</v>
      </c>
      <c r="E790" s="29">
        <v>695688</v>
      </c>
      <c r="F790" s="30" t="s">
        <v>18</v>
      </c>
      <c r="G790" s="29">
        <v>55655</v>
      </c>
      <c r="H790" s="29">
        <f t="shared" si="12"/>
        <v>751343</v>
      </c>
      <c r="I790" s="28" t="s">
        <v>23</v>
      </c>
      <c r="J790" s="28" t="s">
        <v>24</v>
      </c>
    </row>
    <row r="791" spans="1:10" outlineLevel="1" x14ac:dyDescent="0.25">
      <c r="A791" s="34">
        <v>45768</v>
      </c>
      <c r="B791" s="28" t="s">
        <v>7096</v>
      </c>
      <c r="C791" s="28" t="s">
        <v>220</v>
      </c>
      <c r="D791" s="28" t="s">
        <v>175</v>
      </c>
      <c r="E791" s="29">
        <v>434805</v>
      </c>
      <c r="F791" s="30" t="s">
        <v>18</v>
      </c>
      <c r="G791" s="29">
        <v>34784</v>
      </c>
      <c r="H791" s="29">
        <f t="shared" si="12"/>
        <v>469589</v>
      </c>
      <c r="I791" s="28" t="s">
        <v>175</v>
      </c>
      <c r="J791" s="28" t="s">
        <v>176</v>
      </c>
    </row>
    <row r="792" spans="1:10" outlineLevel="1" x14ac:dyDescent="0.25">
      <c r="A792" s="34">
        <v>45768</v>
      </c>
      <c r="B792" s="28" t="s">
        <v>7097</v>
      </c>
      <c r="C792" s="28" t="s">
        <v>220</v>
      </c>
      <c r="D792" s="28" t="s">
        <v>2583</v>
      </c>
      <c r="E792" s="29">
        <v>434805</v>
      </c>
      <c r="F792" s="30" t="s">
        <v>18</v>
      </c>
      <c r="G792" s="29">
        <v>34784</v>
      </c>
      <c r="H792" s="29">
        <f t="shared" si="12"/>
        <v>469589</v>
      </c>
      <c r="I792" s="28" t="s">
        <v>2583</v>
      </c>
      <c r="J792" s="28" t="s">
        <v>2584</v>
      </c>
    </row>
    <row r="793" spans="1:10" outlineLevel="1" x14ac:dyDescent="0.25">
      <c r="A793" s="34">
        <v>45768</v>
      </c>
      <c r="B793" s="28" t="s">
        <v>7098</v>
      </c>
      <c r="C793" s="28" t="s">
        <v>220</v>
      </c>
      <c r="D793" s="28" t="s">
        <v>209</v>
      </c>
      <c r="E793" s="29">
        <v>551250</v>
      </c>
      <c r="F793" s="30" t="s">
        <v>18</v>
      </c>
      <c r="G793" s="29">
        <v>44100</v>
      </c>
      <c r="H793" s="29">
        <f t="shared" si="12"/>
        <v>595350</v>
      </c>
      <c r="I793" s="28" t="s">
        <v>209</v>
      </c>
      <c r="J793" s="28" t="s">
        <v>210</v>
      </c>
    </row>
    <row r="794" spans="1:10" outlineLevel="1" x14ac:dyDescent="0.25">
      <c r="A794" s="34">
        <v>45768</v>
      </c>
      <c r="B794" s="28" t="s">
        <v>7099</v>
      </c>
      <c r="C794" s="28" t="s">
        <v>220</v>
      </c>
      <c r="D794" s="28" t="s">
        <v>6038</v>
      </c>
      <c r="E794" s="29">
        <v>434805</v>
      </c>
      <c r="F794" s="30" t="s">
        <v>18</v>
      </c>
      <c r="G794" s="29">
        <v>34784</v>
      </c>
      <c r="H794" s="29">
        <f t="shared" si="12"/>
        <v>469589</v>
      </c>
      <c r="I794" s="28" t="s">
        <v>33</v>
      </c>
      <c r="J794" s="28" t="s">
        <v>34</v>
      </c>
    </row>
    <row r="795" spans="1:10" outlineLevel="1" x14ac:dyDescent="0.25">
      <c r="A795" s="34">
        <v>45768</v>
      </c>
      <c r="B795" s="28" t="s">
        <v>7100</v>
      </c>
      <c r="C795" s="28" t="s">
        <v>220</v>
      </c>
      <c r="D795" s="28" t="s">
        <v>31</v>
      </c>
      <c r="E795" s="29">
        <v>4381575</v>
      </c>
      <c r="F795" s="30" t="s">
        <v>18</v>
      </c>
      <c r="G795" s="29">
        <v>350526</v>
      </c>
      <c r="H795" s="29">
        <f t="shared" si="12"/>
        <v>4732101</v>
      </c>
      <c r="I795" s="28" t="s">
        <v>31</v>
      </c>
      <c r="J795" s="28" t="s">
        <v>32</v>
      </c>
    </row>
    <row r="796" spans="1:10" outlineLevel="1" x14ac:dyDescent="0.25">
      <c r="A796" s="34">
        <v>45768</v>
      </c>
      <c r="B796" s="28" t="s">
        <v>7101</v>
      </c>
      <c r="C796" s="28" t="s">
        <v>220</v>
      </c>
      <c r="D796" s="28" t="s">
        <v>173</v>
      </c>
      <c r="E796" s="29">
        <v>444230</v>
      </c>
      <c r="F796" s="30" t="s">
        <v>18</v>
      </c>
      <c r="G796" s="29">
        <v>35538</v>
      </c>
      <c r="H796" s="29">
        <f t="shared" si="12"/>
        <v>479768</v>
      </c>
      <c r="I796" s="28" t="s">
        <v>173</v>
      </c>
      <c r="J796" s="28" t="s">
        <v>174</v>
      </c>
    </row>
    <row r="797" spans="1:10" outlineLevel="1" x14ac:dyDescent="0.25">
      <c r="A797" s="34">
        <v>45768</v>
      </c>
      <c r="B797" s="28" t="s">
        <v>7102</v>
      </c>
      <c r="C797" s="28" t="s">
        <v>220</v>
      </c>
      <c r="D797" s="28" t="s">
        <v>5393</v>
      </c>
      <c r="E797" s="29">
        <v>888460</v>
      </c>
      <c r="F797" s="30" t="s">
        <v>18</v>
      </c>
      <c r="G797" s="29">
        <v>71077</v>
      </c>
      <c r="H797" s="29">
        <f t="shared" si="12"/>
        <v>959537</v>
      </c>
      <c r="I797" s="28" t="s">
        <v>2861</v>
      </c>
      <c r="J797" s="28" t="s">
        <v>2862</v>
      </c>
    </row>
    <row r="798" spans="1:10" outlineLevel="1" x14ac:dyDescent="0.25">
      <c r="A798" s="34">
        <v>45768</v>
      </c>
      <c r="B798" s="28" t="s">
        <v>7103</v>
      </c>
      <c r="C798" s="28" t="s">
        <v>220</v>
      </c>
      <c r="D798" s="28" t="s">
        <v>209</v>
      </c>
      <c r="E798" s="29">
        <v>444230</v>
      </c>
      <c r="F798" s="30" t="s">
        <v>18</v>
      </c>
      <c r="G798" s="29">
        <v>35538</v>
      </c>
      <c r="H798" s="29">
        <f t="shared" si="12"/>
        <v>479768</v>
      </c>
      <c r="I798" s="28" t="s">
        <v>209</v>
      </c>
      <c r="J798" s="28" t="s">
        <v>210</v>
      </c>
    </row>
    <row r="799" spans="1:10" outlineLevel="1" x14ac:dyDescent="0.25">
      <c r="A799" s="34">
        <v>45768</v>
      </c>
      <c r="B799" s="28" t="s">
        <v>7104</v>
      </c>
      <c r="C799" s="28" t="s">
        <v>220</v>
      </c>
      <c r="D799" s="28" t="s">
        <v>146</v>
      </c>
      <c r="E799" s="29">
        <v>444230</v>
      </c>
      <c r="F799" s="30" t="s">
        <v>18</v>
      </c>
      <c r="G799" s="29">
        <v>35538</v>
      </c>
      <c r="H799" s="29">
        <f t="shared" si="12"/>
        <v>479768</v>
      </c>
      <c r="I799" s="28" t="s">
        <v>146</v>
      </c>
      <c r="J799" s="28" t="s">
        <v>147</v>
      </c>
    </row>
    <row r="800" spans="1:10" outlineLevel="1" x14ac:dyDescent="0.25">
      <c r="A800" s="34">
        <v>45768</v>
      </c>
      <c r="B800" s="28" t="s">
        <v>7105</v>
      </c>
      <c r="C800" s="28" t="s">
        <v>220</v>
      </c>
      <c r="D800" s="28" t="s">
        <v>2583</v>
      </c>
      <c r="E800" s="29">
        <v>444230</v>
      </c>
      <c r="F800" s="30" t="s">
        <v>18</v>
      </c>
      <c r="G800" s="29">
        <v>35538</v>
      </c>
      <c r="H800" s="29">
        <f t="shared" si="12"/>
        <v>479768</v>
      </c>
      <c r="I800" s="28" t="s">
        <v>2583</v>
      </c>
      <c r="J800" s="28" t="s">
        <v>2584</v>
      </c>
    </row>
    <row r="801" spans="1:10" outlineLevel="1" x14ac:dyDescent="0.25">
      <c r="A801" s="34">
        <v>45768</v>
      </c>
      <c r="B801" s="28" t="s">
        <v>7106</v>
      </c>
      <c r="C801" s="28" t="s">
        <v>220</v>
      </c>
      <c r="D801" s="28" t="s">
        <v>23</v>
      </c>
      <c r="E801" s="29">
        <v>1506525</v>
      </c>
      <c r="F801" s="30" t="s">
        <v>18</v>
      </c>
      <c r="G801" s="29">
        <v>120522</v>
      </c>
      <c r="H801" s="29">
        <f t="shared" si="12"/>
        <v>1627047</v>
      </c>
      <c r="I801" s="28" t="s">
        <v>23</v>
      </c>
      <c r="J801" s="28" t="s">
        <v>24</v>
      </c>
    </row>
    <row r="802" spans="1:10" outlineLevel="1" x14ac:dyDescent="0.25">
      <c r="A802" s="34">
        <v>45768</v>
      </c>
      <c r="B802" s="28" t="s">
        <v>7107</v>
      </c>
      <c r="C802" s="28" t="s">
        <v>220</v>
      </c>
      <c r="D802" s="28" t="s">
        <v>35</v>
      </c>
      <c r="E802" s="29">
        <v>734310</v>
      </c>
      <c r="F802" s="30" t="s">
        <v>18</v>
      </c>
      <c r="G802" s="29">
        <v>58745</v>
      </c>
      <c r="H802" s="29">
        <f t="shared" si="12"/>
        <v>793055</v>
      </c>
      <c r="I802" s="28" t="s">
        <v>35</v>
      </c>
      <c r="J802" s="28" t="s">
        <v>36</v>
      </c>
    </row>
    <row r="803" spans="1:10" outlineLevel="1" x14ac:dyDescent="0.25">
      <c r="A803" s="34">
        <v>45768</v>
      </c>
      <c r="B803" s="28" t="s">
        <v>7108</v>
      </c>
      <c r="C803" s="28" t="s">
        <v>220</v>
      </c>
      <c r="D803" s="28" t="s">
        <v>175</v>
      </c>
      <c r="E803" s="29">
        <v>1105560</v>
      </c>
      <c r="F803" s="30" t="s">
        <v>18</v>
      </c>
      <c r="G803" s="29">
        <v>88445</v>
      </c>
      <c r="H803" s="29">
        <f t="shared" si="12"/>
        <v>1194005</v>
      </c>
      <c r="I803" s="28" t="s">
        <v>175</v>
      </c>
      <c r="J803" s="28" t="s">
        <v>176</v>
      </c>
    </row>
    <row r="804" spans="1:10" outlineLevel="1" x14ac:dyDescent="0.25">
      <c r="A804" s="34">
        <v>45768</v>
      </c>
      <c r="B804" s="28" t="s">
        <v>7109</v>
      </c>
      <c r="C804" s="28" t="s">
        <v>220</v>
      </c>
      <c r="D804" s="28" t="s">
        <v>6038</v>
      </c>
      <c r="E804" s="29">
        <v>418525</v>
      </c>
      <c r="F804" s="30" t="s">
        <v>18</v>
      </c>
      <c r="G804" s="29">
        <v>33482</v>
      </c>
      <c r="H804" s="29">
        <f t="shared" si="12"/>
        <v>452007</v>
      </c>
      <c r="I804" s="28" t="s">
        <v>33</v>
      </c>
      <c r="J804" s="28" t="s">
        <v>34</v>
      </c>
    </row>
    <row r="805" spans="1:10" outlineLevel="1" x14ac:dyDescent="0.25">
      <c r="A805" s="34">
        <v>45768</v>
      </c>
      <c r="B805" s="28" t="s">
        <v>7110</v>
      </c>
      <c r="C805" s="28" t="s">
        <v>220</v>
      </c>
      <c r="D805" s="28" t="s">
        <v>6038</v>
      </c>
      <c r="E805" s="29">
        <v>367155</v>
      </c>
      <c r="F805" s="30" t="s">
        <v>18</v>
      </c>
      <c r="G805" s="29">
        <v>29372</v>
      </c>
      <c r="H805" s="29">
        <f t="shared" si="12"/>
        <v>396527</v>
      </c>
      <c r="I805" s="28" t="s">
        <v>33</v>
      </c>
      <c r="J805" s="28" t="s">
        <v>34</v>
      </c>
    </row>
    <row r="806" spans="1:10" outlineLevel="1" x14ac:dyDescent="0.25">
      <c r="A806" s="34">
        <v>45768</v>
      </c>
      <c r="B806" s="28" t="s">
        <v>7111</v>
      </c>
      <c r="C806" s="28" t="s">
        <v>220</v>
      </c>
      <c r="D806" s="28" t="s">
        <v>5068</v>
      </c>
      <c r="E806" s="29">
        <v>755183</v>
      </c>
      <c r="F806" s="30" t="s">
        <v>18</v>
      </c>
      <c r="G806" s="29">
        <v>60415</v>
      </c>
      <c r="H806" s="29">
        <f t="shared" si="12"/>
        <v>815598</v>
      </c>
      <c r="I806" s="28" t="s">
        <v>33</v>
      </c>
      <c r="J806" s="28" t="s">
        <v>34</v>
      </c>
    </row>
    <row r="807" spans="1:10" outlineLevel="1" x14ac:dyDescent="0.25">
      <c r="A807" s="34">
        <v>45768</v>
      </c>
      <c r="B807" s="28" t="s">
        <v>7112</v>
      </c>
      <c r="C807" s="28" t="s">
        <v>220</v>
      </c>
      <c r="D807" s="28" t="s">
        <v>5068</v>
      </c>
      <c r="E807" s="29">
        <v>418525</v>
      </c>
      <c r="F807" s="30" t="s">
        <v>18</v>
      </c>
      <c r="G807" s="29">
        <v>33482</v>
      </c>
      <c r="H807" s="29">
        <f t="shared" si="12"/>
        <v>452007</v>
      </c>
      <c r="I807" s="28" t="s">
        <v>33</v>
      </c>
      <c r="J807" s="28" t="s">
        <v>34</v>
      </c>
    </row>
    <row r="808" spans="1:10" outlineLevel="1" x14ac:dyDescent="0.25">
      <c r="A808" s="34">
        <v>45768</v>
      </c>
      <c r="B808" s="28" t="s">
        <v>7113</v>
      </c>
      <c r="C808" s="28" t="s">
        <v>220</v>
      </c>
      <c r="D808" s="28" t="s">
        <v>5070</v>
      </c>
      <c r="E808" s="29">
        <v>709581</v>
      </c>
      <c r="F808" s="30" t="s">
        <v>18</v>
      </c>
      <c r="G808" s="29">
        <v>56766</v>
      </c>
      <c r="H808" s="29">
        <f t="shared" si="12"/>
        <v>766347</v>
      </c>
      <c r="I808" s="28" t="s">
        <v>33</v>
      </c>
      <c r="J808" s="28" t="s">
        <v>34</v>
      </c>
    </row>
    <row r="809" spans="1:10" outlineLevel="1" x14ac:dyDescent="0.25">
      <c r="A809" s="34">
        <v>45768</v>
      </c>
      <c r="B809" s="28" t="s">
        <v>7114</v>
      </c>
      <c r="C809" s="28" t="s">
        <v>220</v>
      </c>
      <c r="D809" s="28" t="s">
        <v>5070</v>
      </c>
      <c r="E809" s="29">
        <v>418525</v>
      </c>
      <c r="F809" s="30" t="s">
        <v>18</v>
      </c>
      <c r="G809" s="29">
        <v>33482</v>
      </c>
      <c r="H809" s="29">
        <f t="shared" si="12"/>
        <v>452007</v>
      </c>
      <c r="I809" s="28" t="s">
        <v>33</v>
      </c>
      <c r="J809" s="28" t="s">
        <v>34</v>
      </c>
    </row>
    <row r="810" spans="1:10" outlineLevel="1" x14ac:dyDescent="0.25">
      <c r="A810" s="34">
        <v>45768</v>
      </c>
      <c r="B810" s="28" t="s">
        <v>7115</v>
      </c>
      <c r="C810" s="28" t="s">
        <v>220</v>
      </c>
      <c r="D810" s="28" t="s">
        <v>4887</v>
      </c>
      <c r="E810" s="29">
        <v>1302307</v>
      </c>
      <c r="F810" s="30" t="s">
        <v>18</v>
      </c>
      <c r="G810" s="29">
        <v>104185</v>
      </c>
      <c r="H810" s="29">
        <f t="shared" si="12"/>
        <v>1406492</v>
      </c>
      <c r="I810" s="28" t="s">
        <v>33</v>
      </c>
      <c r="J810" s="28" t="s">
        <v>34</v>
      </c>
    </row>
    <row r="811" spans="1:10" outlineLevel="1" x14ac:dyDescent="0.25">
      <c r="A811" s="34">
        <v>45768</v>
      </c>
      <c r="B811" s="28" t="s">
        <v>7116</v>
      </c>
      <c r="C811" s="28" t="s">
        <v>220</v>
      </c>
      <c r="D811" s="28" t="s">
        <v>4887</v>
      </c>
      <c r="E811" s="29">
        <v>418525</v>
      </c>
      <c r="F811" s="30" t="s">
        <v>18</v>
      </c>
      <c r="G811" s="29">
        <v>33482</v>
      </c>
      <c r="H811" s="29">
        <f t="shared" si="12"/>
        <v>452007</v>
      </c>
      <c r="I811" s="28" t="s">
        <v>33</v>
      </c>
      <c r="J811" s="28" t="s">
        <v>34</v>
      </c>
    </row>
    <row r="812" spans="1:10" outlineLevel="1" x14ac:dyDescent="0.25">
      <c r="A812" s="34">
        <v>45768</v>
      </c>
      <c r="B812" s="28" t="s">
        <v>7117</v>
      </c>
      <c r="C812" s="28" t="s">
        <v>220</v>
      </c>
      <c r="D812" s="28" t="s">
        <v>4889</v>
      </c>
      <c r="E812" s="29">
        <v>923634</v>
      </c>
      <c r="F812" s="30" t="s">
        <v>18</v>
      </c>
      <c r="G812" s="29">
        <v>73891</v>
      </c>
      <c r="H812" s="29">
        <f t="shared" si="12"/>
        <v>997525</v>
      </c>
      <c r="I812" s="28" t="s">
        <v>33</v>
      </c>
      <c r="J812" s="28" t="s">
        <v>34</v>
      </c>
    </row>
    <row r="813" spans="1:10" outlineLevel="1" x14ac:dyDescent="0.25">
      <c r="A813" s="34">
        <v>45768</v>
      </c>
      <c r="B813" s="28" t="s">
        <v>7118</v>
      </c>
      <c r="C813" s="28" t="s">
        <v>220</v>
      </c>
      <c r="D813" s="28" t="s">
        <v>4889</v>
      </c>
      <c r="E813" s="29">
        <v>418525</v>
      </c>
      <c r="F813" s="30" t="s">
        <v>18</v>
      </c>
      <c r="G813" s="29">
        <v>33482</v>
      </c>
      <c r="H813" s="29">
        <f t="shared" si="12"/>
        <v>452007</v>
      </c>
      <c r="I813" s="28" t="s">
        <v>33</v>
      </c>
      <c r="J813" s="28" t="s">
        <v>34</v>
      </c>
    </row>
    <row r="814" spans="1:10" outlineLevel="1" x14ac:dyDescent="0.25">
      <c r="A814" s="34">
        <v>45768</v>
      </c>
      <c r="B814" s="28" t="s">
        <v>7119</v>
      </c>
      <c r="C814" s="28" t="s">
        <v>220</v>
      </c>
      <c r="D814" s="28" t="s">
        <v>5405</v>
      </c>
      <c r="E814" s="29">
        <v>444230</v>
      </c>
      <c r="F814" s="30" t="s">
        <v>18</v>
      </c>
      <c r="G814" s="29">
        <v>35538</v>
      </c>
      <c r="H814" s="29">
        <f t="shared" si="12"/>
        <v>479768</v>
      </c>
      <c r="I814" s="28" t="s">
        <v>33</v>
      </c>
      <c r="J814" s="28" t="s">
        <v>34</v>
      </c>
    </row>
    <row r="815" spans="1:10" outlineLevel="1" x14ac:dyDescent="0.25">
      <c r="A815" s="34">
        <v>45768</v>
      </c>
      <c r="B815" s="28" t="s">
        <v>7120</v>
      </c>
      <c r="C815" s="28" t="s">
        <v>220</v>
      </c>
      <c r="D815" s="28" t="s">
        <v>5405</v>
      </c>
      <c r="E815" s="29">
        <v>418525</v>
      </c>
      <c r="F815" s="30" t="s">
        <v>18</v>
      </c>
      <c r="G815" s="29">
        <v>33482</v>
      </c>
      <c r="H815" s="29">
        <f t="shared" si="12"/>
        <v>452007</v>
      </c>
      <c r="I815" s="28" t="s">
        <v>33</v>
      </c>
      <c r="J815" s="28" t="s">
        <v>34</v>
      </c>
    </row>
    <row r="816" spans="1:10" outlineLevel="1" x14ac:dyDescent="0.25">
      <c r="A816" s="34">
        <v>45768</v>
      </c>
      <c r="B816" s="28" t="s">
        <v>7121</v>
      </c>
      <c r="C816" s="28" t="s">
        <v>220</v>
      </c>
      <c r="D816" s="28" t="s">
        <v>7122</v>
      </c>
      <c r="E816" s="29">
        <v>418525</v>
      </c>
      <c r="F816" s="30" t="s">
        <v>18</v>
      </c>
      <c r="G816" s="29">
        <v>33482</v>
      </c>
      <c r="H816" s="29">
        <f t="shared" si="12"/>
        <v>452007</v>
      </c>
      <c r="I816" s="28" t="s">
        <v>33</v>
      </c>
      <c r="J816" s="28" t="s">
        <v>34</v>
      </c>
    </row>
    <row r="817" spans="1:10" outlineLevel="1" x14ac:dyDescent="0.25">
      <c r="A817" s="34">
        <v>45768</v>
      </c>
      <c r="B817" s="28" t="s">
        <v>7123</v>
      </c>
      <c r="C817" s="28" t="s">
        <v>220</v>
      </c>
      <c r="D817" s="28" t="s">
        <v>5399</v>
      </c>
      <c r="E817" s="29">
        <v>418525</v>
      </c>
      <c r="F817" s="30" t="s">
        <v>18</v>
      </c>
      <c r="G817" s="29">
        <v>33482</v>
      </c>
      <c r="H817" s="29">
        <f t="shared" si="12"/>
        <v>452007</v>
      </c>
      <c r="I817" s="28" t="s">
        <v>33</v>
      </c>
      <c r="J817" s="28" t="s">
        <v>34</v>
      </c>
    </row>
    <row r="818" spans="1:10" outlineLevel="1" x14ac:dyDescent="0.25">
      <c r="A818" s="34">
        <v>45768</v>
      </c>
      <c r="B818" s="28" t="s">
        <v>7124</v>
      </c>
      <c r="C818" s="28" t="s">
        <v>220</v>
      </c>
      <c r="D818" s="28" t="s">
        <v>5072</v>
      </c>
      <c r="E818" s="29">
        <v>418525</v>
      </c>
      <c r="F818" s="30" t="s">
        <v>18</v>
      </c>
      <c r="G818" s="29">
        <v>33482</v>
      </c>
      <c r="H818" s="29">
        <f t="shared" si="12"/>
        <v>452007</v>
      </c>
      <c r="I818" s="28" t="s">
        <v>33</v>
      </c>
      <c r="J818" s="28" t="s">
        <v>34</v>
      </c>
    </row>
    <row r="819" spans="1:10" outlineLevel="1" x14ac:dyDescent="0.25">
      <c r="A819" s="34">
        <v>45768</v>
      </c>
      <c r="B819" s="28" t="s">
        <v>7125</v>
      </c>
      <c r="C819" s="28" t="s">
        <v>220</v>
      </c>
      <c r="D819" s="28" t="s">
        <v>70</v>
      </c>
      <c r="E819" s="29">
        <v>869610</v>
      </c>
      <c r="F819" s="30" t="s">
        <v>18</v>
      </c>
      <c r="G819" s="29">
        <v>69569</v>
      </c>
      <c r="H819" s="29">
        <f t="shared" si="12"/>
        <v>939179</v>
      </c>
      <c r="I819" s="28" t="s">
        <v>70</v>
      </c>
      <c r="J819" s="28" t="s">
        <v>71</v>
      </c>
    </row>
    <row r="820" spans="1:10" outlineLevel="1" x14ac:dyDescent="0.25">
      <c r="A820" s="34">
        <v>45768</v>
      </c>
      <c r="B820" s="28" t="s">
        <v>7126</v>
      </c>
      <c r="C820" s="28" t="s">
        <v>220</v>
      </c>
      <c r="D820" s="28" t="s">
        <v>70</v>
      </c>
      <c r="E820" s="29">
        <v>2343495</v>
      </c>
      <c r="F820" s="30" t="s">
        <v>18</v>
      </c>
      <c r="G820" s="29">
        <v>187480</v>
      </c>
      <c r="H820" s="29">
        <f t="shared" si="12"/>
        <v>2530975</v>
      </c>
      <c r="I820" s="28" t="s">
        <v>70</v>
      </c>
      <c r="J820" s="28" t="s">
        <v>71</v>
      </c>
    </row>
    <row r="821" spans="1:10" outlineLevel="1" x14ac:dyDescent="0.25">
      <c r="A821" s="34">
        <v>45769</v>
      </c>
      <c r="B821" s="28" t="s">
        <v>7127</v>
      </c>
      <c r="C821" s="28" t="s">
        <v>228</v>
      </c>
      <c r="D821" s="28" t="s">
        <v>2984</v>
      </c>
      <c r="E821" s="29">
        <v>-430629</v>
      </c>
      <c r="F821" s="30" t="s">
        <v>18</v>
      </c>
      <c r="G821" s="29">
        <v>-34450</v>
      </c>
      <c r="H821" s="29">
        <f t="shared" si="12"/>
        <v>-465079</v>
      </c>
      <c r="I821" s="28" t="s">
        <v>80</v>
      </c>
      <c r="J821" s="28" t="s">
        <v>81</v>
      </c>
    </row>
    <row r="822" spans="1:10" outlineLevel="1" x14ac:dyDescent="0.25">
      <c r="A822" s="34">
        <v>45769</v>
      </c>
      <c r="B822" s="28" t="s">
        <v>7128</v>
      </c>
      <c r="C822" s="28" t="s">
        <v>329</v>
      </c>
      <c r="D822" s="28" t="s">
        <v>7129</v>
      </c>
      <c r="E822" s="29">
        <v>-547050</v>
      </c>
      <c r="F822" s="30" t="s">
        <v>18</v>
      </c>
      <c r="G822" s="29">
        <v>-43764</v>
      </c>
      <c r="H822" s="29">
        <f t="shared" si="12"/>
        <v>-590814</v>
      </c>
      <c r="I822" s="28" t="s">
        <v>154</v>
      </c>
      <c r="J822" s="28" t="s">
        <v>155</v>
      </c>
    </row>
    <row r="823" spans="1:10" outlineLevel="1" x14ac:dyDescent="0.25">
      <c r="A823" s="34">
        <v>45769</v>
      </c>
      <c r="B823" s="28" t="s">
        <v>2039</v>
      </c>
      <c r="C823" s="28" t="s">
        <v>329</v>
      </c>
      <c r="D823" s="28" t="s">
        <v>7130</v>
      </c>
      <c r="E823" s="29">
        <v>-517663</v>
      </c>
      <c r="F823" s="30" t="s">
        <v>18</v>
      </c>
      <c r="G823" s="29">
        <v>-41413</v>
      </c>
      <c r="H823" s="29">
        <f t="shared" si="12"/>
        <v>-559076</v>
      </c>
      <c r="I823" s="28" t="s">
        <v>154</v>
      </c>
      <c r="J823" s="28" t="s">
        <v>155</v>
      </c>
    </row>
    <row r="824" spans="1:10" outlineLevel="1" x14ac:dyDescent="0.25">
      <c r="A824" s="34">
        <v>45769</v>
      </c>
      <c r="B824" s="28" t="s">
        <v>7131</v>
      </c>
      <c r="C824" s="28" t="s">
        <v>338</v>
      </c>
      <c r="D824" s="28" t="s">
        <v>339</v>
      </c>
      <c r="E824" s="29">
        <v>-421472</v>
      </c>
      <c r="F824" s="30" t="s">
        <v>18</v>
      </c>
      <c r="G824" s="29">
        <v>-33718</v>
      </c>
      <c r="H824" s="29">
        <f t="shared" si="12"/>
        <v>-455190</v>
      </c>
      <c r="I824" s="28" t="s">
        <v>46</v>
      </c>
      <c r="J824" s="28" t="s">
        <v>47</v>
      </c>
    </row>
    <row r="825" spans="1:10" outlineLevel="1" x14ac:dyDescent="0.25">
      <c r="A825" s="34">
        <v>45769</v>
      </c>
      <c r="B825" s="28" t="s">
        <v>7132</v>
      </c>
      <c r="C825" s="28" t="s">
        <v>4681</v>
      </c>
      <c r="D825" s="28" t="s">
        <v>7133</v>
      </c>
      <c r="E825" s="29">
        <v>-666348</v>
      </c>
      <c r="F825" s="30" t="s">
        <v>18</v>
      </c>
      <c r="G825" s="29">
        <v>-53308</v>
      </c>
      <c r="H825" s="29">
        <f t="shared" si="12"/>
        <v>-719656</v>
      </c>
      <c r="I825" s="28" t="s">
        <v>37</v>
      </c>
      <c r="J825" s="28" t="s">
        <v>38</v>
      </c>
    </row>
    <row r="826" spans="1:10" outlineLevel="1" x14ac:dyDescent="0.25">
      <c r="A826" s="34">
        <v>45769</v>
      </c>
      <c r="B826" s="28" t="s">
        <v>7134</v>
      </c>
      <c r="C826" s="28" t="s">
        <v>221</v>
      </c>
      <c r="D826" s="28" t="s">
        <v>235</v>
      </c>
      <c r="E826" s="29">
        <v>-616204</v>
      </c>
      <c r="F826" s="30" t="s">
        <v>18</v>
      </c>
      <c r="G826" s="29">
        <v>-49296</v>
      </c>
      <c r="H826" s="29">
        <f t="shared" si="12"/>
        <v>-665500</v>
      </c>
      <c r="I826" s="28" t="s">
        <v>40</v>
      </c>
      <c r="J826" s="28" t="s">
        <v>41</v>
      </c>
    </row>
    <row r="827" spans="1:10" outlineLevel="1" x14ac:dyDescent="0.25">
      <c r="A827" s="34">
        <v>45769</v>
      </c>
      <c r="B827" s="28" t="s">
        <v>7135</v>
      </c>
      <c r="C827" s="28" t="s">
        <v>225</v>
      </c>
      <c r="D827" s="28" t="s">
        <v>5207</v>
      </c>
      <c r="E827" s="29">
        <v>-161240</v>
      </c>
      <c r="F827" s="30" t="s">
        <v>18</v>
      </c>
      <c r="G827" s="29">
        <v>-12899</v>
      </c>
      <c r="H827" s="29">
        <f t="shared" si="12"/>
        <v>-174139</v>
      </c>
      <c r="I827" s="28" t="s">
        <v>19</v>
      </c>
      <c r="J827" s="28" t="s">
        <v>20</v>
      </c>
    </row>
    <row r="828" spans="1:10" outlineLevel="1" x14ac:dyDescent="0.25">
      <c r="A828" s="34">
        <v>45769</v>
      </c>
      <c r="B828" s="28" t="s">
        <v>7136</v>
      </c>
      <c r="C828" s="28" t="s">
        <v>225</v>
      </c>
      <c r="D828" s="28" t="s">
        <v>7137</v>
      </c>
      <c r="E828" s="29">
        <v>-499760</v>
      </c>
      <c r="F828" s="30" t="s">
        <v>18</v>
      </c>
      <c r="G828" s="29">
        <v>-39981</v>
      </c>
      <c r="H828" s="29">
        <f t="shared" si="12"/>
        <v>-539741</v>
      </c>
      <c r="I828" s="28" t="s">
        <v>19</v>
      </c>
      <c r="J828" s="28" t="s">
        <v>20</v>
      </c>
    </row>
    <row r="829" spans="1:10" outlineLevel="1" x14ac:dyDescent="0.25">
      <c r="A829" s="34">
        <v>45769</v>
      </c>
      <c r="B829" s="28" t="s">
        <v>7138</v>
      </c>
      <c r="C829" s="28" t="s">
        <v>225</v>
      </c>
      <c r="D829" s="28" t="s">
        <v>5931</v>
      </c>
      <c r="E829" s="29">
        <v>-100364</v>
      </c>
      <c r="F829" s="30" t="s">
        <v>18</v>
      </c>
      <c r="G829" s="29">
        <v>-8029</v>
      </c>
      <c r="H829" s="29">
        <f t="shared" si="12"/>
        <v>-108393</v>
      </c>
      <c r="I829" s="28" t="s">
        <v>19</v>
      </c>
      <c r="J829" s="28" t="s">
        <v>20</v>
      </c>
    </row>
    <row r="830" spans="1:10" outlineLevel="1" x14ac:dyDescent="0.25">
      <c r="A830" s="34">
        <v>45769</v>
      </c>
      <c r="B830" s="28" t="s">
        <v>7139</v>
      </c>
      <c r="C830" s="28" t="s">
        <v>225</v>
      </c>
      <c r="D830" s="28" t="s">
        <v>5883</v>
      </c>
      <c r="E830" s="29">
        <v>-339440</v>
      </c>
      <c r="F830" s="30" t="s">
        <v>18</v>
      </c>
      <c r="G830" s="29">
        <v>-27155</v>
      </c>
      <c r="H830" s="29">
        <f t="shared" si="12"/>
        <v>-366595</v>
      </c>
      <c r="I830" s="28" t="s">
        <v>19</v>
      </c>
      <c r="J830" s="28" t="s">
        <v>20</v>
      </c>
    </row>
    <row r="831" spans="1:10" outlineLevel="1" x14ac:dyDescent="0.25">
      <c r="A831" s="34">
        <v>45769</v>
      </c>
      <c r="B831" s="28" t="s">
        <v>7140</v>
      </c>
      <c r="C831" s="28" t="s">
        <v>225</v>
      </c>
      <c r="D831" s="28" t="s">
        <v>7141</v>
      </c>
      <c r="E831" s="29">
        <v>-356400</v>
      </c>
      <c r="F831" s="30" t="s">
        <v>18</v>
      </c>
      <c r="G831" s="29">
        <v>-28512</v>
      </c>
      <c r="H831" s="29">
        <f t="shared" si="12"/>
        <v>-384912</v>
      </c>
      <c r="I831" s="28" t="s">
        <v>19</v>
      </c>
      <c r="J831" s="28" t="s">
        <v>20</v>
      </c>
    </row>
    <row r="832" spans="1:10" outlineLevel="1" x14ac:dyDescent="0.25">
      <c r="A832" s="34">
        <v>45769</v>
      </c>
      <c r="B832" s="28" t="s">
        <v>7142</v>
      </c>
      <c r="C832" s="28" t="s">
        <v>220</v>
      </c>
      <c r="D832" s="28" t="s">
        <v>2600</v>
      </c>
      <c r="E832" s="29">
        <v>502230</v>
      </c>
      <c r="F832" s="30" t="s">
        <v>18</v>
      </c>
      <c r="G832" s="29">
        <v>40178</v>
      </c>
      <c r="H832" s="29">
        <f t="shared" si="12"/>
        <v>542408</v>
      </c>
      <c r="I832" s="28" t="s">
        <v>19</v>
      </c>
      <c r="J832" s="28" t="s">
        <v>20</v>
      </c>
    </row>
    <row r="833" spans="1:10" outlineLevel="1" x14ac:dyDescent="0.25">
      <c r="A833" s="34">
        <v>45769</v>
      </c>
      <c r="B833" s="28" t="s">
        <v>7143</v>
      </c>
      <c r="C833" s="28" t="s">
        <v>220</v>
      </c>
      <c r="D833" s="28" t="s">
        <v>3174</v>
      </c>
      <c r="E833" s="29">
        <v>707302</v>
      </c>
      <c r="F833" s="30" t="s">
        <v>18</v>
      </c>
      <c r="G833" s="29">
        <v>56584</v>
      </c>
      <c r="H833" s="29">
        <f t="shared" si="12"/>
        <v>763886</v>
      </c>
      <c r="I833" s="28" t="s">
        <v>19</v>
      </c>
      <c r="J833" s="28" t="s">
        <v>20</v>
      </c>
    </row>
    <row r="834" spans="1:10" outlineLevel="1" x14ac:dyDescent="0.25">
      <c r="A834" s="34">
        <v>45769</v>
      </c>
      <c r="B834" s="28" t="s">
        <v>7144</v>
      </c>
      <c r="C834" s="28" t="s">
        <v>220</v>
      </c>
      <c r="D834" s="28" t="s">
        <v>3393</v>
      </c>
      <c r="E834" s="29">
        <v>502230</v>
      </c>
      <c r="F834" s="30" t="s">
        <v>18</v>
      </c>
      <c r="G834" s="29">
        <v>40178</v>
      </c>
      <c r="H834" s="29">
        <f t="shared" si="12"/>
        <v>542408</v>
      </c>
      <c r="I834" s="28" t="s">
        <v>19</v>
      </c>
      <c r="J834" s="28" t="s">
        <v>20</v>
      </c>
    </row>
    <row r="835" spans="1:10" outlineLevel="1" x14ac:dyDescent="0.25">
      <c r="A835" s="34">
        <v>45769</v>
      </c>
      <c r="B835" s="28" t="s">
        <v>7145</v>
      </c>
      <c r="C835" s="28" t="s">
        <v>220</v>
      </c>
      <c r="D835" s="28" t="s">
        <v>3393</v>
      </c>
      <c r="E835" s="29">
        <v>888698</v>
      </c>
      <c r="F835" s="30" t="s">
        <v>18</v>
      </c>
      <c r="G835" s="29">
        <v>71096</v>
      </c>
      <c r="H835" s="29">
        <f t="shared" ref="H835:H898" si="13">+E835+G835</f>
        <v>959794</v>
      </c>
      <c r="I835" s="28" t="s">
        <v>19</v>
      </c>
      <c r="J835" s="28" t="s">
        <v>20</v>
      </c>
    </row>
    <row r="836" spans="1:10" outlineLevel="1" x14ac:dyDescent="0.25">
      <c r="A836" s="34">
        <v>45769</v>
      </c>
      <c r="B836" s="28" t="s">
        <v>7146</v>
      </c>
      <c r="C836" s="28" t="s">
        <v>220</v>
      </c>
      <c r="D836" s="28" t="s">
        <v>3113</v>
      </c>
      <c r="E836" s="29">
        <v>502230</v>
      </c>
      <c r="F836" s="30" t="s">
        <v>18</v>
      </c>
      <c r="G836" s="29">
        <v>40178</v>
      </c>
      <c r="H836" s="29">
        <f t="shared" si="13"/>
        <v>542408</v>
      </c>
      <c r="I836" s="28" t="s">
        <v>19</v>
      </c>
      <c r="J836" s="28" t="s">
        <v>20</v>
      </c>
    </row>
    <row r="837" spans="1:10" outlineLevel="1" x14ac:dyDescent="0.25">
      <c r="A837" s="34">
        <v>45769</v>
      </c>
      <c r="B837" s="28" t="s">
        <v>7147</v>
      </c>
      <c r="C837" s="28" t="s">
        <v>220</v>
      </c>
      <c r="D837" s="28" t="s">
        <v>2831</v>
      </c>
      <c r="E837" s="29">
        <v>502230</v>
      </c>
      <c r="F837" s="30" t="s">
        <v>18</v>
      </c>
      <c r="G837" s="29">
        <v>40178</v>
      </c>
      <c r="H837" s="29">
        <f t="shared" si="13"/>
        <v>542408</v>
      </c>
      <c r="I837" s="28" t="s">
        <v>19</v>
      </c>
      <c r="J837" s="28" t="s">
        <v>20</v>
      </c>
    </row>
    <row r="838" spans="1:10" outlineLevel="1" x14ac:dyDescent="0.25">
      <c r="A838" s="34">
        <v>45769</v>
      </c>
      <c r="B838" s="28" t="s">
        <v>7148</v>
      </c>
      <c r="C838" s="28" t="s">
        <v>220</v>
      </c>
      <c r="D838" s="28" t="s">
        <v>3091</v>
      </c>
      <c r="E838" s="29">
        <v>502230</v>
      </c>
      <c r="F838" s="30" t="s">
        <v>18</v>
      </c>
      <c r="G838" s="29">
        <v>40178</v>
      </c>
      <c r="H838" s="29">
        <f t="shared" si="13"/>
        <v>542408</v>
      </c>
      <c r="I838" s="28" t="s">
        <v>19</v>
      </c>
      <c r="J838" s="28" t="s">
        <v>20</v>
      </c>
    </row>
    <row r="839" spans="1:10" outlineLevel="1" x14ac:dyDescent="0.25">
      <c r="A839" s="34">
        <v>45769</v>
      </c>
      <c r="B839" s="28" t="s">
        <v>7149</v>
      </c>
      <c r="C839" s="28" t="s">
        <v>220</v>
      </c>
      <c r="D839" s="28" t="s">
        <v>2686</v>
      </c>
      <c r="E839" s="29">
        <v>633693</v>
      </c>
      <c r="F839" s="30" t="s">
        <v>18</v>
      </c>
      <c r="G839" s="29">
        <v>50695</v>
      </c>
      <c r="H839" s="29">
        <f t="shared" si="13"/>
        <v>684388</v>
      </c>
      <c r="I839" s="28" t="s">
        <v>19</v>
      </c>
      <c r="J839" s="28" t="s">
        <v>20</v>
      </c>
    </row>
    <row r="840" spans="1:10" outlineLevel="1" x14ac:dyDescent="0.25">
      <c r="A840" s="34">
        <v>45769</v>
      </c>
      <c r="B840" s="28" t="s">
        <v>7150</v>
      </c>
      <c r="C840" s="28" t="s">
        <v>220</v>
      </c>
      <c r="D840" s="28" t="s">
        <v>4836</v>
      </c>
      <c r="E840" s="29">
        <v>502230</v>
      </c>
      <c r="F840" s="30" t="s">
        <v>18</v>
      </c>
      <c r="G840" s="29">
        <v>40178</v>
      </c>
      <c r="H840" s="29">
        <f t="shared" si="13"/>
        <v>542408</v>
      </c>
      <c r="I840" s="28" t="s">
        <v>123</v>
      </c>
      <c r="J840" s="28" t="s">
        <v>124</v>
      </c>
    </row>
    <row r="841" spans="1:10" outlineLevel="1" x14ac:dyDescent="0.25">
      <c r="A841" s="34">
        <v>45769</v>
      </c>
      <c r="B841" s="28" t="s">
        <v>7151</v>
      </c>
      <c r="C841" s="28" t="s">
        <v>220</v>
      </c>
      <c r="D841" s="28" t="s">
        <v>3668</v>
      </c>
      <c r="E841" s="29">
        <v>685436</v>
      </c>
      <c r="F841" s="30" t="s">
        <v>18</v>
      </c>
      <c r="G841" s="29">
        <v>54835</v>
      </c>
      <c r="H841" s="29">
        <f t="shared" si="13"/>
        <v>740271</v>
      </c>
      <c r="I841" s="28" t="s">
        <v>19</v>
      </c>
      <c r="J841" s="28" t="s">
        <v>20</v>
      </c>
    </row>
    <row r="842" spans="1:10" outlineLevel="1" x14ac:dyDescent="0.25">
      <c r="A842" s="34">
        <v>45769</v>
      </c>
      <c r="B842" s="28" t="s">
        <v>7152</v>
      </c>
      <c r="C842" s="28" t="s">
        <v>220</v>
      </c>
      <c r="D842" s="28" t="s">
        <v>2688</v>
      </c>
      <c r="E842" s="29">
        <v>2368300</v>
      </c>
      <c r="F842" s="30" t="s">
        <v>18</v>
      </c>
      <c r="G842" s="29">
        <v>189464</v>
      </c>
      <c r="H842" s="29">
        <f t="shared" si="13"/>
        <v>2557764</v>
      </c>
      <c r="I842" s="28" t="s">
        <v>56</v>
      </c>
      <c r="J842" s="28" t="s">
        <v>57</v>
      </c>
    </row>
    <row r="843" spans="1:10" outlineLevel="1" x14ac:dyDescent="0.25">
      <c r="A843" s="34">
        <v>45769</v>
      </c>
      <c r="B843" s="28" t="s">
        <v>7153</v>
      </c>
      <c r="C843" s="28" t="s">
        <v>220</v>
      </c>
      <c r="D843" s="28" t="s">
        <v>5453</v>
      </c>
      <c r="E843" s="29">
        <v>502230</v>
      </c>
      <c r="F843" s="30" t="s">
        <v>18</v>
      </c>
      <c r="G843" s="29">
        <v>40178</v>
      </c>
      <c r="H843" s="29">
        <f t="shared" si="13"/>
        <v>542408</v>
      </c>
      <c r="I843" s="28" t="s">
        <v>19</v>
      </c>
      <c r="J843" s="28" t="s">
        <v>20</v>
      </c>
    </row>
    <row r="844" spans="1:10" outlineLevel="1" x14ac:dyDescent="0.25">
      <c r="A844" s="34">
        <v>45769</v>
      </c>
      <c r="B844" s="28" t="s">
        <v>7154</v>
      </c>
      <c r="C844" s="28" t="s">
        <v>220</v>
      </c>
      <c r="D844" s="28" t="s">
        <v>3413</v>
      </c>
      <c r="E844" s="29">
        <v>633693</v>
      </c>
      <c r="F844" s="30" t="s">
        <v>18</v>
      </c>
      <c r="G844" s="29">
        <v>50695</v>
      </c>
      <c r="H844" s="29">
        <f t="shared" si="13"/>
        <v>684388</v>
      </c>
      <c r="I844" s="28" t="s">
        <v>19</v>
      </c>
      <c r="J844" s="28" t="s">
        <v>20</v>
      </c>
    </row>
    <row r="845" spans="1:10" outlineLevel="1" x14ac:dyDescent="0.25">
      <c r="A845" s="34">
        <v>45769</v>
      </c>
      <c r="B845" s="28" t="s">
        <v>7155</v>
      </c>
      <c r="C845" s="28" t="s">
        <v>220</v>
      </c>
      <c r="D845" s="28" t="s">
        <v>4231</v>
      </c>
      <c r="E845" s="29">
        <v>1681290</v>
      </c>
      <c r="F845" s="30" t="s">
        <v>18</v>
      </c>
      <c r="G845" s="29">
        <v>134503</v>
      </c>
      <c r="H845" s="29">
        <f t="shared" si="13"/>
        <v>1815793</v>
      </c>
      <c r="I845" s="28" t="s">
        <v>19</v>
      </c>
      <c r="J845" s="28" t="s">
        <v>20</v>
      </c>
    </row>
    <row r="846" spans="1:10" outlineLevel="1" x14ac:dyDescent="0.25">
      <c r="A846" s="34">
        <v>45769</v>
      </c>
      <c r="B846" s="28" t="s">
        <v>7156</v>
      </c>
      <c r="C846" s="28" t="s">
        <v>220</v>
      </c>
      <c r="D846" s="28" t="s">
        <v>3077</v>
      </c>
      <c r="E846" s="29">
        <v>502230</v>
      </c>
      <c r="F846" s="30" t="s">
        <v>18</v>
      </c>
      <c r="G846" s="29">
        <v>40178</v>
      </c>
      <c r="H846" s="29">
        <f t="shared" si="13"/>
        <v>542408</v>
      </c>
      <c r="I846" s="28" t="s">
        <v>19</v>
      </c>
      <c r="J846" s="28" t="s">
        <v>20</v>
      </c>
    </row>
    <row r="847" spans="1:10" outlineLevel="1" x14ac:dyDescent="0.25">
      <c r="A847" s="34">
        <v>45769</v>
      </c>
      <c r="B847" s="28" t="s">
        <v>7157</v>
      </c>
      <c r="C847" s="28" t="s">
        <v>220</v>
      </c>
      <c r="D847" s="28" t="s">
        <v>3416</v>
      </c>
      <c r="E847" s="29">
        <v>850227</v>
      </c>
      <c r="F847" s="30" t="s">
        <v>18</v>
      </c>
      <c r="G847" s="29">
        <v>68018</v>
      </c>
      <c r="H847" s="29">
        <f t="shared" si="13"/>
        <v>918245</v>
      </c>
      <c r="I847" s="28" t="s">
        <v>19</v>
      </c>
      <c r="J847" s="28" t="s">
        <v>20</v>
      </c>
    </row>
    <row r="848" spans="1:10" outlineLevel="1" x14ac:dyDescent="0.25">
      <c r="A848" s="34">
        <v>45769</v>
      </c>
      <c r="B848" s="28" t="s">
        <v>7158</v>
      </c>
      <c r="C848" s="28" t="s">
        <v>220</v>
      </c>
      <c r="D848" s="28" t="s">
        <v>2620</v>
      </c>
      <c r="E848" s="29">
        <v>521766</v>
      </c>
      <c r="F848" s="30" t="s">
        <v>18</v>
      </c>
      <c r="G848" s="29">
        <v>41741</v>
      </c>
      <c r="H848" s="29">
        <f t="shared" si="13"/>
        <v>563507</v>
      </c>
      <c r="I848" s="28" t="s">
        <v>2620</v>
      </c>
      <c r="J848" s="28" t="s">
        <v>2621</v>
      </c>
    </row>
    <row r="849" spans="1:10" outlineLevel="1" x14ac:dyDescent="0.25">
      <c r="A849" s="34">
        <v>45769</v>
      </c>
      <c r="B849" s="28" t="s">
        <v>7159</v>
      </c>
      <c r="C849" s="28" t="s">
        <v>220</v>
      </c>
      <c r="D849" s="28" t="s">
        <v>2620</v>
      </c>
      <c r="E849" s="29">
        <v>1441570</v>
      </c>
      <c r="F849" s="30" t="s">
        <v>18</v>
      </c>
      <c r="G849" s="29">
        <v>115326</v>
      </c>
      <c r="H849" s="29">
        <f t="shared" si="13"/>
        <v>1556896</v>
      </c>
      <c r="I849" s="28" t="s">
        <v>2620</v>
      </c>
      <c r="J849" s="28" t="s">
        <v>2621</v>
      </c>
    </row>
    <row r="850" spans="1:10" outlineLevel="1" x14ac:dyDescent="0.25">
      <c r="A850" s="34">
        <v>45769</v>
      </c>
      <c r="B850" s="28" t="s">
        <v>7160</v>
      </c>
      <c r="C850" s="28" t="s">
        <v>220</v>
      </c>
      <c r="D850" s="28" t="s">
        <v>3680</v>
      </c>
      <c r="E850" s="29">
        <v>741678</v>
      </c>
      <c r="F850" s="30" t="s">
        <v>18</v>
      </c>
      <c r="G850" s="29">
        <v>59334</v>
      </c>
      <c r="H850" s="29">
        <f t="shared" si="13"/>
        <v>801012</v>
      </c>
      <c r="I850" s="28" t="s">
        <v>19</v>
      </c>
      <c r="J850" s="28" t="s">
        <v>20</v>
      </c>
    </row>
    <row r="851" spans="1:10" outlineLevel="1" x14ac:dyDescent="0.25">
      <c r="A851" s="34">
        <v>45769</v>
      </c>
      <c r="B851" s="28" t="s">
        <v>7161</v>
      </c>
      <c r="C851" s="28" t="s">
        <v>220</v>
      </c>
      <c r="D851" s="28" t="s">
        <v>3571</v>
      </c>
      <c r="E851" s="29">
        <v>502230</v>
      </c>
      <c r="F851" s="30" t="s">
        <v>18</v>
      </c>
      <c r="G851" s="29">
        <v>40178</v>
      </c>
      <c r="H851" s="29">
        <f t="shared" si="13"/>
        <v>542408</v>
      </c>
      <c r="I851" s="28" t="s">
        <v>19</v>
      </c>
      <c r="J851" s="28" t="s">
        <v>20</v>
      </c>
    </row>
    <row r="852" spans="1:10" outlineLevel="1" x14ac:dyDescent="0.25">
      <c r="A852" s="34">
        <v>45769</v>
      </c>
      <c r="B852" s="28" t="s">
        <v>7162</v>
      </c>
      <c r="C852" s="28" t="s">
        <v>220</v>
      </c>
      <c r="D852" s="28" t="s">
        <v>3564</v>
      </c>
      <c r="E852" s="29">
        <v>418525</v>
      </c>
      <c r="F852" s="30" t="s">
        <v>18</v>
      </c>
      <c r="G852" s="29">
        <v>33482</v>
      </c>
      <c r="H852" s="29">
        <f t="shared" si="13"/>
        <v>452007</v>
      </c>
      <c r="I852" s="28" t="s">
        <v>19</v>
      </c>
      <c r="J852" s="28" t="s">
        <v>20</v>
      </c>
    </row>
    <row r="853" spans="1:10" outlineLevel="1" x14ac:dyDescent="0.25">
      <c r="A853" s="34">
        <v>45769</v>
      </c>
      <c r="B853" s="28" t="s">
        <v>7163</v>
      </c>
      <c r="C853" s="28" t="s">
        <v>220</v>
      </c>
      <c r="D853" s="28" t="s">
        <v>3283</v>
      </c>
      <c r="E853" s="29">
        <v>741678</v>
      </c>
      <c r="F853" s="30" t="s">
        <v>18</v>
      </c>
      <c r="G853" s="29">
        <v>59334</v>
      </c>
      <c r="H853" s="29">
        <f t="shared" si="13"/>
        <v>801012</v>
      </c>
      <c r="I853" s="28" t="s">
        <v>19</v>
      </c>
      <c r="J853" s="28" t="s">
        <v>20</v>
      </c>
    </row>
    <row r="854" spans="1:10" outlineLevel="1" x14ac:dyDescent="0.25">
      <c r="A854" s="34">
        <v>45769</v>
      </c>
      <c r="B854" s="28" t="s">
        <v>7164</v>
      </c>
      <c r="C854" s="28" t="s">
        <v>220</v>
      </c>
      <c r="D854" s="28" t="s">
        <v>3678</v>
      </c>
      <c r="E854" s="29">
        <v>713895</v>
      </c>
      <c r="F854" s="30" t="s">
        <v>18</v>
      </c>
      <c r="G854" s="29">
        <v>57112</v>
      </c>
      <c r="H854" s="29">
        <f t="shared" si="13"/>
        <v>771007</v>
      </c>
      <c r="I854" s="28" t="s">
        <v>19</v>
      </c>
      <c r="J854" s="28" t="s">
        <v>20</v>
      </c>
    </row>
    <row r="855" spans="1:10" outlineLevel="1" x14ac:dyDescent="0.25">
      <c r="A855" s="34">
        <v>45769</v>
      </c>
      <c r="B855" s="28" t="s">
        <v>7165</v>
      </c>
      <c r="C855" s="28" t="s">
        <v>220</v>
      </c>
      <c r="D855" s="28" t="s">
        <v>3568</v>
      </c>
      <c r="E855" s="29">
        <v>846240</v>
      </c>
      <c r="F855" s="30" t="s">
        <v>18</v>
      </c>
      <c r="G855" s="29">
        <v>67699</v>
      </c>
      <c r="H855" s="29">
        <f t="shared" si="13"/>
        <v>913939</v>
      </c>
      <c r="I855" s="28" t="s">
        <v>19</v>
      </c>
      <c r="J855" s="28" t="s">
        <v>20</v>
      </c>
    </row>
    <row r="856" spans="1:10" outlineLevel="1" x14ac:dyDescent="0.25">
      <c r="A856" s="34">
        <v>45769</v>
      </c>
      <c r="B856" s="28" t="s">
        <v>7166</v>
      </c>
      <c r="C856" s="28" t="s">
        <v>220</v>
      </c>
      <c r="D856" s="28" t="s">
        <v>3608</v>
      </c>
      <c r="E856" s="29">
        <v>1213395</v>
      </c>
      <c r="F856" s="30" t="s">
        <v>18</v>
      </c>
      <c r="G856" s="29">
        <v>97072</v>
      </c>
      <c r="H856" s="29">
        <f t="shared" si="13"/>
        <v>1310467</v>
      </c>
      <c r="I856" s="28" t="s">
        <v>19</v>
      </c>
      <c r="J856" s="28" t="s">
        <v>20</v>
      </c>
    </row>
    <row r="857" spans="1:10" outlineLevel="1" x14ac:dyDescent="0.25">
      <c r="A857" s="34">
        <v>45769</v>
      </c>
      <c r="B857" s="28" t="s">
        <v>7167</v>
      </c>
      <c r="C857" s="28" t="s">
        <v>220</v>
      </c>
      <c r="D857" s="28" t="s">
        <v>2818</v>
      </c>
      <c r="E857" s="29">
        <v>502230</v>
      </c>
      <c r="F857" s="30" t="s">
        <v>18</v>
      </c>
      <c r="G857" s="29">
        <v>40178</v>
      </c>
      <c r="H857" s="29">
        <f t="shared" si="13"/>
        <v>542408</v>
      </c>
      <c r="I857" s="28" t="s">
        <v>19</v>
      </c>
      <c r="J857" s="28" t="s">
        <v>20</v>
      </c>
    </row>
    <row r="858" spans="1:10" outlineLevel="1" x14ac:dyDescent="0.25">
      <c r="A858" s="34">
        <v>45769</v>
      </c>
      <c r="B858" s="28" t="s">
        <v>7168</v>
      </c>
      <c r="C858" s="28" t="s">
        <v>220</v>
      </c>
      <c r="D858" s="28" t="s">
        <v>2936</v>
      </c>
      <c r="E858" s="29">
        <v>444230</v>
      </c>
      <c r="F858" s="30" t="s">
        <v>18</v>
      </c>
      <c r="G858" s="29">
        <v>35538</v>
      </c>
      <c r="H858" s="29">
        <f t="shared" si="13"/>
        <v>479768</v>
      </c>
      <c r="I858" s="28" t="s">
        <v>19</v>
      </c>
      <c r="J858" s="28" t="s">
        <v>20</v>
      </c>
    </row>
    <row r="859" spans="1:10" outlineLevel="1" x14ac:dyDescent="0.25">
      <c r="A859" s="34">
        <v>45769</v>
      </c>
      <c r="B859" s="28" t="s">
        <v>7169</v>
      </c>
      <c r="C859" s="28" t="s">
        <v>220</v>
      </c>
      <c r="D859" s="28" t="s">
        <v>3406</v>
      </c>
      <c r="E859" s="29">
        <v>418525</v>
      </c>
      <c r="F859" s="30" t="s">
        <v>18</v>
      </c>
      <c r="G859" s="29">
        <v>33482</v>
      </c>
      <c r="H859" s="29">
        <f t="shared" si="13"/>
        <v>452007</v>
      </c>
      <c r="I859" s="28" t="s">
        <v>19</v>
      </c>
      <c r="J859" s="28" t="s">
        <v>20</v>
      </c>
    </row>
    <row r="860" spans="1:10" outlineLevel="1" x14ac:dyDescent="0.25">
      <c r="A860" s="34">
        <v>45769</v>
      </c>
      <c r="B860" s="28" t="s">
        <v>7170</v>
      </c>
      <c r="C860" s="28" t="s">
        <v>220</v>
      </c>
      <c r="D860" s="28" t="s">
        <v>3073</v>
      </c>
      <c r="E860" s="29">
        <v>502230</v>
      </c>
      <c r="F860" s="30" t="s">
        <v>18</v>
      </c>
      <c r="G860" s="29">
        <v>40178</v>
      </c>
      <c r="H860" s="29">
        <f t="shared" si="13"/>
        <v>542408</v>
      </c>
      <c r="I860" s="28" t="s">
        <v>19</v>
      </c>
      <c r="J860" s="28" t="s">
        <v>20</v>
      </c>
    </row>
    <row r="861" spans="1:10" outlineLevel="1" x14ac:dyDescent="0.25">
      <c r="A861" s="34">
        <v>45769</v>
      </c>
      <c r="B861" s="28" t="s">
        <v>7171</v>
      </c>
      <c r="C861" s="28" t="s">
        <v>220</v>
      </c>
      <c r="D861" s="28" t="s">
        <v>2879</v>
      </c>
      <c r="E861" s="29">
        <v>502230</v>
      </c>
      <c r="F861" s="30" t="s">
        <v>18</v>
      </c>
      <c r="G861" s="29">
        <v>40178</v>
      </c>
      <c r="H861" s="29">
        <f t="shared" si="13"/>
        <v>542408</v>
      </c>
      <c r="I861" s="28" t="s">
        <v>19</v>
      </c>
      <c r="J861" s="28" t="s">
        <v>20</v>
      </c>
    </row>
    <row r="862" spans="1:10" outlineLevel="1" x14ac:dyDescent="0.25">
      <c r="A862" s="34">
        <v>45769</v>
      </c>
      <c r="B862" s="28" t="s">
        <v>7172</v>
      </c>
      <c r="C862" s="28" t="s">
        <v>220</v>
      </c>
      <c r="D862" s="28" t="s">
        <v>2879</v>
      </c>
      <c r="E862" s="29">
        <v>367155</v>
      </c>
      <c r="F862" s="30" t="s">
        <v>18</v>
      </c>
      <c r="G862" s="29">
        <v>29372</v>
      </c>
      <c r="H862" s="29">
        <f t="shared" si="13"/>
        <v>396527</v>
      </c>
      <c r="I862" s="28" t="s">
        <v>19</v>
      </c>
      <c r="J862" s="28" t="s">
        <v>20</v>
      </c>
    </row>
    <row r="863" spans="1:10" outlineLevel="1" x14ac:dyDescent="0.25">
      <c r="A863" s="34">
        <v>45769</v>
      </c>
      <c r="B863" s="28" t="s">
        <v>7173</v>
      </c>
      <c r="C863" s="28" t="s">
        <v>220</v>
      </c>
      <c r="D863" s="28" t="s">
        <v>143</v>
      </c>
      <c r="E863" s="29">
        <v>905404</v>
      </c>
      <c r="F863" s="30" t="s">
        <v>18</v>
      </c>
      <c r="G863" s="29">
        <v>72432</v>
      </c>
      <c r="H863" s="29">
        <f t="shared" si="13"/>
        <v>977836</v>
      </c>
      <c r="I863" s="28" t="s">
        <v>40</v>
      </c>
      <c r="J863" s="28" t="s">
        <v>41</v>
      </c>
    </row>
    <row r="864" spans="1:10" outlineLevel="1" x14ac:dyDescent="0.25">
      <c r="A864" s="34">
        <v>45769</v>
      </c>
      <c r="B864" s="28" t="s">
        <v>7174</v>
      </c>
      <c r="C864" s="28" t="s">
        <v>220</v>
      </c>
      <c r="D864" s="28" t="s">
        <v>21</v>
      </c>
      <c r="E864" s="29">
        <v>1420860</v>
      </c>
      <c r="F864" s="30" t="s">
        <v>18</v>
      </c>
      <c r="G864" s="29">
        <v>113669</v>
      </c>
      <c r="H864" s="29">
        <f t="shared" si="13"/>
        <v>1534529</v>
      </c>
      <c r="I864" s="28" t="s">
        <v>21</v>
      </c>
      <c r="J864" s="28" t="s">
        <v>22</v>
      </c>
    </row>
    <row r="865" spans="1:10" outlineLevel="1" x14ac:dyDescent="0.25">
      <c r="A865" s="34">
        <v>45769</v>
      </c>
      <c r="B865" s="28" t="s">
        <v>7175</v>
      </c>
      <c r="C865" s="28" t="s">
        <v>220</v>
      </c>
      <c r="D865" s="28" t="s">
        <v>44</v>
      </c>
      <c r="E865" s="29">
        <v>869610</v>
      </c>
      <c r="F865" s="30" t="s">
        <v>18</v>
      </c>
      <c r="G865" s="29">
        <v>69569</v>
      </c>
      <c r="H865" s="29">
        <f t="shared" si="13"/>
        <v>939179</v>
      </c>
      <c r="I865" s="28" t="s">
        <v>44</v>
      </c>
      <c r="J865" s="28" t="s">
        <v>45</v>
      </c>
    </row>
    <row r="866" spans="1:10" outlineLevel="1" x14ac:dyDescent="0.25">
      <c r="A866" s="34">
        <v>45769</v>
      </c>
      <c r="B866" s="28" t="s">
        <v>7176</v>
      </c>
      <c r="C866" s="28" t="s">
        <v>220</v>
      </c>
      <c r="D866" s="28" t="s">
        <v>86</v>
      </c>
      <c r="E866" s="29">
        <v>1102500</v>
      </c>
      <c r="F866" s="30" t="s">
        <v>18</v>
      </c>
      <c r="G866" s="29">
        <v>88200</v>
      </c>
      <c r="H866" s="29">
        <f t="shared" si="13"/>
        <v>1190700</v>
      </c>
      <c r="I866" s="28" t="s">
        <v>86</v>
      </c>
      <c r="J866" s="28" t="s">
        <v>87</v>
      </c>
    </row>
    <row r="867" spans="1:10" outlineLevel="1" x14ac:dyDescent="0.25">
      <c r="A867" s="34">
        <v>45769</v>
      </c>
      <c r="B867" s="28" t="s">
        <v>7177</v>
      </c>
      <c r="C867" s="28" t="s">
        <v>220</v>
      </c>
      <c r="D867" s="28" t="s">
        <v>2980</v>
      </c>
      <c r="E867" s="29">
        <v>444230</v>
      </c>
      <c r="F867" s="30" t="s">
        <v>18</v>
      </c>
      <c r="G867" s="29">
        <v>35538</v>
      </c>
      <c r="H867" s="29">
        <f t="shared" si="13"/>
        <v>479768</v>
      </c>
      <c r="I867" s="28" t="s">
        <v>82</v>
      </c>
      <c r="J867" s="28" t="s">
        <v>83</v>
      </c>
    </row>
    <row r="868" spans="1:10" outlineLevel="1" x14ac:dyDescent="0.25">
      <c r="A868" s="34">
        <v>45769</v>
      </c>
      <c r="B868" s="28" t="s">
        <v>7178</v>
      </c>
      <c r="C868" s="28" t="s">
        <v>220</v>
      </c>
      <c r="D868" s="28" t="s">
        <v>84</v>
      </c>
      <c r="E868" s="29">
        <v>5742040</v>
      </c>
      <c r="F868" s="30" t="s">
        <v>18</v>
      </c>
      <c r="G868" s="29">
        <v>459363</v>
      </c>
      <c r="H868" s="29">
        <f t="shared" si="13"/>
        <v>6201403</v>
      </c>
      <c r="I868" s="28" t="s">
        <v>84</v>
      </c>
      <c r="J868" s="28" t="s">
        <v>85</v>
      </c>
    </row>
    <row r="869" spans="1:10" outlineLevel="1" x14ac:dyDescent="0.25">
      <c r="A869" s="34">
        <v>45769</v>
      </c>
      <c r="B869" s="28" t="s">
        <v>7179</v>
      </c>
      <c r="C869" s="28" t="s">
        <v>220</v>
      </c>
      <c r="D869" s="28" t="s">
        <v>182</v>
      </c>
      <c r="E869" s="29">
        <v>444230</v>
      </c>
      <c r="F869" s="30" t="s">
        <v>18</v>
      </c>
      <c r="G869" s="29">
        <v>35538</v>
      </c>
      <c r="H869" s="29">
        <f t="shared" si="13"/>
        <v>479768</v>
      </c>
      <c r="I869" s="28" t="s">
        <v>182</v>
      </c>
      <c r="J869" s="28" t="s">
        <v>183</v>
      </c>
    </row>
    <row r="870" spans="1:10" outlineLevel="1" x14ac:dyDescent="0.25">
      <c r="A870" s="34">
        <v>45769</v>
      </c>
      <c r="B870" s="28" t="s">
        <v>7180</v>
      </c>
      <c r="C870" s="28" t="s">
        <v>220</v>
      </c>
      <c r="D870" s="28" t="s">
        <v>86</v>
      </c>
      <c r="E870" s="29">
        <v>888460</v>
      </c>
      <c r="F870" s="30" t="s">
        <v>18</v>
      </c>
      <c r="G870" s="29">
        <v>71077</v>
      </c>
      <c r="H870" s="29">
        <f t="shared" si="13"/>
        <v>959537</v>
      </c>
      <c r="I870" s="28" t="s">
        <v>86</v>
      </c>
      <c r="J870" s="28" t="s">
        <v>87</v>
      </c>
    </row>
    <row r="871" spans="1:10" outlineLevel="1" x14ac:dyDescent="0.25">
      <c r="A871" s="34">
        <v>45769</v>
      </c>
      <c r="B871" s="28" t="s">
        <v>7181</v>
      </c>
      <c r="C871" s="28" t="s">
        <v>220</v>
      </c>
      <c r="D871" s="28" t="s">
        <v>86</v>
      </c>
      <c r="E871" s="29">
        <v>2858900</v>
      </c>
      <c r="F871" s="30" t="s">
        <v>18</v>
      </c>
      <c r="G871" s="29">
        <v>228712</v>
      </c>
      <c r="H871" s="29">
        <f t="shared" si="13"/>
        <v>3087612</v>
      </c>
      <c r="I871" s="28" t="s">
        <v>86</v>
      </c>
      <c r="J871" s="28" t="s">
        <v>87</v>
      </c>
    </row>
    <row r="872" spans="1:10" outlineLevel="1" x14ac:dyDescent="0.25">
      <c r="A872" s="34">
        <v>45769</v>
      </c>
      <c r="B872" s="28" t="s">
        <v>7182</v>
      </c>
      <c r="C872" s="28" t="s">
        <v>220</v>
      </c>
      <c r="D872" s="28" t="s">
        <v>88</v>
      </c>
      <c r="E872" s="29">
        <v>4738400</v>
      </c>
      <c r="F872" s="30" t="s">
        <v>18</v>
      </c>
      <c r="G872" s="29">
        <v>379072</v>
      </c>
      <c r="H872" s="29">
        <f t="shared" si="13"/>
        <v>5117472</v>
      </c>
      <c r="I872" s="28" t="s">
        <v>88</v>
      </c>
      <c r="J872" s="28" t="s">
        <v>89</v>
      </c>
    </row>
    <row r="873" spans="1:10" outlineLevel="1" x14ac:dyDescent="0.25">
      <c r="A873" s="34">
        <v>45769</v>
      </c>
      <c r="B873" s="28" t="s">
        <v>7183</v>
      </c>
      <c r="C873" s="28" t="s">
        <v>220</v>
      </c>
      <c r="D873" s="28" t="s">
        <v>90</v>
      </c>
      <c r="E873" s="29">
        <v>2960600</v>
      </c>
      <c r="F873" s="30" t="s">
        <v>18</v>
      </c>
      <c r="G873" s="29">
        <v>236848</v>
      </c>
      <c r="H873" s="29">
        <f t="shared" si="13"/>
        <v>3197448</v>
      </c>
      <c r="I873" s="28" t="s">
        <v>90</v>
      </c>
      <c r="J873" s="28" t="s">
        <v>91</v>
      </c>
    </row>
    <row r="874" spans="1:10" outlineLevel="1" x14ac:dyDescent="0.25">
      <c r="A874" s="34">
        <v>45769</v>
      </c>
      <c r="B874" s="28" t="s">
        <v>7184</v>
      </c>
      <c r="C874" s="28" t="s">
        <v>220</v>
      </c>
      <c r="D874" s="28" t="s">
        <v>114</v>
      </c>
      <c r="E874" s="29">
        <v>2704750</v>
      </c>
      <c r="F874" s="30" t="s">
        <v>18</v>
      </c>
      <c r="G874" s="29">
        <v>216380</v>
      </c>
      <c r="H874" s="29">
        <f t="shared" si="13"/>
        <v>2921130</v>
      </c>
      <c r="I874" s="28" t="s">
        <v>114</v>
      </c>
      <c r="J874" s="28" t="s">
        <v>115</v>
      </c>
    </row>
    <row r="875" spans="1:10" outlineLevel="1" x14ac:dyDescent="0.25">
      <c r="A875" s="34">
        <v>45769</v>
      </c>
      <c r="B875" s="28" t="s">
        <v>7185</v>
      </c>
      <c r="C875" s="28" t="s">
        <v>220</v>
      </c>
      <c r="D875" s="28" t="s">
        <v>46</v>
      </c>
      <c r="E875" s="29">
        <v>1236130</v>
      </c>
      <c r="F875" s="30" t="s">
        <v>18</v>
      </c>
      <c r="G875" s="29">
        <v>98890</v>
      </c>
      <c r="H875" s="29">
        <f t="shared" si="13"/>
        <v>1335020</v>
      </c>
      <c r="I875" s="28" t="s">
        <v>46</v>
      </c>
      <c r="J875" s="28" t="s">
        <v>47</v>
      </c>
    </row>
    <row r="876" spans="1:10" outlineLevel="1" x14ac:dyDescent="0.25">
      <c r="A876" s="34">
        <v>45769</v>
      </c>
      <c r="B876" s="28" t="s">
        <v>7186</v>
      </c>
      <c r="C876" s="28" t="s">
        <v>220</v>
      </c>
      <c r="D876" s="28" t="s">
        <v>82</v>
      </c>
      <c r="E876" s="29">
        <v>8026360</v>
      </c>
      <c r="F876" s="30" t="s">
        <v>18</v>
      </c>
      <c r="G876" s="29">
        <v>642109</v>
      </c>
      <c r="H876" s="29">
        <f t="shared" si="13"/>
        <v>8668469</v>
      </c>
      <c r="I876" s="28" t="s">
        <v>82</v>
      </c>
      <c r="J876" s="28" t="s">
        <v>83</v>
      </c>
    </row>
    <row r="877" spans="1:10" outlineLevel="1" x14ac:dyDescent="0.25">
      <c r="A877" s="34">
        <v>45769</v>
      </c>
      <c r="B877" s="28" t="s">
        <v>7187</v>
      </c>
      <c r="C877" s="28" t="s">
        <v>220</v>
      </c>
      <c r="D877" s="28" t="s">
        <v>42</v>
      </c>
      <c r="E877" s="29">
        <v>2175880</v>
      </c>
      <c r="F877" s="30" t="s">
        <v>18</v>
      </c>
      <c r="G877" s="29">
        <v>174070</v>
      </c>
      <c r="H877" s="29">
        <f t="shared" si="13"/>
        <v>2349950</v>
      </c>
      <c r="I877" s="28" t="s">
        <v>42</v>
      </c>
      <c r="J877" s="28" t="s">
        <v>43</v>
      </c>
    </row>
    <row r="878" spans="1:10" outlineLevel="1" x14ac:dyDescent="0.25">
      <c r="A878" s="34">
        <v>45769</v>
      </c>
      <c r="B878" s="28" t="s">
        <v>7188</v>
      </c>
      <c r="C878" s="28" t="s">
        <v>220</v>
      </c>
      <c r="D878" s="28" t="s">
        <v>44</v>
      </c>
      <c r="E878" s="29">
        <v>1924970</v>
      </c>
      <c r="F878" s="30" t="s">
        <v>18</v>
      </c>
      <c r="G878" s="29">
        <v>153998</v>
      </c>
      <c r="H878" s="29">
        <f t="shared" si="13"/>
        <v>2078968</v>
      </c>
      <c r="I878" s="28" t="s">
        <v>44</v>
      </c>
      <c r="J878" s="28" t="s">
        <v>45</v>
      </c>
    </row>
    <row r="879" spans="1:10" outlineLevel="1" x14ac:dyDescent="0.25">
      <c r="A879" s="34">
        <v>45769</v>
      </c>
      <c r="B879" s="28" t="s">
        <v>7189</v>
      </c>
      <c r="C879" s="28" t="s">
        <v>220</v>
      </c>
      <c r="D879" s="28" t="s">
        <v>21</v>
      </c>
      <c r="E879" s="29">
        <v>3300080</v>
      </c>
      <c r="F879" s="30" t="s">
        <v>18</v>
      </c>
      <c r="G879" s="29">
        <v>264006</v>
      </c>
      <c r="H879" s="29">
        <f t="shared" si="13"/>
        <v>3564086</v>
      </c>
      <c r="I879" s="28" t="s">
        <v>21</v>
      </c>
      <c r="J879" s="28" t="s">
        <v>22</v>
      </c>
    </row>
    <row r="880" spans="1:10" outlineLevel="1" x14ac:dyDescent="0.25">
      <c r="A880" s="34">
        <v>45770</v>
      </c>
      <c r="B880" s="28" t="s">
        <v>7190</v>
      </c>
      <c r="C880" s="28" t="s">
        <v>229</v>
      </c>
      <c r="D880" s="28" t="s">
        <v>2987</v>
      </c>
      <c r="E880" s="29">
        <v>-634683</v>
      </c>
      <c r="F880" s="30" t="s">
        <v>18</v>
      </c>
      <c r="G880" s="29">
        <v>-50775</v>
      </c>
      <c r="H880" s="29">
        <f t="shared" si="13"/>
        <v>-685458</v>
      </c>
      <c r="I880" s="28" t="s">
        <v>33</v>
      </c>
      <c r="J880" s="28" t="s">
        <v>34</v>
      </c>
    </row>
    <row r="881" spans="1:10" outlineLevel="1" x14ac:dyDescent="0.25">
      <c r="A881" s="34">
        <v>45770</v>
      </c>
      <c r="B881" s="28" t="s">
        <v>1653</v>
      </c>
      <c r="C881" s="28" t="s">
        <v>5409</v>
      </c>
      <c r="D881" s="28" t="s">
        <v>7191</v>
      </c>
      <c r="E881" s="29">
        <v>-267855</v>
      </c>
      <c r="F881" s="30" t="s">
        <v>18</v>
      </c>
      <c r="G881" s="29">
        <v>-21428</v>
      </c>
      <c r="H881" s="29">
        <f t="shared" si="13"/>
        <v>-289283</v>
      </c>
      <c r="I881" s="28" t="s">
        <v>25</v>
      </c>
      <c r="J881" s="28" t="s">
        <v>26</v>
      </c>
    </row>
    <row r="882" spans="1:10" outlineLevel="1" x14ac:dyDescent="0.25">
      <c r="A882" s="34">
        <v>45770</v>
      </c>
      <c r="B882" s="28" t="s">
        <v>6413</v>
      </c>
      <c r="C882" s="28" t="s">
        <v>5409</v>
      </c>
      <c r="D882" s="28" t="s">
        <v>7191</v>
      </c>
      <c r="E882" s="29">
        <v>-93713</v>
      </c>
      <c r="F882" s="30" t="s">
        <v>18</v>
      </c>
      <c r="G882" s="29">
        <v>-7497</v>
      </c>
      <c r="H882" s="29">
        <f t="shared" si="13"/>
        <v>-101210</v>
      </c>
      <c r="I882" s="28" t="s">
        <v>25</v>
      </c>
      <c r="J882" s="28" t="s">
        <v>26</v>
      </c>
    </row>
    <row r="883" spans="1:10" outlineLevel="1" x14ac:dyDescent="0.25">
      <c r="A883" s="34">
        <v>45770</v>
      </c>
      <c r="B883" s="28" t="s">
        <v>7192</v>
      </c>
      <c r="C883" s="28" t="s">
        <v>3038</v>
      </c>
      <c r="D883" s="28" t="s">
        <v>5728</v>
      </c>
      <c r="E883" s="29">
        <v>-93713</v>
      </c>
      <c r="F883" s="30" t="s">
        <v>18</v>
      </c>
      <c r="G883" s="29">
        <v>-7497</v>
      </c>
      <c r="H883" s="29">
        <f t="shared" si="13"/>
        <v>-101210</v>
      </c>
      <c r="I883" s="28" t="s">
        <v>78</v>
      </c>
      <c r="J883" s="28" t="s">
        <v>79</v>
      </c>
    </row>
    <row r="884" spans="1:10" outlineLevel="1" x14ac:dyDescent="0.25">
      <c r="A884" s="34">
        <v>45770</v>
      </c>
      <c r="B884" s="28" t="s">
        <v>259</v>
      </c>
      <c r="C884" s="28" t="s">
        <v>3038</v>
      </c>
      <c r="D884" s="28" t="s">
        <v>5728</v>
      </c>
      <c r="E884" s="29">
        <v>-111058</v>
      </c>
      <c r="F884" s="30" t="s">
        <v>18</v>
      </c>
      <c r="G884" s="29">
        <v>-8885</v>
      </c>
      <c r="H884" s="29">
        <f t="shared" si="13"/>
        <v>-119943</v>
      </c>
      <c r="I884" s="28" t="s">
        <v>78</v>
      </c>
      <c r="J884" s="28" t="s">
        <v>79</v>
      </c>
    </row>
    <row r="885" spans="1:10" outlineLevel="1" x14ac:dyDescent="0.25">
      <c r="A885" s="34">
        <v>45770</v>
      </c>
      <c r="B885" s="28" t="s">
        <v>7193</v>
      </c>
      <c r="C885" s="28" t="s">
        <v>231</v>
      </c>
      <c r="D885" s="28" t="s">
        <v>153</v>
      </c>
      <c r="E885" s="29">
        <v>-1739220</v>
      </c>
      <c r="F885" s="30" t="s">
        <v>18</v>
      </c>
      <c r="G885" s="29">
        <v>-139138</v>
      </c>
      <c r="H885" s="29">
        <f t="shared" si="13"/>
        <v>-1878358</v>
      </c>
      <c r="I885" s="28" t="s">
        <v>133</v>
      </c>
      <c r="J885" s="28" t="s">
        <v>134</v>
      </c>
    </row>
    <row r="886" spans="1:10" outlineLevel="1" x14ac:dyDescent="0.25">
      <c r="A886" s="34">
        <v>45770</v>
      </c>
      <c r="B886" s="28" t="s">
        <v>7194</v>
      </c>
      <c r="C886" s="28" t="s">
        <v>231</v>
      </c>
      <c r="D886" s="28" t="s">
        <v>153</v>
      </c>
      <c r="E886" s="29">
        <v>-1741182</v>
      </c>
      <c r="F886" s="30" t="s">
        <v>18</v>
      </c>
      <c r="G886" s="29">
        <v>-139295</v>
      </c>
      <c r="H886" s="29">
        <f t="shared" si="13"/>
        <v>-1880477</v>
      </c>
      <c r="I886" s="28" t="s">
        <v>133</v>
      </c>
      <c r="J886" s="28" t="s">
        <v>134</v>
      </c>
    </row>
    <row r="887" spans="1:10" outlineLevel="1" x14ac:dyDescent="0.25">
      <c r="A887" s="34">
        <v>45770</v>
      </c>
      <c r="B887" s="28" t="s">
        <v>7195</v>
      </c>
      <c r="C887" s="28" t="s">
        <v>231</v>
      </c>
      <c r="D887" s="28" t="s">
        <v>153</v>
      </c>
      <c r="E887" s="29">
        <v>-88200</v>
      </c>
      <c r="F887" s="30" t="s">
        <v>18</v>
      </c>
      <c r="G887" s="29">
        <v>-7056</v>
      </c>
      <c r="H887" s="29">
        <f t="shared" si="13"/>
        <v>-95256</v>
      </c>
      <c r="I887" s="28" t="s">
        <v>133</v>
      </c>
      <c r="J887" s="28" t="s">
        <v>134</v>
      </c>
    </row>
    <row r="888" spans="1:10" outlineLevel="1" x14ac:dyDescent="0.25">
      <c r="A888" s="34">
        <v>45770</v>
      </c>
      <c r="B888" s="28" t="s">
        <v>7196</v>
      </c>
      <c r="C888" s="28" t="s">
        <v>231</v>
      </c>
      <c r="D888" s="28" t="s">
        <v>153</v>
      </c>
      <c r="E888" s="29">
        <v>-318150</v>
      </c>
      <c r="F888" s="30" t="s">
        <v>18</v>
      </c>
      <c r="G888" s="29">
        <v>-25452</v>
      </c>
      <c r="H888" s="29">
        <f t="shared" si="13"/>
        <v>-343602</v>
      </c>
      <c r="I888" s="28" t="s">
        <v>133</v>
      </c>
      <c r="J888" s="28" t="s">
        <v>134</v>
      </c>
    </row>
    <row r="889" spans="1:10" outlineLevel="1" x14ac:dyDescent="0.25">
      <c r="A889" s="34">
        <v>45770</v>
      </c>
      <c r="B889" s="28" t="s">
        <v>7197</v>
      </c>
      <c r="C889" s="28" t="s">
        <v>225</v>
      </c>
      <c r="D889" s="28" t="s">
        <v>7198</v>
      </c>
      <c r="E889" s="29">
        <v>-208351</v>
      </c>
      <c r="F889" s="30" t="s">
        <v>18</v>
      </c>
      <c r="G889" s="29">
        <v>-16668</v>
      </c>
      <c r="H889" s="29">
        <f t="shared" si="13"/>
        <v>-225019</v>
      </c>
      <c r="I889" s="28" t="s">
        <v>19</v>
      </c>
      <c r="J889" s="28" t="s">
        <v>20</v>
      </c>
    </row>
    <row r="890" spans="1:10" outlineLevel="1" x14ac:dyDescent="0.25">
      <c r="A890" s="34">
        <v>45770</v>
      </c>
      <c r="B890" s="28" t="s">
        <v>7199</v>
      </c>
      <c r="C890" s="28" t="s">
        <v>225</v>
      </c>
      <c r="D890" s="28" t="s">
        <v>7200</v>
      </c>
      <c r="E890" s="29">
        <v>-177692</v>
      </c>
      <c r="F890" s="30" t="s">
        <v>18</v>
      </c>
      <c r="G890" s="29">
        <v>-14215</v>
      </c>
      <c r="H890" s="29">
        <f t="shared" si="13"/>
        <v>-191907</v>
      </c>
      <c r="I890" s="28" t="s">
        <v>19</v>
      </c>
      <c r="J890" s="28" t="s">
        <v>20</v>
      </c>
    </row>
    <row r="891" spans="1:10" outlineLevel="1" x14ac:dyDescent="0.25">
      <c r="A891" s="34">
        <v>45770</v>
      </c>
      <c r="B891" s="28" t="s">
        <v>7201</v>
      </c>
      <c r="C891" s="28" t="s">
        <v>225</v>
      </c>
      <c r="D891" s="28" t="s">
        <v>4562</v>
      </c>
      <c r="E891" s="29">
        <v>-330440</v>
      </c>
      <c r="F891" s="30" t="s">
        <v>18</v>
      </c>
      <c r="G891" s="29">
        <v>-26435</v>
      </c>
      <c r="H891" s="29">
        <f t="shared" si="13"/>
        <v>-356875</v>
      </c>
      <c r="I891" s="28" t="s">
        <v>19</v>
      </c>
      <c r="J891" s="28" t="s">
        <v>20</v>
      </c>
    </row>
    <row r="892" spans="1:10" outlineLevel="1" x14ac:dyDescent="0.25">
      <c r="A892" s="34">
        <v>45770</v>
      </c>
      <c r="B892" s="28" t="s">
        <v>7202</v>
      </c>
      <c r="C892" s="28" t="s">
        <v>225</v>
      </c>
      <c r="D892" s="28" t="s">
        <v>7203</v>
      </c>
      <c r="E892" s="29">
        <v>-364016</v>
      </c>
      <c r="F892" s="30" t="s">
        <v>18</v>
      </c>
      <c r="G892" s="29">
        <v>-29121</v>
      </c>
      <c r="H892" s="29">
        <f t="shared" si="13"/>
        <v>-393137</v>
      </c>
      <c r="I892" s="28" t="s">
        <v>19</v>
      </c>
      <c r="J892" s="28" t="s">
        <v>20</v>
      </c>
    </row>
    <row r="893" spans="1:10" outlineLevel="1" x14ac:dyDescent="0.25">
      <c r="A893" s="34">
        <v>45770</v>
      </c>
      <c r="B893" s="28" t="s">
        <v>7204</v>
      </c>
      <c r="C893" s="28" t="s">
        <v>225</v>
      </c>
      <c r="D893" s="28" t="s">
        <v>7205</v>
      </c>
      <c r="E893" s="29">
        <v>-479388</v>
      </c>
      <c r="F893" s="30" t="s">
        <v>18</v>
      </c>
      <c r="G893" s="29">
        <v>-38351</v>
      </c>
      <c r="H893" s="29">
        <f t="shared" si="13"/>
        <v>-517739</v>
      </c>
      <c r="I893" s="28" t="s">
        <v>19</v>
      </c>
      <c r="J893" s="28" t="s">
        <v>20</v>
      </c>
    </row>
    <row r="894" spans="1:10" outlineLevel="1" x14ac:dyDescent="0.25">
      <c r="A894" s="34">
        <v>45770</v>
      </c>
      <c r="B894" s="28" t="s">
        <v>7206</v>
      </c>
      <c r="C894" s="28" t="s">
        <v>225</v>
      </c>
      <c r="D894" s="28" t="s">
        <v>6637</v>
      </c>
      <c r="E894" s="29">
        <v>-312358</v>
      </c>
      <c r="F894" s="30" t="s">
        <v>18</v>
      </c>
      <c r="G894" s="29">
        <v>-24989</v>
      </c>
      <c r="H894" s="29">
        <f t="shared" si="13"/>
        <v>-337347</v>
      </c>
      <c r="I894" s="28" t="s">
        <v>19</v>
      </c>
      <c r="J894" s="28" t="s">
        <v>20</v>
      </c>
    </row>
    <row r="895" spans="1:10" outlineLevel="1" x14ac:dyDescent="0.25">
      <c r="A895" s="34">
        <v>45770</v>
      </c>
      <c r="B895" s="28" t="s">
        <v>3831</v>
      </c>
      <c r="C895" s="28" t="s">
        <v>225</v>
      </c>
      <c r="D895" s="28" t="s">
        <v>4174</v>
      </c>
      <c r="E895" s="29">
        <v>-404782</v>
      </c>
      <c r="F895" s="30" t="s">
        <v>18</v>
      </c>
      <c r="G895" s="29">
        <v>-32383</v>
      </c>
      <c r="H895" s="29">
        <f t="shared" si="13"/>
        <v>-437165</v>
      </c>
      <c r="I895" s="28" t="s">
        <v>19</v>
      </c>
      <c r="J895" s="28" t="s">
        <v>20</v>
      </c>
    </row>
    <row r="896" spans="1:10" outlineLevel="1" x14ac:dyDescent="0.25">
      <c r="A896" s="34">
        <v>45770</v>
      </c>
      <c r="B896" s="28" t="s">
        <v>7207</v>
      </c>
      <c r="C896" s="28" t="s">
        <v>225</v>
      </c>
      <c r="D896" s="28" t="s">
        <v>7208</v>
      </c>
      <c r="E896" s="29">
        <v>-119066</v>
      </c>
      <c r="F896" s="30" t="s">
        <v>18</v>
      </c>
      <c r="G896" s="29">
        <v>-9525</v>
      </c>
      <c r="H896" s="29">
        <f t="shared" si="13"/>
        <v>-128591</v>
      </c>
      <c r="I896" s="28" t="s">
        <v>19</v>
      </c>
      <c r="J896" s="28" t="s">
        <v>20</v>
      </c>
    </row>
    <row r="897" spans="1:10" outlineLevel="1" x14ac:dyDescent="0.25">
      <c r="A897" s="34">
        <v>45770</v>
      </c>
      <c r="B897" s="28" t="s">
        <v>7209</v>
      </c>
      <c r="C897" s="28" t="s">
        <v>225</v>
      </c>
      <c r="D897" s="28" t="s">
        <v>3851</v>
      </c>
      <c r="E897" s="29">
        <v>-364650</v>
      </c>
      <c r="F897" s="30" t="s">
        <v>18</v>
      </c>
      <c r="G897" s="29">
        <v>-29172</v>
      </c>
      <c r="H897" s="29">
        <f t="shared" si="13"/>
        <v>-393822</v>
      </c>
      <c r="I897" s="28" t="s">
        <v>19</v>
      </c>
      <c r="J897" s="28" t="s">
        <v>20</v>
      </c>
    </row>
    <row r="898" spans="1:10" outlineLevel="1" x14ac:dyDescent="0.25">
      <c r="A898" s="34">
        <v>45770</v>
      </c>
      <c r="B898" s="28" t="s">
        <v>7210</v>
      </c>
      <c r="C898" s="28" t="s">
        <v>220</v>
      </c>
      <c r="D898" s="28" t="s">
        <v>3536</v>
      </c>
      <c r="E898" s="29">
        <v>486831</v>
      </c>
      <c r="F898" s="30" t="s">
        <v>18</v>
      </c>
      <c r="G898" s="29">
        <v>38946</v>
      </c>
      <c r="H898" s="29">
        <f t="shared" si="13"/>
        <v>525777</v>
      </c>
      <c r="I898" s="28" t="s">
        <v>19</v>
      </c>
      <c r="J898" s="28" t="s">
        <v>20</v>
      </c>
    </row>
    <row r="899" spans="1:10" outlineLevel="1" x14ac:dyDescent="0.25">
      <c r="A899" s="34">
        <v>45770</v>
      </c>
      <c r="B899" s="28" t="s">
        <v>7211</v>
      </c>
      <c r="C899" s="28" t="s">
        <v>220</v>
      </c>
      <c r="D899" s="28" t="s">
        <v>2690</v>
      </c>
      <c r="E899" s="29">
        <v>502230</v>
      </c>
      <c r="F899" s="30" t="s">
        <v>18</v>
      </c>
      <c r="G899" s="29">
        <v>40178</v>
      </c>
      <c r="H899" s="29">
        <f t="shared" ref="H899:H962" si="14">+E899+G899</f>
        <v>542408</v>
      </c>
      <c r="I899" s="28" t="s">
        <v>19</v>
      </c>
      <c r="J899" s="28" t="s">
        <v>20</v>
      </c>
    </row>
    <row r="900" spans="1:10" outlineLevel="1" x14ac:dyDescent="0.25">
      <c r="A900" s="34">
        <v>45770</v>
      </c>
      <c r="B900" s="28" t="s">
        <v>7212</v>
      </c>
      <c r="C900" s="28" t="s">
        <v>220</v>
      </c>
      <c r="D900" s="28" t="s">
        <v>3359</v>
      </c>
      <c r="E900" s="29">
        <v>502230</v>
      </c>
      <c r="F900" s="30" t="s">
        <v>18</v>
      </c>
      <c r="G900" s="29">
        <v>40178</v>
      </c>
      <c r="H900" s="29">
        <f t="shared" si="14"/>
        <v>542408</v>
      </c>
      <c r="I900" s="28" t="s">
        <v>19</v>
      </c>
      <c r="J900" s="28" t="s">
        <v>20</v>
      </c>
    </row>
    <row r="901" spans="1:10" outlineLevel="1" x14ac:dyDescent="0.25">
      <c r="A901" s="34">
        <v>45770</v>
      </c>
      <c r="B901" s="28" t="s">
        <v>7213</v>
      </c>
      <c r="C901" s="28" t="s">
        <v>220</v>
      </c>
      <c r="D901" s="28" t="s">
        <v>3362</v>
      </c>
      <c r="E901" s="29">
        <v>418525</v>
      </c>
      <c r="F901" s="30" t="s">
        <v>18</v>
      </c>
      <c r="G901" s="29">
        <v>33482</v>
      </c>
      <c r="H901" s="29">
        <f t="shared" si="14"/>
        <v>452007</v>
      </c>
      <c r="I901" s="28" t="s">
        <v>19</v>
      </c>
      <c r="J901" s="28" t="s">
        <v>20</v>
      </c>
    </row>
    <row r="902" spans="1:10" outlineLevel="1" x14ac:dyDescent="0.25">
      <c r="A902" s="34">
        <v>45770</v>
      </c>
      <c r="B902" s="28" t="s">
        <v>7214</v>
      </c>
      <c r="C902" s="28" t="s">
        <v>220</v>
      </c>
      <c r="D902" s="28" t="s">
        <v>3362</v>
      </c>
      <c r="E902" s="29">
        <v>791452</v>
      </c>
      <c r="F902" s="30" t="s">
        <v>18</v>
      </c>
      <c r="G902" s="29">
        <v>63316</v>
      </c>
      <c r="H902" s="29">
        <f t="shared" si="14"/>
        <v>854768</v>
      </c>
      <c r="I902" s="28" t="s">
        <v>19</v>
      </c>
      <c r="J902" s="28" t="s">
        <v>20</v>
      </c>
    </row>
    <row r="903" spans="1:10" outlineLevel="1" x14ac:dyDescent="0.25">
      <c r="A903" s="34">
        <v>45770</v>
      </c>
      <c r="B903" s="28" t="s">
        <v>7215</v>
      </c>
      <c r="C903" s="28" t="s">
        <v>220</v>
      </c>
      <c r="D903" s="28" t="s">
        <v>3367</v>
      </c>
      <c r="E903" s="29">
        <v>502230</v>
      </c>
      <c r="F903" s="30" t="s">
        <v>18</v>
      </c>
      <c r="G903" s="29">
        <v>40178</v>
      </c>
      <c r="H903" s="29">
        <f t="shared" si="14"/>
        <v>542408</v>
      </c>
      <c r="I903" s="28" t="s">
        <v>19</v>
      </c>
      <c r="J903" s="28" t="s">
        <v>20</v>
      </c>
    </row>
    <row r="904" spans="1:10" outlineLevel="1" x14ac:dyDescent="0.25">
      <c r="A904" s="34">
        <v>45770</v>
      </c>
      <c r="B904" s="28" t="s">
        <v>7216</v>
      </c>
      <c r="C904" s="28" t="s">
        <v>220</v>
      </c>
      <c r="D904" s="28" t="s">
        <v>7217</v>
      </c>
      <c r="E904" s="29">
        <v>502230</v>
      </c>
      <c r="F904" s="30" t="s">
        <v>18</v>
      </c>
      <c r="G904" s="29">
        <v>40178</v>
      </c>
      <c r="H904" s="29">
        <f t="shared" si="14"/>
        <v>542408</v>
      </c>
      <c r="I904" s="28" t="s">
        <v>19</v>
      </c>
      <c r="J904" s="28" t="s">
        <v>20</v>
      </c>
    </row>
    <row r="905" spans="1:10" outlineLevel="1" x14ac:dyDescent="0.25">
      <c r="A905" s="34">
        <v>45770</v>
      </c>
      <c r="B905" s="28" t="s">
        <v>7218</v>
      </c>
      <c r="C905" s="28" t="s">
        <v>220</v>
      </c>
      <c r="D905" s="28" t="s">
        <v>2799</v>
      </c>
      <c r="E905" s="29">
        <v>418525</v>
      </c>
      <c r="F905" s="30" t="s">
        <v>18</v>
      </c>
      <c r="G905" s="29">
        <v>33482</v>
      </c>
      <c r="H905" s="29">
        <f t="shared" si="14"/>
        <v>452007</v>
      </c>
      <c r="I905" s="28" t="s">
        <v>19</v>
      </c>
      <c r="J905" s="28" t="s">
        <v>20</v>
      </c>
    </row>
    <row r="906" spans="1:10" outlineLevel="1" x14ac:dyDescent="0.25">
      <c r="A906" s="34">
        <v>45770</v>
      </c>
      <c r="B906" s="28" t="s">
        <v>7219</v>
      </c>
      <c r="C906" s="28" t="s">
        <v>220</v>
      </c>
      <c r="D906" s="28" t="s">
        <v>2799</v>
      </c>
      <c r="E906" s="29">
        <v>1167007</v>
      </c>
      <c r="F906" s="30" t="s">
        <v>18</v>
      </c>
      <c r="G906" s="29">
        <v>93361</v>
      </c>
      <c r="H906" s="29">
        <f t="shared" si="14"/>
        <v>1260368</v>
      </c>
      <c r="I906" s="28" t="s">
        <v>19</v>
      </c>
      <c r="J906" s="28" t="s">
        <v>20</v>
      </c>
    </row>
    <row r="907" spans="1:10" outlineLevel="1" x14ac:dyDescent="0.25">
      <c r="A907" s="34">
        <v>45770</v>
      </c>
      <c r="B907" s="28" t="s">
        <v>7220</v>
      </c>
      <c r="C907" s="28" t="s">
        <v>220</v>
      </c>
      <c r="D907" s="28" t="s">
        <v>3385</v>
      </c>
      <c r="E907" s="29">
        <v>434805</v>
      </c>
      <c r="F907" s="30" t="s">
        <v>18</v>
      </c>
      <c r="G907" s="29">
        <v>34784</v>
      </c>
      <c r="H907" s="29">
        <f t="shared" si="14"/>
        <v>469589</v>
      </c>
      <c r="I907" s="28" t="s">
        <v>19</v>
      </c>
      <c r="J907" s="28" t="s">
        <v>20</v>
      </c>
    </row>
    <row r="908" spans="1:10" outlineLevel="1" x14ac:dyDescent="0.25">
      <c r="A908" s="34">
        <v>45770</v>
      </c>
      <c r="B908" s="28" t="s">
        <v>7221</v>
      </c>
      <c r="C908" s="28" t="s">
        <v>220</v>
      </c>
      <c r="D908" s="28" t="s">
        <v>2994</v>
      </c>
      <c r="E908" s="29">
        <v>502230</v>
      </c>
      <c r="F908" s="30" t="s">
        <v>18</v>
      </c>
      <c r="G908" s="29">
        <v>40178</v>
      </c>
      <c r="H908" s="29">
        <f t="shared" si="14"/>
        <v>542408</v>
      </c>
      <c r="I908" s="28" t="s">
        <v>19</v>
      </c>
      <c r="J908" s="28" t="s">
        <v>20</v>
      </c>
    </row>
    <row r="909" spans="1:10" outlineLevel="1" x14ac:dyDescent="0.25">
      <c r="A909" s="34">
        <v>45770</v>
      </c>
      <c r="B909" s="28" t="s">
        <v>7222</v>
      </c>
      <c r="C909" s="28" t="s">
        <v>220</v>
      </c>
      <c r="D909" s="28" t="s">
        <v>3380</v>
      </c>
      <c r="E909" s="29">
        <v>730494</v>
      </c>
      <c r="F909" s="30" t="s">
        <v>18</v>
      </c>
      <c r="G909" s="29">
        <v>58440</v>
      </c>
      <c r="H909" s="29">
        <f t="shared" si="14"/>
        <v>788934</v>
      </c>
      <c r="I909" s="28" t="s">
        <v>19</v>
      </c>
      <c r="J909" s="28" t="s">
        <v>20</v>
      </c>
    </row>
    <row r="910" spans="1:10" outlineLevel="1" x14ac:dyDescent="0.25">
      <c r="A910" s="34">
        <v>45770</v>
      </c>
      <c r="B910" s="28" t="s">
        <v>7223</v>
      </c>
      <c r="C910" s="28" t="s">
        <v>220</v>
      </c>
      <c r="D910" s="28" t="s">
        <v>52</v>
      </c>
      <c r="E910" s="29">
        <v>4422615</v>
      </c>
      <c r="F910" s="30" t="s">
        <v>18</v>
      </c>
      <c r="G910" s="29">
        <v>353809</v>
      </c>
      <c r="H910" s="29">
        <f t="shared" si="14"/>
        <v>4776424</v>
      </c>
      <c r="I910" s="28" t="s">
        <v>52</v>
      </c>
      <c r="J910" s="28" t="s">
        <v>53</v>
      </c>
    </row>
    <row r="911" spans="1:10" outlineLevel="1" x14ac:dyDescent="0.25">
      <c r="A911" s="34">
        <v>45770</v>
      </c>
      <c r="B911" s="28" t="s">
        <v>7224</v>
      </c>
      <c r="C911" s="28" t="s">
        <v>220</v>
      </c>
      <c r="D911" s="28" t="s">
        <v>52</v>
      </c>
      <c r="E911" s="29">
        <v>869610</v>
      </c>
      <c r="F911" s="30" t="s">
        <v>18</v>
      </c>
      <c r="G911" s="29">
        <v>69569</v>
      </c>
      <c r="H911" s="29">
        <f t="shared" si="14"/>
        <v>939179</v>
      </c>
      <c r="I911" s="28" t="s">
        <v>52</v>
      </c>
      <c r="J911" s="28" t="s">
        <v>53</v>
      </c>
    </row>
    <row r="912" spans="1:10" outlineLevel="1" x14ac:dyDescent="0.25">
      <c r="A912" s="34">
        <v>45770</v>
      </c>
      <c r="B912" s="28" t="s">
        <v>7225</v>
      </c>
      <c r="C912" s="28" t="s">
        <v>220</v>
      </c>
      <c r="D912" s="28" t="s">
        <v>3164</v>
      </c>
      <c r="E912" s="29">
        <v>502230</v>
      </c>
      <c r="F912" s="30" t="s">
        <v>18</v>
      </c>
      <c r="G912" s="29">
        <v>40178</v>
      </c>
      <c r="H912" s="29">
        <f t="shared" si="14"/>
        <v>542408</v>
      </c>
      <c r="I912" s="28" t="s">
        <v>19</v>
      </c>
      <c r="J912" s="28" t="s">
        <v>20</v>
      </c>
    </row>
    <row r="913" spans="1:10" outlineLevel="1" x14ac:dyDescent="0.25">
      <c r="A913" s="34">
        <v>45770</v>
      </c>
      <c r="B913" s="28" t="s">
        <v>7226</v>
      </c>
      <c r="C913" s="28" t="s">
        <v>220</v>
      </c>
      <c r="D913" s="28" t="s">
        <v>3164</v>
      </c>
      <c r="E913" s="29">
        <v>434805</v>
      </c>
      <c r="F913" s="30" t="s">
        <v>18</v>
      </c>
      <c r="G913" s="29">
        <v>34784</v>
      </c>
      <c r="H913" s="29">
        <f t="shared" si="14"/>
        <v>469589</v>
      </c>
      <c r="I913" s="28" t="s">
        <v>19</v>
      </c>
      <c r="J913" s="28" t="s">
        <v>20</v>
      </c>
    </row>
    <row r="914" spans="1:10" outlineLevel="1" x14ac:dyDescent="0.25">
      <c r="A914" s="34">
        <v>45770</v>
      </c>
      <c r="B914" s="28" t="s">
        <v>7227</v>
      </c>
      <c r="C914" s="28" t="s">
        <v>220</v>
      </c>
      <c r="D914" s="28" t="s">
        <v>3000</v>
      </c>
      <c r="E914" s="29">
        <v>637377</v>
      </c>
      <c r="F914" s="30" t="s">
        <v>18</v>
      </c>
      <c r="G914" s="29">
        <v>50990</v>
      </c>
      <c r="H914" s="29">
        <f t="shared" si="14"/>
        <v>688367</v>
      </c>
      <c r="I914" s="28" t="s">
        <v>19</v>
      </c>
      <c r="J914" s="28" t="s">
        <v>20</v>
      </c>
    </row>
    <row r="915" spans="1:10" outlineLevel="1" x14ac:dyDescent="0.25">
      <c r="A915" s="34">
        <v>45770</v>
      </c>
      <c r="B915" s="28" t="s">
        <v>7228</v>
      </c>
      <c r="C915" s="28" t="s">
        <v>220</v>
      </c>
      <c r="D915" s="28" t="s">
        <v>3466</v>
      </c>
      <c r="E915" s="29">
        <v>502230</v>
      </c>
      <c r="F915" s="30" t="s">
        <v>18</v>
      </c>
      <c r="G915" s="29">
        <v>40178</v>
      </c>
      <c r="H915" s="29">
        <f t="shared" si="14"/>
        <v>542408</v>
      </c>
      <c r="I915" s="28" t="s">
        <v>19</v>
      </c>
      <c r="J915" s="28" t="s">
        <v>20</v>
      </c>
    </row>
    <row r="916" spans="1:10" outlineLevel="1" x14ac:dyDescent="0.25">
      <c r="A916" s="34">
        <v>45770</v>
      </c>
      <c r="B916" s="28" t="s">
        <v>7229</v>
      </c>
      <c r="C916" s="28" t="s">
        <v>220</v>
      </c>
      <c r="D916" s="28" t="s">
        <v>3596</v>
      </c>
      <c r="E916" s="29">
        <v>1421140</v>
      </c>
      <c r="F916" s="30" t="s">
        <v>18</v>
      </c>
      <c r="G916" s="29">
        <v>113691</v>
      </c>
      <c r="H916" s="29">
        <f t="shared" si="14"/>
        <v>1534831</v>
      </c>
      <c r="I916" s="28" t="s">
        <v>19</v>
      </c>
      <c r="J916" s="28" t="s">
        <v>20</v>
      </c>
    </row>
    <row r="917" spans="1:10" outlineLevel="1" x14ac:dyDescent="0.25">
      <c r="A917" s="34">
        <v>45770</v>
      </c>
      <c r="B917" s="28" t="s">
        <v>7230</v>
      </c>
      <c r="C917" s="28" t="s">
        <v>220</v>
      </c>
      <c r="D917" s="28" t="s">
        <v>3596</v>
      </c>
      <c r="E917" s="29">
        <v>502230</v>
      </c>
      <c r="F917" s="30" t="s">
        <v>18</v>
      </c>
      <c r="G917" s="29">
        <v>40178</v>
      </c>
      <c r="H917" s="29">
        <f t="shared" si="14"/>
        <v>542408</v>
      </c>
      <c r="I917" s="28" t="s">
        <v>19</v>
      </c>
      <c r="J917" s="28" t="s">
        <v>20</v>
      </c>
    </row>
    <row r="918" spans="1:10" outlineLevel="1" x14ac:dyDescent="0.25">
      <c r="A918" s="34">
        <v>45770</v>
      </c>
      <c r="B918" s="28" t="s">
        <v>7231</v>
      </c>
      <c r="C918" s="28" t="s">
        <v>220</v>
      </c>
      <c r="D918" s="28" t="s">
        <v>3228</v>
      </c>
      <c r="E918" s="29">
        <v>502230</v>
      </c>
      <c r="F918" s="30" t="s">
        <v>18</v>
      </c>
      <c r="G918" s="29">
        <v>40178</v>
      </c>
      <c r="H918" s="29">
        <f t="shared" si="14"/>
        <v>542408</v>
      </c>
      <c r="I918" s="28" t="s">
        <v>19</v>
      </c>
      <c r="J918" s="28" t="s">
        <v>20</v>
      </c>
    </row>
    <row r="919" spans="1:10" outlineLevel="1" x14ac:dyDescent="0.25">
      <c r="A919" s="34">
        <v>45770</v>
      </c>
      <c r="B919" s="28" t="s">
        <v>7232</v>
      </c>
      <c r="C919" s="28" t="s">
        <v>220</v>
      </c>
      <c r="D919" s="28" t="s">
        <v>3254</v>
      </c>
      <c r="E919" s="29">
        <v>1548420</v>
      </c>
      <c r="F919" s="30" t="s">
        <v>18</v>
      </c>
      <c r="G919" s="29">
        <v>123874</v>
      </c>
      <c r="H919" s="29">
        <f t="shared" si="14"/>
        <v>1672294</v>
      </c>
      <c r="I919" s="28" t="s">
        <v>127</v>
      </c>
      <c r="J919" s="28" t="s">
        <v>128</v>
      </c>
    </row>
    <row r="920" spans="1:10" outlineLevel="1" x14ac:dyDescent="0.25">
      <c r="A920" s="34">
        <v>45770</v>
      </c>
      <c r="B920" s="28" t="s">
        <v>7233</v>
      </c>
      <c r="C920" s="28" t="s">
        <v>220</v>
      </c>
      <c r="D920" s="28" t="s">
        <v>2885</v>
      </c>
      <c r="E920" s="29">
        <v>714670</v>
      </c>
      <c r="F920" s="30" t="s">
        <v>18</v>
      </c>
      <c r="G920" s="29">
        <v>57174</v>
      </c>
      <c r="H920" s="29">
        <f t="shared" si="14"/>
        <v>771844</v>
      </c>
      <c r="I920" s="28" t="s">
        <v>19</v>
      </c>
      <c r="J920" s="28" t="s">
        <v>20</v>
      </c>
    </row>
    <row r="921" spans="1:10" outlineLevel="1" x14ac:dyDescent="0.25">
      <c r="A921" s="34">
        <v>45770</v>
      </c>
      <c r="B921" s="28" t="s">
        <v>7234</v>
      </c>
      <c r="C921" s="28" t="s">
        <v>220</v>
      </c>
      <c r="D921" s="28" t="s">
        <v>117</v>
      </c>
      <c r="E921" s="29">
        <v>2426790</v>
      </c>
      <c r="F921" s="30" t="s">
        <v>18</v>
      </c>
      <c r="G921" s="29">
        <v>194143</v>
      </c>
      <c r="H921" s="29">
        <f t="shared" si="14"/>
        <v>2620933</v>
      </c>
      <c r="I921" s="28" t="s">
        <v>117</v>
      </c>
      <c r="J921" s="28" t="s">
        <v>118</v>
      </c>
    </row>
    <row r="922" spans="1:10" outlineLevel="1" x14ac:dyDescent="0.25">
      <c r="A922" s="34">
        <v>45770</v>
      </c>
      <c r="B922" s="28" t="s">
        <v>7235</v>
      </c>
      <c r="C922" s="28" t="s">
        <v>220</v>
      </c>
      <c r="D922" s="28" t="s">
        <v>2903</v>
      </c>
      <c r="E922" s="29">
        <v>434805</v>
      </c>
      <c r="F922" s="30" t="s">
        <v>18</v>
      </c>
      <c r="G922" s="29">
        <v>34784</v>
      </c>
      <c r="H922" s="29">
        <f t="shared" si="14"/>
        <v>469589</v>
      </c>
      <c r="I922" s="28" t="s">
        <v>19</v>
      </c>
      <c r="J922" s="28" t="s">
        <v>20</v>
      </c>
    </row>
    <row r="923" spans="1:10" outlineLevel="1" x14ac:dyDescent="0.25">
      <c r="A923" s="34">
        <v>45770</v>
      </c>
      <c r="B923" s="28" t="s">
        <v>7236</v>
      </c>
      <c r="C923" s="28" t="s">
        <v>220</v>
      </c>
      <c r="D923" s="28" t="s">
        <v>2557</v>
      </c>
      <c r="E923" s="29">
        <v>1069293</v>
      </c>
      <c r="F923" s="30" t="s">
        <v>18</v>
      </c>
      <c r="G923" s="29">
        <v>85543</v>
      </c>
      <c r="H923" s="29">
        <f t="shared" si="14"/>
        <v>1154836</v>
      </c>
      <c r="I923" s="28" t="s">
        <v>19</v>
      </c>
      <c r="J923" s="28" t="s">
        <v>20</v>
      </c>
    </row>
    <row r="924" spans="1:10" outlineLevel="1" x14ac:dyDescent="0.25">
      <c r="A924" s="34">
        <v>45770</v>
      </c>
      <c r="B924" s="28" t="s">
        <v>7237</v>
      </c>
      <c r="C924" s="28" t="s">
        <v>220</v>
      </c>
      <c r="D924" s="28" t="s">
        <v>2910</v>
      </c>
      <c r="E924" s="29">
        <v>565395</v>
      </c>
      <c r="F924" s="30" t="s">
        <v>18</v>
      </c>
      <c r="G924" s="29">
        <v>45232</v>
      </c>
      <c r="H924" s="29">
        <f t="shared" si="14"/>
        <v>610627</v>
      </c>
      <c r="I924" s="28" t="s">
        <v>19</v>
      </c>
      <c r="J924" s="28" t="s">
        <v>20</v>
      </c>
    </row>
    <row r="925" spans="1:10" outlineLevel="1" x14ac:dyDescent="0.25">
      <c r="A925" s="34">
        <v>45770</v>
      </c>
      <c r="B925" s="28" t="s">
        <v>7238</v>
      </c>
      <c r="C925" s="28" t="s">
        <v>220</v>
      </c>
      <c r="D925" s="28" t="s">
        <v>2559</v>
      </c>
      <c r="E925" s="29">
        <v>2035110</v>
      </c>
      <c r="F925" s="30" t="s">
        <v>18</v>
      </c>
      <c r="G925" s="29">
        <v>162809</v>
      </c>
      <c r="H925" s="29">
        <f t="shared" si="14"/>
        <v>2197919</v>
      </c>
      <c r="I925" s="28" t="s">
        <v>56</v>
      </c>
      <c r="J925" s="28" t="s">
        <v>57</v>
      </c>
    </row>
    <row r="926" spans="1:10" outlineLevel="1" x14ac:dyDescent="0.25">
      <c r="A926" s="34">
        <v>45770</v>
      </c>
      <c r="B926" s="28" t="s">
        <v>7239</v>
      </c>
      <c r="C926" s="28" t="s">
        <v>220</v>
      </c>
      <c r="D926" s="28" t="s">
        <v>2893</v>
      </c>
      <c r="E926" s="29">
        <v>845891</v>
      </c>
      <c r="F926" s="30" t="s">
        <v>18</v>
      </c>
      <c r="G926" s="29">
        <v>67671</v>
      </c>
      <c r="H926" s="29">
        <f t="shared" si="14"/>
        <v>913562</v>
      </c>
      <c r="I926" s="28" t="s">
        <v>19</v>
      </c>
      <c r="J926" s="28" t="s">
        <v>20</v>
      </c>
    </row>
    <row r="927" spans="1:10" outlineLevel="1" x14ac:dyDescent="0.25">
      <c r="A927" s="34">
        <v>45770</v>
      </c>
      <c r="B927" s="28" t="s">
        <v>7240</v>
      </c>
      <c r="C927" s="28" t="s">
        <v>220</v>
      </c>
      <c r="D927" s="28" t="s">
        <v>2602</v>
      </c>
      <c r="E927" s="29">
        <v>2543115</v>
      </c>
      <c r="F927" s="30" t="s">
        <v>18</v>
      </c>
      <c r="G927" s="29">
        <v>203449</v>
      </c>
      <c r="H927" s="29">
        <f t="shared" si="14"/>
        <v>2746564</v>
      </c>
      <c r="I927" s="28" t="s">
        <v>56</v>
      </c>
      <c r="J927" s="28" t="s">
        <v>57</v>
      </c>
    </row>
    <row r="928" spans="1:10" outlineLevel="1" x14ac:dyDescent="0.25">
      <c r="A928" s="34">
        <v>45770</v>
      </c>
      <c r="B928" s="28" t="s">
        <v>7241</v>
      </c>
      <c r="C928" s="28" t="s">
        <v>220</v>
      </c>
      <c r="D928" s="28" t="s">
        <v>217</v>
      </c>
      <c r="E928" s="29">
        <v>4476275</v>
      </c>
      <c r="F928" s="30" t="s">
        <v>18</v>
      </c>
      <c r="G928" s="29">
        <v>358102</v>
      </c>
      <c r="H928" s="29">
        <f t="shared" si="14"/>
        <v>4834377</v>
      </c>
      <c r="I928" s="28" t="s">
        <v>217</v>
      </c>
      <c r="J928" s="28" t="s">
        <v>74</v>
      </c>
    </row>
    <row r="929" spans="1:10" outlineLevel="1" x14ac:dyDescent="0.25">
      <c r="A929" s="34">
        <v>45770</v>
      </c>
      <c r="B929" s="28" t="s">
        <v>7242</v>
      </c>
      <c r="C929" s="28" t="s">
        <v>220</v>
      </c>
      <c r="D929" s="28" t="s">
        <v>2827</v>
      </c>
      <c r="E929" s="29">
        <v>367155</v>
      </c>
      <c r="F929" s="30" t="s">
        <v>18</v>
      </c>
      <c r="G929" s="29">
        <v>29372</v>
      </c>
      <c r="H929" s="29">
        <f t="shared" si="14"/>
        <v>396527</v>
      </c>
      <c r="I929" s="28" t="s">
        <v>19</v>
      </c>
      <c r="J929" s="28" t="s">
        <v>20</v>
      </c>
    </row>
    <row r="930" spans="1:10" outlineLevel="1" x14ac:dyDescent="0.25">
      <c r="A930" s="34">
        <v>45770</v>
      </c>
      <c r="B930" s="28" t="s">
        <v>7243</v>
      </c>
      <c r="C930" s="28" t="s">
        <v>220</v>
      </c>
      <c r="D930" s="28" t="s">
        <v>3480</v>
      </c>
      <c r="E930" s="29">
        <v>643925</v>
      </c>
      <c r="F930" s="30" t="s">
        <v>18</v>
      </c>
      <c r="G930" s="29">
        <v>51514</v>
      </c>
      <c r="H930" s="29">
        <f t="shared" si="14"/>
        <v>695439</v>
      </c>
      <c r="I930" s="28" t="s">
        <v>19</v>
      </c>
      <c r="J930" s="28" t="s">
        <v>20</v>
      </c>
    </row>
    <row r="931" spans="1:10" outlineLevel="1" x14ac:dyDescent="0.25">
      <c r="A931" s="34">
        <v>45770</v>
      </c>
      <c r="B931" s="28" t="s">
        <v>7244</v>
      </c>
      <c r="C931" s="28" t="s">
        <v>220</v>
      </c>
      <c r="D931" s="28" t="s">
        <v>3483</v>
      </c>
      <c r="E931" s="29">
        <v>709581</v>
      </c>
      <c r="F931" s="30" t="s">
        <v>18</v>
      </c>
      <c r="G931" s="29">
        <v>56766</v>
      </c>
      <c r="H931" s="29">
        <f t="shared" si="14"/>
        <v>766347</v>
      </c>
      <c r="I931" s="28" t="s">
        <v>19</v>
      </c>
      <c r="J931" s="28" t="s">
        <v>20</v>
      </c>
    </row>
    <row r="932" spans="1:10" outlineLevel="1" x14ac:dyDescent="0.25">
      <c r="A932" s="34">
        <v>45770</v>
      </c>
      <c r="B932" s="28" t="s">
        <v>7245</v>
      </c>
      <c r="C932" s="28" t="s">
        <v>220</v>
      </c>
      <c r="D932" s="28" t="s">
        <v>2940</v>
      </c>
      <c r="E932" s="29">
        <v>738405</v>
      </c>
      <c r="F932" s="30" t="s">
        <v>18</v>
      </c>
      <c r="G932" s="29">
        <v>59072</v>
      </c>
      <c r="H932" s="29">
        <f t="shared" si="14"/>
        <v>797477</v>
      </c>
      <c r="I932" s="28" t="s">
        <v>19</v>
      </c>
      <c r="J932" s="28" t="s">
        <v>20</v>
      </c>
    </row>
    <row r="933" spans="1:10" outlineLevel="1" x14ac:dyDescent="0.25">
      <c r="A933" s="34">
        <v>45770</v>
      </c>
      <c r="B933" s="28" t="s">
        <v>7246</v>
      </c>
      <c r="C933" s="28" t="s">
        <v>220</v>
      </c>
      <c r="D933" s="28" t="s">
        <v>2625</v>
      </c>
      <c r="E933" s="29">
        <v>577491</v>
      </c>
      <c r="F933" s="30" t="s">
        <v>18</v>
      </c>
      <c r="G933" s="29">
        <v>46199</v>
      </c>
      <c r="H933" s="29">
        <f t="shared" si="14"/>
        <v>623690</v>
      </c>
      <c r="I933" s="28" t="s">
        <v>19</v>
      </c>
      <c r="J933" s="28" t="s">
        <v>20</v>
      </c>
    </row>
    <row r="934" spans="1:10" outlineLevel="1" x14ac:dyDescent="0.25">
      <c r="A934" s="34">
        <v>45770</v>
      </c>
      <c r="B934" s="28" t="s">
        <v>7247</v>
      </c>
      <c r="C934" s="28" t="s">
        <v>220</v>
      </c>
      <c r="D934" s="28" t="s">
        <v>3600</v>
      </c>
      <c r="E934" s="29">
        <v>502230</v>
      </c>
      <c r="F934" s="30" t="s">
        <v>18</v>
      </c>
      <c r="G934" s="29">
        <v>40178</v>
      </c>
      <c r="H934" s="29">
        <f t="shared" si="14"/>
        <v>542408</v>
      </c>
      <c r="I934" s="28" t="s">
        <v>19</v>
      </c>
      <c r="J934" s="28" t="s">
        <v>20</v>
      </c>
    </row>
    <row r="935" spans="1:10" outlineLevel="1" x14ac:dyDescent="0.25">
      <c r="A935" s="34">
        <v>45770</v>
      </c>
      <c r="B935" s="28" t="s">
        <v>7248</v>
      </c>
      <c r="C935" s="28" t="s">
        <v>220</v>
      </c>
      <c r="D935" s="28" t="s">
        <v>3594</v>
      </c>
      <c r="E935" s="29">
        <v>919974</v>
      </c>
      <c r="F935" s="30" t="s">
        <v>18</v>
      </c>
      <c r="G935" s="29">
        <v>73598</v>
      </c>
      <c r="H935" s="29">
        <f t="shared" si="14"/>
        <v>993572</v>
      </c>
      <c r="I935" s="28" t="s">
        <v>19</v>
      </c>
      <c r="J935" s="28" t="s">
        <v>20</v>
      </c>
    </row>
    <row r="936" spans="1:10" outlineLevel="1" x14ac:dyDescent="0.25">
      <c r="A936" s="34">
        <v>45770</v>
      </c>
      <c r="B936" s="28" t="s">
        <v>7249</v>
      </c>
      <c r="C936" s="28" t="s">
        <v>220</v>
      </c>
      <c r="D936" s="28" t="s">
        <v>3839</v>
      </c>
      <c r="E936" s="29">
        <v>502230</v>
      </c>
      <c r="F936" s="30" t="s">
        <v>18</v>
      </c>
      <c r="G936" s="29">
        <v>40178</v>
      </c>
      <c r="H936" s="29">
        <f t="shared" si="14"/>
        <v>542408</v>
      </c>
      <c r="I936" s="28" t="s">
        <v>19</v>
      </c>
      <c r="J936" s="28" t="s">
        <v>20</v>
      </c>
    </row>
    <row r="937" spans="1:10" outlineLevel="1" x14ac:dyDescent="0.25">
      <c r="A937" s="34">
        <v>45770</v>
      </c>
      <c r="B937" s="28" t="s">
        <v>7250</v>
      </c>
      <c r="C937" s="28" t="s">
        <v>220</v>
      </c>
      <c r="D937" s="28" t="s">
        <v>3835</v>
      </c>
      <c r="E937" s="29">
        <v>502230</v>
      </c>
      <c r="F937" s="30" t="s">
        <v>18</v>
      </c>
      <c r="G937" s="29">
        <v>40178</v>
      </c>
      <c r="H937" s="29">
        <f t="shared" si="14"/>
        <v>542408</v>
      </c>
      <c r="I937" s="28" t="s">
        <v>19</v>
      </c>
      <c r="J937" s="28" t="s">
        <v>20</v>
      </c>
    </row>
    <row r="938" spans="1:10" outlineLevel="1" x14ac:dyDescent="0.25">
      <c r="A938" s="34">
        <v>45770</v>
      </c>
      <c r="B938" s="28" t="s">
        <v>7251</v>
      </c>
      <c r="C938" s="28" t="s">
        <v>220</v>
      </c>
      <c r="D938" s="28" t="s">
        <v>2812</v>
      </c>
      <c r="E938" s="29">
        <v>844029</v>
      </c>
      <c r="F938" s="30" t="s">
        <v>18</v>
      </c>
      <c r="G938" s="29">
        <v>67522</v>
      </c>
      <c r="H938" s="29">
        <f t="shared" si="14"/>
        <v>911551</v>
      </c>
      <c r="I938" s="28" t="s">
        <v>19</v>
      </c>
      <c r="J938" s="28" t="s">
        <v>20</v>
      </c>
    </row>
    <row r="939" spans="1:10" outlineLevel="1" x14ac:dyDescent="0.25">
      <c r="A939" s="34">
        <v>45770</v>
      </c>
      <c r="B939" s="28" t="s">
        <v>7252</v>
      </c>
      <c r="C939" s="28" t="s">
        <v>220</v>
      </c>
      <c r="D939" s="28" t="s">
        <v>3084</v>
      </c>
      <c r="E939" s="29">
        <v>502230</v>
      </c>
      <c r="F939" s="30" t="s">
        <v>18</v>
      </c>
      <c r="G939" s="29">
        <v>40178</v>
      </c>
      <c r="H939" s="29">
        <f t="shared" si="14"/>
        <v>542408</v>
      </c>
      <c r="I939" s="28" t="s">
        <v>19</v>
      </c>
      <c r="J939" s="28" t="s">
        <v>20</v>
      </c>
    </row>
    <row r="940" spans="1:10" outlineLevel="1" x14ac:dyDescent="0.25">
      <c r="A940" s="34">
        <v>45770</v>
      </c>
      <c r="B940" s="28" t="s">
        <v>7253</v>
      </c>
      <c r="C940" s="28" t="s">
        <v>220</v>
      </c>
      <c r="D940" s="28" t="s">
        <v>7254</v>
      </c>
      <c r="E940" s="29">
        <v>928509</v>
      </c>
      <c r="F940" s="30" t="s">
        <v>18</v>
      </c>
      <c r="G940" s="29">
        <v>74281</v>
      </c>
      <c r="H940" s="29">
        <f t="shared" si="14"/>
        <v>1002790</v>
      </c>
      <c r="I940" s="28" t="s">
        <v>19</v>
      </c>
      <c r="J940" s="28" t="s">
        <v>20</v>
      </c>
    </row>
    <row r="941" spans="1:10" outlineLevel="1" x14ac:dyDescent="0.25">
      <c r="A941" s="34">
        <v>45770</v>
      </c>
      <c r="B941" s="28" t="s">
        <v>7255</v>
      </c>
      <c r="C941" s="28" t="s">
        <v>220</v>
      </c>
      <c r="D941" s="28" t="s">
        <v>3230</v>
      </c>
      <c r="E941" s="29">
        <v>418525</v>
      </c>
      <c r="F941" s="30" t="s">
        <v>18</v>
      </c>
      <c r="G941" s="29">
        <v>33482</v>
      </c>
      <c r="H941" s="29">
        <f t="shared" si="14"/>
        <v>452007</v>
      </c>
      <c r="I941" s="28" t="s">
        <v>19</v>
      </c>
      <c r="J941" s="28" t="s">
        <v>20</v>
      </c>
    </row>
    <row r="942" spans="1:10" outlineLevel="1" x14ac:dyDescent="0.25">
      <c r="A942" s="34">
        <v>45770</v>
      </c>
      <c r="B942" s="28" t="s">
        <v>7256</v>
      </c>
      <c r="C942" s="28" t="s">
        <v>220</v>
      </c>
      <c r="D942" s="28" t="s">
        <v>3230</v>
      </c>
      <c r="E942" s="29">
        <v>486831</v>
      </c>
      <c r="F942" s="30" t="s">
        <v>18</v>
      </c>
      <c r="G942" s="29">
        <v>38946</v>
      </c>
      <c r="H942" s="29">
        <f t="shared" si="14"/>
        <v>525777</v>
      </c>
      <c r="I942" s="28" t="s">
        <v>19</v>
      </c>
      <c r="J942" s="28" t="s">
        <v>20</v>
      </c>
    </row>
    <row r="943" spans="1:10" outlineLevel="1" x14ac:dyDescent="0.25">
      <c r="A943" s="34">
        <v>45770</v>
      </c>
      <c r="B943" s="28" t="s">
        <v>7257</v>
      </c>
      <c r="C943" s="28" t="s">
        <v>220</v>
      </c>
      <c r="D943" s="28" t="s">
        <v>2814</v>
      </c>
      <c r="E943" s="29">
        <v>1433545</v>
      </c>
      <c r="F943" s="30" t="s">
        <v>18</v>
      </c>
      <c r="G943" s="29">
        <v>114684</v>
      </c>
      <c r="H943" s="29">
        <f t="shared" si="14"/>
        <v>1548229</v>
      </c>
      <c r="I943" s="28" t="s">
        <v>19</v>
      </c>
      <c r="J943" s="28" t="s">
        <v>20</v>
      </c>
    </row>
    <row r="944" spans="1:10" outlineLevel="1" x14ac:dyDescent="0.25">
      <c r="A944" s="34">
        <v>45770</v>
      </c>
      <c r="B944" s="28" t="s">
        <v>7258</v>
      </c>
      <c r="C944" s="28" t="s">
        <v>220</v>
      </c>
      <c r="D944" s="28" t="s">
        <v>3082</v>
      </c>
      <c r="E944" s="29">
        <v>736767</v>
      </c>
      <c r="F944" s="30" t="s">
        <v>18</v>
      </c>
      <c r="G944" s="29">
        <v>58941</v>
      </c>
      <c r="H944" s="29">
        <f t="shared" si="14"/>
        <v>795708</v>
      </c>
      <c r="I944" s="28" t="s">
        <v>19</v>
      </c>
      <c r="J944" s="28" t="s">
        <v>20</v>
      </c>
    </row>
    <row r="945" spans="1:10" outlineLevel="1" x14ac:dyDescent="0.25">
      <c r="A945" s="34">
        <v>45770</v>
      </c>
      <c r="B945" s="28" t="s">
        <v>7259</v>
      </c>
      <c r="C945" s="28" t="s">
        <v>220</v>
      </c>
      <c r="D945" s="28" t="s">
        <v>2814</v>
      </c>
      <c r="E945" s="29">
        <v>502230</v>
      </c>
      <c r="F945" s="30" t="s">
        <v>18</v>
      </c>
      <c r="G945" s="29">
        <v>40178</v>
      </c>
      <c r="H945" s="29">
        <f t="shared" si="14"/>
        <v>542408</v>
      </c>
      <c r="I945" s="28" t="s">
        <v>19</v>
      </c>
      <c r="J945" s="28" t="s">
        <v>20</v>
      </c>
    </row>
    <row r="946" spans="1:10" outlineLevel="1" x14ac:dyDescent="0.25">
      <c r="A946" s="34">
        <v>45770</v>
      </c>
      <c r="B946" s="28" t="s">
        <v>7260</v>
      </c>
      <c r="C946" s="28" t="s">
        <v>220</v>
      </c>
      <c r="D946" s="28" t="s">
        <v>5520</v>
      </c>
      <c r="E946" s="29">
        <v>502230</v>
      </c>
      <c r="F946" s="30" t="s">
        <v>18</v>
      </c>
      <c r="G946" s="29">
        <v>40178</v>
      </c>
      <c r="H946" s="29">
        <f t="shared" si="14"/>
        <v>542408</v>
      </c>
      <c r="I946" s="28" t="s">
        <v>80</v>
      </c>
      <c r="J946" s="28" t="s">
        <v>81</v>
      </c>
    </row>
    <row r="947" spans="1:10" outlineLevel="1" x14ac:dyDescent="0.25">
      <c r="A947" s="34">
        <v>45770</v>
      </c>
      <c r="B947" s="28" t="s">
        <v>7261</v>
      </c>
      <c r="C947" s="28" t="s">
        <v>220</v>
      </c>
      <c r="D947" s="28" t="s">
        <v>133</v>
      </c>
      <c r="E947" s="29">
        <v>2608830</v>
      </c>
      <c r="F947" s="30" t="s">
        <v>18</v>
      </c>
      <c r="G947" s="29">
        <v>208706</v>
      </c>
      <c r="H947" s="29">
        <f t="shared" si="14"/>
        <v>2817536</v>
      </c>
      <c r="I947" s="28" t="s">
        <v>133</v>
      </c>
      <c r="J947" s="28" t="s">
        <v>134</v>
      </c>
    </row>
    <row r="948" spans="1:10" outlineLevel="1" x14ac:dyDescent="0.25">
      <c r="A948" s="34">
        <v>45770</v>
      </c>
      <c r="B948" s="28" t="s">
        <v>7262</v>
      </c>
      <c r="C948" s="28" t="s">
        <v>220</v>
      </c>
      <c r="D948" s="28" t="s">
        <v>100</v>
      </c>
      <c r="E948" s="29">
        <v>986055</v>
      </c>
      <c r="F948" s="30" t="s">
        <v>18</v>
      </c>
      <c r="G948" s="29">
        <v>78884</v>
      </c>
      <c r="H948" s="29">
        <f t="shared" si="14"/>
        <v>1064939</v>
      </c>
      <c r="I948" s="28" t="s">
        <v>100</v>
      </c>
      <c r="J948" s="28" t="s">
        <v>101</v>
      </c>
    </row>
    <row r="949" spans="1:10" outlineLevel="1" x14ac:dyDescent="0.25">
      <c r="A949" s="34">
        <v>45770</v>
      </c>
      <c r="B949" s="28" t="s">
        <v>7263</v>
      </c>
      <c r="C949" s="28" t="s">
        <v>220</v>
      </c>
      <c r="D949" s="28" t="s">
        <v>135</v>
      </c>
      <c r="E949" s="29">
        <v>3392970</v>
      </c>
      <c r="F949" s="30" t="s">
        <v>18</v>
      </c>
      <c r="G949" s="29">
        <v>271438</v>
      </c>
      <c r="H949" s="29">
        <f t="shared" si="14"/>
        <v>3664408</v>
      </c>
      <c r="I949" s="28" t="s">
        <v>135</v>
      </c>
      <c r="J949" s="28" t="s">
        <v>136</v>
      </c>
    </row>
    <row r="950" spans="1:10" outlineLevel="1" x14ac:dyDescent="0.25">
      <c r="A950" s="34">
        <v>45770</v>
      </c>
      <c r="B950" s="28" t="s">
        <v>7264</v>
      </c>
      <c r="C950" s="28" t="s">
        <v>220</v>
      </c>
      <c r="D950" s="28" t="s">
        <v>133</v>
      </c>
      <c r="E950" s="29">
        <v>8981480</v>
      </c>
      <c r="F950" s="30" t="s">
        <v>18</v>
      </c>
      <c r="G950" s="29">
        <v>718518</v>
      </c>
      <c r="H950" s="29">
        <f t="shared" si="14"/>
        <v>9699998</v>
      </c>
      <c r="I950" s="28" t="s">
        <v>133</v>
      </c>
      <c r="J950" s="28" t="s">
        <v>134</v>
      </c>
    </row>
    <row r="951" spans="1:10" outlineLevel="1" x14ac:dyDescent="0.25">
      <c r="A951" s="34">
        <v>45770</v>
      </c>
      <c r="B951" s="28" t="s">
        <v>7265</v>
      </c>
      <c r="C951" s="28" t="s">
        <v>220</v>
      </c>
      <c r="D951" s="28" t="s">
        <v>2589</v>
      </c>
      <c r="E951" s="29">
        <v>444230</v>
      </c>
      <c r="F951" s="30" t="s">
        <v>18</v>
      </c>
      <c r="G951" s="29">
        <v>35538</v>
      </c>
      <c r="H951" s="29">
        <f t="shared" si="14"/>
        <v>479768</v>
      </c>
      <c r="I951" s="28" t="s">
        <v>2589</v>
      </c>
      <c r="J951" s="28" t="s">
        <v>2590</v>
      </c>
    </row>
    <row r="952" spans="1:10" outlineLevel="1" x14ac:dyDescent="0.25">
      <c r="A952" s="34">
        <v>45770</v>
      </c>
      <c r="B952" s="28" t="s">
        <v>7266</v>
      </c>
      <c r="C952" s="28" t="s">
        <v>220</v>
      </c>
      <c r="D952" s="28" t="s">
        <v>100</v>
      </c>
      <c r="E952" s="29">
        <v>6361170</v>
      </c>
      <c r="F952" s="30" t="s">
        <v>18</v>
      </c>
      <c r="G952" s="29">
        <v>508894</v>
      </c>
      <c r="H952" s="29">
        <f t="shared" si="14"/>
        <v>6870064</v>
      </c>
      <c r="I952" s="28" t="s">
        <v>100</v>
      </c>
      <c r="J952" s="28" t="s">
        <v>101</v>
      </c>
    </row>
    <row r="953" spans="1:10" outlineLevel="1" x14ac:dyDescent="0.25">
      <c r="A953" s="34">
        <v>45770</v>
      </c>
      <c r="B953" s="28" t="s">
        <v>7267</v>
      </c>
      <c r="C953" s="28" t="s">
        <v>220</v>
      </c>
      <c r="D953" s="28" t="s">
        <v>171</v>
      </c>
      <c r="E953" s="29">
        <v>1406715</v>
      </c>
      <c r="F953" s="30" t="s">
        <v>18</v>
      </c>
      <c r="G953" s="29">
        <v>112537</v>
      </c>
      <c r="H953" s="29">
        <f t="shared" si="14"/>
        <v>1519252</v>
      </c>
      <c r="I953" s="28" t="s">
        <v>171</v>
      </c>
      <c r="J953" s="28" t="s">
        <v>172</v>
      </c>
    </row>
    <row r="954" spans="1:10" outlineLevel="1" x14ac:dyDescent="0.25">
      <c r="A954" s="34">
        <v>45770</v>
      </c>
      <c r="B954" s="28" t="s">
        <v>7268</v>
      </c>
      <c r="C954" s="28" t="s">
        <v>220</v>
      </c>
      <c r="D954" s="28" t="s">
        <v>171</v>
      </c>
      <c r="E954" s="29">
        <v>1924970</v>
      </c>
      <c r="F954" s="30" t="s">
        <v>18</v>
      </c>
      <c r="G954" s="29">
        <v>153998</v>
      </c>
      <c r="H954" s="29">
        <f t="shared" si="14"/>
        <v>2078968</v>
      </c>
      <c r="I954" s="28" t="s">
        <v>171</v>
      </c>
      <c r="J954" s="28" t="s">
        <v>172</v>
      </c>
    </row>
    <row r="955" spans="1:10" outlineLevel="1" x14ac:dyDescent="0.25">
      <c r="A955" s="34">
        <v>45770</v>
      </c>
      <c r="B955" s="28" t="s">
        <v>7269</v>
      </c>
      <c r="C955" s="28" t="s">
        <v>220</v>
      </c>
      <c r="D955" s="28" t="s">
        <v>98</v>
      </c>
      <c r="E955" s="29">
        <v>444230</v>
      </c>
      <c r="F955" s="30" t="s">
        <v>18</v>
      </c>
      <c r="G955" s="29">
        <v>35538</v>
      </c>
      <c r="H955" s="29">
        <f t="shared" si="14"/>
        <v>479768</v>
      </c>
      <c r="I955" s="28" t="s">
        <v>98</v>
      </c>
      <c r="J955" s="28" t="s">
        <v>99</v>
      </c>
    </row>
    <row r="956" spans="1:10" outlineLevel="1" x14ac:dyDescent="0.25">
      <c r="A956" s="34">
        <v>45770</v>
      </c>
      <c r="B956" s="28" t="s">
        <v>7270</v>
      </c>
      <c r="C956" s="28" t="s">
        <v>220</v>
      </c>
      <c r="D956" s="28" t="s">
        <v>135</v>
      </c>
      <c r="E956" s="29">
        <v>3673135</v>
      </c>
      <c r="F956" s="30" t="s">
        <v>18</v>
      </c>
      <c r="G956" s="29">
        <v>293851</v>
      </c>
      <c r="H956" s="29">
        <f t="shared" si="14"/>
        <v>3966986</v>
      </c>
      <c r="I956" s="28" t="s">
        <v>135</v>
      </c>
      <c r="J956" s="28" t="s">
        <v>136</v>
      </c>
    </row>
    <row r="957" spans="1:10" outlineLevel="1" x14ac:dyDescent="0.25">
      <c r="A957" s="34">
        <v>45770</v>
      </c>
      <c r="B957" s="28" t="s">
        <v>7271</v>
      </c>
      <c r="C957" s="28" t="s">
        <v>220</v>
      </c>
      <c r="D957" s="28" t="s">
        <v>256</v>
      </c>
      <c r="E957" s="29">
        <v>444230</v>
      </c>
      <c r="F957" s="30" t="s">
        <v>18</v>
      </c>
      <c r="G957" s="29">
        <v>35538</v>
      </c>
      <c r="H957" s="29">
        <f t="shared" si="14"/>
        <v>479768</v>
      </c>
      <c r="I957" s="28" t="s">
        <v>256</v>
      </c>
      <c r="J957" s="28" t="s">
        <v>257</v>
      </c>
    </row>
    <row r="958" spans="1:10" outlineLevel="1" x14ac:dyDescent="0.25">
      <c r="A958" s="34">
        <v>45770</v>
      </c>
      <c r="B958" s="28" t="s">
        <v>7272</v>
      </c>
      <c r="C958" s="28" t="s">
        <v>220</v>
      </c>
      <c r="D958" s="28" t="s">
        <v>102</v>
      </c>
      <c r="E958" s="29">
        <v>4972875</v>
      </c>
      <c r="F958" s="30" t="s">
        <v>18</v>
      </c>
      <c r="G958" s="29">
        <v>397830</v>
      </c>
      <c r="H958" s="29">
        <f t="shared" si="14"/>
        <v>5370705</v>
      </c>
      <c r="I958" s="28" t="s">
        <v>102</v>
      </c>
      <c r="J958" s="28" t="s">
        <v>103</v>
      </c>
    </row>
    <row r="959" spans="1:10" outlineLevel="1" x14ac:dyDescent="0.25">
      <c r="A959" s="34">
        <v>45770</v>
      </c>
      <c r="B959" s="28" t="s">
        <v>7273</v>
      </c>
      <c r="C959" s="28" t="s">
        <v>220</v>
      </c>
      <c r="D959" s="28" t="s">
        <v>207</v>
      </c>
      <c r="E959" s="29">
        <v>1537385</v>
      </c>
      <c r="F959" s="30" t="s">
        <v>18</v>
      </c>
      <c r="G959" s="29">
        <v>122991</v>
      </c>
      <c r="H959" s="29">
        <f t="shared" si="14"/>
        <v>1660376</v>
      </c>
      <c r="I959" s="28" t="s">
        <v>207</v>
      </c>
      <c r="J959" s="28" t="s">
        <v>208</v>
      </c>
    </row>
    <row r="960" spans="1:10" outlineLevel="1" x14ac:dyDescent="0.25">
      <c r="A960" s="34">
        <v>45770</v>
      </c>
      <c r="B960" s="28" t="s">
        <v>7274</v>
      </c>
      <c r="C960" s="28" t="s">
        <v>220</v>
      </c>
      <c r="D960" s="28" t="s">
        <v>121</v>
      </c>
      <c r="E960" s="29">
        <v>1398085</v>
      </c>
      <c r="F960" s="30" t="s">
        <v>18</v>
      </c>
      <c r="G960" s="29">
        <v>111847</v>
      </c>
      <c r="H960" s="29">
        <f t="shared" si="14"/>
        <v>1509932</v>
      </c>
      <c r="I960" s="28" t="s">
        <v>121</v>
      </c>
      <c r="J960" s="28" t="s">
        <v>122</v>
      </c>
    </row>
    <row r="961" spans="1:10" outlineLevel="1" x14ac:dyDescent="0.25">
      <c r="A961" s="34">
        <v>45770</v>
      </c>
      <c r="B961" s="28" t="s">
        <v>7275</v>
      </c>
      <c r="C961" s="28" t="s">
        <v>220</v>
      </c>
      <c r="D961" s="28" t="s">
        <v>6559</v>
      </c>
      <c r="E961" s="29">
        <v>502230</v>
      </c>
      <c r="F961" s="30" t="s">
        <v>18</v>
      </c>
      <c r="G961" s="29">
        <v>40178</v>
      </c>
      <c r="H961" s="29">
        <f t="shared" si="14"/>
        <v>542408</v>
      </c>
      <c r="I961" s="28" t="s">
        <v>123</v>
      </c>
      <c r="J961" s="28" t="s">
        <v>124</v>
      </c>
    </row>
    <row r="962" spans="1:10" outlineLevel="1" x14ac:dyDescent="0.25">
      <c r="A962" s="34">
        <v>45770</v>
      </c>
      <c r="B962" s="28" t="s">
        <v>7276</v>
      </c>
      <c r="C962" s="28" t="s">
        <v>220</v>
      </c>
      <c r="D962" s="28" t="s">
        <v>6559</v>
      </c>
      <c r="E962" s="29">
        <v>1457198</v>
      </c>
      <c r="F962" s="30" t="s">
        <v>18</v>
      </c>
      <c r="G962" s="29">
        <v>116576</v>
      </c>
      <c r="H962" s="29">
        <f t="shared" si="14"/>
        <v>1573774</v>
      </c>
      <c r="I962" s="28" t="s">
        <v>123</v>
      </c>
      <c r="J962" s="28" t="s">
        <v>124</v>
      </c>
    </row>
    <row r="963" spans="1:10" outlineLevel="1" x14ac:dyDescent="0.25">
      <c r="A963" s="34">
        <v>45771</v>
      </c>
      <c r="B963" s="28" t="s">
        <v>7277</v>
      </c>
      <c r="C963" s="28" t="s">
        <v>220</v>
      </c>
      <c r="D963" s="28" t="s">
        <v>94</v>
      </c>
      <c r="E963" s="29">
        <v>1692480</v>
      </c>
      <c r="F963" s="30" t="s">
        <v>18</v>
      </c>
      <c r="G963" s="29">
        <v>135398</v>
      </c>
      <c r="H963" s="29">
        <f t="shared" ref="H963:H1026" si="15">+E963+G963</f>
        <v>1827878</v>
      </c>
      <c r="I963" s="28" t="s">
        <v>94</v>
      </c>
      <c r="J963" s="28" t="s">
        <v>95</v>
      </c>
    </row>
    <row r="964" spans="1:10" outlineLevel="1" x14ac:dyDescent="0.25">
      <c r="A964" s="34">
        <v>45771</v>
      </c>
      <c r="B964" s="28" t="s">
        <v>7278</v>
      </c>
      <c r="C964" s="28" t="s">
        <v>220</v>
      </c>
      <c r="D964" s="28" t="s">
        <v>94</v>
      </c>
      <c r="E964" s="29">
        <v>869610</v>
      </c>
      <c r="F964" s="30" t="s">
        <v>18</v>
      </c>
      <c r="G964" s="29">
        <v>69569</v>
      </c>
      <c r="H964" s="29">
        <f t="shared" si="15"/>
        <v>939179</v>
      </c>
      <c r="I964" s="28" t="s">
        <v>94</v>
      </c>
      <c r="J964" s="28" t="s">
        <v>95</v>
      </c>
    </row>
    <row r="965" spans="1:10" outlineLevel="1" x14ac:dyDescent="0.25">
      <c r="A965" s="34">
        <v>45771</v>
      </c>
      <c r="B965" s="28" t="s">
        <v>7279</v>
      </c>
      <c r="C965" s="28" t="s">
        <v>220</v>
      </c>
      <c r="D965" s="28" t="s">
        <v>3839</v>
      </c>
      <c r="E965" s="29">
        <v>937420</v>
      </c>
      <c r="F965" s="30" t="s">
        <v>18</v>
      </c>
      <c r="G965" s="29">
        <v>74994</v>
      </c>
      <c r="H965" s="29">
        <f t="shared" si="15"/>
        <v>1012414</v>
      </c>
      <c r="I965" s="28" t="s">
        <v>19</v>
      </c>
      <c r="J965" s="28" t="s">
        <v>20</v>
      </c>
    </row>
    <row r="966" spans="1:10" outlineLevel="1" x14ac:dyDescent="0.25">
      <c r="A966" s="34">
        <v>45771</v>
      </c>
      <c r="B966" s="28" t="s">
        <v>7280</v>
      </c>
      <c r="C966" s="28" t="s">
        <v>220</v>
      </c>
      <c r="D966" s="28" t="s">
        <v>72</v>
      </c>
      <c r="E966" s="29">
        <v>2218100</v>
      </c>
      <c r="F966" s="30" t="s">
        <v>18</v>
      </c>
      <c r="G966" s="29">
        <v>177448</v>
      </c>
      <c r="H966" s="29">
        <f t="shared" si="15"/>
        <v>2395548</v>
      </c>
      <c r="I966" s="28" t="s">
        <v>72</v>
      </c>
      <c r="J966" s="28" t="s">
        <v>73</v>
      </c>
    </row>
    <row r="967" spans="1:10" outlineLevel="1" x14ac:dyDescent="0.25">
      <c r="A967" s="34">
        <v>45771</v>
      </c>
      <c r="B967" s="28" t="s">
        <v>7281</v>
      </c>
      <c r="C967" s="28" t="s">
        <v>220</v>
      </c>
      <c r="D967" s="28" t="s">
        <v>72</v>
      </c>
      <c r="E967" s="29">
        <v>1102500</v>
      </c>
      <c r="F967" s="30" t="s">
        <v>18</v>
      </c>
      <c r="G967" s="29">
        <v>88200</v>
      </c>
      <c r="H967" s="29">
        <f t="shared" si="15"/>
        <v>1190700</v>
      </c>
      <c r="I967" s="28" t="s">
        <v>72</v>
      </c>
      <c r="J967" s="28" t="s">
        <v>73</v>
      </c>
    </row>
    <row r="968" spans="1:10" outlineLevel="1" x14ac:dyDescent="0.25">
      <c r="A968" s="34">
        <v>45771</v>
      </c>
      <c r="B968" s="28" t="s">
        <v>7282</v>
      </c>
      <c r="C968" s="28" t="s">
        <v>220</v>
      </c>
      <c r="D968" s="28" t="s">
        <v>186</v>
      </c>
      <c r="E968" s="29">
        <v>2237630</v>
      </c>
      <c r="F968" s="30" t="s">
        <v>18</v>
      </c>
      <c r="G968" s="29">
        <v>179010</v>
      </c>
      <c r="H968" s="29">
        <f t="shared" si="15"/>
        <v>2416640</v>
      </c>
      <c r="I968" s="28" t="s">
        <v>186</v>
      </c>
      <c r="J968" s="28" t="s">
        <v>187</v>
      </c>
    </row>
    <row r="969" spans="1:10" outlineLevel="1" x14ac:dyDescent="0.25">
      <c r="A969" s="34">
        <v>45771</v>
      </c>
      <c r="B969" s="28" t="s">
        <v>7283</v>
      </c>
      <c r="C969" s="28" t="s">
        <v>220</v>
      </c>
      <c r="D969" s="28" t="s">
        <v>3172</v>
      </c>
      <c r="E969" s="29">
        <v>434805</v>
      </c>
      <c r="F969" s="30" t="s">
        <v>18</v>
      </c>
      <c r="G969" s="29">
        <v>34784</v>
      </c>
      <c r="H969" s="29">
        <f t="shared" si="15"/>
        <v>469589</v>
      </c>
      <c r="I969" s="28" t="s">
        <v>19</v>
      </c>
      <c r="J969" s="28" t="s">
        <v>20</v>
      </c>
    </row>
    <row r="970" spans="1:10" outlineLevel="1" x14ac:dyDescent="0.25">
      <c r="A970" s="34">
        <v>45771</v>
      </c>
      <c r="B970" s="28" t="s">
        <v>7284</v>
      </c>
      <c r="C970" s="28" t="s">
        <v>220</v>
      </c>
      <c r="D970" s="28" t="s">
        <v>4231</v>
      </c>
      <c r="E970" s="29">
        <v>837050</v>
      </c>
      <c r="F970" s="30" t="s">
        <v>18</v>
      </c>
      <c r="G970" s="29">
        <v>66964</v>
      </c>
      <c r="H970" s="29">
        <f t="shared" si="15"/>
        <v>904014</v>
      </c>
      <c r="I970" s="28" t="s">
        <v>19</v>
      </c>
      <c r="J970" s="28" t="s">
        <v>20</v>
      </c>
    </row>
    <row r="971" spans="1:10" outlineLevel="1" x14ac:dyDescent="0.25">
      <c r="A971" s="34">
        <v>45771</v>
      </c>
      <c r="B971" s="28" t="s">
        <v>7285</v>
      </c>
      <c r="C971" s="28" t="s">
        <v>220</v>
      </c>
      <c r="D971" s="28" t="s">
        <v>3079</v>
      </c>
      <c r="E971" s="29">
        <v>502230</v>
      </c>
      <c r="F971" s="30" t="s">
        <v>18</v>
      </c>
      <c r="G971" s="29">
        <v>40178</v>
      </c>
      <c r="H971" s="29">
        <f t="shared" si="15"/>
        <v>542408</v>
      </c>
      <c r="I971" s="28" t="s">
        <v>19</v>
      </c>
      <c r="J971" s="28" t="s">
        <v>20</v>
      </c>
    </row>
    <row r="972" spans="1:10" outlineLevel="1" x14ac:dyDescent="0.25">
      <c r="A972" s="34">
        <v>45771</v>
      </c>
      <c r="B972" s="28" t="s">
        <v>7286</v>
      </c>
      <c r="C972" s="28" t="s">
        <v>220</v>
      </c>
      <c r="D972" s="28" t="s">
        <v>3079</v>
      </c>
      <c r="E972" s="29">
        <v>1062295</v>
      </c>
      <c r="F972" s="30" t="s">
        <v>18</v>
      </c>
      <c r="G972" s="29">
        <v>84984</v>
      </c>
      <c r="H972" s="29">
        <f t="shared" si="15"/>
        <v>1147279</v>
      </c>
      <c r="I972" s="28" t="s">
        <v>19</v>
      </c>
      <c r="J972" s="28" t="s">
        <v>20</v>
      </c>
    </row>
    <row r="973" spans="1:10" outlineLevel="1" x14ac:dyDescent="0.25">
      <c r="A973" s="34">
        <v>45771</v>
      </c>
      <c r="B973" s="28" t="s">
        <v>7287</v>
      </c>
      <c r="C973" s="28" t="s">
        <v>220</v>
      </c>
      <c r="D973" s="28" t="s">
        <v>3077</v>
      </c>
      <c r="E973" s="29">
        <v>755183</v>
      </c>
      <c r="F973" s="30" t="s">
        <v>18</v>
      </c>
      <c r="G973" s="29">
        <v>60415</v>
      </c>
      <c r="H973" s="29">
        <f t="shared" si="15"/>
        <v>815598</v>
      </c>
      <c r="I973" s="28" t="s">
        <v>19</v>
      </c>
      <c r="J973" s="28" t="s">
        <v>20</v>
      </c>
    </row>
    <row r="974" spans="1:10" outlineLevel="1" x14ac:dyDescent="0.25">
      <c r="A974" s="34">
        <v>45771</v>
      </c>
      <c r="B974" s="28" t="s">
        <v>7288</v>
      </c>
      <c r="C974" s="28" t="s">
        <v>220</v>
      </c>
      <c r="D974" s="28" t="s">
        <v>2617</v>
      </c>
      <c r="E974" s="29">
        <v>434805</v>
      </c>
      <c r="F974" s="30" t="s">
        <v>18</v>
      </c>
      <c r="G974" s="29">
        <v>34784</v>
      </c>
      <c r="H974" s="29">
        <f t="shared" si="15"/>
        <v>469589</v>
      </c>
      <c r="I974" s="28" t="s">
        <v>2617</v>
      </c>
      <c r="J974" s="28" t="s">
        <v>2618</v>
      </c>
    </row>
    <row r="975" spans="1:10" outlineLevel="1" x14ac:dyDescent="0.25">
      <c r="A975" s="34">
        <v>45771</v>
      </c>
      <c r="B975" s="28" t="s">
        <v>7289</v>
      </c>
      <c r="C975" s="28" t="s">
        <v>220</v>
      </c>
      <c r="D975" s="28" t="s">
        <v>230</v>
      </c>
      <c r="E975" s="29">
        <v>443043</v>
      </c>
      <c r="F975" s="30" t="s">
        <v>18</v>
      </c>
      <c r="G975" s="29">
        <v>35443</v>
      </c>
      <c r="H975" s="29">
        <f t="shared" si="15"/>
        <v>478486</v>
      </c>
      <c r="I975" s="28" t="s">
        <v>19</v>
      </c>
      <c r="J975" s="28" t="s">
        <v>20</v>
      </c>
    </row>
    <row r="976" spans="1:10" outlineLevel="1" x14ac:dyDescent="0.25">
      <c r="A976" s="34">
        <v>45771</v>
      </c>
      <c r="B976" s="28" t="s">
        <v>7290</v>
      </c>
      <c r="C976" s="28" t="s">
        <v>220</v>
      </c>
      <c r="D976" s="28" t="s">
        <v>3416</v>
      </c>
      <c r="E976" s="29">
        <v>1777869</v>
      </c>
      <c r="F976" s="30" t="s">
        <v>18</v>
      </c>
      <c r="G976" s="29">
        <v>142230</v>
      </c>
      <c r="H976" s="29">
        <f t="shared" si="15"/>
        <v>1920099</v>
      </c>
      <c r="I976" s="28" t="s">
        <v>19</v>
      </c>
      <c r="J976" s="28" t="s">
        <v>20</v>
      </c>
    </row>
    <row r="977" spans="1:10" outlineLevel="1" x14ac:dyDescent="0.25">
      <c r="A977" s="34">
        <v>45771</v>
      </c>
      <c r="B977" s="28" t="s">
        <v>7291</v>
      </c>
      <c r="C977" s="28" t="s">
        <v>220</v>
      </c>
      <c r="D977" s="28" t="s">
        <v>216</v>
      </c>
      <c r="E977" s="29">
        <v>1777965</v>
      </c>
      <c r="F977" s="30" t="s">
        <v>18</v>
      </c>
      <c r="G977" s="29">
        <v>142237</v>
      </c>
      <c r="H977" s="29">
        <f t="shared" si="15"/>
        <v>1920202</v>
      </c>
      <c r="I977" s="28" t="s">
        <v>40</v>
      </c>
      <c r="J977" s="28" t="s">
        <v>41</v>
      </c>
    </row>
    <row r="978" spans="1:10" outlineLevel="1" x14ac:dyDescent="0.25">
      <c r="A978" s="34">
        <v>45771</v>
      </c>
      <c r="B978" s="28" t="s">
        <v>7292</v>
      </c>
      <c r="C978" s="28" t="s">
        <v>220</v>
      </c>
      <c r="D978" s="28" t="s">
        <v>2849</v>
      </c>
      <c r="E978" s="29">
        <v>434805</v>
      </c>
      <c r="F978" s="30" t="s">
        <v>18</v>
      </c>
      <c r="G978" s="29">
        <v>34784</v>
      </c>
      <c r="H978" s="29">
        <f t="shared" si="15"/>
        <v>469589</v>
      </c>
      <c r="I978" s="28" t="s">
        <v>2849</v>
      </c>
      <c r="J978" s="28" t="s">
        <v>202</v>
      </c>
    </row>
    <row r="979" spans="1:10" outlineLevel="1" x14ac:dyDescent="0.25">
      <c r="A979" s="34">
        <v>45771</v>
      </c>
      <c r="B979" s="28" t="s">
        <v>7293</v>
      </c>
      <c r="C979" s="28" t="s">
        <v>220</v>
      </c>
      <c r="D979" s="28" t="s">
        <v>129</v>
      </c>
      <c r="E979" s="29">
        <v>434805</v>
      </c>
      <c r="F979" s="30" t="s">
        <v>18</v>
      </c>
      <c r="G979" s="29">
        <v>34784</v>
      </c>
      <c r="H979" s="29">
        <f t="shared" si="15"/>
        <v>469589</v>
      </c>
      <c r="I979" s="28" t="s">
        <v>129</v>
      </c>
      <c r="J979" s="28" t="s">
        <v>130</v>
      </c>
    </row>
    <row r="980" spans="1:10" outlineLevel="1" x14ac:dyDescent="0.25">
      <c r="A980" s="34">
        <v>45771</v>
      </c>
      <c r="B980" s="28" t="s">
        <v>7294</v>
      </c>
      <c r="C980" s="28" t="s">
        <v>220</v>
      </c>
      <c r="D980" s="28" t="s">
        <v>27</v>
      </c>
      <c r="E980" s="29">
        <v>869610</v>
      </c>
      <c r="F980" s="30" t="s">
        <v>18</v>
      </c>
      <c r="G980" s="29">
        <v>69569</v>
      </c>
      <c r="H980" s="29">
        <f t="shared" si="15"/>
        <v>939179</v>
      </c>
      <c r="I980" s="28" t="s">
        <v>27</v>
      </c>
      <c r="J980" s="28" t="s">
        <v>28</v>
      </c>
    </row>
    <row r="981" spans="1:10" outlineLevel="1" x14ac:dyDescent="0.25">
      <c r="A981" s="34">
        <v>45771</v>
      </c>
      <c r="B981" s="28" t="s">
        <v>7295</v>
      </c>
      <c r="C981" s="28" t="s">
        <v>220</v>
      </c>
      <c r="D981" s="28" t="s">
        <v>29</v>
      </c>
      <c r="E981" s="29">
        <v>1420860</v>
      </c>
      <c r="F981" s="30" t="s">
        <v>18</v>
      </c>
      <c r="G981" s="29">
        <v>113669</v>
      </c>
      <c r="H981" s="29">
        <f t="shared" si="15"/>
        <v>1534529</v>
      </c>
      <c r="I981" s="28" t="s">
        <v>29</v>
      </c>
      <c r="J981" s="28" t="s">
        <v>30</v>
      </c>
    </row>
    <row r="982" spans="1:10" outlineLevel="1" x14ac:dyDescent="0.25">
      <c r="A982" s="34">
        <v>45771</v>
      </c>
      <c r="B982" s="28" t="s">
        <v>7296</v>
      </c>
      <c r="C982" s="28" t="s">
        <v>220</v>
      </c>
      <c r="D982" s="28" t="s">
        <v>31</v>
      </c>
      <c r="E982" s="29">
        <v>5626860</v>
      </c>
      <c r="F982" s="30" t="s">
        <v>18</v>
      </c>
      <c r="G982" s="29">
        <v>450149</v>
      </c>
      <c r="H982" s="29">
        <f t="shared" si="15"/>
        <v>6077009</v>
      </c>
      <c r="I982" s="28" t="s">
        <v>31</v>
      </c>
      <c r="J982" s="28" t="s">
        <v>32</v>
      </c>
    </row>
    <row r="983" spans="1:10" outlineLevel="1" x14ac:dyDescent="0.25">
      <c r="A983" s="34">
        <v>45771</v>
      </c>
      <c r="B983" s="28" t="s">
        <v>7297</v>
      </c>
      <c r="C983" s="28" t="s">
        <v>220</v>
      </c>
      <c r="D983" s="28" t="s">
        <v>129</v>
      </c>
      <c r="E983" s="29">
        <v>3135213</v>
      </c>
      <c r="F983" s="30" t="s">
        <v>18</v>
      </c>
      <c r="G983" s="29">
        <v>250817</v>
      </c>
      <c r="H983" s="29">
        <f t="shared" si="15"/>
        <v>3386030</v>
      </c>
      <c r="I983" s="28" t="s">
        <v>129</v>
      </c>
      <c r="J983" s="28" t="s">
        <v>130</v>
      </c>
    </row>
    <row r="984" spans="1:10" outlineLevel="1" x14ac:dyDescent="0.25">
      <c r="A984" s="34">
        <v>45771</v>
      </c>
      <c r="B984" s="28" t="s">
        <v>7298</v>
      </c>
      <c r="C984" s="28" t="s">
        <v>220</v>
      </c>
      <c r="D984" s="28" t="s">
        <v>180</v>
      </c>
      <c r="E984" s="29">
        <v>1981615</v>
      </c>
      <c r="F984" s="30" t="s">
        <v>18</v>
      </c>
      <c r="G984" s="29">
        <v>158529</v>
      </c>
      <c r="H984" s="29">
        <f t="shared" si="15"/>
        <v>2140144</v>
      </c>
      <c r="I984" s="28" t="s">
        <v>180</v>
      </c>
      <c r="J984" s="28" t="s">
        <v>181</v>
      </c>
    </row>
    <row r="985" spans="1:10" outlineLevel="1" x14ac:dyDescent="0.25">
      <c r="A985" s="34">
        <v>45771</v>
      </c>
      <c r="B985" s="28" t="s">
        <v>7299</v>
      </c>
      <c r="C985" s="28" t="s">
        <v>220</v>
      </c>
      <c r="D985" s="28" t="s">
        <v>2849</v>
      </c>
      <c r="E985" s="29">
        <v>1776920</v>
      </c>
      <c r="F985" s="30" t="s">
        <v>18</v>
      </c>
      <c r="G985" s="29">
        <v>142154</v>
      </c>
      <c r="H985" s="29">
        <f t="shared" si="15"/>
        <v>1919074</v>
      </c>
      <c r="I985" s="28" t="s">
        <v>2849</v>
      </c>
      <c r="J985" s="28" t="s">
        <v>202</v>
      </c>
    </row>
    <row r="986" spans="1:10" outlineLevel="1" x14ac:dyDescent="0.25">
      <c r="A986" s="34">
        <v>45771</v>
      </c>
      <c r="B986" s="28" t="s">
        <v>7300</v>
      </c>
      <c r="C986" s="28" t="s">
        <v>220</v>
      </c>
      <c r="D986" s="28" t="s">
        <v>3095</v>
      </c>
      <c r="E986" s="29">
        <v>888460</v>
      </c>
      <c r="F986" s="30" t="s">
        <v>18</v>
      </c>
      <c r="G986" s="29">
        <v>71077</v>
      </c>
      <c r="H986" s="29">
        <f t="shared" si="15"/>
        <v>959537</v>
      </c>
      <c r="I986" s="28" t="s">
        <v>3095</v>
      </c>
      <c r="J986" s="28" t="s">
        <v>3096</v>
      </c>
    </row>
    <row r="987" spans="1:10" outlineLevel="1" x14ac:dyDescent="0.25">
      <c r="A987" s="34">
        <v>45771</v>
      </c>
      <c r="B987" s="28" t="s">
        <v>7301</v>
      </c>
      <c r="C987" s="28" t="s">
        <v>220</v>
      </c>
      <c r="D987" s="28" t="s">
        <v>27</v>
      </c>
      <c r="E987" s="29">
        <v>2202930</v>
      </c>
      <c r="F987" s="30" t="s">
        <v>18</v>
      </c>
      <c r="G987" s="29">
        <v>176234</v>
      </c>
      <c r="H987" s="29">
        <f t="shared" si="15"/>
        <v>2379164</v>
      </c>
      <c r="I987" s="28" t="s">
        <v>27</v>
      </c>
      <c r="J987" s="28" t="s">
        <v>28</v>
      </c>
    </row>
    <row r="988" spans="1:10" outlineLevel="1" x14ac:dyDescent="0.25">
      <c r="A988" s="34">
        <v>45771</v>
      </c>
      <c r="B988" s="28" t="s">
        <v>7302</v>
      </c>
      <c r="C988" s="28" t="s">
        <v>220</v>
      </c>
      <c r="D988" s="28" t="s">
        <v>29</v>
      </c>
      <c r="E988" s="29">
        <v>2282874</v>
      </c>
      <c r="F988" s="30" t="s">
        <v>18</v>
      </c>
      <c r="G988" s="29">
        <v>182630</v>
      </c>
      <c r="H988" s="29">
        <f t="shared" si="15"/>
        <v>2465504</v>
      </c>
      <c r="I988" s="28" t="s">
        <v>29</v>
      </c>
      <c r="J988" s="28" t="s">
        <v>30</v>
      </c>
    </row>
    <row r="989" spans="1:10" outlineLevel="1" x14ac:dyDescent="0.25">
      <c r="A989" s="34">
        <v>45771</v>
      </c>
      <c r="B989" s="28" t="s">
        <v>7303</v>
      </c>
      <c r="C989" s="28" t="s">
        <v>220</v>
      </c>
      <c r="D989" s="28" t="s">
        <v>2194</v>
      </c>
      <c r="E989" s="29">
        <v>888460</v>
      </c>
      <c r="F989" s="30" t="s">
        <v>18</v>
      </c>
      <c r="G989" s="29">
        <v>71077</v>
      </c>
      <c r="H989" s="29">
        <f t="shared" si="15"/>
        <v>959537</v>
      </c>
      <c r="I989" s="28" t="s">
        <v>2194</v>
      </c>
      <c r="J989" s="28" t="s">
        <v>2195</v>
      </c>
    </row>
    <row r="990" spans="1:10" outlineLevel="1" x14ac:dyDescent="0.25">
      <c r="A990" s="34">
        <v>45772</v>
      </c>
      <c r="B990" s="28" t="s">
        <v>7304</v>
      </c>
      <c r="C990" s="28" t="s">
        <v>7305</v>
      </c>
      <c r="D990" s="28" t="s">
        <v>7306</v>
      </c>
      <c r="E990" s="29">
        <v>-1154366</v>
      </c>
      <c r="F990" s="30" t="s">
        <v>18</v>
      </c>
      <c r="G990" s="29">
        <v>-92349</v>
      </c>
      <c r="H990" s="29">
        <f t="shared" si="15"/>
        <v>-1246715</v>
      </c>
      <c r="I990" s="28" t="s">
        <v>2710</v>
      </c>
      <c r="J990" s="28" t="s">
        <v>2711</v>
      </c>
    </row>
    <row r="991" spans="1:10" outlineLevel="1" x14ac:dyDescent="0.25">
      <c r="A991" s="34">
        <v>45772</v>
      </c>
      <c r="B991" s="28" t="s">
        <v>5781</v>
      </c>
      <c r="C991" s="28" t="s">
        <v>267</v>
      </c>
      <c r="D991" s="28" t="s">
        <v>7307</v>
      </c>
      <c r="E991" s="29">
        <v>-1383190</v>
      </c>
      <c r="F991" s="30" t="s">
        <v>18</v>
      </c>
      <c r="G991" s="29">
        <v>-110655</v>
      </c>
      <c r="H991" s="29">
        <f t="shared" si="15"/>
        <v>-1493845</v>
      </c>
      <c r="I991" s="28" t="s">
        <v>84</v>
      </c>
      <c r="J991" s="28" t="s">
        <v>85</v>
      </c>
    </row>
    <row r="992" spans="1:10" outlineLevel="1" x14ac:dyDescent="0.25">
      <c r="A992" s="34">
        <v>45772</v>
      </c>
      <c r="B992" s="28" t="s">
        <v>7308</v>
      </c>
      <c r="C992" s="28" t="s">
        <v>267</v>
      </c>
      <c r="D992" s="28" t="s">
        <v>7307</v>
      </c>
      <c r="E992" s="29">
        <v>-300300</v>
      </c>
      <c r="F992" s="30" t="s">
        <v>18</v>
      </c>
      <c r="G992" s="29">
        <v>-24024</v>
      </c>
      <c r="H992" s="29">
        <f t="shared" si="15"/>
        <v>-324324</v>
      </c>
      <c r="I992" s="28" t="s">
        <v>84</v>
      </c>
      <c r="J992" s="28" t="s">
        <v>85</v>
      </c>
    </row>
    <row r="993" spans="1:10" outlineLevel="1" x14ac:dyDescent="0.25">
      <c r="A993" s="34">
        <v>45772</v>
      </c>
      <c r="B993" s="28" t="s">
        <v>1411</v>
      </c>
      <c r="C993" s="28" t="s">
        <v>260</v>
      </c>
      <c r="D993" s="28" t="s">
        <v>261</v>
      </c>
      <c r="E993" s="29">
        <v>-111058</v>
      </c>
      <c r="F993" s="30" t="s">
        <v>18</v>
      </c>
      <c r="G993" s="29">
        <v>-8885</v>
      </c>
      <c r="H993" s="29">
        <f t="shared" si="15"/>
        <v>-119943</v>
      </c>
      <c r="I993" s="28" t="s">
        <v>104</v>
      </c>
      <c r="J993" s="28" t="s">
        <v>105</v>
      </c>
    </row>
    <row r="994" spans="1:10" outlineLevel="1" x14ac:dyDescent="0.25">
      <c r="A994" s="34">
        <v>45772</v>
      </c>
      <c r="B994" s="28" t="s">
        <v>7309</v>
      </c>
      <c r="C994" s="28" t="s">
        <v>4815</v>
      </c>
      <c r="D994" s="28" t="s">
        <v>7310</v>
      </c>
      <c r="E994" s="29">
        <v>-111058</v>
      </c>
      <c r="F994" s="30" t="s">
        <v>18</v>
      </c>
      <c r="G994" s="29">
        <v>-8885</v>
      </c>
      <c r="H994" s="29">
        <f t="shared" si="15"/>
        <v>-119943</v>
      </c>
      <c r="I994" s="28" t="s">
        <v>110</v>
      </c>
      <c r="J994" s="28" t="s">
        <v>111</v>
      </c>
    </row>
    <row r="995" spans="1:10" outlineLevel="1" x14ac:dyDescent="0.25">
      <c r="A995" s="34">
        <v>45772</v>
      </c>
      <c r="B995" s="28" t="s">
        <v>7311</v>
      </c>
      <c r="C995" s="28" t="s">
        <v>4815</v>
      </c>
      <c r="D995" s="28" t="s">
        <v>7312</v>
      </c>
      <c r="E995" s="29">
        <v>-176400</v>
      </c>
      <c r="F995" s="30" t="s">
        <v>18</v>
      </c>
      <c r="G995" s="29">
        <v>-14112</v>
      </c>
      <c r="H995" s="29">
        <f t="shared" si="15"/>
        <v>-190512</v>
      </c>
      <c r="I995" s="28" t="s">
        <v>110</v>
      </c>
      <c r="J995" s="28" t="s">
        <v>111</v>
      </c>
    </row>
    <row r="996" spans="1:10" outlineLevel="1" x14ac:dyDescent="0.25">
      <c r="A996" s="34">
        <v>45772</v>
      </c>
      <c r="B996" s="28" t="s">
        <v>7313</v>
      </c>
      <c r="C996" s="28" t="s">
        <v>221</v>
      </c>
      <c r="D996" s="28" t="s">
        <v>7314</v>
      </c>
      <c r="E996" s="29">
        <v>-583420</v>
      </c>
      <c r="F996" s="30" t="s">
        <v>18</v>
      </c>
      <c r="G996" s="29">
        <v>-46674</v>
      </c>
      <c r="H996" s="29">
        <f t="shared" si="15"/>
        <v>-630094</v>
      </c>
      <c r="I996" s="28" t="s">
        <v>40</v>
      </c>
      <c r="J996" s="28" t="s">
        <v>41</v>
      </c>
    </row>
    <row r="997" spans="1:10" outlineLevel="1" x14ac:dyDescent="0.25">
      <c r="A997" s="34">
        <v>45772</v>
      </c>
      <c r="B997" s="28" t="s">
        <v>7315</v>
      </c>
      <c r="C997" s="28" t="s">
        <v>221</v>
      </c>
      <c r="D997" s="28" t="s">
        <v>7316</v>
      </c>
      <c r="E997" s="29">
        <v>-293724</v>
      </c>
      <c r="F997" s="30" t="s">
        <v>18</v>
      </c>
      <c r="G997" s="29">
        <v>-23498</v>
      </c>
      <c r="H997" s="29">
        <f t="shared" si="15"/>
        <v>-317222</v>
      </c>
      <c r="I997" s="28" t="s">
        <v>40</v>
      </c>
      <c r="J997" s="28" t="s">
        <v>41</v>
      </c>
    </row>
    <row r="998" spans="1:10" outlineLevel="1" x14ac:dyDescent="0.25">
      <c r="A998" s="34">
        <v>45772</v>
      </c>
      <c r="B998" s="28" t="s">
        <v>7317</v>
      </c>
      <c r="C998" s="28" t="s">
        <v>220</v>
      </c>
      <c r="D998" s="28" t="s">
        <v>3352</v>
      </c>
      <c r="E998" s="29">
        <v>367155</v>
      </c>
      <c r="F998" s="30" t="s">
        <v>18</v>
      </c>
      <c r="G998" s="29">
        <v>29372</v>
      </c>
      <c r="H998" s="29">
        <f t="shared" si="15"/>
        <v>396527</v>
      </c>
      <c r="I998" s="28" t="s">
        <v>19</v>
      </c>
      <c r="J998" s="28" t="s">
        <v>20</v>
      </c>
    </row>
    <row r="999" spans="1:10" outlineLevel="1" x14ac:dyDescent="0.25">
      <c r="A999" s="34">
        <v>45772</v>
      </c>
      <c r="B999" s="28" t="s">
        <v>7318</v>
      </c>
      <c r="C999" s="28" t="s">
        <v>220</v>
      </c>
      <c r="D999" s="28" t="s">
        <v>2823</v>
      </c>
      <c r="E999" s="29">
        <v>735416</v>
      </c>
      <c r="F999" s="30" t="s">
        <v>18</v>
      </c>
      <c r="G999" s="29">
        <v>58833</v>
      </c>
      <c r="H999" s="29">
        <f t="shared" si="15"/>
        <v>794249</v>
      </c>
      <c r="I999" s="28" t="s">
        <v>19</v>
      </c>
      <c r="J999" s="28" t="s">
        <v>20</v>
      </c>
    </row>
    <row r="1000" spans="1:10" outlineLevel="1" x14ac:dyDescent="0.25">
      <c r="A1000" s="34">
        <v>45772</v>
      </c>
      <c r="B1000" s="28" t="s">
        <v>7319</v>
      </c>
      <c r="C1000" s="28" t="s">
        <v>220</v>
      </c>
      <c r="D1000" s="28" t="s">
        <v>2831</v>
      </c>
      <c r="E1000" s="29">
        <v>434805</v>
      </c>
      <c r="F1000" s="30" t="s">
        <v>18</v>
      </c>
      <c r="G1000" s="29">
        <v>34784</v>
      </c>
      <c r="H1000" s="29">
        <f t="shared" si="15"/>
        <v>469589</v>
      </c>
      <c r="I1000" s="28" t="s">
        <v>19</v>
      </c>
      <c r="J1000" s="28" t="s">
        <v>20</v>
      </c>
    </row>
    <row r="1001" spans="1:10" outlineLevel="1" x14ac:dyDescent="0.25">
      <c r="A1001" s="34">
        <v>45772</v>
      </c>
      <c r="B1001" s="28" t="s">
        <v>7320</v>
      </c>
      <c r="C1001" s="28" t="s">
        <v>220</v>
      </c>
      <c r="D1001" s="28" t="s">
        <v>2831</v>
      </c>
      <c r="E1001" s="29">
        <v>517701</v>
      </c>
      <c r="F1001" s="30" t="s">
        <v>18</v>
      </c>
      <c r="G1001" s="29">
        <v>41416</v>
      </c>
      <c r="H1001" s="29">
        <f t="shared" si="15"/>
        <v>559117</v>
      </c>
      <c r="I1001" s="28" t="s">
        <v>19</v>
      </c>
      <c r="J1001" s="28" t="s">
        <v>20</v>
      </c>
    </row>
    <row r="1002" spans="1:10" outlineLevel="1" x14ac:dyDescent="0.25">
      <c r="A1002" s="34">
        <v>45772</v>
      </c>
      <c r="B1002" s="28" t="s">
        <v>7321</v>
      </c>
      <c r="C1002" s="28" t="s">
        <v>220</v>
      </c>
      <c r="D1002" s="28" t="s">
        <v>3668</v>
      </c>
      <c r="E1002" s="29">
        <v>507744</v>
      </c>
      <c r="F1002" s="30" t="s">
        <v>18</v>
      </c>
      <c r="G1002" s="29">
        <v>40620</v>
      </c>
      <c r="H1002" s="29">
        <f t="shared" si="15"/>
        <v>548364</v>
      </c>
      <c r="I1002" s="28" t="s">
        <v>19</v>
      </c>
      <c r="J1002" s="28" t="s">
        <v>20</v>
      </c>
    </row>
    <row r="1003" spans="1:10" outlineLevel="1" x14ac:dyDescent="0.25">
      <c r="A1003" s="34">
        <v>45772</v>
      </c>
      <c r="B1003" s="28" t="s">
        <v>7322</v>
      </c>
      <c r="C1003" s="28" t="s">
        <v>220</v>
      </c>
      <c r="D1003" s="28" t="s">
        <v>2623</v>
      </c>
      <c r="E1003" s="29">
        <v>614306</v>
      </c>
      <c r="F1003" s="30" t="s">
        <v>18</v>
      </c>
      <c r="G1003" s="29">
        <v>49144</v>
      </c>
      <c r="H1003" s="29">
        <f t="shared" si="15"/>
        <v>663450</v>
      </c>
      <c r="I1003" s="28" t="s">
        <v>127</v>
      </c>
      <c r="J1003" s="28" t="s">
        <v>128</v>
      </c>
    </row>
    <row r="1004" spans="1:10" outlineLevel="1" x14ac:dyDescent="0.25">
      <c r="A1004" s="34">
        <v>45772</v>
      </c>
      <c r="B1004" s="28" t="s">
        <v>7323</v>
      </c>
      <c r="C1004" s="28" t="s">
        <v>220</v>
      </c>
      <c r="D1004" s="28" t="s">
        <v>2623</v>
      </c>
      <c r="E1004" s="29">
        <v>330750</v>
      </c>
      <c r="F1004" s="30" t="s">
        <v>18</v>
      </c>
      <c r="G1004" s="29">
        <v>26460</v>
      </c>
      <c r="H1004" s="29">
        <f t="shared" si="15"/>
        <v>357210</v>
      </c>
      <c r="I1004" s="28" t="s">
        <v>127</v>
      </c>
      <c r="J1004" s="28" t="s">
        <v>128</v>
      </c>
    </row>
    <row r="1005" spans="1:10" outlineLevel="1" x14ac:dyDescent="0.25">
      <c r="A1005" s="34">
        <v>45772</v>
      </c>
      <c r="B1005" s="28" t="s">
        <v>7324</v>
      </c>
      <c r="C1005" s="28" t="s">
        <v>220</v>
      </c>
      <c r="D1005" s="28" t="s">
        <v>4916</v>
      </c>
      <c r="E1005" s="29">
        <v>502230</v>
      </c>
      <c r="F1005" s="30" t="s">
        <v>18</v>
      </c>
      <c r="G1005" s="29">
        <v>40178</v>
      </c>
      <c r="H1005" s="29">
        <f t="shared" si="15"/>
        <v>542408</v>
      </c>
      <c r="I1005" s="28" t="s">
        <v>80</v>
      </c>
      <c r="J1005" s="28" t="s">
        <v>81</v>
      </c>
    </row>
    <row r="1006" spans="1:10" outlineLevel="1" x14ac:dyDescent="0.25">
      <c r="A1006" s="34">
        <v>45772</v>
      </c>
      <c r="B1006" s="28" t="s">
        <v>7325</v>
      </c>
      <c r="C1006" s="28" t="s">
        <v>220</v>
      </c>
      <c r="D1006" s="28" t="s">
        <v>2559</v>
      </c>
      <c r="E1006" s="29">
        <v>4958680</v>
      </c>
      <c r="F1006" s="30" t="s">
        <v>18</v>
      </c>
      <c r="G1006" s="29">
        <v>396694</v>
      </c>
      <c r="H1006" s="29">
        <f t="shared" si="15"/>
        <v>5355374</v>
      </c>
      <c r="I1006" s="28" t="s">
        <v>56</v>
      </c>
      <c r="J1006" s="28" t="s">
        <v>57</v>
      </c>
    </row>
    <row r="1007" spans="1:10" outlineLevel="1" x14ac:dyDescent="0.25">
      <c r="A1007" s="34">
        <v>45772</v>
      </c>
      <c r="B1007" s="28" t="s">
        <v>7326</v>
      </c>
      <c r="C1007" s="28" t="s">
        <v>220</v>
      </c>
      <c r="D1007" s="28" t="s">
        <v>3144</v>
      </c>
      <c r="E1007" s="29">
        <v>1062295</v>
      </c>
      <c r="F1007" s="30" t="s">
        <v>18</v>
      </c>
      <c r="G1007" s="29">
        <v>84984</v>
      </c>
      <c r="H1007" s="29">
        <f t="shared" si="15"/>
        <v>1147279</v>
      </c>
      <c r="I1007" s="28" t="s">
        <v>19</v>
      </c>
      <c r="J1007" s="28" t="s">
        <v>20</v>
      </c>
    </row>
    <row r="1008" spans="1:10" outlineLevel="1" x14ac:dyDescent="0.25">
      <c r="A1008" s="34">
        <v>45772</v>
      </c>
      <c r="B1008" s="28" t="s">
        <v>7327</v>
      </c>
      <c r="C1008" s="28" t="s">
        <v>220</v>
      </c>
      <c r="D1008" s="28" t="s">
        <v>3141</v>
      </c>
      <c r="E1008" s="29">
        <v>860127</v>
      </c>
      <c r="F1008" s="30" t="s">
        <v>18</v>
      </c>
      <c r="G1008" s="29">
        <v>68810</v>
      </c>
      <c r="H1008" s="29">
        <f t="shared" si="15"/>
        <v>928937</v>
      </c>
      <c r="I1008" s="28" t="s">
        <v>19</v>
      </c>
      <c r="J1008" s="28" t="s">
        <v>20</v>
      </c>
    </row>
    <row r="1009" spans="1:10" outlineLevel="1" x14ac:dyDescent="0.25">
      <c r="A1009" s="34">
        <v>45772</v>
      </c>
      <c r="B1009" s="28" t="s">
        <v>7328</v>
      </c>
      <c r="C1009" s="28" t="s">
        <v>220</v>
      </c>
      <c r="D1009" s="28" t="s">
        <v>3568</v>
      </c>
      <c r="E1009" s="29">
        <v>846240</v>
      </c>
      <c r="F1009" s="30" t="s">
        <v>18</v>
      </c>
      <c r="G1009" s="29">
        <v>67699</v>
      </c>
      <c r="H1009" s="29">
        <f t="shared" si="15"/>
        <v>913939</v>
      </c>
      <c r="I1009" s="28" t="s">
        <v>19</v>
      </c>
      <c r="J1009" s="28" t="s">
        <v>20</v>
      </c>
    </row>
    <row r="1010" spans="1:10" outlineLevel="1" x14ac:dyDescent="0.25">
      <c r="A1010" s="34">
        <v>45772</v>
      </c>
      <c r="B1010" s="28" t="s">
        <v>7329</v>
      </c>
      <c r="C1010" s="28" t="s">
        <v>220</v>
      </c>
      <c r="D1010" s="28" t="s">
        <v>3285</v>
      </c>
      <c r="E1010" s="29">
        <v>1281840</v>
      </c>
      <c r="F1010" s="30" t="s">
        <v>18</v>
      </c>
      <c r="G1010" s="29">
        <v>102547</v>
      </c>
      <c r="H1010" s="29">
        <f t="shared" si="15"/>
        <v>1384387</v>
      </c>
      <c r="I1010" s="28" t="s">
        <v>19</v>
      </c>
      <c r="J1010" s="28" t="s">
        <v>20</v>
      </c>
    </row>
    <row r="1011" spans="1:10" outlineLevel="1" x14ac:dyDescent="0.25">
      <c r="A1011" s="34">
        <v>45772</v>
      </c>
      <c r="B1011" s="28" t="s">
        <v>7330</v>
      </c>
      <c r="C1011" s="28" t="s">
        <v>220</v>
      </c>
      <c r="D1011" s="28" t="s">
        <v>3543</v>
      </c>
      <c r="E1011" s="29">
        <v>623736</v>
      </c>
      <c r="F1011" s="30" t="s">
        <v>18</v>
      </c>
      <c r="G1011" s="29">
        <v>49899</v>
      </c>
      <c r="H1011" s="29">
        <f t="shared" si="15"/>
        <v>673635</v>
      </c>
      <c r="I1011" s="28" t="s">
        <v>19</v>
      </c>
      <c r="J1011" s="28" t="s">
        <v>20</v>
      </c>
    </row>
    <row r="1012" spans="1:10" outlineLevel="1" x14ac:dyDescent="0.25">
      <c r="A1012" s="34">
        <v>45772</v>
      </c>
      <c r="B1012" s="28" t="s">
        <v>7331</v>
      </c>
      <c r="C1012" s="28" t="s">
        <v>220</v>
      </c>
      <c r="D1012" s="28" t="s">
        <v>248</v>
      </c>
      <c r="E1012" s="29">
        <v>4897500</v>
      </c>
      <c r="F1012" s="30" t="s">
        <v>18</v>
      </c>
      <c r="G1012" s="29">
        <v>391800</v>
      </c>
      <c r="H1012" s="29">
        <f t="shared" si="15"/>
        <v>5289300</v>
      </c>
      <c r="I1012" s="28" t="s">
        <v>248</v>
      </c>
      <c r="J1012" s="28" t="s">
        <v>249</v>
      </c>
    </row>
    <row r="1013" spans="1:10" outlineLevel="1" x14ac:dyDescent="0.25">
      <c r="A1013" s="34">
        <v>45772</v>
      </c>
      <c r="B1013" s="28" t="s">
        <v>7332</v>
      </c>
      <c r="C1013" s="28" t="s">
        <v>220</v>
      </c>
      <c r="D1013" s="28" t="s">
        <v>248</v>
      </c>
      <c r="E1013" s="29">
        <v>2205000</v>
      </c>
      <c r="F1013" s="30" t="s">
        <v>18</v>
      </c>
      <c r="G1013" s="29">
        <v>176400</v>
      </c>
      <c r="H1013" s="29">
        <f t="shared" si="15"/>
        <v>2381400</v>
      </c>
      <c r="I1013" s="28" t="s">
        <v>248</v>
      </c>
      <c r="J1013" s="28" t="s">
        <v>249</v>
      </c>
    </row>
    <row r="1014" spans="1:10" outlineLevel="1" x14ac:dyDescent="0.25">
      <c r="A1014" s="34">
        <v>45772</v>
      </c>
      <c r="B1014" s="28" t="s">
        <v>7333</v>
      </c>
      <c r="C1014" s="28" t="s">
        <v>220</v>
      </c>
      <c r="D1014" s="28" t="s">
        <v>2833</v>
      </c>
      <c r="E1014" s="29">
        <v>370839</v>
      </c>
      <c r="F1014" s="30" t="s">
        <v>18</v>
      </c>
      <c r="G1014" s="29">
        <v>29667</v>
      </c>
      <c r="H1014" s="29">
        <f t="shared" si="15"/>
        <v>400506</v>
      </c>
      <c r="I1014" s="28" t="s">
        <v>19</v>
      </c>
      <c r="J1014" s="28" t="s">
        <v>20</v>
      </c>
    </row>
    <row r="1015" spans="1:10" outlineLevel="1" x14ac:dyDescent="0.25">
      <c r="A1015" s="34">
        <v>45772</v>
      </c>
      <c r="B1015" s="28" t="s">
        <v>7334</v>
      </c>
      <c r="C1015" s="28" t="s">
        <v>220</v>
      </c>
      <c r="D1015" s="28" t="s">
        <v>3266</v>
      </c>
      <c r="E1015" s="29">
        <v>1333735</v>
      </c>
      <c r="F1015" s="30" t="s">
        <v>18</v>
      </c>
      <c r="G1015" s="29">
        <v>106699</v>
      </c>
      <c r="H1015" s="29">
        <f t="shared" si="15"/>
        <v>1440434</v>
      </c>
      <c r="I1015" s="28" t="s">
        <v>19</v>
      </c>
      <c r="J1015" s="28" t="s">
        <v>20</v>
      </c>
    </row>
    <row r="1016" spans="1:10" outlineLevel="1" x14ac:dyDescent="0.25">
      <c r="A1016" s="34">
        <v>45772</v>
      </c>
      <c r="B1016" s="28" t="s">
        <v>7335</v>
      </c>
      <c r="C1016" s="28" t="s">
        <v>220</v>
      </c>
      <c r="D1016" s="28" t="s">
        <v>3061</v>
      </c>
      <c r="E1016" s="29">
        <v>577491</v>
      </c>
      <c r="F1016" s="30" t="s">
        <v>18</v>
      </c>
      <c r="G1016" s="29">
        <v>46199</v>
      </c>
      <c r="H1016" s="29">
        <f t="shared" si="15"/>
        <v>623690</v>
      </c>
      <c r="I1016" s="28" t="s">
        <v>19</v>
      </c>
      <c r="J1016" s="28" t="s">
        <v>20</v>
      </c>
    </row>
    <row r="1017" spans="1:10" outlineLevel="1" x14ac:dyDescent="0.25">
      <c r="A1017" s="34">
        <v>45772</v>
      </c>
      <c r="B1017" s="28" t="s">
        <v>7336</v>
      </c>
      <c r="C1017" s="28" t="s">
        <v>220</v>
      </c>
      <c r="D1017" s="28" t="s">
        <v>3061</v>
      </c>
      <c r="E1017" s="29">
        <v>370839</v>
      </c>
      <c r="F1017" s="30" t="s">
        <v>18</v>
      </c>
      <c r="G1017" s="29">
        <v>29667</v>
      </c>
      <c r="H1017" s="29">
        <f t="shared" si="15"/>
        <v>400506</v>
      </c>
      <c r="I1017" s="28" t="s">
        <v>19</v>
      </c>
      <c r="J1017" s="28" t="s">
        <v>20</v>
      </c>
    </row>
    <row r="1018" spans="1:10" outlineLevel="1" x14ac:dyDescent="0.25">
      <c r="A1018" s="34">
        <v>45772</v>
      </c>
      <c r="B1018" s="28" t="s">
        <v>7337</v>
      </c>
      <c r="C1018" s="28" t="s">
        <v>220</v>
      </c>
      <c r="D1018" s="28" t="s">
        <v>328</v>
      </c>
      <c r="E1018" s="29">
        <v>1024009</v>
      </c>
      <c r="F1018" s="30" t="s">
        <v>18</v>
      </c>
      <c r="G1018" s="29">
        <v>81921</v>
      </c>
      <c r="H1018" s="29">
        <f t="shared" si="15"/>
        <v>1105930</v>
      </c>
      <c r="I1018" s="28" t="s">
        <v>40</v>
      </c>
      <c r="J1018" s="28" t="s">
        <v>41</v>
      </c>
    </row>
    <row r="1019" spans="1:10" outlineLevel="1" x14ac:dyDescent="0.25">
      <c r="A1019" s="34">
        <v>45772</v>
      </c>
      <c r="B1019" s="28" t="s">
        <v>7338</v>
      </c>
      <c r="C1019" s="28" t="s">
        <v>220</v>
      </c>
      <c r="D1019" s="28" t="s">
        <v>50</v>
      </c>
      <c r="E1019" s="29">
        <v>3519945</v>
      </c>
      <c r="F1019" s="30" t="s">
        <v>18</v>
      </c>
      <c r="G1019" s="29">
        <v>281596</v>
      </c>
      <c r="H1019" s="29">
        <f t="shared" si="15"/>
        <v>3801541</v>
      </c>
      <c r="I1019" s="28" t="s">
        <v>50</v>
      </c>
      <c r="J1019" s="28" t="s">
        <v>51</v>
      </c>
    </row>
    <row r="1020" spans="1:10" outlineLevel="1" x14ac:dyDescent="0.25">
      <c r="A1020" s="34">
        <v>45772</v>
      </c>
      <c r="B1020" s="28" t="s">
        <v>7339</v>
      </c>
      <c r="C1020" s="28" t="s">
        <v>220</v>
      </c>
      <c r="D1020" s="28" t="s">
        <v>50</v>
      </c>
      <c r="E1020" s="29">
        <v>1420860</v>
      </c>
      <c r="F1020" s="30" t="s">
        <v>18</v>
      </c>
      <c r="G1020" s="29">
        <v>113669</v>
      </c>
      <c r="H1020" s="29">
        <f t="shared" si="15"/>
        <v>1534529</v>
      </c>
      <c r="I1020" s="28" t="s">
        <v>50</v>
      </c>
      <c r="J1020" s="28" t="s">
        <v>51</v>
      </c>
    </row>
    <row r="1021" spans="1:10" outlineLevel="1" x14ac:dyDescent="0.25">
      <c r="A1021" s="34">
        <v>45772</v>
      </c>
      <c r="B1021" s="28" t="s">
        <v>7340</v>
      </c>
      <c r="C1021" s="28" t="s">
        <v>220</v>
      </c>
      <c r="D1021" s="28" t="s">
        <v>2561</v>
      </c>
      <c r="E1021" s="29">
        <v>602610</v>
      </c>
      <c r="F1021" s="30" t="s">
        <v>18</v>
      </c>
      <c r="G1021" s="29">
        <v>48209</v>
      </c>
      <c r="H1021" s="29">
        <f t="shared" si="15"/>
        <v>650819</v>
      </c>
      <c r="I1021" s="28" t="s">
        <v>19</v>
      </c>
      <c r="J1021" s="28" t="s">
        <v>20</v>
      </c>
    </row>
    <row r="1022" spans="1:10" outlineLevel="1" x14ac:dyDescent="0.25">
      <c r="A1022" s="34">
        <v>45772</v>
      </c>
      <c r="B1022" s="28" t="s">
        <v>7341</v>
      </c>
      <c r="C1022" s="28" t="s">
        <v>220</v>
      </c>
      <c r="D1022" s="28" t="s">
        <v>4238</v>
      </c>
      <c r="E1022" s="29">
        <v>604501</v>
      </c>
      <c r="F1022" s="30" t="s">
        <v>18</v>
      </c>
      <c r="G1022" s="29">
        <v>48360</v>
      </c>
      <c r="H1022" s="29">
        <f t="shared" si="15"/>
        <v>652861</v>
      </c>
      <c r="I1022" s="28" t="s">
        <v>19</v>
      </c>
      <c r="J1022" s="28" t="s">
        <v>20</v>
      </c>
    </row>
    <row r="1023" spans="1:10" outlineLevel="1" x14ac:dyDescent="0.25">
      <c r="A1023" s="34">
        <v>45772</v>
      </c>
      <c r="B1023" s="28" t="s">
        <v>7342</v>
      </c>
      <c r="C1023" s="28" t="s">
        <v>220</v>
      </c>
      <c r="D1023" s="28" t="s">
        <v>44</v>
      </c>
      <c r="E1023" s="29">
        <v>1739220</v>
      </c>
      <c r="F1023" s="30" t="s">
        <v>18</v>
      </c>
      <c r="G1023" s="29">
        <v>139138</v>
      </c>
      <c r="H1023" s="29">
        <f t="shared" si="15"/>
        <v>1878358</v>
      </c>
      <c r="I1023" s="28" t="s">
        <v>44</v>
      </c>
      <c r="J1023" s="28" t="s">
        <v>45</v>
      </c>
    </row>
    <row r="1024" spans="1:10" outlineLevel="1" x14ac:dyDescent="0.25">
      <c r="A1024" s="34">
        <v>45772</v>
      </c>
      <c r="B1024" s="28" t="s">
        <v>7343</v>
      </c>
      <c r="C1024" s="28" t="s">
        <v>220</v>
      </c>
      <c r="D1024" s="28" t="s">
        <v>114</v>
      </c>
      <c r="E1024" s="29">
        <v>4926100</v>
      </c>
      <c r="F1024" s="30" t="s">
        <v>18</v>
      </c>
      <c r="G1024" s="29">
        <v>394088</v>
      </c>
      <c r="H1024" s="29">
        <f t="shared" si="15"/>
        <v>5320188</v>
      </c>
      <c r="I1024" s="28" t="s">
        <v>114</v>
      </c>
      <c r="J1024" s="28" t="s">
        <v>115</v>
      </c>
    </row>
    <row r="1025" spans="1:10" outlineLevel="1" x14ac:dyDescent="0.25">
      <c r="A1025" s="34">
        <v>45772</v>
      </c>
      <c r="B1025" s="28" t="s">
        <v>7344</v>
      </c>
      <c r="C1025" s="28" t="s">
        <v>220</v>
      </c>
      <c r="D1025" s="28" t="s">
        <v>5770</v>
      </c>
      <c r="E1025" s="29">
        <v>418525</v>
      </c>
      <c r="F1025" s="30" t="s">
        <v>18</v>
      </c>
      <c r="G1025" s="29">
        <v>33482</v>
      </c>
      <c r="H1025" s="29">
        <f t="shared" si="15"/>
        <v>452007</v>
      </c>
      <c r="I1025" s="28" t="s">
        <v>33</v>
      </c>
      <c r="J1025" s="28" t="s">
        <v>34</v>
      </c>
    </row>
    <row r="1026" spans="1:10" outlineLevel="1" x14ac:dyDescent="0.25">
      <c r="A1026" s="34">
        <v>45772</v>
      </c>
      <c r="B1026" s="28" t="s">
        <v>7345</v>
      </c>
      <c r="C1026" s="28" t="s">
        <v>220</v>
      </c>
      <c r="D1026" s="28" t="s">
        <v>5145</v>
      </c>
      <c r="E1026" s="29">
        <v>637377</v>
      </c>
      <c r="F1026" s="30" t="s">
        <v>18</v>
      </c>
      <c r="G1026" s="29">
        <v>50990</v>
      </c>
      <c r="H1026" s="29">
        <f t="shared" si="15"/>
        <v>688367</v>
      </c>
      <c r="I1026" s="28" t="s">
        <v>44</v>
      </c>
      <c r="J1026" s="28" t="s">
        <v>45</v>
      </c>
    </row>
    <row r="1027" spans="1:10" outlineLevel="1" x14ac:dyDescent="0.25">
      <c r="A1027" s="34">
        <v>45772</v>
      </c>
      <c r="B1027" s="28" t="s">
        <v>7346</v>
      </c>
      <c r="C1027" s="28" t="s">
        <v>220</v>
      </c>
      <c r="D1027" s="28" t="s">
        <v>182</v>
      </c>
      <c r="E1027" s="29">
        <v>444230</v>
      </c>
      <c r="F1027" s="30" t="s">
        <v>18</v>
      </c>
      <c r="G1027" s="29">
        <v>35538</v>
      </c>
      <c r="H1027" s="29">
        <f t="shared" ref="H1027:H1090" si="16">+E1027+G1027</f>
        <v>479768</v>
      </c>
      <c r="I1027" s="28" t="s">
        <v>182</v>
      </c>
      <c r="J1027" s="28" t="s">
        <v>183</v>
      </c>
    </row>
    <row r="1028" spans="1:10" outlineLevel="1" x14ac:dyDescent="0.25">
      <c r="A1028" s="34">
        <v>45772</v>
      </c>
      <c r="B1028" s="28" t="s">
        <v>7347</v>
      </c>
      <c r="C1028" s="28" t="s">
        <v>220</v>
      </c>
      <c r="D1028" s="28" t="s">
        <v>2796</v>
      </c>
      <c r="E1028" s="29">
        <v>4304360</v>
      </c>
      <c r="F1028" s="30" t="s">
        <v>18</v>
      </c>
      <c r="G1028" s="29">
        <v>344349</v>
      </c>
      <c r="H1028" s="29">
        <f t="shared" si="16"/>
        <v>4648709</v>
      </c>
      <c r="I1028" s="28" t="s">
        <v>56</v>
      </c>
      <c r="J1028" s="28" t="s">
        <v>57</v>
      </c>
    </row>
    <row r="1029" spans="1:10" outlineLevel="1" x14ac:dyDescent="0.25">
      <c r="A1029" s="34">
        <v>45772</v>
      </c>
      <c r="B1029" s="28" t="s">
        <v>7348</v>
      </c>
      <c r="C1029" s="28" t="s">
        <v>220</v>
      </c>
      <c r="D1029" s="28" t="s">
        <v>2796</v>
      </c>
      <c r="E1029" s="29">
        <v>1420860</v>
      </c>
      <c r="F1029" s="30" t="s">
        <v>18</v>
      </c>
      <c r="G1029" s="29">
        <v>113669</v>
      </c>
      <c r="H1029" s="29">
        <f t="shared" si="16"/>
        <v>1534529</v>
      </c>
      <c r="I1029" s="28" t="s">
        <v>56</v>
      </c>
      <c r="J1029" s="28" t="s">
        <v>57</v>
      </c>
    </row>
    <row r="1030" spans="1:10" outlineLevel="1" x14ac:dyDescent="0.25">
      <c r="A1030" s="34">
        <v>45772</v>
      </c>
      <c r="B1030" s="28" t="s">
        <v>7349</v>
      </c>
      <c r="C1030" s="28" t="s">
        <v>220</v>
      </c>
      <c r="D1030" s="28" t="s">
        <v>2683</v>
      </c>
      <c r="E1030" s="29">
        <v>502230</v>
      </c>
      <c r="F1030" s="30" t="s">
        <v>18</v>
      </c>
      <c r="G1030" s="29">
        <v>40178</v>
      </c>
      <c r="H1030" s="29">
        <f t="shared" si="16"/>
        <v>542408</v>
      </c>
      <c r="I1030" s="28" t="s">
        <v>19</v>
      </c>
      <c r="J1030" s="28" t="s">
        <v>20</v>
      </c>
    </row>
    <row r="1031" spans="1:10" outlineLevel="1" x14ac:dyDescent="0.25">
      <c r="A1031" s="34">
        <v>45772</v>
      </c>
      <c r="B1031" s="28" t="s">
        <v>7350</v>
      </c>
      <c r="C1031" s="28" t="s">
        <v>220</v>
      </c>
      <c r="D1031" s="28" t="s">
        <v>2683</v>
      </c>
      <c r="E1031" s="29">
        <v>434805</v>
      </c>
      <c r="F1031" s="30" t="s">
        <v>18</v>
      </c>
      <c r="G1031" s="29">
        <v>34784</v>
      </c>
      <c r="H1031" s="29">
        <f t="shared" si="16"/>
        <v>469589</v>
      </c>
      <c r="I1031" s="28" t="s">
        <v>19</v>
      </c>
      <c r="J1031" s="28" t="s">
        <v>20</v>
      </c>
    </row>
    <row r="1032" spans="1:10" outlineLevel="1" x14ac:dyDescent="0.25">
      <c r="A1032" s="34">
        <v>45772</v>
      </c>
      <c r="B1032" s="28" t="s">
        <v>7351</v>
      </c>
      <c r="C1032" s="28" t="s">
        <v>220</v>
      </c>
      <c r="D1032" s="28" t="s">
        <v>2754</v>
      </c>
      <c r="E1032" s="29">
        <v>618065</v>
      </c>
      <c r="F1032" s="30" t="s">
        <v>18</v>
      </c>
      <c r="G1032" s="29">
        <v>49445</v>
      </c>
      <c r="H1032" s="29">
        <f t="shared" si="16"/>
        <v>667510</v>
      </c>
      <c r="I1032" s="28" t="s">
        <v>75</v>
      </c>
      <c r="J1032" s="28" t="s">
        <v>76</v>
      </c>
    </row>
    <row r="1033" spans="1:10" outlineLevel="1" x14ac:dyDescent="0.25">
      <c r="A1033" s="34">
        <v>45772</v>
      </c>
      <c r="B1033" s="28" t="s">
        <v>7352</v>
      </c>
      <c r="C1033" s="28" t="s">
        <v>220</v>
      </c>
      <c r="D1033" s="28" t="s">
        <v>7353</v>
      </c>
      <c r="E1033" s="29">
        <v>829224</v>
      </c>
      <c r="F1033" s="30" t="s">
        <v>18</v>
      </c>
      <c r="G1033" s="29">
        <v>66338</v>
      </c>
      <c r="H1033" s="29">
        <f t="shared" si="16"/>
        <v>895562</v>
      </c>
      <c r="I1033" s="28" t="s">
        <v>80</v>
      </c>
      <c r="J1033" s="28" t="s">
        <v>81</v>
      </c>
    </row>
    <row r="1034" spans="1:10" outlineLevel="1" x14ac:dyDescent="0.25">
      <c r="A1034" s="34">
        <v>45772</v>
      </c>
      <c r="B1034" s="28" t="s">
        <v>7354</v>
      </c>
      <c r="C1034" s="28" t="s">
        <v>220</v>
      </c>
      <c r="D1034" s="28" t="s">
        <v>5520</v>
      </c>
      <c r="E1034" s="29">
        <v>829224</v>
      </c>
      <c r="F1034" s="30" t="s">
        <v>18</v>
      </c>
      <c r="G1034" s="29">
        <v>66338</v>
      </c>
      <c r="H1034" s="29">
        <f t="shared" si="16"/>
        <v>895562</v>
      </c>
      <c r="I1034" s="28" t="s">
        <v>80</v>
      </c>
      <c r="J1034" s="28" t="s">
        <v>81</v>
      </c>
    </row>
    <row r="1035" spans="1:10" outlineLevel="1" x14ac:dyDescent="0.25">
      <c r="A1035" s="34">
        <v>45772</v>
      </c>
      <c r="B1035" s="28" t="s">
        <v>7355</v>
      </c>
      <c r="C1035" s="28" t="s">
        <v>220</v>
      </c>
      <c r="D1035" s="28" t="s">
        <v>2737</v>
      </c>
      <c r="E1035" s="29">
        <v>562686</v>
      </c>
      <c r="F1035" s="30" t="s">
        <v>18</v>
      </c>
      <c r="G1035" s="29">
        <v>45015</v>
      </c>
      <c r="H1035" s="29">
        <f t="shared" si="16"/>
        <v>607701</v>
      </c>
      <c r="I1035" s="28" t="s">
        <v>19</v>
      </c>
      <c r="J1035" s="28" t="s">
        <v>20</v>
      </c>
    </row>
    <row r="1036" spans="1:10" outlineLevel="1" x14ac:dyDescent="0.25">
      <c r="A1036" s="34">
        <v>45773</v>
      </c>
      <c r="B1036" s="28" t="s">
        <v>7356</v>
      </c>
      <c r="C1036" s="28" t="s">
        <v>220</v>
      </c>
      <c r="D1036" s="28" t="s">
        <v>4286</v>
      </c>
      <c r="E1036" s="29">
        <v>790030</v>
      </c>
      <c r="F1036" s="30" t="s">
        <v>18</v>
      </c>
      <c r="G1036" s="29">
        <v>63202</v>
      </c>
      <c r="H1036" s="29">
        <f t="shared" si="16"/>
        <v>853232</v>
      </c>
      <c r="I1036" s="28" t="s">
        <v>19</v>
      </c>
      <c r="J1036" s="28" t="s">
        <v>20</v>
      </c>
    </row>
    <row r="1037" spans="1:10" outlineLevel="1" x14ac:dyDescent="0.25">
      <c r="A1037" s="34">
        <v>45773</v>
      </c>
      <c r="B1037" s="28" t="s">
        <v>7357</v>
      </c>
      <c r="C1037" s="28" t="s">
        <v>220</v>
      </c>
      <c r="D1037" s="28" t="s">
        <v>321</v>
      </c>
      <c r="E1037" s="29">
        <v>618065</v>
      </c>
      <c r="F1037" s="30" t="s">
        <v>18</v>
      </c>
      <c r="G1037" s="29">
        <v>49445</v>
      </c>
      <c r="H1037" s="29">
        <f t="shared" si="16"/>
        <v>667510</v>
      </c>
      <c r="I1037" s="28" t="s">
        <v>321</v>
      </c>
      <c r="J1037" s="28" t="s">
        <v>358</v>
      </c>
    </row>
    <row r="1038" spans="1:10" outlineLevel="1" x14ac:dyDescent="0.25">
      <c r="A1038" s="34">
        <v>45773</v>
      </c>
      <c r="B1038" s="28" t="s">
        <v>7358</v>
      </c>
      <c r="C1038" s="28" t="s">
        <v>220</v>
      </c>
      <c r="D1038" s="28" t="s">
        <v>3048</v>
      </c>
      <c r="E1038" s="29">
        <v>486831</v>
      </c>
      <c r="F1038" s="30" t="s">
        <v>18</v>
      </c>
      <c r="G1038" s="29">
        <v>38946</v>
      </c>
      <c r="H1038" s="29">
        <f t="shared" si="16"/>
        <v>525777</v>
      </c>
      <c r="I1038" s="28" t="s">
        <v>19</v>
      </c>
      <c r="J1038" s="28" t="s">
        <v>20</v>
      </c>
    </row>
    <row r="1039" spans="1:10" outlineLevel="1" x14ac:dyDescent="0.25">
      <c r="A1039" s="34">
        <v>45773</v>
      </c>
      <c r="B1039" s="28" t="s">
        <v>7359</v>
      </c>
      <c r="C1039" s="28" t="s">
        <v>220</v>
      </c>
      <c r="D1039" s="28" t="s">
        <v>188</v>
      </c>
      <c r="E1039" s="29">
        <v>1972110</v>
      </c>
      <c r="F1039" s="30" t="s">
        <v>18</v>
      </c>
      <c r="G1039" s="29">
        <v>157769</v>
      </c>
      <c r="H1039" s="29">
        <f t="shared" si="16"/>
        <v>2129879</v>
      </c>
      <c r="I1039" s="28" t="s">
        <v>188</v>
      </c>
      <c r="J1039" s="28" t="s">
        <v>189</v>
      </c>
    </row>
    <row r="1040" spans="1:10" outlineLevel="1" x14ac:dyDescent="0.25">
      <c r="A1040" s="34">
        <v>45773</v>
      </c>
      <c r="B1040" s="28" t="s">
        <v>7360</v>
      </c>
      <c r="C1040" s="28" t="s">
        <v>220</v>
      </c>
      <c r="D1040" s="28" t="s">
        <v>188</v>
      </c>
      <c r="E1040" s="29">
        <v>1243210</v>
      </c>
      <c r="F1040" s="30" t="s">
        <v>18</v>
      </c>
      <c r="G1040" s="29">
        <v>99457</v>
      </c>
      <c r="H1040" s="29">
        <f t="shared" si="16"/>
        <v>1342667</v>
      </c>
      <c r="I1040" s="28" t="s">
        <v>188</v>
      </c>
      <c r="J1040" s="28" t="s">
        <v>189</v>
      </c>
    </row>
    <row r="1041" spans="1:10" outlineLevel="1" x14ac:dyDescent="0.25">
      <c r="A1041" s="34">
        <v>45773</v>
      </c>
      <c r="B1041" s="28" t="s">
        <v>7361</v>
      </c>
      <c r="C1041" s="28" t="s">
        <v>220</v>
      </c>
      <c r="D1041" s="28" t="s">
        <v>5094</v>
      </c>
      <c r="E1041" s="29">
        <v>837050</v>
      </c>
      <c r="F1041" s="30" t="s">
        <v>18</v>
      </c>
      <c r="G1041" s="29">
        <v>66964</v>
      </c>
      <c r="H1041" s="29">
        <f t="shared" si="16"/>
        <v>904014</v>
      </c>
      <c r="I1041" s="28" t="s">
        <v>48</v>
      </c>
      <c r="J1041" s="28" t="s">
        <v>49</v>
      </c>
    </row>
    <row r="1042" spans="1:10" outlineLevel="1" x14ac:dyDescent="0.25">
      <c r="A1042" s="34">
        <v>45773</v>
      </c>
      <c r="B1042" s="28" t="s">
        <v>7362</v>
      </c>
      <c r="C1042" s="28" t="s">
        <v>220</v>
      </c>
      <c r="D1042" s="28" t="s">
        <v>2607</v>
      </c>
      <c r="E1042" s="29">
        <v>2482475</v>
      </c>
      <c r="F1042" s="30" t="s">
        <v>18</v>
      </c>
      <c r="G1042" s="29">
        <v>198598</v>
      </c>
      <c r="H1042" s="29">
        <f t="shared" si="16"/>
        <v>2681073</v>
      </c>
      <c r="I1042" s="28" t="s">
        <v>56</v>
      </c>
      <c r="J1042" s="28" t="s">
        <v>57</v>
      </c>
    </row>
    <row r="1043" spans="1:10" outlineLevel="1" x14ac:dyDescent="0.25">
      <c r="A1043" s="34">
        <v>45773</v>
      </c>
      <c r="B1043" s="28" t="s">
        <v>7363</v>
      </c>
      <c r="C1043" s="28" t="s">
        <v>220</v>
      </c>
      <c r="D1043" s="28" t="s">
        <v>2688</v>
      </c>
      <c r="E1043" s="29">
        <v>1419000</v>
      </c>
      <c r="F1043" s="30" t="s">
        <v>18</v>
      </c>
      <c r="G1043" s="29">
        <v>113520</v>
      </c>
      <c r="H1043" s="29">
        <f t="shared" si="16"/>
        <v>1532520</v>
      </c>
      <c r="I1043" s="28" t="s">
        <v>56</v>
      </c>
      <c r="J1043" s="28" t="s">
        <v>57</v>
      </c>
    </row>
    <row r="1044" spans="1:10" outlineLevel="1" x14ac:dyDescent="0.25">
      <c r="A1044" s="34">
        <v>45773</v>
      </c>
      <c r="B1044" s="28" t="s">
        <v>7364</v>
      </c>
      <c r="C1044" s="28" t="s">
        <v>220</v>
      </c>
      <c r="D1044" s="28" t="s">
        <v>2869</v>
      </c>
      <c r="E1044" s="29">
        <v>987132</v>
      </c>
      <c r="F1044" s="30" t="s">
        <v>18</v>
      </c>
      <c r="G1044" s="29">
        <v>78971</v>
      </c>
      <c r="H1044" s="29">
        <f t="shared" si="16"/>
        <v>1066103</v>
      </c>
      <c r="I1044" s="28" t="s">
        <v>19</v>
      </c>
      <c r="J1044" s="28" t="s">
        <v>20</v>
      </c>
    </row>
    <row r="1045" spans="1:10" outlineLevel="1" x14ac:dyDescent="0.25">
      <c r="A1045" s="34">
        <v>45773</v>
      </c>
      <c r="B1045" s="28" t="s">
        <v>7365</v>
      </c>
      <c r="C1045" s="28" t="s">
        <v>220</v>
      </c>
      <c r="D1045" s="28" t="s">
        <v>2867</v>
      </c>
      <c r="E1045" s="29">
        <v>355384</v>
      </c>
      <c r="F1045" s="30" t="s">
        <v>18</v>
      </c>
      <c r="G1045" s="29">
        <v>28431</v>
      </c>
      <c r="H1045" s="29">
        <f t="shared" si="16"/>
        <v>383815</v>
      </c>
      <c r="I1045" s="28" t="s">
        <v>19</v>
      </c>
      <c r="J1045" s="28" t="s">
        <v>20</v>
      </c>
    </row>
    <row r="1046" spans="1:10" outlineLevel="1" x14ac:dyDescent="0.25">
      <c r="A1046" s="34">
        <v>45773</v>
      </c>
      <c r="B1046" s="28" t="s">
        <v>7366</v>
      </c>
      <c r="C1046" s="28" t="s">
        <v>220</v>
      </c>
      <c r="D1046" s="28" t="s">
        <v>2867</v>
      </c>
      <c r="E1046" s="29">
        <v>742089</v>
      </c>
      <c r="F1046" s="30" t="s">
        <v>18</v>
      </c>
      <c r="G1046" s="29">
        <v>59367</v>
      </c>
      <c r="H1046" s="29">
        <f t="shared" si="16"/>
        <v>801456</v>
      </c>
      <c r="I1046" s="28" t="s">
        <v>19</v>
      </c>
      <c r="J1046" s="28" t="s">
        <v>20</v>
      </c>
    </row>
    <row r="1047" spans="1:10" outlineLevel="1" x14ac:dyDescent="0.25">
      <c r="A1047" s="34">
        <v>45773</v>
      </c>
      <c r="B1047" s="28" t="s">
        <v>7367</v>
      </c>
      <c r="C1047" s="28" t="s">
        <v>220</v>
      </c>
      <c r="D1047" s="28" t="s">
        <v>3389</v>
      </c>
      <c r="E1047" s="29">
        <v>473054</v>
      </c>
      <c r="F1047" s="30" t="s">
        <v>18</v>
      </c>
      <c r="G1047" s="29">
        <v>37844</v>
      </c>
      <c r="H1047" s="29">
        <f t="shared" si="16"/>
        <v>510898</v>
      </c>
      <c r="I1047" s="28" t="s">
        <v>19</v>
      </c>
      <c r="J1047" s="28" t="s">
        <v>20</v>
      </c>
    </row>
    <row r="1048" spans="1:10" outlineLevel="1" x14ac:dyDescent="0.25">
      <c r="A1048" s="34">
        <v>45773</v>
      </c>
      <c r="B1048" s="28" t="s">
        <v>7368</v>
      </c>
      <c r="C1048" s="28" t="s">
        <v>220</v>
      </c>
      <c r="D1048" s="28" t="s">
        <v>3644</v>
      </c>
      <c r="E1048" s="29">
        <v>623736</v>
      </c>
      <c r="F1048" s="30" t="s">
        <v>18</v>
      </c>
      <c r="G1048" s="29">
        <v>49899</v>
      </c>
      <c r="H1048" s="29">
        <f t="shared" si="16"/>
        <v>673635</v>
      </c>
      <c r="I1048" s="28" t="s">
        <v>19</v>
      </c>
      <c r="J1048" s="28" t="s">
        <v>20</v>
      </c>
    </row>
    <row r="1049" spans="1:10" outlineLevel="1" x14ac:dyDescent="0.25">
      <c r="A1049" s="34">
        <v>45773</v>
      </c>
      <c r="B1049" s="28" t="s">
        <v>7369</v>
      </c>
      <c r="C1049" s="28" t="s">
        <v>220</v>
      </c>
      <c r="D1049" s="28" t="s">
        <v>3458</v>
      </c>
      <c r="E1049" s="29">
        <v>728448</v>
      </c>
      <c r="F1049" s="30" t="s">
        <v>18</v>
      </c>
      <c r="G1049" s="29">
        <v>58276</v>
      </c>
      <c r="H1049" s="29">
        <f t="shared" si="16"/>
        <v>786724</v>
      </c>
      <c r="I1049" s="28" t="s">
        <v>19</v>
      </c>
      <c r="J1049" s="28" t="s">
        <v>20</v>
      </c>
    </row>
    <row r="1050" spans="1:10" outlineLevel="1" x14ac:dyDescent="0.25">
      <c r="A1050" s="34">
        <v>45773</v>
      </c>
      <c r="B1050" s="28" t="s">
        <v>7370</v>
      </c>
      <c r="C1050" s="28" t="s">
        <v>220</v>
      </c>
      <c r="D1050" s="28" t="s">
        <v>5792</v>
      </c>
      <c r="E1050" s="29">
        <v>502230</v>
      </c>
      <c r="F1050" s="30" t="s">
        <v>18</v>
      </c>
      <c r="G1050" s="29">
        <v>40178</v>
      </c>
      <c r="H1050" s="29">
        <f t="shared" si="16"/>
        <v>542408</v>
      </c>
      <c r="I1050" s="28" t="s">
        <v>48</v>
      </c>
      <c r="J1050" s="28" t="s">
        <v>49</v>
      </c>
    </row>
    <row r="1051" spans="1:10" outlineLevel="1" x14ac:dyDescent="0.25">
      <c r="A1051" s="34">
        <v>45773</v>
      </c>
      <c r="B1051" s="28" t="s">
        <v>7371</v>
      </c>
      <c r="C1051" s="28" t="s">
        <v>220</v>
      </c>
      <c r="D1051" s="28" t="s">
        <v>5211</v>
      </c>
      <c r="E1051" s="29">
        <v>502230</v>
      </c>
      <c r="F1051" s="30" t="s">
        <v>18</v>
      </c>
      <c r="G1051" s="29">
        <v>40178</v>
      </c>
      <c r="H1051" s="29">
        <f t="shared" si="16"/>
        <v>542408</v>
      </c>
      <c r="I1051" s="28" t="s">
        <v>48</v>
      </c>
      <c r="J1051" s="28" t="s">
        <v>49</v>
      </c>
    </row>
    <row r="1052" spans="1:10" outlineLevel="1" x14ac:dyDescent="0.25">
      <c r="A1052" s="34">
        <v>45773</v>
      </c>
      <c r="B1052" s="28" t="s">
        <v>7372</v>
      </c>
      <c r="C1052" s="28" t="s">
        <v>220</v>
      </c>
      <c r="D1052" s="28" t="s">
        <v>5211</v>
      </c>
      <c r="E1052" s="29">
        <v>1893764</v>
      </c>
      <c r="F1052" s="30" t="s">
        <v>18</v>
      </c>
      <c r="G1052" s="29">
        <v>151501</v>
      </c>
      <c r="H1052" s="29">
        <f t="shared" si="16"/>
        <v>2045265</v>
      </c>
      <c r="I1052" s="28" t="s">
        <v>48</v>
      </c>
      <c r="J1052" s="28" t="s">
        <v>49</v>
      </c>
    </row>
    <row r="1053" spans="1:10" outlineLevel="1" x14ac:dyDescent="0.25">
      <c r="A1053" s="34">
        <v>45773</v>
      </c>
      <c r="B1053" s="28" t="s">
        <v>7373</v>
      </c>
      <c r="C1053" s="28" t="s">
        <v>220</v>
      </c>
      <c r="D1053" s="28" t="s">
        <v>268</v>
      </c>
      <c r="E1053" s="29">
        <v>502230</v>
      </c>
      <c r="F1053" s="30" t="s">
        <v>18</v>
      </c>
      <c r="G1053" s="29">
        <v>40178</v>
      </c>
      <c r="H1053" s="29">
        <f t="shared" si="16"/>
        <v>542408</v>
      </c>
      <c r="I1053" s="28" t="s">
        <v>48</v>
      </c>
      <c r="J1053" s="28" t="s">
        <v>49</v>
      </c>
    </row>
    <row r="1054" spans="1:10" outlineLevel="1" x14ac:dyDescent="0.25">
      <c r="A1054" s="34">
        <v>45773</v>
      </c>
      <c r="B1054" s="28" t="s">
        <v>7374</v>
      </c>
      <c r="C1054" s="28" t="s">
        <v>220</v>
      </c>
      <c r="D1054" s="28" t="s">
        <v>158</v>
      </c>
      <c r="E1054" s="29">
        <v>1353027</v>
      </c>
      <c r="F1054" s="30" t="s">
        <v>18</v>
      </c>
      <c r="G1054" s="29">
        <v>108242</v>
      </c>
      <c r="H1054" s="29">
        <f t="shared" si="16"/>
        <v>1461269</v>
      </c>
      <c r="I1054" s="28" t="s">
        <v>40</v>
      </c>
      <c r="J1054" s="28" t="s">
        <v>41</v>
      </c>
    </row>
    <row r="1055" spans="1:10" outlineLevel="1" x14ac:dyDescent="0.25">
      <c r="A1055" s="34">
        <v>45773</v>
      </c>
      <c r="B1055" s="28" t="s">
        <v>7375</v>
      </c>
      <c r="C1055" s="28" t="s">
        <v>220</v>
      </c>
      <c r="D1055" s="28" t="s">
        <v>157</v>
      </c>
      <c r="E1055" s="29">
        <v>1023399</v>
      </c>
      <c r="F1055" s="30" t="s">
        <v>18</v>
      </c>
      <c r="G1055" s="29">
        <v>81872</v>
      </c>
      <c r="H1055" s="29">
        <f t="shared" si="16"/>
        <v>1105271</v>
      </c>
      <c r="I1055" s="28" t="s">
        <v>40</v>
      </c>
      <c r="J1055" s="28" t="s">
        <v>41</v>
      </c>
    </row>
    <row r="1056" spans="1:10" outlineLevel="1" x14ac:dyDescent="0.25">
      <c r="A1056" s="34">
        <v>45773</v>
      </c>
      <c r="B1056" s="28" t="s">
        <v>7376</v>
      </c>
      <c r="C1056" s="28" t="s">
        <v>220</v>
      </c>
      <c r="D1056" s="28" t="s">
        <v>39</v>
      </c>
      <c r="E1056" s="29">
        <v>1504728</v>
      </c>
      <c r="F1056" s="30" t="s">
        <v>18</v>
      </c>
      <c r="G1056" s="29">
        <v>120378</v>
      </c>
      <c r="H1056" s="29">
        <f t="shared" si="16"/>
        <v>1625106</v>
      </c>
      <c r="I1056" s="28" t="s">
        <v>40</v>
      </c>
      <c r="J1056" s="28" t="s">
        <v>41</v>
      </c>
    </row>
    <row r="1057" spans="1:10" outlineLevel="1" x14ac:dyDescent="0.25">
      <c r="A1057" s="34">
        <v>45773</v>
      </c>
      <c r="B1057" s="28" t="s">
        <v>7377</v>
      </c>
      <c r="C1057" s="28" t="s">
        <v>220</v>
      </c>
      <c r="D1057" s="28" t="s">
        <v>315</v>
      </c>
      <c r="E1057" s="29">
        <v>1374866</v>
      </c>
      <c r="F1057" s="30" t="s">
        <v>18</v>
      </c>
      <c r="G1057" s="29">
        <v>109989</v>
      </c>
      <c r="H1057" s="29">
        <f t="shared" si="16"/>
        <v>1484855</v>
      </c>
      <c r="I1057" s="28" t="s">
        <v>40</v>
      </c>
      <c r="J1057" s="28" t="s">
        <v>41</v>
      </c>
    </row>
    <row r="1058" spans="1:10" outlineLevel="1" x14ac:dyDescent="0.25">
      <c r="A1058" s="34">
        <v>45773</v>
      </c>
      <c r="B1058" s="28" t="s">
        <v>7378</v>
      </c>
      <c r="C1058" s="28" t="s">
        <v>220</v>
      </c>
      <c r="D1058" s="28" t="s">
        <v>3594</v>
      </c>
      <c r="E1058" s="29">
        <v>635910</v>
      </c>
      <c r="F1058" s="30" t="s">
        <v>18</v>
      </c>
      <c r="G1058" s="29">
        <v>50873</v>
      </c>
      <c r="H1058" s="29">
        <f t="shared" si="16"/>
        <v>686783</v>
      </c>
      <c r="I1058" s="28" t="s">
        <v>19</v>
      </c>
      <c r="J1058" s="28" t="s">
        <v>20</v>
      </c>
    </row>
    <row r="1059" spans="1:10" outlineLevel="1" x14ac:dyDescent="0.25">
      <c r="A1059" s="34">
        <v>45773</v>
      </c>
      <c r="B1059" s="28" t="s">
        <v>7379</v>
      </c>
      <c r="C1059" s="28" t="s">
        <v>220</v>
      </c>
      <c r="D1059" s="28" t="s">
        <v>154</v>
      </c>
      <c r="E1059" s="29">
        <v>869610</v>
      </c>
      <c r="F1059" s="30" t="s">
        <v>18</v>
      </c>
      <c r="G1059" s="29">
        <v>69569</v>
      </c>
      <c r="H1059" s="29">
        <f t="shared" si="16"/>
        <v>939179</v>
      </c>
      <c r="I1059" s="28" t="s">
        <v>154</v>
      </c>
      <c r="J1059" s="28" t="s">
        <v>155</v>
      </c>
    </row>
    <row r="1060" spans="1:10" outlineLevel="1" x14ac:dyDescent="0.25">
      <c r="A1060" s="34">
        <v>45773</v>
      </c>
      <c r="B1060" s="28" t="s">
        <v>7380</v>
      </c>
      <c r="C1060" s="28" t="s">
        <v>220</v>
      </c>
      <c r="D1060" s="28" t="s">
        <v>154</v>
      </c>
      <c r="E1060" s="29">
        <v>1259710</v>
      </c>
      <c r="F1060" s="30" t="s">
        <v>18</v>
      </c>
      <c r="G1060" s="29">
        <v>100777</v>
      </c>
      <c r="H1060" s="29">
        <f t="shared" si="16"/>
        <v>1360487</v>
      </c>
      <c r="I1060" s="28" t="s">
        <v>154</v>
      </c>
      <c r="J1060" s="28" t="s">
        <v>155</v>
      </c>
    </row>
    <row r="1061" spans="1:10" outlineLevel="1" x14ac:dyDescent="0.25">
      <c r="A1061" s="34">
        <v>45773</v>
      </c>
      <c r="B1061" s="28" t="s">
        <v>7381</v>
      </c>
      <c r="C1061" s="28" t="s">
        <v>220</v>
      </c>
      <c r="D1061" s="28" t="s">
        <v>86</v>
      </c>
      <c r="E1061" s="29">
        <v>1972110</v>
      </c>
      <c r="F1061" s="30" t="s">
        <v>18</v>
      </c>
      <c r="G1061" s="29">
        <v>157769</v>
      </c>
      <c r="H1061" s="29">
        <f t="shared" si="16"/>
        <v>2129879</v>
      </c>
      <c r="I1061" s="28" t="s">
        <v>86</v>
      </c>
      <c r="J1061" s="28" t="s">
        <v>87</v>
      </c>
    </row>
    <row r="1062" spans="1:10" outlineLevel="1" x14ac:dyDescent="0.25">
      <c r="A1062" s="34">
        <v>45773</v>
      </c>
      <c r="B1062" s="28" t="s">
        <v>7382</v>
      </c>
      <c r="C1062" s="28" t="s">
        <v>220</v>
      </c>
      <c r="D1062" s="28" t="s">
        <v>207</v>
      </c>
      <c r="E1062" s="29">
        <v>655305</v>
      </c>
      <c r="F1062" s="30" t="s">
        <v>18</v>
      </c>
      <c r="G1062" s="29">
        <v>52424</v>
      </c>
      <c r="H1062" s="29">
        <f t="shared" si="16"/>
        <v>707729</v>
      </c>
      <c r="I1062" s="28" t="s">
        <v>207</v>
      </c>
      <c r="J1062" s="28" t="s">
        <v>208</v>
      </c>
    </row>
    <row r="1063" spans="1:10" outlineLevel="1" x14ac:dyDescent="0.25">
      <c r="A1063" s="34">
        <v>45773</v>
      </c>
      <c r="B1063" s="28" t="s">
        <v>7383</v>
      </c>
      <c r="C1063" s="28" t="s">
        <v>220</v>
      </c>
      <c r="D1063" s="28" t="s">
        <v>78</v>
      </c>
      <c r="E1063" s="29">
        <v>986055</v>
      </c>
      <c r="F1063" s="30" t="s">
        <v>18</v>
      </c>
      <c r="G1063" s="29">
        <v>78884</v>
      </c>
      <c r="H1063" s="29">
        <f t="shared" si="16"/>
        <v>1064939</v>
      </c>
      <c r="I1063" s="28" t="s">
        <v>78</v>
      </c>
      <c r="J1063" s="28" t="s">
        <v>79</v>
      </c>
    </row>
    <row r="1064" spans="1:10" outlineLevel="1" x14ac:dyDescent="0.25">
      <c r="A1064" s="34">
        <v>45773</v>
      </c>
      <c r="B1064" s="28" t="s">
        <v>7384</v>
      </c>
      <c r="C1064" s="28" t="s">
        <v>220</v>
      </c>
      <c r="D1064" s="28" t="s">
        <v>84</v>
      </c>
      <c r="E1064" s="29">
        <v>1739220</v>
      </c>
      <c r="F1064" s="30" t="s">
        <v>18</v>
      </c>
      <c r="G1064" s="29">
        <v>139138</v>
      </c>
      <c r="H1064" s="29">
        <f t="shared" si="16"/>
        <v>1878358</v>
      </c>
      <c r="I1064" s="28" t="s">
        <v>84</v>
      </c>
      <c r="J1064" s="28" t="s">
        <v>85</v>
      </c>
    </row>
    <row r="1065" spans="1:10" outlineLevel="1" x14ac:dyDescent="0.25">
      <c r="A1065" s="34">
        <v>45773</v>
      </c>
      <c r="B1065" s="28" t="s">
        <v>7385</v>
      </c>
      <c r="C1065" s="28" t="s">
        <v>220</v>
      </c>
      <c r="D1065" s="28" t="s">
        <v>96</v>
      </c>
      <c r="E1065" s="29">
        <v>2369200</v>
      </c>
      <c r="F1065" s="30" t="s">
        <v>18</v>
      </c>
      <c r="G1065" s="29">
        <v>189536</v>
      </c>
      <c r="H1065" s="29">
        <f t="shared" si="16"/>
        <v>2558736</v>
      </c>
      <c r="I1065" s="28" t="s">
        <v>96</v>
      </c>
      <c r="J1065" s="28" t="s">
        <v>97</v>
      </c>
    </row>
    <row r="1066" spans="1:10" outlineLevel="1" x14ac:dyDescent="0.25">
      <c r="A1066" s="34">
        <v>45773</v>
      </c>
      <c r="B1066" s="28" t="s">
        <v>7386</v>
      </c>
      <c r="C1066" s="28" t="s">
        <v>220</v>
      </c>
      <c r="D1066" s="28" t="s">
        <v>100</v>
      </c>
      <c r="E1066" s="29">
        <v>4853580</v>
      </c>
      <c r="F1066" s="30" t="s">
        <v>18</v>
      </c>
      <c r="G1066" s="29">
        <v>388286</v>
      </c>
      <c r="H1066" s="29">
        <f t="shared" si="16"/>
        <v>5241866</v>
      </c>
      <c r="I1066" s="28" t="s">
        <v>100</v>
      </c>
      <c r="J1066" s="28" t="s">
        <v>101</v>
      </c>
    </row>
    <row r="1067" spans="1:10" outlineLevel="1" x14ac:dyDescent="0.25">
      <c r="A1067" s="34">
        <v>45773</v>
      </c>
      <c r="B1067" s="28" t="s">
        <v>7387</v>
      </c>
      <c r="C1067" s="28" t="s">
        <v>220</v>
      </c>
      <c r="D1067" s="28" t="s">
        <v>112</v>
      </c>
      <c r="E1067" s="29">
        <v>888460</v>
      </c>
      <c r="F1067" s="30" t="s">
        <v>18</v>
      </c>
      <c r="G1067" s="29">
        <v>71077</v>
      </c>
      <c r="H1067" s="29">
        <f t="shared" si="16"/>
        <v>959537</v>
      </c>
      <c r="I1067" s="28" t="s">
        <v>112</v>
      </c>
      <c r="J1067" s="28" t="s">
        <v>113</v>
      </c>
    </row>
    <row r="1068" spans="1:10" outlineLevel="1" x14ac:dyDescent="0.25">
      <c r="A1068" s="34">
        <v>45773</v>
      </c>
      <c r="B1068" s="28" t="s">
        <v>7388</v>
      </c>
      <c r="C1068" s="28" t="s">
        <v>220</v>
      </c>
      <c r="D1068" s="28" t="s">
        <v>86</v>
      </c>
      <c r="E1068" s="29">
        <v>2682620</v>
      </c>
      <c r="F1068" s="30" t="s">
        <v>18</v>
      </c>
      <c r="G1068" s="29">
        <v>214610</v>
      </c>
      <c r="H1068" s="29">
        <f t="shared" si="16"/>
        <v>2897230</v>
      </c>
      <c r="I1068" s="28" t="s">
        <v>86</v>
      </c>
      <c r="J1068" s="28" t="s">
        <v>87</v>
      </c>
    </row>
    <row r="1069" spans="1:10" outlineLevel="1" x14ac:dyDescent="0.25">
      <c r="A1069" s="34">
        <v>45773</v>
      </c>
      <c r="B1069" s="28" t="s">
        <v>7389</v>
      </c>
      <c r="C1069" s="28" t="s">
        <v>220</v>
      </c>
      <c r="D1069" s="28" t="s">
        <v>207</v>
      </c>
      <c r="E1069" s="29">
        <v>589905</v>
      </c>
      <c r="F1069" s="30" t="s">
        <v>18</v>
      </c>
      <c r="G1069" s="29">
        <v>47192</v>
      </c>
      <c r="H1069" s="29">
        <f t="shared" si="16"/>
        <v>637097</v>
      </c>
      <c r="I1069" s="28" t="s">
        <v>207</v>
      </c>
      <c r="J1069" s="28" t="s">
        <v>208</v>
      </c>
    </row>
    <row r="1070" spans="1:10" outlineLevel="1" x14ac:dyDescent="0.25">
      <c r="A1070" s="34">
        <v>45773</v>
      </c>
      <c r="B1070" s="28" t="s">
        <v>7390</v>
      </c>
      <c r="C1070" s="28" t="s">
        <v>220</v>
      </c>
      <c r="D1070" s="28" t="s">
        <v>162</v>
      </c>
      <c r="E1070" s="29">
        <v>1359663</v>
      </c>
      <c r="F1070" s="30" t="s">
        <v>18</v>
      </c>
      <c r="G1070" s="29">
        <v>108773</v>
      </c>
      <c r="H1070" s="29">
        <f t="shared" si="16"/>
        <v>1468436</v>
      </c>
      <c r="I1070" s="28" t="s">
        <v>162</v>
      </c>
      <c r="J1070" s="28" t="s">
        <v>163</v>
      </c>
    </row>
    <row r="1071" spans="1:10" outlineLevel="1" x14ac:dyDescent="0.25">
      <c r="A1071" s="34">
        <v>45773</v>
      </c>
      <c r="B1071" s="28" t="s">
        <v>7391</v>
      </c>
      <c r="C1071" s="28" t="s">
        <v>220</v>
      </c>
      <c r="D1071" s="28" t="s">
        <v>78</v>
      </c>
      <c r="E1071" s="29">
        <v>888460</v>
      </c>
      <c r="F1071" s="30" t="s">
        <v>18</v>
      </c>
      <c r="G1071" s="29">
        <v>71077</v>
      </c>
      <c r="H1071" s="29">
        <f t="shared" si="16"/>
        <v>959537</v>
      </c>
      <c r="I1071" s="28" t="s">
        <v>78</v>
      </c>
      <c r="J1071" s="28" t="s">
        <v>79</v>
      </c>
    </row>
    <row r="1072" spans="1:10" outlineLevel="1" x14ac:dyDescent="0.25">
      <c r="A1072" s="34">
        <v>45773</v>
      </c>
      <c r="B1072" s="28" t="s">
        <v>7392</v>
      </c>
      <c r="C1072" s="28" t="s">
        <v>220</v>
      </c>
      <c r="D1072" s="28" t="s">
        <v>108</v>
      </c>
      <c r="E1072" s="29">
        <v>3115630</v>
      </c>
      <c r="F1072" s="30" t="s">
        <v>18</v>
      </c>
      <c r="G1072" s="29">
        <v>249250</v>
      </c>
      <c r="H1072" s="29">
        <f t="shared" si="16"/>
        <v>3364880</v>
      </c>
      <c r="I1072" s="28" t="s">
        <v>108</v>
      </c>
      <c r="J1072" s="28" t="s">
        <v>109</v>
      </c>
    </row>
    <row r="1073" spans="1:10" outlineLevel="1" x14ac:dyDescent="0.25">
      <c r="A1073" s="34">
        <v>45773</v>
      </c>
      <c r="B1073" s="28" t="s">
        <v>7393</v>
      </c>
      <c r="C1073" s="28" t="s">
        <v>220</v>
      </c>
      <c r="D1073" s="28" t="s">
        <v>82</v>
      </c>
      <c r="E1073" s="29">
        <v>3148980</v>
      </c>
      <c r="F1073" s="30" t="s">
        <v>18</v>
      </c>
      <c r="G1073" s="29">
        <v>251918</v>
      </c>
      <c r="H1073" s="29">
        <f t="shared" si="16"/>
        <v>3400898</v>
      </c>
      <c r="I1073" s="28" t="s">
        <v>82</v>
      </c>
      <c r="J1073" s="28" t="s">
        <v>83</v>
      </c>
    </row>
    <row r="1074" spans="1:10" outlineLevel="1" x14ac:dyDescent="0.25">
      <c r="A1074" s="34">
        <v>45773</v>
      </c>
      <c r="B1074" s="28" t="s">
        <v>7394</v>
      </c>
      <c r="C1074" s="28" t="s">
        <v>220</v>
      </c>
      <c r="D1074" s="28" t="s">
        <v>84</v>
      </c>
      <c r="E1074" s="29">
        <v>5235330</v>
      </c>
      <c r="F1074" s="30" t="s">
        <v>18</v>
      </c>
      <c r="G1074" s="29">
        <v>418826</v>
      </c>
      <c r="H1074" s="29">
        <f t="shared" si="16"/>
        <v>5654156</v>
      </c>
      <c r="I1074" s="28" t="s">
        <v>84</v>
      </c>
      <c r="J1074" s="28" t="s">
        <v>85</v>
      </c>
    </row>
    <row r="1075" spans="1:10" outlineLevel="1" x14ac:dyDescent="0.25">
      <c r="A1075" s="34">
        <v>45773</v>
      </c>
      <c r="B1075" s="28" t="s">
        <v>7395</v>
      </c>
      <c r="C1075" s="28" t="s">
        <v>220</v>
      </c>
      <c r="D1075" s="28" t="s">
        <v>90</v>
      </c>
      <c r="E1075" s="29">
        <v>4290240</v>
      </c>
      <c r="F1075" s="30" t="s">
        <v>18</v>
      </c>
      <c r="G1075" s="29">
        <v>343219</v>
      </c>
      <c r="H1075" s="29">
        <f t="shared" si="16"/>
        <v>4633459</v>
      </c>
      <c r="I1075" s="28" t="s">
        <v>90</v>
      </c>
      <c r="J1075" s="28" t="s">
        <v>91</v>
      </c>
    </row>
    <row r="1076" spans="1:10" outlineLevel="1" x14ac:dyDescent="0.25">
      <c r="A1076" s="34">
        <v>45773</v>
      </c>
      <c r="B1076" s="28" t="s">
        <v>7396</v>
      </c>
      <c r="C1076" s="28" t="s">
        <v>220</v>
      </c>
      <c r="D1076" s="28" t="s">
        <v>42</v>
      </c>
      <c r="E1076" s="29">
        <v>946050</v>
      </c>
      <c r="F1076" s="30" t="s">
        <v>18</v>
      </c>
      <c r="G1076" s="29">
        <v>75684</v>
      </c>
      <c r="H1076" s="29">
        <f t="shared" si="16"/>
        <v>1021734</v>
      </c>
      <c r="I1076" s="28" t="s">
        <v>42</v>
      </c>
      <c r="J1076" s="28" t="s">
        <v>43</v>
      </c>
    </row>
    <row r="1077" spans="1:10" outlineLevel="1" x14ac:dyDescent="0.25">
      <c r="A1077" s="34">
        <v>45773</v>
      </c>
      <c r="B1077" s="28" t="s">
        <v>7397</v>
      </c>
      <c r="C1077" s="28" t="s">
        <v>220</v>
      </c>
      <c r="D1077" s="28" t="s">
        <v>106</v>
      </c>
      <c r="E1077" s="29">
        <v>2284100</v>
      </c>
      <c r="F1077" s="30" t="s">
        <v>18</v>
      </c>
      <c r="G1077" s="29">
        <v>182728</v>
      </c>
      <c r="H1077" s="29">
        <f t="shared" si="16"/>
        <v>2466828</v>
      </c>
      <c r="I1077" s="28" t="s">
        <v>106</v>
      </c>
      <c r="J1077" s="28" t="s">
        <v>107</v>
      </c>
    </row>
    <row r="1078" spans="1:10" outlineLevel="1" x14ac:dyDescent="0.25">
      <c r="A1078" s="34">
        <v>45775</v>
      </c>
      <c r="B1078" s="28" t="s">
        <v>7398</v>
      </c>
      <c r="C1078" s="28" t="s">
        <v>221</v>
      </c>
      <c r="D1078" s="28" t="s">
        <v>7399</v>
      </c>
      <c r="E1078" s="29">
        <v>-800898</v>
      </c>
      <c r="F1078" s="30" t="s">
        <v>18</v>
      </c>
      <c r="G1078" s="29">
        <v>-64072</v>
      </c>
      <c r="H1078" s="29">
        <f t="shared" si="16"/>
        <v>-864970</v>
      </c>
      <c r="I1078" s="28" t="s">
        <v>40</v>
      </c>
      <c r="J1078" s="28" t="s">
        <v>41</v>
      </c>
    </row>
    <row r="1079" spans="1:10" outlineLevel="1" x14ac:dyDescent="0.25">
      <c r="A1079" s="34">
        <v>45775</v>
      </c>
      <c r="B1079" s="28" t="s">
        <v>7400</v>
      </c>
      <c r="C1079" s="28" t="s">
        <v>221</v>
      </c>
      <c r="D1079" s="28" t="s">
        <v>7401</v>
      </c>
      <c r="E1079" s="29">
        <v>-603196</v>
      </c>
      <c r="F1079" s="30" t="s">
        <v>18</v>
      </c>
      <c r="G1079" s="29">
        <v>-48256</v>
      </c>
      <c r="H1079" s="29">
        <f t="shared" si="16"/>
        <v>-651452</v>
      </c>
      <c r="I1079" s="28" t="s">
        <v>40</v>
      </c>
      <c r="J1079" s="28" t="s">
        <v>41</v>
      </c>
    </row>
    <row r="1080" spans="1:10" outlineLevel="1" x14ac:dyDescent="0.25">
      <c r="A1080" s="34">
        <v>45775</v>
      </c>
      <c r="B1080" s="28" t="s">
        <v>7402</v>
      </c>
      <c r="C1080" s="28" t="s">
        <v>225</v>
      </c>
      <c r="D1080" s="28" t="s">
        <v>7403</v>
      </c>
      <c r="E1080" s="29">
        <v>-404124</v>
      </c>
      <c r="F1080" s="30" t="s">
        <v>18</v>
      </c>
      <c r="G1080" s="29">
        <v>-32330</v>
      </c>
      <c r="H1080" s="29">
        <f t="shared" si="16"/>
        <v>-436454</v>
      </c>
      <c r="I1080" s="28" t="s">
        <v>19</v>
      </c>
      <c r="J1080" s="28" t="s">
        <v>20</v>
      </c>
    </row>
    <row r="1081" spans="1:10" outlineLevel="1" x14ac:dyDescent="0.25">
      <c r="A1081" s="34">
        <v>45775</v>
      </c>
      <c r="B1081" s="28" t="s">
        <v>7404</v>
      </c>
      <c r="C1081" s="28" t="s">
        <v>225</v>
      </c>
      <c r="D1081" s="28" t="s">
        <v>7405</v>
      </c>
      <c r="E1081" s="29">
        <v>-241408</v>
      </c>
      <c r="F1081" s="30" t="s">
        <v>18</v>
      </c>
      <c r="G1081" s="29">
        <v>-19313</v>
      </c>
      <c r="H1081" s="29">
        <f t="shared" si="16"/>
        <v>-260721</v>
      </c>
      <c r="I1081" s="28" t="s">
        <v>19</v>
      </c>
      <c r="J1081" s="28" t="s">
        <v>20</v>
      </c>
    </row>
    <row r="1082" spans="1:10" outlineLevel="1" x14ac:dyDescent="0.25">
      <c r="A1082" s="34">
        <v>45775</v>
      </c>
      <c r="B1082" s="28" t="s">
        <v>7406</v>
      </c>
      <c r="C1082" s="28" t="s">
        <v>225</v>
      </c>
      <c r="D1082" s="28" t="s">
        <v>7407</v>
      </c>
      <c r="E1082" s="29">
        <v>-343248</v>
      </c>
      <c r="F1082" s="30" t="s">
        <v>18</v>
      </c>
      <c r="G1082" s="29">
        <v>-27460</v>
      </c>
      <c r="H1082" s="29">
        <f t="shared" si="16"/>
        <v>-370708</v>
      </c>
      <c r="I1082" s="28" t="s">
        <v>19</v>
      </c>
      <c r="J1082" s="28" t="s">
        <v>20</v>
      </c>
    </row>
    <row r="1083" spans="1:10" outlineLevel="1" x14ac:dyDescent="0.25">
      <c r="A1083" s="34">
        <v>45775</v>
      </c>
      <c r="B1083" s="28" t="s">
        <v>3878</v>
      </c>
      <c r="C1083" s="28" t="s">
        <v>225</v>
      </c>
      <c r="D1083" s="28" t="s">
        <v>7408</v>
      </c>
      <c r="E1083" s="29">
        <v>-109582</v>
      </c>
      <c r="F1083" s="30" t="s">
        <v>18</v>
      </c>
      <c r="G1083" s="29">
        <v>-8767</v>
      </c>
      <c r="H1083" s="29">
        <f t="shared" si="16"/>
        <v>-118349</v>
      </c>
      <c r="I1083" s="28" t="s">
        <v>19</v>
      </c>
      <c r="J1083" s="28" t="s">
        <v>20</v>
      </c>
    </row>
    <row r="1084" spans="1:10" outlineLevel="1" x14ac:dyDescent="0.25">
      <c r="A1084" s="34">
        <v>45775</v>
      </c>
      <c r="B1084" s="28" t="s">
        <v>3879</v>
      </c>
      <c r="C1084" s="28" t="s">
        <v>225</v>
      </c>
      <c r="D1084" s="28" t="s">
        <v>7409</v>
      </c>
      <c r="E1084" s="29">
        <v>-150546</v>
      </c>
      <c r="F1084" s="30" t="s">
        <v>18</v>
      </c>
      <c r="G1084" s="29">
        <v>-12044</v>
      </c>
      <c r="H1084" s="29">
        <f t="shared" si="16"/>
        <v>-162590</v>
      </c>
      <c r="I1084" s="28" t="s">
        <v>19</v>
      </c>
      <c r="J1084" s="28" t="s">
        <v>20</v>
      </c>
    </row>
    <row r="1085" spans="1:10" outlineLevel="1" x14ac:dyDescent="0.25">
      <c r="A1085" s="34">
        <v>45775</v>
      </c>
      <c r="B1085" s="28" t="s">
        <v>3883</v>
      </c>
      <c r="C1085" s="28" t="s">
        <v>225</v>
      </c>
      <c r="D1085" s="28" t="s">
        <v>5850</v>
      </c>
      <c r="E1085" s="29">
        <v>-340582</v>
      </c>
      <c r="F1085" s="30" t="s">
        <v>18</v>
      </c>
      <c r="G1085" s="29">
        <v>-27247</v>
      </c>
      <c r="H1085" s="29">
        <f t="shared" si="16"/>
        <v>-367829</v>
      </c>
      <c r="I1085" s="28" t="s">
        <v>19</v>
      </c>
      <c r="J1085" s="28" t="s">
        <v>20</v>
      </c>
    </row>
    <row r="1086" spans="1:10" outlineLevel="1" x14ac:dyDescent="0.25">
      <c r="A1086" s="34">
        <v>45775</v>
      </c>
      <c r="B1086" s="28" t="s">
        <v>7410</v>
      </c>
      <c r="C1086" s="28" t="s">
        <v>225</v>
      </c>
      <c r="D1086" s="28" t="s">
        <v>7411</v>
      </c>
      <c r="E1086" s="29">
        <v>-261604</v>
      </c>
      <c r="F1086" s="30" t="s">
        <v>18</v>
      </c>
      <c r="G1086" s="29">
        <v>-20928</v>
      </c>
      <c r="H1086" s="29">
        <f t="shared" si="16"/>
        <v>-282532</v>
      </c>
      <c r="I1086" s="28" t="s">
        <v>19</v>
      </c>
      <c r="J1086" s="28" t="s">
        <v>20</v>
      </c>
    </row>
    <row r="1087" spans="1:10" outlineLevel="1" x14ac:dyDescent="0.25">
      <c r="A1087" s="34">
        <v>45775</v>
      </c>
      <c r="B1087" s="28" t="s">
        <v>7412</v>
      </c>
      <c r="C1087" s="28" t="s">
        <v>225</v>
      </c>
      <c r="D1087" s="28" t="s">
        <v>7413</v>
      </c>
      <c r="E1087" s="29">
        <v>-504746</v>
      </c>
      <c r="F1087" s="30" t="s">
        <v>18</v>
      </c>
      <c r="G1087" s="29">
        <v>-40380</v>
      </c>
      <c r="H1087" s="29">
        <f t="shared" si="16"/>
        <v>-545126</v>
      </c>
      <c r="I1087" s="28" t="s">
        <v>19</v>
      </c>
      <c r="J1087" s="28" t="s">
        <v>20</v>
      </c>
    </row>
    <row r="1088" spans="1:10" outlineLevel="1" x14ac:dyDescent="0.25">
      <c r="A1088" s="34">
        <v>45775</v>
      </c>
      <c r="B1088" s="28" t="s">
        <v>7414</v>
      </c>
      <c r="C1088" s="28" t="s">
        <v>225</v>
      </c>
      <c r="D1088" s="28" t="s">
        <v>4441</v>
      </c>
      <c r="E1088" s="29">
        <v>-171314</v>
      </c>
      <c r="F1088" s="30" t="s">
        <v>18</v>
      </c>
      <c r="G1088" s="29">
        <v>-13705</v>
      </c>
      <c r="H1088" s="29">
        <f t="shared" si="16"/>
        <v>-185019</v>
      </c>
      <c r="I1088" s="28" t="s">
        <v>19</v>
      </c>
      <c r="J1088" s="28" t="s">
        <v>20</v>
      </c>
    </row>
    <row r="1089" spans="1:10" outlineLevel="1" x14ac:dyDescent="0.25">
      <c r="A1089" s="34">
        <v>45775</v>
      </c>
      <c r="B1089" s="28" t="s">
        <v>7415</v>
      </c>
      <c r="C1089" s="28" t="s">
        <v>225</v>
      </c>
      <c r="D1089" s="28" t="s">
        <v>7416</v>
      </c>
      <c r="E1089" s="29">
        <v>-100364</v>
      </c>
      <c r="F1089" s="30" t="s">
        <v>18</v>
      </c>
      <c r="G1089" s="29">
        <v>-8029</v>
      </c>
      <c r="H1089" s="29">
        <f t="shared" si="16"/>
        <v>-108393</v>
      </c>
      <c r="I1089" s="28" t="s">
        <v>19</v>
      </c>
      <c r="J1089" s="28" t="s">
        <v>20</v>
      </c>
    </row>
    <row r="1090" spans="1:10" outlineLevel="1" x14ac:dyDescent="0.25">
      <c r="A1090" s="34">
        <v>45775</v>
      </c>
      <c r="B1090" s="28" t="s">
        <v>3901</v>
      </c>
      <c r="C1090" s="28" t="s">
        <v>225</v>
      </c>
      <c r="D1090" s="28" t="s">
        <v>2785</v>
      </c>
      <c r="E1090" s="29">
        <v>-320657</v>
      </c>
      <c r="F1090" s="30" t="s">
        <v>18</v>
      </c>
      <c r="G1090" s="29">
        <v>-25653</v>
      </c>
      <c r="H1090" s="29">
        <f t="shared" si="16"/>
        <v>-346310</v>
      </c>
      <c r="I1090" s="28" t="s">
        <v>19</v>
      </c>
      <c r="J1090" s="28" t="s">
        <v>20</v>
      </c>
    </row>
    <row r="1091" spans="1:10" outlineLevel="1" x14ac:dyDescent="0.25">
      <c r="A1091" s="34">
        <v>45775</v>
      </c>
      <c r="B1091" s="28" t="s">
        <v>3902</v>
      </c>
      <c r="C1091" s="28" t="s">
        <v>225</v>
      </c>
      <c r="D1091" s="28" t="s">
        <v>2785</v>
      </c>
      <c r="E1091" s="29">
        <v>-222116</v>
      </c>
      <c r="F1091" s="30" t="s">
        <v>18</v>
      </c>
      <c r="G1091" s="29">
        <v>-17769</v>
      </c>
      <c r="H1091" s="29">
        <f t="shared" ref="H1091:H1154" si="17">+E1091+G1091</f>
        <v>-239885</v>
      </c>
      <c r="I1091" s="28" t="s">
        <v>19</v>
      </c>
      <c r="J1091" s="28" t="s">
        <v>20</v>
      </c>
    </row>
    <row r="1092" spans="1:10" outlineLevel="1" x14ac:dyDescent="0.25">
      <c r="A1092" s="34">
        <v>45775</v>
      </c>
      <c r="B1092" s="28" t="s">
        <v>3906</v>
      </c>
      <c r="C1092" s="28" t="s">
        <v>225</v>
      </c>
      <c r="D1092" s="28" t="s">
        <v>6186</v>
      </c>
      <c r="E1092" s="29">
        <v>-334270</v>
      </c>
      <c r="F1092" s="30" t="s">
        <v>18</v>
      </c>
      <c r="G1092" s="29">
        <v>-26742</v>
      </c>
      <c r="H1092" s="29">
        <f t="shared" si="17"/>
        <v>-361012</v>
      </c>
      <c r="I1092" s="28" t="s">
        <v>19</v>
      </c>
      <c r="J1092" s="28" t="s">
        <v>20</v>
      </c>
    </row>
    <row r="1093" spans="1:10" outlineLevel="1" x14ac:dyDescent="0.25">
      <c r="A1093" s="34">
        <v>45775</v>
      </c>
      <c r="B1093" s="28" t="s">
        <v>7417</v>
      </c>
      <c r="C1093" s="28" t="s">
        <v>220</v>
      </c>
      <c r="D1093" s="28" t="s">
        <v>3977</v>
      </c>
      <c r="E1093" s="29">
        <v>399410</v>
      </c>
      <c r="F1093" s="30" t="s">
        <v>18</v>
      </c>
      <c r="G1093" s="29">
        <v>31953</v>
      </c>
      <c r="H1093" s="29">
        <f t="shared" si="17"/>
        <v>431363</v>
      </c>
      <c r="I1093" s="28" t="s">
        <v>19</v>
      </c>
      <c r="J1093" s="28" t="s">
        <v>20</v>
      </c>
    </row>
    <row r="1094" spans="1:10" outlineLevel="1" x14ac:dyDescent="0.25">
      <c r="A1094" s="34">
        <v>45775</v>
      </c>
      <c r="B1094" s="28" t="s">
        <v>7418</v>
      </c>
      <c r="C1094" s="28" t="s">
        <v>220</v>
      </c>
      <c r="D1094" s="28" t="s">
        <v>70</v>
      </c>
      <c r="E1094" s="29">
        <v>3687040</v>
      </c>
      <c r="F1094" s="30" t="s">
        <v>18</v>
      </c>
      <c r="G1094" s="29">
        <v>294963</v>
      </c>
      <c r="H1094" s="29">
        <f t="shared" si="17"/>
        <v>3982003</v>
      </c>
      <c r="I1094" s="28" t="s">
        <v>70</v>
      </c>
      <c r="J1094" s="28" t="s">
        <v>71</v>
      </c>
    </row>
    <row r="1095" spans="1:10" outlineLevel="1" x14ac:dyDescent="0.25">
      <c r="A1095" s="34">
        <v>45775</v>
      </c>
      <c r="B1095" s="28" t="s">
        <v>7419</v>
      </c>
      <c r="C1095" s="28" t="s">
        <v>220</v>
      </c>
      <c r="D1095" s="28" t="s">
        <v>217</v>
      </c>
      <c r="E1095" s="29">
        <v>2128620</v>
      </c>
      <c r="F1095" s="30" t="s">
        <v>18</v>
      </c>
      <c r="G1095" s="29">
        <v>170290</v>
      </c>
      <c r="H1095" s="29">
        <f t="shared" si="17"/>
        <v>2298910</v>
      </c>
      <c r="I1095" s="28" t="s">
        <v>217</v>
      </c>
      <c r="J1095" s="28" t="s">
        <v>74</v>
      </c>
    </row>
    <row r="1096" spans="1:10" outlineLevel="1" x14ac:dyDescent="0.25">
      <c r="A1096" s="34">
        <v>45775</v>
      </c>
      <c r="B1096" s="28" t="s">
        <v>7420</v>
      </c>
      <c r="C1096" s="28" t="s">
        <v>220</v>
      </c>
      <c r="D1096" s="28" t="s">
        <v>72</v>
      </c>
      <c r="E1096" s="29">
        <v>869610</v>
      </c>
      <c r="F1096" s="30" t="s">
        <v>18</v>
      </c>
      <c r="G1096" s="29">
        <v>69569</v>
      </c>
      <c r="H1096" s="29">
        <f t="shared" si="17"/>
        <v>939179</v>
      </c>
      <c r="I1096" s="28" t="s">
        <v>72</v>
      </c>
      <c r="J1096" s="28" t="s">
        <v>73</v>
      </c>
    </row>
    <row r="1097" spans="1:10" outlineLevel="1" x14ac:dyDescent="0.25">
      <c r="A1097" s="34">
        <v>45775</v>
      </c>
      <c r="B1097" s="28" t="s">
        <v>7421</v>
      </c>
      <c r="C1097" s="28" t="s">
        <v>220</v>
      </c>
      <c r="D1097" s="28" t="s">
        <v>72</v>
      </c>
      <c r="E1097" s="29">
        <v>3522930</v>
      </c>
      <c r="F1097" s="30" t="s">
        <v>18</v>
      </c>
      <c r="G1097" s="29">
        <v>281834</v>
      </c>
      <c r="H1097" s="29">
        <f t="shared" si="17"/>
        <v>3804764</v>
      </c>
      <c r="I1097" s="28" t="s">
        <v>72</v>
      </c>
      <c r="J1097" s="28" t="s">
        <v>73</v>
      </c>
    </row>
    <row r="1098" spans="1:10" outlineLevel="1" x14ac:dyDescent="0.25">
      <c r="A1098" s="34">
        <v>45775</v>
      </c>
      <c r="B1098" s="28" t="s">
        <v>7422</v>
      </c>
      <c r="C1098" s="28" t="s">
        <v>220</v>
      </c>
      <c r="D1098" s="28" t="s">
        <v>58</v>
      </c>
      <c r="E1098" s="29">
        <v>1333735</v>
      </c>
      <c r="F1098" s="30" t="s">
        <v>18</v>
      </c>
      <c r="G1098" s="29">
        <v>106699</v>
      </c>
      <c r="H1098" s="29">
        <f t="shared" si="17"/>
        <v>1440434</v>
      </c>
      <c r="I1098" s="28" t="s">
        <v>58</v>
      </c>
      <c r="J1098" s="28" t="s">
        <v>59</v>
      </c>
    </row>
    <row r="1099" spans="1:10" outlineLevel="1" x14ac:dyDescent="0.25">
      <c r="A1099" s="34">
        <v>45775</v>
      </c>
      <c r="B1099" s="28" t="s">
        <v>7423</v>
      </c>
      <c r="C1099" s="28" t="s">
        <v>220</v>
      </c>
      <c r="D1099" s="28" t="s">
        <v>3071</v>
      </c>
      <c r="E1099" s="29">
        <v>844029</v>
      </c>
      <c r="F1099" s="30" t="s">
        <v>18</v>
      </c>
      <c r="G1099" s="29">
        <v>67522</v>
      </c>
      <c r="H1099" s="29">
        <f t="shared" si="17"/>
        <v>911551</v>
      </c>
      <c r="I1099" s="28" t="s">
        <v>19</v>
      </c>
      <c r="J1099" s="28" t="s">
        <v>20</v>
      </c>
    </row>
    <row r="1100" spans="1:10" outlineLevel="1" x14ac:dyDescent="0.25">
      <c r="A1100" s="34">
        <v>45775</v>
      </c>
      <c r="B1100" s="28" t="s">
        <v>7424</v>
      </c>
      <c r="C1100" s="28" t="s">
        <v>220</v>
      </c>
      <c r="D1100" s="28" t="s">
        <v>3781</v>
      </c>
      <c r="E1100" s="29">
        <v>334818</v>
      </c>
      <c r="F1100" s="30" t="s">
        <v>18</v>
      </c>
      <c r="G1100" s="29">
        <v>26785</v>
      </c>
      <c r="H1100" s="29">
        <f t="shared" si="17"/>
        <v>361603</v>
      </c>
      <c r="I1100" s="28" t="s">
        <v>19</v>
      </c>
      <c r="J1100" s="28" t="s">
        <v>20</v>
      </c>
    </row>
    <row r="1101" spans="1:10" outlineLevel="1" x14ac:dyDescent="0.25">
      <c r="A1101" s="34">
        <v>45775</v>
      </c>
      <c r="B1101" s="28" t="s">
        <v>7425</v>
      </c>
      <c r="C1101" s="28" t="s">
        <v>220</v>
      </c>
      <c r="D1101" s="28" t="s">
        <v>3355</v>
      </c>
      <c r="E1101" s="29">
        <v>1344065</v>
      </c>
      <c r="F1101" s="30" t="s">
        <v>18</v>
      </c>
      <c r="G1101" s="29">
        <v>107525</v>
      </c>
      <c r="H1101" s="29">
        <f t="shared" si="17"/>
        <v>1451590</v>
      </c>
      <c r="I1101" s="28" t="s">
        <v>19</v>
      </c>
      <c r="J1101" s="28" t="s">
        <v>20</v>
      </c>
    </row>
    <row r="1102" spans="1:10" outlineLevel="1" x14ac:dyDescent="0.25">
      <c r="A1102" s="34">
        <v>45775</v>
      </c>
      <c r="B1102" s="28" t="s">
        <v>7426</v>
      </c>
      <c r="C1102" s="28" t="s">
        <v>220</v>
      </c>
      <c r="D1102" s="28" t="s">
        <v>2809</v>
      </c>
      <c r="E1102" s="29">
        <v>370839</v>
      </c>
      <c r="F1102" s="30" t="s">
        <v>18</v>
      </c>
      <c r="G1102" s="29">
        <v>29667</v>
      </c>
      <c r="H1102" s="29">
        <f t="shared" si="17"/>
        <v>400506</v>
      </c>
      <c r="I1102" s="28" t="s">
        <v>19</v>
      </c>
      <c r="J1102" s="28" t="s">
        <v>20</v>
      </c>
    </row>
    <row r="1103" spans="1:10" outlineLevel="1" x14ac:dyDescent="0.25">
      <c r="A1103" s="34">
        <v>45775</v>
      </c>
      <c r="B1103" s="28" t="s">
        <v>7427</v>
      </c>
      <c r="C1103" s="28" t="s">
        <v>220</v>
      </c>
      <c r="D1103" s="28" t="s">
        <v>117</v>
      </c>
      <c r="E1103" s="29">
        <v>3486640</v>
      </c>
      <c r="F1103" s="30" t="s">
        <v>18</v>
      </c>
      <c r="G1103" s="29">
        <v>278931</v>
      </c>
      <c r="H1103" s="29">
        <f t="shared" si="17"/>
        <v>3765571</v>
      </c>
      <c r="I1103" s="28" t="s">
        <v>117</v>
      </c>
      <c r="J1103" s="28" t="s">
        <v>118</v>
      </c>
    </row>
    <row r="1104" spans="1:10" outlineLevel="1" x14ac:dyDescent="0.25">
      <c r="A1104" s="34">
        <v>45775</v>
      </c>
      <c r="B1104" s="28" t="s">
        <v>7428</v>
      </c>
      <c r="C1104" s="28" t="s">
        <v>220</v>
      </c>
      <c r="D1104" s="28" t="s">
        <v>3256</v>
      </c>
      <c r="E1104" s="29">
        <v>370839</v>
      </c>
      <c r="F1104" s="30" t="s">
        <v>18</v>
      </c>
      <c r="G1104" s="29">
        <v>29667</v>
      </c>
      <c r="H1104" s="29">
        <f t="shared" si="17"/>
        <v>400506</v>
      </c>
      <c r="I1104" s="28" t="s">
        <v>19</v>
      </c>
      <c r="J1104" s="28" t="s">
        <v>20</v>
      </c>
    </row>
    <row r="1105" spans="1:10" outlineLevel="1" x14ac:dyDescent="0.25">
      <c r="A1105" s="34">
        <v>45775</v>
      </c>
      <c r="B1105" s="28" t="s">
        <v>7429</v>
      </c>
      <c r="C1105" s="28" t="s">
        <v>220</v>
      </c>
      <c r="D1105" s="28" t="s">
        <v>3258</v>
      </c>
      <c r="E1105" s="29">
        <v>548531</v>
      </c>
      <c r="F1105" s="30" t="s">
        <v>18</v>
      </c>
      <c r="G1105" s="29">
        <v>43882</v>
      </c>
      <c r="H1105" s="29">
        <f t="shared" si="17"/>
        <v>592413</v>
      </c>
      <c r="I1105" s="28" t="s">
        <v>19</v>
      </c>
      <c r="J1105" s="28" t="s">
        <v>20</v>
      </c>
    </row>
    <row r="1106" spans="1:10" outlineLevel="1" x14ac:dyDescent="0.25">
      <c r="A1106" s="34">
        <v>45775</v>
      </c>
      <c r="B1106" s="28" t="s">
        <v>7430</v>
      </c>
      <c r="C1106" s="28" t="s">
        <v>220</v>
      </c>
      <c r="D1106" s="28" t="s">
        <v>2897</v>
      </c>
      <c r="E1106" s="29">
        <v>445908</v>
      </c>
      <c r="F1106" s="30" t="s">
        <v>18</v>
      </c>
      <c r="G1106" s="29">
        <v>35673</v>
      </c>
      <c r="H1106" s="29">
        <f t="shared" si="17"/>
        <v>481581</v>
      </c>
      <c r="I1106" s="28" t="s">
        <v>19</v>
      </c>
      <c r="J1106" s="28" t="s">
        <v>20</v>
      </c>
    </row>
    <row r="1107" spans="1:10" outlineLevel="1" x14ac:dyDescent="0.25">
      <c r="A1107" s="34">
        <v>45775</v>
      </c>
      <c r="B1107" s="28" t="s">
        <v>7431</v>
      </c>
      <c r="C1107" s="28" t="s">
        <v>220</v>
      </c>
      <c r="D1107" s="28" t="s">
        <v>3136</v>
      </c>
      <c r="E1107" s="29">
        <v>997032</v>
      </c>
      <c r="F1107" s="30" t="s">
        <v>18</v>
      </c>
      <c r="G1107" s="29">
        <v>79763</v>
      </c>
      <c r="H1107" s="29">
        <f t="shared" si="17"/>
        <v>1076795</v>
      </c>
      <c r="I1107" s="28" t="s">
        <v>19</v>
      </c>
      <c r="J1107" s="28" t="s">
        <v>20</v>
      </c>
    </row>
    <row r="1108" spans="1:10" outlineLevel="1" x14ac:dyDescent="0.25">
      <c r="A1108" s="34">
        <v>45775</v>
      </c>
      <c r="B1108" s="28" t="s">
        <v>7432</v>
      </c>
      <c r="C1108" s="28" t="s">
        <v>220</v>
      </c>
      <c r="D1108" s="28" t="s">
        <v>2680</v>
      </c>
      <c r="E1108" s="29">
        <v>370839</v>
      </c>
      <c r="F1108" s="30" t="s">
        <v>18</v>
      </c>
      <c r="G1108" s="29">
        <v>29667</v>
      </c>
      <c r="H1108" s="29">
        <f t="shared" si="17"/>
        <v>400506</v>
      </c>
      <c r="I1108" s="28" t="s">
        <v>19</v>
      </c>
      <c r="J1108" s="28" t="s">
        <v>20</v>
      </c>
    </row>
    <row r="1109" spans="1:10" outlineLevel="1" x14ac:dyDescent="0.25">
      <c r="A1109" s="34">
        <v>45775</v>
      </c>
      <c r="B1109" s="28" t="s">
        <v>7433</v>
      </c>
      <c r="C1109" s="28" t="s">
        <v>220</v>
      </c>
      <c r="D1109" s="28" t="s">
        <v>2883</v>
      </c>
      <c r="E1109" s="29">
        <v>1290470</v>
      </c>
      <c r="F1109" s="30" t="s">
        <v>18</v>
      </c>
      <c r="G1109" s="29">
        <v>103238</v>
      </c>
      <c r="H1109" s="29">
        <f t="shared" si="17"/>
        <v>1393708</v>
      </c>
      <c r="I1109" s="28" t="s">
        <v>19</v>
      </c>
      <c r="J1109" s="28" t="s">
        <v>20</v>
      </c>
    </row>
    <row r="1110" spans="1:10" outlineLevel="1" x14ac:dyDescent="0.25">
      <c r="A1110" s="34">
        <v>45775</v>
      </c>
      <c r="B1110" s="28" t="s">
        <v>7434</v>
      </c>
      <c r="C1110" s="28" t="s">
        <v>220</v>
      </c>
      <c r="D1110" s="28" t="s">
        <v>3059</v>
      </c>
      <c r="E1110" s="29">
        <v>1052338</v>
      </c>
      <c r="F1110" s="30" t="s">
        <v>18</v>
      </c>
      <c r="G1110" s="29">
        <v>84187</v>
      </c>
      <c r="H1110" s="29">
        <f t="shared" si="17"/>
        <v>1136525</v>
      </c>
      <c r="I1110" s="28" t="s">
        <v>19</v>
      </c>
      <c r="J1110" s="28" t="s">
        <v>20</v>
      </c>
    </row>
    <row r="1111" spans="1:10" outlineLevel="1" x14ac:dyDescent="0.25">
      <c r="A1111" s="34">
        <v>45775</v>
      </c>
      <c r="B1111" s="28" t="s">
        <v>7435</v>
      </c>
      <c r="C1111" s="28" t="s">
        <v>220</v>
      </c>
      <c r="D1111" s="28" t="s">
        <v>4725</v>
      </c>
      <c r="E1111" s="29">
        <v>837050</v>
      </c>
      <c r="F1111" s="30" t="s">
        <v>18</v>
      </c>
      <c r="G1111" s="29">
        <v>66964</v>
      </c>
      <c r="H1111" s="29">
        <f t="shared" si="17"/>
        <v>904014</v>
      </c>
      <c r="I1111" s="28" t="s">
        <v>48</v>
      </c>
      <c r="J1111" s="28" t="s">
        <v>49</v>
      </c>
    </row>
    <row r="1112" spans="1:10" outlineLevel="1" x14ac:dyDescent="0.25">
      <c r="A1112" s="34">
        <v>45775</v>
      </c>
      <c r="B1112" s="28" t="s">
        <v>7436</v>
      </c>
      <c r="C1112" s="28" t="s">
        <v>220</v>
      </c>
      <c r="D1112" s="28" t="s">
        <v>4725</v>
      </c>
      <c r="E1112" s="29">
        <v>355384</v>
      </c>
      <c r="F1112" s="30" t="s">
        <v>18</v>
      </c>
      <c r="G1112" s="29">
        <v>28431</v>
      </c>
      <c r="H1112" s="29">
        <f t="shared" si="17"/>
        <v>383815</v>
      </c>
      <c r="I1112" s="28" t="s">
        <v>48</v>
      </c>
      <c r="J1112" s="28" t="s">
        <v>49</v>
      </c>
    </row>
    <row r="1113" spans="1:10" outlineLevel="1" x14ac:dyDescent="0.25">
      <c r="A1113" s="34">
        <v>45775</v>
      </c>
      <c r="B1113" s="28" t="s">
        <v>7437</v>
      </c>
      <c r="C1113" s="28" t="s">
        <v>220</v>
      </c>
      <c r="D1113" s="28" t="s">
        <v>4725</v>
      </c>
      <c r="E1113" s="29">
        <v>260883</v>
      </c>
      <c r="F1113" s="30" t="s">
        <v>18</v>
      </c>
      <c r="G1113" s="29">
        <v>20871</v>
      </c>
      <c r="H1113" s="29">
        <f t="shared" si="17"/>
        <v>281754</v>
      </c>
      <c r="I1113" s="28" t="s">
        <v>48</v>
      </c>
      <c r="J1113" s="28" t="s">
        <v>49</v>
      </c>
    </row>
    <row r="1114" spans="1:10" outlineLevel="1" x14ac:dyDescent="0.25">
      <c r="A1114" s="34">
        <v>45775</v>
      </c>
      <c r="B1114" s="28" t="s">
        <v>7438</v>
      </c>
      <c r="C1114" s="28" t="s">
        <v>220</v>
      </c>
      <c r="D1114" s="28" t="s">
        <v>5801</v>
      </c>
      <c r="E1114" s="29">
        <v>1075478</v>
      </c>
      <c r="F1114" s="30" t="s">
        <v>18</v>
      </c>
      <c r="G1114" s="29">
        <v>86038</v>
      </c>
      <c r="H1114" s="29">
        <f t="shared" si="17"/>
        <v>1161516</v>
      </c>
      <c r="I1114" s="28" t="s">
        <v>48</v>
      </c>
      <c r="J1114" s="28" t="s">
        <v>49</v>
      </c>
    </row>
    <row r="1115" spans="1:10" outlineLevel="1" x14ac:dyDescent="0.25">
      <c r="A1115" s="34">
        <v>45775</v>
      </c>
      <c r="B1115" s="28" t="s">
        <v>7439</v>
      </c>
      <c r="C1115" s="28" t="s">
        <v>220</v>
      </c>
      <c r="D1115" s="28" t="s">
        <v>64</v>
      </c>
      <c r="E1115" s="29">
        <v>6630500</v>
      </c>
      <c r="F1115" s="30" t="s">
        <v>18</v>
      </c>
      <c r="G1115" s="29">
        <v>530440</v>
      </c>
      <c r="H1115" s="29">
        <f t="shared" si="17"/>
        <v>7160940</v>
      </c>
      <c r="I1115" s="28" t="s">
        <v>64</v>
      </c>
      <c r="J1115" s="28" t="s">
        <v>65</v>
      </c>
    </row>
    <row r="1116" spans="1:10" outlineLevel="1" x14ac:dyDescent="0.25">
      <c r="A1116" s="34">
        <v>45775</v>
      </c>
      <c r="B1116" s="28" t="s">
        <v>7440</v>
      </c>
      <c r="C1116" s="28" t="s">
        <v>220</v>
      </c>
      <c r="D1116" s="28" t="s">
        <v>52</v>
      </c>
      <c r="E1116" s="29">
        <v>4738400</v>
      </c>
      <c r="F1116" s="30" t="s">
        <v>18</v>
      </c>
      <c r="G1116" s="29">
        <v>379072</v>
      </c>
      <c r="H1116" s="29">
        <f t="shared" si="17"/>
        <v>5117472</v>
      </c>
      <c r="I1116" s="28" t="s">
        <v>52</v>
      </c>
      <c r="J1116" s="28" t="s">
        <v>53</v>
      </c>
    </row>
    <row r="1117" spans="1:10" outlineLevel="1" x14ac:dyDescent="0.25">
      <c r="A1117" s="34">
        <v>45775</v>
      </c>
      <c r="B1117" s="28" t="s">
        <v>7441</v>
      </c>
      <c r="C1117" s="28" t="s">
        <v>220</v>
      </c>
      <c r="D1117" s="28" t="s">
        <v>3230</v>
      </c>
      <c r="E1117" s="29">
        <v>443043</v>
      </c>
      <c r="F1117" s="30" t="s">
        <v>18</v>
      </c>
      <c r="G1117" s="29">
        <v>35443</v>
      </c>
      <c r="H1117" s="29">
        <f t="shared" si="17"/>
        <v>478486</v>
      </c>
      <c r="I1117" s="28" t="s">
        <v>19</v>
      </c>
      <c r="J1117" s="28" t="s">
        <v>20</v>
      </c>
    </row>
    <row r="1118" spans="1:10" outlineLevel="1" x14ac:dyDescent="0.25">
      <c r="A1118" s="34">
        <v>45775</v>
      </c>
      <c r="B1118" s="28" t="s">
        <v>7442</v>
      </c>
      <c r="C1118" s="28" t="s">
        <v>220</v>
      </c>
      <c r="D1118" s="28" t="s">
        <v>4752</v>
      </c>
      <c r="E1118" s="29">
        <v>486831</v>
      </c>
      <c r="F1118" s="30" t="s">
        <v>18</v>
      </c>
      <c r="G1118" s="29">
        <v>38946</v>
      </c>
      <c r="H1118" s="29">
        <f t="shared" si="17"/>
        <v>525777</v>
      </c>
      <c r="I1118" s="28" t="s">
        <v>19</v>
      </c>
      <c r="J1118" s="28" t="s">
        <v>20</v>
      </c>
    </row>
    <row r="1119" spans="1:10" outlineLevel="1" x14ac:dyDescent="0.25">
      <c r="A1119" s="34">
        <v>45775</v>
      </c>
      <c r="B1119" s="28" t="s">
        <v>7443</v>
      </c>
      <c r="C1119" s="28" t="s">
        <v>220</v>
      </c>
      <c r="D1119" s="28" t="s">
        <v>3084</v>
      </c>
      <c r="E1119" s="29">
        <v>869610</v>
      </c>
      <c r="F1119" s="30" t="s">
        <v>18</v>
      </c>
      <c r="G1119" s="29">
        <v>69569</v>
      </c>
      <c r="H1119" s="29">
        <f t="shared" si="17"/>
        <v>939179</v>
      </c>
      <c r="I1119" s="28" t="s">
        <v>19</v>
      </c>
      <c r="J1119" s="28" t="s">
        <v>20</v>
      </c>
    </row>
    <row r="1120" spans="1:10" outlineLevel="1" x14ac:dyDescent="0.25">
      <c r="A1120" s="34">
        <v>45775</v>
      </c>
      <c r="B1120" s="28" t="s">
        <v>7444</v>
      </c>
      <c r="C1120" s="28" t="s">
        <v>220</v>
      </c>
      <c r="D1120" s="28" t="s">
        <v>3084</v>
      </c>
      <c r="E1120" s="29">
        <v>2262960</v>
      </c>
      <c r="F1120" s="30" t="s">
        <v>18</v>
      </c>
      <c r="G1120" s="29">
        <v>181037</v>
      </c>
      <c r="H1120" s="29">
        <f t="shared" si="17"/>
        <v>2443997</v>
      </c>
      <c r="I1120" s="28" t="s">
        <v>19</v>
      </c>
      <c r="J1120" s="28" t="s">
        <v>20</v>
      </c>
    </row>
    <row r="1121" spans="1:10" outlineLevel="1" x14ac:dyDescent="0.25">
      <c r="A1121" s="34">
        <v>45775</v>
      </c>
      <c r="B1121" s="28" t="s">
        <v>7445</v>
      </c>
      <c r="C1121" s="28" t="s">
        <v>220</v>
      </c>
      <c r="D1121" s="28" t="s">
        <v>3468</v>
      </c>
      <c r="E1121" s="29">
        <v>489750</v>
      </c>
      <c r="F1121" s="30" t="s">
        <v>18</v>
      </c>
      <c r="G1121" s="29">
        <v>39180</v>
      </c>
      <c r="H1121" s="29">
        <f t="shared" si="17"/>
        <v>528930</v>
      </c>
      <c r="I1121" s="28" t="s">
        <v>19</v>
      </c>
      <c r="J1121" s="28" t="s">
        <v>20</v>
      </c>
    </row>
    <row r="1122" spans="1:10" outlineLevel="1" x14ac:dyDescent="0.25">
      <c r="A1122" s="34">
        <v>45775</v>
      </c>
      <c r="B1122" s="28" t="s">
        <v>7446</v>
      </c>
      <c r="C1122" s="28" t="s">
        <v>220</v>
      </c>
      <c r="D1122" s="28" t="s">
        <v>3003</v>
      </c>
      <c r="E1122" s="29">
        <v>1706916</v>
      </c>
      <c r="F1122" s="30" t="s">
        <v>18</v>
      </c>
      <c r="G1122" s="29">
        <v>136553</v>
      </c>
      <c r="H1122" s="29">
        <f t="shared" si="17"/>
        <v>1843469</v>
      </c>
      <c r="I1122" s="28" t="s">
        <v>3003</v>
      </c>
      <c r="J1122" s="28" t="s">
        <v>3004</v>
      </c>
    </row>
    <row r="1123" spans="1:10" outlineLevel="1" x14ac:dyDescent="0.25">
      <c r="A1123" s="34">
        <v>45775</v>
      </c>
      <c r="B1123" s="28" t="s">
        <v>7447</v>
      </c>
      <c r="C1123" s="28" t="s">
        <v>220</v>
      </c>
      <c r="D1123" s="28" t="s">
        <v>3907</v>
      </c>
      <c r="E1123" s="29">
        <v>539811</v>
      </c>
      <c r="F1123" s="30" t="s">
        <v>18</v>
      </c>
      <c r="G1123" s="29">
        <v>43185</v>
      </c>
      <c r="H1123" s="29">
        <f t="shared" si="17"/>
        <v>582996</v>
      </c>
      <c r="I1123" s="28" t="s">
        <v>19</v>
      </c>
      <c r="J1123" s="28" t="s">
        <v>20</v>
      </c>
    </row>
    <row r="1124" spans="1:10" outlineLevel="1" x14ac:dyDescent="0.25">
      <c r="A1124" s="34">
        <v>45775</v>
      </c>
      <c r="B1124" s="28" t="s">
        <v>7448</v>
      </c>
      <c r="C1124" s="28" t="s">
        <v>220</v>
      </c>
      <c r="D1124" s="28" t="s">
        <v>3418</v>
      </c>
      <c r="E1124" s="29">
        <v>547271</v>
      </c>
      <c r="F1124" s="30" t="s">
        <v>18</v>
      </c>
      <c r="G1124" s="29">
        <v>43782</v>
      </c>
      <c r="H1124" s="29">
        <f t="shared" si="17"/>
        <v>591053</v>
      </c>
      <c r="I1124" s="28" t="s">
        <v>19</v>
      </c>
      <c r="J1124" s="28" t="s">
        <v>20</v>
      </c>
    </row>
    <row r="1125" spans="1:10" outlineLevel="1" x14ac:dyDescent="0.25">
      <c r="A1125" s="34">
        <v>45775</v>
      </c>
      <c r="B1125" s="28" t="s">
        <v>7449</v>
      </c>
      <c r="C1125" s="28" t="s">
        <v>220</v>
      </c>
      <c r="D1125" s="28" t="s">
        <v>131</v>
      </c>
      <c r="E1125" s="29">
        <v>1209608</v>
      </c>
      <c r="F1125" s="30" t="s">
        <v>18</v>
      </c>
      <c r="G1125" s="29">
        <v>96769</v>
      </c>
      <c r="H1125" s="29">
        <f t="shared" si="17"/>
        <v>1306377</v>
      </c>
      <c r="I1125" s="28" t="s">
        <v>40</v>
      </c>
      <c r="J1125" s="28" t="s">
        <v>41</v>
      </c>
    </row>
    <row r="1126" spans="1:10" outlineLevel="1" x14ac:dyDescent="0.25">
      <c r="A1126" s="34">
        <v>45775</v>
      </c>
      <c r="B1126" s="28" t="s">
        <v>7450</v>
      </c>
      <c r="C1126" s="28" t="s">
        <v>220</v>
      </c>
      <c r="D1126" s="28" t="s">
        <v>343</v>
      </c>
      <c r="E1126" s="29">
        <v>1727462</v>
      </c>
      <c r="F1126" s="30" t="s">
        <v>18</v>
      </c>
      <c r="G1126" s="29">
        <v>138197</v>
      </c>
      <c r="H1126" s="29">
        <f t="shared" si="17"/>
        <v>1865659</v>
      </c>
      <c r="I1126" s="28" t="s">
        <v>40</v>
      </c>
      <c r="J1126" s="28" t="s">
        <v>41</v>
      </c>
    </row>
    <row r="1127" spans="1:10" outlineLevel="1" x14ac:dyDescent="0.25">
      <c r="A1127" s="34">
        <v>45775</v>
      </c>
      <c r="B1127" s="28" t="s">
        <v>7451</v>
      </c>
      <c r="C1127" s="28" t="s">
        <v>220</v>
      </c>
      <c r="D1127" s="28"/>
      <c r="E1127" s="29">
        <v>0</v>
      </c>
      <c r="F1127" s="30" t="s">
        <v>18</v>
      </c>
      <c r="G1127" s="29">
        <v>0</v>
      </c>
      <c r="H1127" s="29">
        <f t="shared" si="17"/>
        <v>0</v>
      </c>
      <c r="I1127" s="28" t="s">
        <v>40</v>
      </c>
      <c r="J1127" s="28" t="s">
        <v>41</v>
      </c>
    </row>
    <row r="1128" spans="1:10" outlineLevel="1" x14ac:dyDescent="0.25">
      <c r="A1128" s="34">
        <v>45775</v>
      </c>
      <c r="B1128" s="28" t="s">
        <v>7452</v>
      </c>
      <c r="C1128" s="28" t="s">
        <v>220</v>
      </c>
      <c r="D1128" s="28" t="s">
        <v>314</v>
      </c>
      <c r="E1128" s="29">
        <v>507744</v>
      </c>
      <c r="F1128" s="30" t="s">
        <v>18</v>
      </c>
      <c r="G1128" s="29">
        <v>40620</v>
      </c>
      <c r="H1128" s="29">
        <f t="shared" si="17"/>
        <v>548364</v>
      </c>
      <c r="I1128" s="28" t="s">
        <v>40</v>
      </c>
      <c r="J1128" s="28" t="s">
        <v>41</v>
      </c>
    </row>
    <row r="1129" spans="1:10" outlineLevel="1" x14ac:dyDescent="0.25">
      <c r="A1129" s="34">
        <v>45775</v>
      </c>
      <c r="B1129" s="28" t="s">
        <v>7453</v>
      </c>
      <c r="C1129" s="28" t="s">
        <v>220</v>
      </c>
      <c r="D1129" s="28" t="s">
        <v>110</v>
      </c>
      <c r="E1129" s="29">
        <v>986055</v>
      </c>
      <c r="F1129" s="30" t="s">
        <v>18</v>
      </c>
      <c r="G1129" s="29">
        <v>78884</v>
      </c>
      <c r="H1129" s="29">
        <f t="shared" si="17"/>
        <v>1064939</v>
      </c>
      <c r="I1129" s="28" t="s">
        <v>110</v>
      </c>
      <c r="J1129" s="28" t="s">
        <v>111</v>
      </c>
    </row>
    <row r="1130" spans="1:10" outlineLevel="1" x14ac:dyDescent="0.25">
      <c r="A1130" s="34">
        <v>45775</v>
      </c>
      <c r="B1130" s="28" t="s">
        <v>7454</v>
      </c>
      <c r="C1130" s="28" t="s">
        <v>220</v>
      </c>
      <c r="D1130" s="28" t="s">
        <v>110</v>
      </c>
      <c r="E1130" s="29">
        <v>1773870</v>
      </c>
      <c r="F1130" s="30" t="s">
        <v>18</v>
      </c>
      <c r="G1130" s="29">
        <v>141910</v>
      </c>
      <c r="H1130" s="29">
        <f t="shared" si="17"/>
        <v>1915780</v>
      </c>
      <c r="I1130" s="28" t="s">
        <v>110</v>
      </c>
      <c r="J1130" s="28" t="s">
        <v>111</v>
      </c>
    </row>
    <row r="1131" spans="1:10" outlineLevel="1" x14ac:dyDescent="0.25">
      <c r="A1131" s="34">
        <v>45775</v>
      </c>
      <c r="B1131" s="28" t="s">
        <v>7455</v>
      </c>
      <c r="C1131" s="28" t="s">
        <v>220</v>
      </c>
      <c r="D1131" s="28" t="s">
        <v>256</v>
      </c>
      <c r="E1131" s="29">
        <v>973662</v>
      </c>
      <c r="F1131" s="30" t="s">
        <v>18</v>
      </c>
      <c r="G1131" s="29">
        <v>77893</v>
      </c>
      <c r="H1131" s="29">
        <f t="shared" si="17"/>
        <v>1051555</v>
      </c>
      <c r="I1131" s="28" t="s">
        <v>256</v>
      </c>
      <c r="J1131" s="28" t="s">
        <v>257</v>
      </c>
    </row>
    <row r="1132" spans="1:10" outlineLevel="1" x14ac:dyDescent="0.25">
      <c r="A1132" s="34">
        <v>45775</v>
      </c>
      <c r="B1132" s="28" t="s">
        <v>7456</v>
      </c>
      <c r="C1132" s="28" t="s">
        <v>220</v>
      </c>
      <c r="D1132" s="28" t="s">
        <v>217</v>
      </c>
      <c r="E1132" s="29">
        <v>869610</v>
      </c>
      <c r="F1132" s="30" t="s">
        <v>18</v>
      </c>
      <c r="G1132" s="29">
        <v>69569</v>
      </c>
      <c r="H1132" s="29">
        <f t="shared" si="17"/>
        <v>939179</v>
      </c>
      <c r="I1132" s="28" t="s">
        <v>217</v>
      </c>
      <c r="J1132" s="28" t="s">
        <v>74</v>
      </c>
    </row>
    <row r="1133" spans="1:10" outlineLevel="1" x14ac:dyDescent="0.25">
      <c r="A1133" s="34">
        <v>45775</v>
      </c>
      <c r="B1133" s="28" t="s">
        <v>7457</v>
      </c>
      <c r="C1133" s="28" t="s">
        <v>220</v>
      </c>
      <c r="D1133" s="28" t="s">
        <v>5097</v>
      </c>
      <c r="E1133" s="29">
        <v>1318151</v>
      </c>
      <c r="F1133" s="30" t="s">
        <v>18</v>
      </c>
      <c r="G1133" s="29">
        <v>105452</v>
      </c>
      <c r="H1133" s="29">
        <f t="shared" si="17"/>
        <v>1423603</v>
      </c>
      <c r="I1133" s="28" t="s">
        <v>19</v>
      </c>
      <c r="J1133" s="28" t="s">
        <v>20</v>
      </c>
    </row>
    <row r="1134" spans="1:10" outlineLevel="1" x14ac:dyDescent="0.25">
      <c r="A1134" s="34">
        <v>45775</v>
      </c>
      <c r="B1134" s="28" t="s">
        <v>7458</v>
      </c>
      <c r="C1134" s="28" t="s">
        <v>220</v>
      </c>
      <c r="D1134" s="28" t="s">
        <v>3166</v>
      </c>
      <c r="E1134" s="29">
        <v>1275699</v>
      </c>
      <c r="F1134" s="30" t="s">
        <v>18</v>
      </c>
      <c r="G1134" s="29">
        <v>102056</v>
      </c>
      <c r="H1134" s="29">
        <f t="shared" si="17"/>
        <v>1377755</v>
      </c>
      <c r="I1134" s="28" t="s">
        <v>19</v>
      </c>
      <c r="J1134" s="28" t="s">
        <v>20</v>
      </c>
    </row>
    <row r="1135" spans="1:10" outlineLevel="1" x14ac:dyDescent="0.25">
      <c r="A1135" s="34">
        <v>45775</v>
      </c>
      <c r="B1135" s="28" t="s">
        <v>7459</v>
      </c>
      <c r="C1135" s="28" t="s">
        <v>220</v>
      </c>
      <c r="D1135" s="28" t="s">
        <v>3089</v>
      </c>
      <c r="E1135" s="29">
        <v>795757</v>
      </c>
      <c r="F1135" s="30" t="s">
        <v>18</v>
      </c>
      <c r="G1135" s="29">
        <v>63661</v>
      </c>
      <c r="H1135" s="29">
        <f t="shared" si="17"/>
        <v>859418</v>
      </c>
      <c r="I1135" s="28" t="s">
        <v>19</v>
      </c>
      <c r="J1135" s="28" t="s">
        <v>20</v>
      </c>
    </row>
    <row r="1136" spans="1:10" outlineLevel="1" x14ac:dyDescent="0.25">
      <c r="A1136" s="34">
        <v>45775</v>
      </c>
      <c r="B1136" s="28" t="s">
        <v>7460</v>
      </c>
      <c r="C1136" s="28" t="s">
        <v>220</v>
      </c>
      <c r="D1136" s="28" t="s">
        <v>66</v>
      </c>
      <c r="E1136" s="29">
        <v>986055</v>
      </c>
      <c r="F1136" s="30" t="s">
        <v>18</v>
      </c>
      <c r="G1136" s="29">
        <v>78884</v>
      </c>
      <c r="H1136" s="29">
        <f t="shared" si="17"/>
        <v>1064939</v>
      </c>
      <c r="I1136" s="28" t="s">
        <v>66</v>
      </c>
      <c r="J1136" s="28" t="s">
        <v>67</v>
      </c>
    </row>
    <row r="1137" spans="1:10" outlineLevel="1" x14ac:dyDescent="0.25">
      <c r="A1137" s="34">
        <v>45775</v>
      </c>
      <c r="B1137" s="28" t="s">
        <v>7461</v>
      </c>
      <c r="C1137" s="28" t="s">
        <v>220</v>
      </c>
      <c r="D1137" s="28" t="s">
        <v>66</v>
      </c>
      <c r="E1137" s="29">
        <v>1831460</v>
      </c>
      <c r="F1137" s="30" t="s">
        <v>18</v>
      </c>
      <c r="G1137" s="29">
        <v>146517</v>
      </c>
      <c r="H1137" s="29">
        <f t="shared" si="17"/>
        <v>1977977</v>
      </c>
      <c r="I1137" s="28" t="s">
        <v>66</v>
      </c>
      <c r="J1137" s="28" t="s">
        <v>67</v>
      </c>
    </row>
    <row r="1138" spans="1:10" outlineLevel="1" x14ac:dyDescent="0.25">
      <c r="A1138" s="34">
        <v>45775</v>
      </c>
      <c r="B1138" s="28" t="s">
        <v>7462</v>
      </c>
      <c r="C1138" s="28" t="s">
        <v>220</v>
      </c>
      <c r="D1138" s="28" t="s">
        <v>125</v>
      </c>
      <c r="E1138" s="29">
        <v>1116060</v>
      </c>
      <c r="F1138" s="30" t="s">
        <v>18</v>
      </c>
      <c r="G1138" s="29">
        <v>89285</v>
      </c>
      <c r="H1138" s="29">
        <f t="shared" si="17"/>
        <v>1205345</v>
      </c>
      <c r="I1138" s="28" t="s">
        <v>125</v>
      </c>
      <c r="J1138" s="28" t="s">
        <v>126</v>
      </c>
    </row>
    <row r="1139" spans="1:10" outlineLevel="1" x14ac:dyDescent="0.25">
      <c r="A1139" s="34">
        <v>45775</v>
      </c>
      <c r="B1139" s="28" t="s">
        <v>7463</v>
      </c>
      <c r="C1139" s="28" t="s">
        <v>220</v>
      </c>
      <c r="D1139" s="28" t="s">
        <v>62</v>
      </c>
      <c r="E1139" s="29">
        <v>2369200</v>
      </c>
      <c r="F1139" s="30" t="s">
        <v>18</v>
      </c>
      <c r="G1139" s="29">
        <v>189536</v>
      </c>
      <c r="H1139" s="29">
        <f t="shared" si="17"/>
        <v>2558736</v>
      </c>
      <c r="I1139" s="28" t="s">
        <v>62</v>
      </c>
      <c r="J1139" s="28" t="s">
        <v>63</v>
      </c>
    </row>
    <row r="1140" spans="1:10" outlineLevel="1" x14ac:dyDescent="0.25">
      <c r="A1140" s="34">
        <v>45776</v>
      </c>
      <c r="B1140" s="28" t="s">
        <v>7464</v>
      </c>
      <c r="C1140" s="28"/>
      <c r="D1140" s="28" t="s">
        <v>219</v>
      </c>
      <c r="E1140" s="29">
        <v>-17271903</v>
      </c>
      <c r="F1140" s="30" t="s">
        <v>18</v>
      </c>
      <c r="G1140" s="29">
        <v>-1381752</v>
      </c>
      <c r="H1140" s="29">
        <f t="shared" si="17"/>
        <v>-18653655</v>
      </c>
      <c r="I1140" s="28" t="s">
        <v>148</v>
      </c>
      <c r="J1140" s="28" t="s">
        <v>149</v>
      </c>
    </row>
    <row r="1141" spans="1:10" outlineLevel="1" x14ac:dyDescent="0.25">
      <c r="A1141" s="34">
        <v>45776</v>
      </c>
      <c r="B1141" s="28" t="s">
        <v>7465</v>
      </c>
      <c r="C1141" s="28"/>
      <c r="D1141" s="28" t="s">
        <v>7466</v>
      </c>
      <c r="E1141" s="29">
        <v>-105411204</v>
      </c>
      <c r="F1141" s="30" t="s">
        <v>18</v>
      </c>
      <c r="G1141" s="29">
        <v>-8432895</v>
      </c>
      <c r="H1141" s="29">
        <f t="shared" si="17"/>
        <v>-113844099</v>
      </c>
      <c r="I1141" s="28" t="s">
        <v>148</v>
      </c>
      <c r="J1141" s="28" t="s">
        <v>149</v>
      </c>
    </row>
    <row r="1142" spans="1:10" outlineLevel="1" x14ac:dyDescent="0.25">
      <c r="A1142" s="34">
        <v>45776</v>
      </c>
      <c r="B1142" s="28" t="s">
        <v>7467</v>
      </c>
      <c r="C1142" s="28" t="s">
        <v>220</v>
      </c>
      <c r="D1142" s="28" t="s">
        <v>196</v>
      </c>
      <c r="E1142" s="29">
        <v>869610</v>
      </c>
      <c r="F1142" s="30" t="s">
        <v>18</v>
      </c>
      <c r="G1142" s="29">
        <v>69569</v>
      </c>
      <c r="H1142" s="29">
        <f t="shared" si="17"/>
        <v>939179</v>
      </c>
      <c r="I1142" s="28" t="s">
        <v>196</v>
      </c>
      <c r="J1142" s="28" t="s">
        <v>197</v>
      </c>
    </row>
    <row r="1143" spans="1:10" outlineLevel="1" x14ac:dyDescent="0.25">
      <c r="A1143" s="34">
        <v>45776</v>
      </c>
      <c r="B1143" s="28" t="s">
        <v>7468</v>
      </c>
      <c r="C1143" s="28" t="s">
        <v>220</v>
      </c>
      <c r="D1143" s="28" t="s">
        <v>196</v>
      </c>
      <c r="E1143" s="29">
        <v>1483790</v>
      </c>
      <c r="F1143" s="30" t="s">
        <v>18</v>
      </c>
      <c r="G1143" s="29">
        <v>118703</v>
      </c>
      <c r="H1143" s="29">
        <f t="shared" si="17"/>
        <v>1602493</v>
      </c>
      <c r="I1143" s="28" t="s">
        <v>196</v>
      </c>
      <c r="J1143" s="28" t="s">
        <v>197</v>
      </c>
    </row>
    <row r="1144" spans="1:10" outlineLevel="1" x14ac:dyDescent="0.25">
      <c r="A1144" s="34">
        <v>45776</v>
      </c>
      <c r="B1144" s="28" t="s">
        <v>7469</v>
      </c>
      <c r="C1144" s="28" t="s">
        <v>220</v>
      </c>
      <c r="D1144" s="28" t="s">
        <v>2801</v>
      </c>
      <c r="E1144" s="29">
        <v>471203</v>
      </c>
      <c r="F1144" s="30" t="s">
        <v>18</v>
      </c>
      <c r="G1144" s="29">
        <v>37696</v>
      </c>
      <c r="H1144" s="29">
        <f t="shared" si="17"/>
        <v>508899</v>
      </c>
      <c r="I1144" s="28" t="s">
        <v>19</v>
      </c>
      <c r="J1144" s="28" t="s">
        <v>20</v>
      </c>
    </row>
    <row r="1145" spans="1:10" outlineLevel="1" x14ac:dyDescent="0.25">
      <c r="A1145" s="34">
        <v>45776</v>
      </c>
      <c r="B1145" s="28" t="s">
        <v>7470</v>
      </c>
      <c r="C1145" s="28" t="s">
        <v>220</v>
      </c>
      <c r="D1145" s="28" t="s">
        <v>5122</v>
      </c>
      <c r="E1145" s="29">
        <v>884603</v>
      </c>
      <c r="F1145" s="30" t="s">
        <v>18</v>
      </c>
      <c r="G1145" s="29">
        <v>70768</v>
      </c>
      <c r="H1145" s="29">
        <f t="shared" si="17"/>
        <v>955371</v>
      </c>
      <c r="I1145" s="28" t="s">
        <v>80</v>
      </c>
      <c r="J1145" s="28" t="s">
        <v>81</v>
      </c>
    </row>
    <row r="1146" spans="1:10" outlineLevel="1" x14ac:dyDescent="0.25">
      <c r="A1146" s="34">
        <v>45776</v>
      </c>
      <c r="B1146" s="28" t="s">
        <v>7471</v>
      </c>
      <c r="C1146" s="28" t="s">
        <v>220</v>
      </c>
      <c r="D1146" s="28" t="s">
        <v>5520</v>
      </c>
      <c r="E1146" s="29">
        <v>444230</v>
      </c>
      <c r="F1146" s="30" t="s">
        <v>18</v>
      </c>
      <c r="G1146" s="29">
        <v>35538</v>
      </c>
      <c r="H1146" s="29">
        <f t="shared" si="17"/>
        <v>479768</v>
      </c>
      <c r="I1146" s="28" t="s">
        <v>80</v>
      </c>
      <c r="J1146" s="28" t="s">
        <v>81</v>
      </c>
    </row>
    <row r="1147" spans="1:10" outlineLevel="1" x14ac:dyDescent="0.25">
      <c r="A1147" s="34">
        <v>45776</v>
      </c>
      <c r="B1147" s="28" t="s">
        <v>7472</v>
      </c>
      <c r="C1147" s="28" t="s">
        <v>220</v>
      </c>
      <c r="D1147" s="28" t="s">
        <v>3067</v>
      </c>
      <c r="E1147" s="29">
        <v>664155</v>
      </c>
      <c r="F1147" s="30" t="s">
        <v>18</v>
      </c>
      <c r="G1147" s="29">
        <v>53132</v>
      </c>
      <c r="H1147" s="29">
        <f t="shared" si="17"/>
        <v>717287</v>
      </c>
      <c r="I1147" s="28" t="s">
        <v>19</v>
      </c>
      <c r="J1147" s="28" t="s">
        <v>20</v>
      </c>
    </row>
    <row r="1148" spans="1:10" outlineLevel="1" x14ac:dyDescent="0.25">
      <c r="A1148" s="34">
        <v>45776</v>
      </c>
      <c r="B1148" s="28" t="s">
        <v>7473</v>
      </c>
      <c r="C1148" s="28" t="s">
        <v>220</v>
      </c>
      <c r="D1148" s="28" t="s">
        <v>2611</v>
      </c>
      <c r="E1148" s="29">
        <v>558030</v>
      </c>
      <c r="F1148" s="30" t="s">
        <v>18</v>
      </c>
      <c r="G1148" s="29">
        <v>44642</v>
      </c>
      <c r="H1148" s="29">
        <f t="shared" si="17"/>
        <v>602672</v>
      </c>
      <c r="I1148" s="28" t="s">
        <v>19</v>
      </c>
      <c r="J1148" s="28" t="s">
        <v>20</v>
      </c>
    </row>
    <row r="1149" spans="1:10" outlineLevel="1" x14ac:dyDescent="0.25">
      <c r="A1149" s="34">
        <v>45776</v>
      </c>
      <c r="B1149" s="28" t="s">
        <v>7474</v>
      </c>
      <c r="C1149" s="28" t="s">
        <v>220</v>
      </c>
      <c r="D1149" s="28" t="s">
        <v>2611</v>
      </c>
      <c r="E1149" s="29">
        <v>471203</v>
      </c>
      <c r="F1149" s="30" t="s">
        <v>18</v>
      </c>
      <c r="G1149" s="29">
        <v>37696</v>
      </c>
      <c r="H1149" s="29">
        <f t="shared" si="17"/>
        <v>508899</v>
      </c>
      <c r="I1149" s="28" t="s">
        <v>19</v>
      </c>
      <c r="J1149" s="28" t="s">
        <v>20</v>
      </c>
    </row>
    <row r="1150" spans="1:10" outlineLevel="1" x14ac:dyDescent="0.25">
      <c r="A1150" s="34">
        <v>45776</v>
      </c>
      <c r="B1150" s="28" t="s">
        <v>7475</v>
      </c>
      <c r="C1150" s="28" t="s">
        <v>220</v>
      </c>
      <c r="D1150" s="28" t="s">
        <v>2607</v>
      </c>
      <c r="E1150" s="29">
        <v>1891765</v>
      </c>
      <c r="F1150" s="30" t="s">
        <v>18</v>
      </c>
      <c r="G1150" s="29">
        <v>151341</v>
      </c>
      <c r="H1150" s="29">
        <f t="shared" si="17"/>
        <v>2043106</v>
      </c>
      <c r="I1150" s="28" t="s">
        <v>56</v>
      </c>
      <c r="J1150" s="28" t="s">
        <v>57</v>
      </c>
    </row>
    <row r="1151" spans="1:10" outlineLevel="1" x14ac:dyDescent="0.25">
      <c r="A1151" s="34">
        <v>45776</v>
      </c>
      <c r="B1151" s="28" t="s">
        <v>7476</v>
      </c>
      <c r="C1151" s="28" t="s">
        <v>220</v>
      </c>
      <c r="D1151" s="28" t="s">
        <v>5092</v>
      </c>
      <c r="E1151" s="29">
        <v>1333735</v>
      </c>
      <c r="F1151" s="30" t="s">
        <v>18</v>
      </c>
      <c r="G1151" s="29">
        <v>106699</v>
      </c>
      <c r="H1151" s="29">
        <f t="shared" si="17"/>
        <v>1440434</v>
      </c>
      <c r="I1151" s="28" t="s">
        <v>48</v>
      </c>
      <c r="J1151" s="28" t="s">
        <v>49</v>
      </c>
    </row>
    <row r="1152" spans="1:10" outlineLevel="1" x14ac:dyDescent="0.25">
      <c r="A1152" s="34">
        <v>45776</v>
      </c>
      <c r="B1152" s="28" t="s">
        <v>7477</v>
      </c>
      <c r="C1152" s="28" t="s">
        <v>220</v>
      </c>
      <c r="D1152" s="28" t="s">
        <v>119</v>
      </c>
      <c r="E1152" s="29">
        <v>2208922</v>
      </c>
      <c r="F1152" s="30" t="s">
        <v>18</v>
      </c>
      <c r="G1152" s="29">
        <v>176714</v>
      </c>
      <c r="H1152" s="29">
        <f t="shared" si="17"/>
        <v>2385636</v>
      </c>
      <c r="I1152" s="28" t="s">
        <v>119</v>
      </c>
      <c r="J1152" s="28" t="s">
        <v>120</v>
      </c>
    </row>
    <row r="1153" spans="1:10" outlineLevel="1" x14ac:dyDescent="0.25">
      <c r="A1153" s="34">
        <v>45776</v>
      </c>
      <c r="B1153" s="28" t="s">
        <v>7478</v>
      </c>
      <c r="C1153" s="28" t="s">
        <v>220</v>
      </c>
      <c r="D1153" s="28" t="s">
        <v>2688</v>
      </c>
      <c r="E1153" s="29">
        <v>6111670</v>
      </c>
      <c r="F1153" s="30" t="s">
        <v>18</v>
      </c>
      <c r="G1153" s="29">
        <v>488934</v>
      </c>
      <c r="H1153" s="29">
        <f t="shared" si="17"/>
        <v>6600604</v>
      </c>
      <c r="I1153" s="28" t="s">
        <v>56</v>
      </c>
      <c r="J1153" s="28" t="s">
        <v>57</v>
      </c>
    </row>
    <row r="1154" spans="1:10" outlineLevel="1" x14ac:dyDescent="0.25">
      <c r="A1154" s="34">
        <v>45776</v>
      </c>
      <c r="B1154" s="28" t="s">
        <v>7479</v>
      </c>
      <c r="C1154" s="28" t="s">
        <v>220</v>
      </c>
      <c r="D1154" s="28" t="s">
        <v>3573</v>
      </c>
      <c r="E1154" s="29">
        <v>1121036</v>
      </c>
      <c r="F1154" s="30" t="s">
        <v>18</v>
      </c>
      <c r="G1154" s="29">
        <v>89683</v>
      </c>
      <c r="H1154" s="29">
        <f t="shared" si="17"/>
        <v>1210719</v>
      </c>
      <c r="I1154" s="28" t="s">
        <v>19</v>
      </c>
      <c r="J1154" s="28" t="s">
        <v>20</v>
      </c>
    </row>
    <row r="1155" spans="1:10" outlineLevel="1" x14ac:dyDescent="0.25">
      <c r="A1155" s="34">
        <v>45776</v>
      </c>
      <c r="B1155" s="28" t="s">
        <v>7480</v>
      </c>
      <c r="C1155" s="28" t="s">
        <v>220</v>
      </c>
      <c r="D1155" s="28" t="s">
        <v>2936</v>
      </c>
      <c r="E1155" s="29">
        <v>1402557</v>
      </c>
      <c r="F1155" s="30" t="s">
        <v>18</v>
      </c>
      <c r="G1155" s="29">
        <v>112205</v>
      </c>
      <c r="H1155" s="29">
        <f t="shared" ref="H1155:H1161" si="18">+E1155+G1155</f>
        <v>1514762</v>
      </c>
      <c r="I1155" s="28" t="s">
        <v>19</v>
      </c>
      <c r="J1155" s="28" t="s">
        <v>20</v>
      </c>
    </row>
    <row r="1156" spans="1:10" outlineLevel="1" x14ac:dyDescent="0.25">
      <c r="A1156" s="34">
        <v>45776</v>
      </c>
      <c r="B1156" s="28" t="s">
        <v>7481</v>
      </c>
      <c r="C1156" s="28" t="s">
        <v>220</v>
      </c>
      <c r="D1156" s="28" t="s">
        <v>3099</v>
      </c>
      <c r="E1156" s="29">
        <v>895212</v>
      </c>
      <c r="F1156" s="30" t="s">
        <v>18</v>
      </c>
      <c r="G1156" s="29">
        <v>71617</v>
      </c>
      <c r="H1156" s="29">
        <f t="shared" si="18"/>
        <v>966829</v>
      </c>
      <c r="I1156" s="28" t="s">
        <v>19</v>
      </c>
      <c r="J1156" s="28" t="s">
        <v>20</v>
      </c>
    </row>
    <row r="1157" spans="1:10" outlineLevel="1" x14ac:dyDescent="0.25">
      <c r="A1157" s="34">
        <v>45776</v>
      </c>
      <c r="B1157" s="28" t="s">
        <v>7482</v>
      </c>
      <c r="C1157" s="28" t="s">
        <v>220</v>
      </c>
      <c r="D1157" s="28" t="s">
        <v>4291</v>
      </c>
      <c r="E1157" s="29">
        <v>1285045</v>
      </c>
      <c r="F1157" s="30" t="s">
        <v>18</v>
      </c>
      <c r="G1157" s="29">
        <v>102804</v>
      </c>
      <c r="H1157" s="29">
        <f t="shared" si="18"/>
        <v>1387849</v>
      </c>
      <c r="I1157" s="28" t="s">
        <v>19</v>
      </c>
      <c r="J1157" s="28" t="s">
        <v>20</v>
      </c>
    </row>
    <row r="1158" spans="1:10" outlineLevel="1" x14ac:dyDescent="0.25">
      <c r="A1158" s="34">
        <v>45776</v>
      </c>
      <c r="B1158" s="28" t="s">
        <v>7483</v>
      </c>
      <c r="C1158" s="28" t="s">
        <v>220</v>
      </c>
      <c r="D1158" s="28" t="s">
        <v>7217</v>
      </c>
      <c r="E1158" s="29">
        <v>724963</v>
      </c>
      <c r="F1158" s="30" t="s">
        <v>18</v>
      </c>
      <c r="G1158" s="29">
        <v>57997</v>
      </c>
      <c r="H1158" s="29">
        <f t="shared" si="18"/>
        <v>782960</v>
      </c>
      <c r="I1158" s="28" t="s">
        <v>19</v>
      </c>
      <c r="J1158" s="28" t="s">
        <v>20</v>
      </c>
    </row>
    <row r="1159" spans="1:10" outlineLevel="1" x14ac:dyDescent="0.25">
      <c r="A1159" s="34">
        <v>45776</v>
      </c>
      <c r="B1159" s="28" t="s">
        <v>7484</v>
      </c>
      <c r="C1159" s="28" t="s">
        <v>220</v>
      </c>
      <c r="D1159" s="28" t="s">
        <v>3369</v>
      </c>
      <c r="E1159" s="29">
        <v>2646940</v>
      </c>
      <c r="F1159" s="30" t="s">
        <v>18</v>
      </c>
      <c r="G1159" s="29">
        <v>211755</v>
      </c>
      <c r="H1159" s="29">
        <f t="shared" si="18"/>
        <v>2858695</v>
      </c>
      <c r="I1159" s="28" t="s">
        <v>3369</v>
      </c>
      <c r="J1159" s="28" t="s">
        <v>3370</v>
      </c>
    </row>
    <row r="1160" spans="1:10" outlineLevel="1" x14ac:dyDescent="0.25">
      <c r="A1160" s="34">
        <v>45776</v>
      </c>
      <c r="B1160" s="28" t="s">
        <v>7485</v>
      </c>
      <c r="C1160" s="28" t="s">
        <v>220</v>
      </c>
      <c r="D1160" s="28" t="s">
        <v>3369</v>
      </c>
      <c r="E1160" s="29">
        <v>434805</v>
      </c>
      <c r="F1160" s="30" t="s">
        <v>18</v>
      </c>
      <c r="G1160" s="29">
        <v>34784</v>
      </c>
      <c r="H1160" s="29">
        <f t="shared" si="18"/>
        <v>469589</v>
      </c>
      <c r="I1160" s="28" t="s">
        <v>3369</v>
      </c>
      <c r="J1160" s="28" t="s">
        <v>3370</v>
      </c>
    </row>
    <row r="1161" spans="1:10" outlineLevel="1" x14ac:dyDescent="0.25">
      <c r="A1161" s="34">
        <v>45776</v>
      </c>
      <c r="B1161" s="28" t="s">
        <v>7486</v>
      </c>
      <c r="C1161" s="28" t="s">
        <v>220</v>
      </c>
      <c r="D1161" s="28" t="s">
        <v>2690</v>
      </c>
      <c r="E1161" s="29">
        <v>1254516</v>
      </c>
      <c r="F1161" s="30" t="s">
        <v>18</v>
      </c>
      <c r="G1161" s="29">
        <v>100361</v>
      </c>
      <c r="H1161" s="29">
        <f t="shared" si="18"/>
        <v>1354877</v>
      </c>
      <c r="I1161" s="28" t="s">
        <v>19</v>
      </c>
      <c r="J1161" s="28" t="s">
        <v>20</v>
      </c>
    </row>
    <row r="1162" spans="1:10" x14ac:dyDescent="0.25">
      <c r="H1162" s="29">
        <f>SUM(H2:H1161)</f>
        <v>1097243687</v>
      </c>
    </row>
    <row r="1165" spans="1:10" x14ac:dyDescent="0.25">
      <c r="B1165" s="61"/>
    </row>
    <row r="1166" spans="1:10" x14ac:dyDescent="0.25">
      <c r="B1166" s="61"/>
    </row>
    <row r="1167" spans="1:10" x14ac:dyDescent="0.25">
      <c r="B1167" s="61"/>
    </row>
    <row r="1168" spans="1:10" x14ac:dyDescent="0.25">
      <c r="B1168" s="61"/>
    </row>
    <row r="1169" spans="2:2" x14ac:dyDescent="0.25">
      <c r="B1169" s="61"/>
    </row>
    <row r="1170" spans="2:2" x14ac:dyDescent="0.25">
      <c r="B1170" s="61"/>
    </row>
    <row r="1171" spans="2:2" x14ac:dyDescent="0.25">
      <c r="B1171" s="61"/>
    </row>
    <row r="1172" spans="2:2" x14ac:dyDescent="0.25">
      <c r="B1172" s="61"/>
    </row>
    <row r="1173" spans="2:2" x14ac:dyDescent="0.25">
      <c r="B1173" s="61"/>
    </row>
    <row r="1174" spans="2:2" x14ac:dyDescent="0.25">
      <c r="B1174" s="61"/>
    </row>
    <row r="1175" spans="2:2" x14ac:dyDescent="0.25">
      <c r="B1175" s="61"/>
    </row>
    <row r="1176" spans="2:2" x14ac:dyDescent="0.25">
      <c r="B1176" s="61"/>
    </row>
    <row r="1177" spans="2:2" x14ac:dyDescent="0.25">
      <c r="B1177" s="61"/>
    </row>
    <row r="1178" spans="2:2" x14ac:dyDescent="0.25">
      <c r="B1178" s="61"/>
    </row>
    <row r="1179" spans="2:2" x14ac:dyDescent="0.25">
      <c r="B1179" s="61"/>
    </row>
    <row r="1180" spans="2:2" x14ac:dyDescent="0.25">
      <c r="B1180" s="61"/>
    </row>
    <row r="1181" spans="2:2" x14ac:dyDescent="0.25">
      <c r="B1181" s="61"/>
    </row>
    <row r="1182" spans="2:2" x14ac:dyDescent="0.25">
      <c r="B1182" s="61"/>
    </row>
    <row r="1183" spans="2:2" x14ac:dyDescent="0.25">
      <c r="B1183" s="61"/>
    </row>
    <row r="1184" spans="2:2" x14ac:dyDescent="0.25">
      <c r="B1184" s="61"/>
    </row>
    <row r="1185" spans="2:2" x14ac:dyDescent="0.25">
      <c r="B1185" s="61"/>
    </row>
    <row r="1186" spans="2:2" x14ac:dyDescent="0.25">
      <c r="B1186" s="61"/>
    </row>
    <row r="1187" spans="2:2" x14ac:dyDescent="0.25">
      <c r="B1187" s="61"/>
    </row>
    <row r="1188" spans="2:2" x14ac:dyDescent="0.25">
      <c r="B1188" s="61"/>
    </row>
    <row r="1189" spans="2:2" x14ac:dyDescent="0.25">
      <c r="B1189" s="61"/>
    </row>
    <row r="1190" spans="2:2" x14ac:dyDescent="0.25">
      <c r="B1190" s="61"/>
    </row>
    <row r="1191" spans="2:2" x14ac:dyDescent="0.25">
      <c r="B1191" s="61"/>
    </row>
    <row r="1192" spans="2:2" x14ac:dyDescent="0.25">
      <c r="B1192" s="61"/>
    </row>
    <row r="1193" spans="2:2" x14ac:dyDescent="0.25">
      <c r="B1193" s="61"/>
    </row>
  </sheetData>
  <conditionalFormatting sqref="B2:B882">
    <cfRule type="duplicateValues" dxfId="8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95"/>
  <sheetViews>
    <sheetView zoomScaleNormal="100" workbookViewId="0"/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49" t="s">
        <v>10</v>
      </c>
      <c r="B1" s="47" t="s">
        <v>152</v>
      </c>
      <c r="C1" s="47" t="s">
        <v>11</v>
      </c>
      <c r="D1" s="47" t="s">
        <v>12</v>
      </c>
      <c r="E1" s="48" t="s">
        <v>13</v>
      </c>
      <c r="F1" s="47" t="s">
        <v>14</v>
      </c>
      <c r="G1" s="4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34">
        <v>45717</v>
      </c>
      <c r="B2" s="28" t="s">
        <v>4477</v>
      </c>
      <c r="C2" s="51" t="s">
        <v>1773</v>
      </c>
      <c r="D2" s="28" t="s">
        <v>4996</v>
      </c>
      <c r="E2" s="29">
        <v>-414613</v>
      </c>
      <c r="F2" s="30" t="s">
        <v>18</v>
      </c>
      <c r="G2" s="29">
        <v>-33169</v>
      </c>
      <c r="H2" s="29">
        <f>+E2+G2</f>
        <v>-447782</v>
      </c>
      <c r="I2" s="28" t="s">
        <v>29</v>
      </c>
      <c r="J2" s="28" t="s">
        <v>30</v>
      </c>
    </row>
    <row r="3" spans="1:10" outlineLevel="1" x14ac:dyDescent="0.25">
      <c r="A3" s="34">
        <v>45717</v>
      </c>
      <c r="B3" s="28" t="s">
        <v>4479</v>
      </c>
      <c r="C3" s="51" t="s">
        <v>1773</v>
      </c>
      <c r="D3" s="28" t="s">
        <v>4997</v>
      </c>
      <c r="E3" s="29">
        <v>-436800</v>
      </c>
      <c r="F3" s="30" t="s">
        <v>18</v>
      </c>
      <c r="G3" s="29">
        <v>-34944</v>
      </c>
      <c r="H3" s="29">
        <f t="shared" ref="H3:H66" si="0">+E3+G3</f>
        <v>-471744</v>
      </c>
      <c r="I3" s="28" t="s">
        <v>29</v>
      </c>
      <c r="J3" s="28" t="s">
        <v>30</v>
      </c>
    </row>
    <row r="4" spans="1:10" outlineLevel="1" x14ac:dyDescent="0.25">
      <c r="A4" s="34">
        <v>45717</v>
      </c>
      <c r="B4" s="28" t="s">
        <v>4998</v>
      </c>
      <c r="C4" s="51" t="s">
        <v>220</v>
      </c>
      <c r="D4" s="28" t="s">
        <v>157</v>
      </c>
      <c r="E4" s="29">
        <v>1967016</v>
      </c>
      <c r="F4" s="30" t="s">
        <v>18</v>
      </c>
      <c r="G4" s="29">
        <v>157361</v>
      </c>
      <c r="H4" s="29">
        <f t="shared" si="0"/>
        <v>2124377</v>
      </c>
      <c r="I4" s="28" t="s">
        <v>40</v>
      </c>
      <c r="J4" s="28" t="s">
        <v>41</v>
      </c>
    </row>
    <row r="5" spans="1:10" outlineLevel="1" x14ac:dyDescent="0.25">
      <c r="A5" s="34">
        <v>45717</v>
      </c>
      <c r="B5" s="28" t="s">
        <v>4999</v>
      </c>
      <c r="C5" s="51" t="s">
        <v>220</v>
      </c>
      <c r="D5" s="28" t="s">
        <v>168</v>
      </c>
      <c r="E5" s="29">
        <v>1449136</v>
      </c>
      <c r="F5" s="30" t="s">
        <v>18</v>
      </c>
      <c r="G5" s="29">
        <v>115931</v>
      </c>
      <c r="H5" s="29">
        <f t="shared" si="0"/>
        <v>1565067</v>
      </c>
      <c r="I5" s="28" t="s">
        <v>40</v>
      </c>
      <c r="J5" s="28" t="s">
        <v>41</v>
      </c>
    </row>
    <row r="6" spans="1:10" outlineLevel="1" x14ac:dyDescent="0.25">
      <c r="A6" s="34">
        <v>45717</v>
      </c>
      <c r="B6" s="28" t="s">
        <v>5000</v>
      </c>
      <c r="C6" s="51" t="s">
        <v>220</v>
      </c>
      <c r="D6" s="28" t="s">
        <v>77</v>
      </c>
      <c r="E6" s="29">
        <v>555290</v>
      </c>
      <c r="F6" s="30" t="s">
        <v>18</v>
      </c>
      <c r="G6" s="29">
        <v>44423</v>
      </c>
      <c r="H6" s="29">
        <f t="shared" si="0"/>
        <v>599713</v>
      </c>
      <c r="I6" s="28" t="s">
        <v>40</v>
      </c>
      <c r="J6" s="28" t="s">
        <v>41</v>
      </c>
    </row>
    <row r="7" spans="1:10" outlineLevel="1" x14ac:dyDescent="0.25">
      <c r="A7" s="34">
        <v>45717</v>
      </c>
      <c r="B7" s="28" t="s">
        <v>5001</v>
      </c>
      <c r="C7" s="51" t="s">
        <v>220</v>
      </c>
      <c r="D7" s="28" t="s">
        <v>154</v>
      </c>
      <c r="E7" s="29">
        <v>1236130</v>
      </c>
      <c r="F7" s="30" t="s">
        <v>18</v>
      </c>
      <c r="G7" s="29">
        <v>98890</v>
      </c>
      <c r="H7" s="29">
        <f t="shared" si="0"/>
        <v>1335020</v>
      </c>
      <c r="I7" s="28" t="s">
        <v>154</v>
      </c>
      <c r="J7" s="28" t="s">
        <v>155</v>
      </c>
    </row>
    <row r="8" spans="1:10" outlineLevel="1" x14ac:dyDescent="0.25">
      <c r="A8" s="34">
        <v>45717</v>
      </c>
      <c r="B8" s="28" t="s">
        <v>5002</v>
      </c>
      <c r="C8" s="51" t="s">
        <v>220</v>
      </c>
      <c r="D8" s="28" t="s">
        <v>114</v>
      </c>
      <c r="E8" s="29">
        <v>2525730</v>
      </c>
      <c r="F8" s="30" t="s">
        <v>18</v>
      </c>
      <c r="G8" s="29">
        <v>202058</v>
      </c>
      <c r="H8" s="29">
        <f t="shared" si="0"/>
        <v>2727788</v>
      </c>
      <c r="I8" s="28" t="s">
        <v>114</v>
      </c>
      <c r="J8" s="28" t="s">
        <v>115</v>
      </c>
    </row>
    <row r="9" spans="1:10" outlineLevel="1" x14ac:dyDescent="0.25">
      <c r="A9" s="34">
        <v>45717</v>
      </c>
      <c r="B9" s="28" t="s">
        <v>5003</v>
      </c>
      <c r="C9" s="51" t="s">
        <v>220</v>
      </c>
      <c r="D9" s="28" t="s">
        <v>44</v>
      </c>
      <c r="E9" s="29">
        <v>1190660</v>
      </c>
      <c r="F9" s="30" t="s">
        <v>18</v>
      </c>
      <c r="G9" s="29">
        <v>95253</v>
      </c>
      <c r="H9" s="29">
        <f t="shared" si="0"/>
        <v>1285913</v>
      </c>
      <c r="I9" s="28" t="s">
        <v>44</v>
      </c>
      <c r="J9" s="28" t="s">
        <v>45</v>
      </c>
    </row>
    <row r="10" spans="1:10" outlineLevel="1" x14ac:dyDescent="0.25">
      <c r="A10" s="34">
        <v>45717</v>
      </c>
      <c r="B10" s="28" t="s">
        <v>5004</v>
      </c>
      <c r="C10" s="51" t="s">
        <v>220</v>
      </c>
      <c r="D10" s="28" t="s">
        <v>182</v>
      </c>
      <c r="E10" s="29">
        <v>1110580</v>
      </c>
      <c r="F10" s="30" t="s">
        <v>18</v>
      </c>
      <c r="G10" s="29">
        <v>88846</v>
      </c>
      <c r="H10" s="29">
        <f t="shared" si="0"/>
        <v>1199426</v>
      </c>
      <c r="I10" s="28" t="s">
        <v>182</v>
      </c>
      <c r="J10" s="28" t="s">
        <v>183</v>
      </c>
    </row>
    <row r="11" spans="1:10" outlineLevel="1" x14ac:dyDescent="0.25">
      <c r="A11" s="34">
        <v>45717</v>
      </c>
      <c r="B11" s="28" t="s">
        <v>5005</v>
      </c>
      <c r="C11" s="51" t="s">
        <v>220</v>
      </c>
      <c r="D11" s="28" t="s">
        <v>3393</v>
      </c>
      <c r="E11" s="29">
        <v>618065</v>
      </c>
      <c r="F11" s="30" t="s">
        <v>18</v>
      </c>
      <c r="G11" s="29">
        <v>49445</v>
      </c>
      <c r="H11" s="29">
        <f t="shared" si="0"/>
        <v>667510</v>
      </c>
      <c r="I11" s="28" t="s">
        <v>19</v>
      </c>
      <c r="J11" s="28" t="s">
        <v>20</v>
      </c>
    </row>
    <row r="12" spans="1:10" outlineLevel="1" x14ac:dyDescent="0.25">
      <c r="A12" s="34">
        <v>45717</v>
      </c>
      <c r="B12" s="28" t="s">
        <v>5006</v>
      </c>
      <c r="C12" s="51" t="s">
        <v>220</v>
      </c>
      <c r="D12" s="28" t="s">
        <v>3399</v>
      </c>
      <c r="E12" s="29">
        <v>367155</v>
      </c>
      <c r="F12" s="30" t="s">
        <v>18</v>
      </c>
      <c r="G12" s="29">
        <v>29372</v>
      </c>
      <c r="H12" s="29">
        <f t="shared" si="0"/>
        <v>396527</v>
      </c>
      <c r="I12" s="28" t="s">
        <v>19</v>
      </c>
      <c r="J12" s="28" t="s">
        <v>20</v>
      </c>
    </row>
    <row r="13" spans="1:10" outlineLevel="1" x14ac:dyDescent="0.25">
      <c r="A13" s="34">
        <v>45717</v>
      </c>
      <c r="B13" s="28" t="s">
        <v>5007</v>
      </c>
      <c r="C13" s="51" t="s">
        <v>220</v>
      </c>
      <c r="D13" s="28" t="s">
        <v>58</v>
      </c>
      <c r="E13" s="29">
        <v>950153</v>
      </c>
      <c r="F13" s="30" t="s">
        <v>18</v>
      </c>
      <c r="G13" s="29">
        <v>76012</v>
      </c>
      <c r="H13" s="29">
        <f t="shared" si="0"/>
        <v>1026165</v>
      </c>
      <c r="I13" s="28" t="s">
        <v>58</v>
      </c>
      <c r="J13" s="28" t="s">
        <v>59</v>
      </c>
    </row>
    <row r="14" spans="1:10" outlineLevel="1" x14ac:dyDescent="0.25">
      <c r="A14" s="34">
        <v>45717</v>
      </c>
      <c r="B14" s="28" t="s">
        <v>5008</v>
      </c>
      <c r="C14" s="51" t="s">
        <v>220</v>
      </c>
      <c r="D14" s="28" t="s">
        <v>3849</v>
      </c>
      <c r="E14" s="29">
        <v>923898</v>
      </c>
      <c r="F14" s="30" t="s">
        <v>18</v>
      </c>
      <c r="G14" s="29">
        <v>73912</v>
      </c>
      <c r="H14" s="29">
        <f t="shared" si="0"/>
        <v>997810</v>
      </c>
      <c r="I14" s="28" t="s">
        <v>19</v>
      </c>
      <c r="J14" s="28" t="s">
        <v>20</v>
      </c>
    </row>
    <row r="15" spans="1:10" outlineLevel="1" x14ac:dyDescent="0.25">
      <c r="A15" s="34">
        <v>45717</v>
      </c>
      <c r="B15" s="28" t="s">
        <v>5009</v>
      </c>
      <c r="C15" s="51" t="s">
        <v>220</v>
      </c>
      <c r="D15" s="28" t="s">
        <v>125</v>
      </c>
      <c r="E15" s="29">
        <v>734310</v>
      </c>
      <c r="F15" s="30" t="s">
        <v>18</v>
      </c>
      <c r="G15" s="29">
        <v>58745</v>
      </c>
      <c r="H15" s="29">
        <f t="shared" si="0"/>
        <v>793055</v>
      </c>
      <c r="I15" s="28" t="s">
        <v>125</v>
      </c>
      <c r="J15" s="28" t="s">
        <v>126</v>
      </c>
    </row>
    <row r="16" spans="1:10" outlineLevel="1" x14ac:dyDescent="0.25">
      <c r="A16" s="34">
        <v>45717</v>
      </c>
      <c r="B16" s="28" t="s">
        <v>5010</v>
      </c>
      <c r="C16" s="51" t="s">
        <v>220</v>
      </c>
      <c r="D16" s="28" t="s">
        <v>66</v>
      </c>
      <c r="E16" s="29">
        <v>1831460</v>
      </c>
      <c r="F16" s="30" t="s">
        <v>18</v>
      </c>
      <c r="G16" s="29">
        <v>146517</v>
      </c>
      <c r="H16" s="29">
        <f t="shared" si="0"/>
        <v>1977977</v>
      </c>
      <c r="I16" s="28" t="s">
        <v>66</v>
      </c>
      <c r="J16" s="28" t="s">
        <v>67</v>
      </c>
    </row>
    <row r="17" spans="1:10" outlineLevel="1" x14ac:dyDescent="0.25">
      <c r="A17" s="34">
        <v>45717</v>
      </c>
      <c r="B17" s="28" t="s">
        <v>5011</v>
      </c>
      <c r="C17" s="51" t="s">
        <v>220</v>
      </c>
      <c r="D17" s="28" t="s">
        <v>104</v>
      </c>
      <c r="E17" s="29">
        <v>1081500</v>
      </c>
      <c r="F17" s="30" t="s">
        <v>18</v>
      </c>
      <c r="G17" s="29">
        <v>86520</v>
      </c>
      <c r="H17" s="29">
        <f t="shared" si="0"/>
        <v>1168020</v>
      </c>
      <c r="I17" s="28" t="s">
        <v>104</v>
      </c>
      <c r="J17" s="28" t="s">
        <v>105</v>
      </c>
    </row>
    <row r="18" spans="1:10" outlineLevel="1" x14ac:dyDescent="0.25">
      <c r="A18" s="34">
        <v>45717</v>
      </c>
      <c r="B18" s="28" t="s">
        <v>5012</v>
      </c>
      <c r="C18" s="51" t="s">
        <v>220</v>
      </c>
      <c r="D18" s="28" t="s">
        <v>104</v>
      </c>
      <c r="E18" s="29">
        <v>1517775</v>
      </c>
      <c r="F18" s="30" t="s">
        <v>18</v>
      </c>
      <c r="G18" s="29">
        <v>121422</v>
      </c>
      <c r="H18" s="29">
        <f t="shared" si="0"/>
        <v>1639197</v>
      </c>
      <c r="I18" s="28" t="s">
        <v>104</v>
      </c>
      <c r="J18" s="28" t="s">
        <v>105</v>
      </c>
    </row>
    <row r="19" spans="1:10" outlineLevel="1" x14ac:dyDescent="0.25">
      <c r="A19" s="34">
        <v>45717</v>
      </c>
      <c r="B19" s="28" t="s">
        <v>5013</v>
      </c>
      <c r="C19" s="51" t="s">
        <v>220</v>
      </c>
      <c r="D19" s="28" t="s">
        <v>108</v>
      </c>
      <c r="E19" s="29">
        <v>1924970</v>
      </c>
      <c r="F19" s="30" t="s">
        <v>18</v>
      </c>
      <c r="G19" s="29">
        <v>153998</v>
      </c>
      <c r="H19" s="29">
        <f t="shared" si="0"/>
        <v>2078968</v>
      </c>
      <c r="I19" s="28" t="s">
        <v>108</v>
      </c>
      <c r="J19" s="28" t="s">
        <v>109</v>
      </c>
    </row>
    <row r="20" spans="1:10" outlineLevel="1" x14ac:dyDescent="0.25">
      <c r="A20" s="34">
        <v>45717</v>
      </c>
      <c r="B20" s="28" t="s">
        <v>5014</v>
      </c>
      <c r="C20" s="51" t="s">
        <v>220</v>
      </c>
      <c r="D20" s="28" t="s">
        <v>162</v>
      </c>
      <c r="E20" s="29">
        <v>1517775</v>
      </c>
      <c r="F20" s="30" t="s">
        <v>18</v>
      </c>
      <c r="G20" s="29">
        <v>121422</v>
      </c>
      <c r="H20" s="29">
        <f t="shared" si="0"/>
        <v>1639197</v>
      </c>
      <c r="I20" s="28" t="s">
        <v>162</v>
      </c>
      <c r="J20" s="28" t="s">
        <v>163</v>
      </c>
    </row>
    <row r="21" spans="1:10" outlineLevel="1" x14ac:dyDescent="0.25">
      <c r="A21" s="34">
        <v>45717</v>
      </c>
      <c r="B21" s="28" t="s">
        <v>5015</v>
      </c>
      <c r="C21" s="51" t="s">
        <v>220</v>
      </c>
      <c r="D21" s="28" t="s">
        <v>112</v>
      </c>
      <c r="E21" s="29">
        <v>3590840</v>
      </c>
      <c r="F21" s="30" t="s">
        <v>18</v>
      </c>
      <c r="G21" s="29">
        <v>287267</v>
      </c>
      <c r="H21" s="29">
        <f t="shared" si="0"/>
        <v>3878107</v>
      </c>
      <c r="I21" s="28" t="s">
        <v>112</v>
      </c>
      <c r="J21" s="28" t="s">
        <v>113</v>
      </c>
    </row>
    <row r="22" spans="1:10" outlineLevel="1" x14ac:dyDescent="0.25">
      <c r="A22" s="34">
        <v>45719</v>
      </c>
      <c r="B22" s="28" t="s">
        <v>4864</v>
      </c>
      <c r="C22" s="51" t="s">
        <v>227</v>
      </c>
      <c r="D22" s="28" t="s">
        <v>5016</v>
      </c>
      <c r="E22" s="29">
        <v>-316720</v>
      </c>
      <c r="F22" s="30" t="s">
        <v>18</v>
      </c>
      <c r="G22" s="29">
        <v>-25338</v>
      </c>
      <c r="H22" s="29">
        <f t="shared" si="0"/>
        <v>-342058</v>
      </c>
      <c r="I22" s="28" t="s">
        <v>48</v>
      </c>
      <c r="J22" s="28" t="s">
        <v>49</v>
      </c>
    </row>
    <row r="23" spans="1:10" outlineLevel="1" x14ac:dyDescent="0.25">
      <c r="A23" s="34">
        <v>45719</v>
      </c>
      <c r="B23" s="28" t="s">
        <v>2664</v>
      </c>
      <c r="C23" s="51" t="s">
        <v>227</v>
      </c>
      <c r="D23" s="28" t="s">
        <v>5017</v>
      </c>
      <c r="E23" s="29">
        <v>-266538</v>
      </c>
      <c r="F23" s="30" t="s">
        <v>18</v>
      </c>
      <c r="G23" s="29">
        <v>-21323</v>
      </c>
      <c r="H23" s="29">
        <f t="shared" si="0"/>
        <v>-287861</v>
      </c>
      <c r="I23" s="28" t="s">
        <v>48</v>
      </c>
      <c r="J23" s="28" t="s">
        <v>49</v>
      </c>
    </row>
    <row r="24" spans="1:10" outlineLevel="1" x14ac:dyDescent="0.25">
      <c r="A24" s="34">
        <v>45719</v>
      </c>
      <c r="B24" s="28" t="s">
        <v>4679</v>
      </c>
      <c r="C24" s="51" t="s">
        <v>5018</v>
      </c>
      <c r="D24" s="28" t="s">
        <v>5019</v>
      </c>
      <c r="E24" s="29">
        <v>-562278</v>
      </c>
      <c r="F24" s="30" t="s">
        <v>18</v>
      </c>
      <c r="G24" s="29">
        <v>-44982</v>
      </c>
      <c r="H24" s="29">
        <f t="shared" si="0"/>
        <v>-607260</v>
      </c>
      <c r="I24" s="28" t="s">
        <v>42</v>
      </c>
      <c r="J24" s="28" t="s">
        <v>43</v>
      </c>
    </row>
    <row r="25" spans="1:10" outlineLevel="1" x14ac:dyDescent="0.25">
      <c r="A25" s="34">
        <v>45719</v>
      </c>
      <c r="B25" s="28" t="s">
        <v>5020</v>
      </c>
      <c r="C25" s="51" t="s">
        <v>307</v>
      </c>
      <c r="D25" s="28" t="s">
        <v>5021</v>
      </c>
      <c r="E25" s="29">
        <v>-244658</v>
      </c>
      <c r="F25" s="30" t="s">
        <v>18</v>
      </c>
      <c r="G25" s="29">
        <v>-19573</v>
      </c>
      <c r="H25" s="29">
        <f t="shared" si="0"/>
        <v>-264231</v>
      </c>
      <c r="I25" s="28" t="s">
        <v>31</v>
      </c>
      <c r="J25" s="28" t="s">
        <v>32</v>
      </c>
    </row>
    <row r="26" spans="1:10" outlineLevel="1" x14ac:dyDescent="0.25">
      <c r="A26" s="34">
        <v>45719</v>
      </c>
      <c r="B26" s="28" t="s">
        <v>5022</v>
      </c>
      <c r="C26" s="51" t="s">
        <v>1773</v>
      </c>
      <c r="D26" s="28" t="s">
        <v>5023</v>
      </c>
      <c r="E26" s="29">
        <v>-441000</v>
      </c>
      <c r="F26" s="30" t="s">
        <v>18</v>
      </c>
      <c r="G26" s="29">
        <v>-35280</v>
      </c>
      <c r="H26" s="29">
        <f t="shared" si="0"/>
        <v>-476280</v>
      </c>
      <c r="I26" s="28" t="s">
        <v>29</v>
      </c>
      <c r="J26" s="28" t="s">
        <v>30</v>
      </c>
    </row>
    <row r="27" spans="1:10" outlineLevel="1" x14ac:dyDescent="0.25">
      <c r="A27" s="34">
        <v>45719</v>
      </c>
      <c r="B27" s="28" t="s">
        <v>5024</v>
      </c>
      <c r="C27" s="51" t="s">
        <v>1773</v>
      </c>
      <c r="D27" s="28" t="s">
        <v>5025</v>
      </c>
      <c r="E27" s="29">
        <v>-1010953</v>
      </c>
      <c r="F27" s="30" t="s">
        <v>18</v>
      </c>
      <c r="G27" s="29">
        <v>-80876</v>
      </c>
      <c r="H27" s="29">
        <f t="shared" si="0"/>
        <v>-1091829</v>
      </c>
      <c r="I27" s="28" t="s">
        <v>29</v>
      </c>
      <c r="J27" s="28" t="s">
        <v>30</v>
      </c>
    </row>
    <row r="28" spans="1:10" outlineLevel="1" x14ac:dyDescent="0.25">
      <c r="A28" s="34">
        <v>45719</v>
      </c>
      <c r="B28" s="28" t="s">
        <v>5026</v>
      </c>
      <c r="C28" s="51" t="s">
        <v>221</v>
      </c>
      <c r="D28" s="28" t="s">
        <v>5027</v>
      </c>
      <c r="E28" s="29">
        <v>-339763</v>
      </c>
      <c r="F28" s="30" t="s">
        <v>18</v>
      </c>
      <c r="G28" s="29">
        <v>-27181</v>
      </c>
      <c r="H28" s="29">
        <f t="shared" si="0"/>
        <v>-366944</v>
      </c>
      <c r="I28" s="28" t="s">
        <v>40</v>
      </c>
      <c r="J28" s="28" t="s">
        <v>41</v>
      </c>
    </row>
    <row r="29" spans="1:10" outlineLevel="1" x14ac:dyDescent="0.25">
      <c r="A29" s="34">
        <v>45719</v>
      </c>
      <c r="B29" s="28" t="s">
        <v>5028</v>
      </c>
      <c r="C29" s="51" t="s">
        <v>221</v>
      </c>
      <c r="D29" s="28" t="s">
        <v>4684</v>
      </c>
      <c r="E29" s="29">
        <v>-141900</v>
      </c>
      <c r="F29" s="30" t="s">
        <v>18</v>
      </c>
      <c r="G29" s="29">
        <v>-11352</v>
      </c>
      <c r="H29" s="29">
        <f t="shared" si="0"/>
        <v>-153252</v>
      </c>
      <c r="I29" s="28" t="s">
        <v>40</v>
      </c>
      <c r="J29" s="28" t="s">
        <v>41</v>
      </c>
    </row>
    <row r="30" spans="1:10" outlineLevel="1" x14ac:dyDescent="0.25">
      <c r="A30" s="34">
        <v>45719</v>
      </c>
      <c r="B30" s="28" t="s">
        <v>5029</v>
      </c>
      <c r="C30" s="51" t="s">
        <v>225</v>
      </c>
      <c r="D30" s="28" t="s">
        <v>5030</v>
      </c>
      <c r="E30" s="29">
        <v>-349228</v>
      </c>
      <c r="F30" s="30" t="s">
        <v>18</v>
      </c>
      <c r="G30" s="29">
        <v>-27938</v>
      </c>
      <c r="H30" s="29">
        <f t="shared" si="0"/>
        <v>-377166</v>
      </c>
      <c r="I30" s="28" t="s">
        <v>19</v>
      </c>
      <c r="J30" s="28" t="s">
        <v>20</v>
      </c>
    </row>
    <row r="31" spans="1:10" outlineLevel="1" x14ac:dyDescent="0.25">
      <c r="A31" s="34">
        <v>45719</v>
      </c>
      <c r="B31" s="28" t="s">
        <v>5031</v>
      </c>
      <c r="C31" s="51" t="s">
        <v>220</v>
      </c>
      <c r="D31" s="28" t="s">
        <v>2561</v>
      </c>
      <c r="E31" s="29">
        <v>472022</v>
      </c>
      <c r="F31" s="30" t="s">
        <v>18</v>
      </c>
      <c r="G31" s="29">
        <v>37762</v>
      </c>
      <c r="H31" s="29">
        <f t="shared" si="0"/>
        <v>509784</v>
      </c>
      <c r="I31" s="28" t="s">
        <v>19</v>
      </c>
      <c r="J31" s="28" t="s">
        <v>20</v>
      </c>
    </row>
    <row r="32" spans="1:10" outlineLevel="1" x14ac:dyDescent="0.25">
      <c r="A32" s="34">
        <v>45719</v>
      </c>
      <c r="B32" s="28" t="s">
        <v>5032</v>
      </c>
      <c r="C32" s="51" t="s">
        <v>220</v>
      </c>
      <c r="D32" s="28" t="s">
        <v>2805</v>
      </c>
      <c r="E32" s="29">
        <v>704013</v>
      </c>
      <c r="F32" s="30" t="s">
        <v>18</v>
      </c>
      <c r="G32" s="29">
        <v>56321</v>
      </c>
      <c r="H32" s="29">
        <f t="shared" si="0"/>
        <v>760334</v>
      </c>
      <c r="I32" s="28" t="s">
        <v>19</v>
      </c>
      <c r="J32" s="28" t="s">
        <v>20</v>
      </c>
    </row>
    <row r="33" spans="1:10" outlineLevel="1" x14ac:dyDescent="0.25">
      <c r="A33" s="34">
        <v>45719</v>
      </c>
      <c r="B33" s="28" t="s">
        <v>5033</v>
      </c>
      <c r="C33" s="51" t="s">
        <v>220</v>
      </c>
      <c r="D33" s="28" t="s">
        <v>2807</v>
      </c>
      <c r="E33" s="29">
        <v>442409</v>
      </c>
      <c r="F33" s="30" t="s">
        <v>18</v>
      </c>
      <c r="G33" s="29">
        <v>35393</v>
      </c>
      <c r="H33" s="29">
        <f t="shared" si="0"/>
        <v>477802</v>
      </c>
      <c r="I33" s="28" t="s">
        <v>19</v>
      </c>
      <c r="J33" s="28" t="s">
        <v>20</v>
      </c>
    </row>
    <row r="34" spans="1:10" outlineLevel="1" x14ac:dyDescent="0.25">
      <c r="A34" s="34">
        <v>45719</v>
      </c>
      <c r="B34" s="28" t="s">
        <v>5034</v>
      </c>
      <c r="C34" s="51" t="s">
        <v>220</v>
      </c>
      <c r="D34" s="28" t="s">
        <v>2739</v>
      </c>
      <c r="E34" s="29">
        <v>1312272</v>
      </c>
      <c r="F34" s="30" t="s">
        <v>18</v>
      </c>
      <c r="G34" s="29">
        <v>104982</v>
      </c>
      <c r="H34" s="29">
        <f t="shared" si="0"/>
        <v>1417254</v>
      </c>
      <c r="I34" s="28" t="s">
        <v>2739</v>
      </c>
      <c r="J34" s="28" t="s">
        <v>2740</v>
      </c>
    </row>
    <row r="35" spans="1:10" outlineLevel="1" x14ac:dyDescent="0.25">
      <c r="A35" s="34">
        <v>45719</v>
      </c>
      <c r="B35" s="28" t="s">
        <v>5035</v>
      </c>
      <c r="C35" s="51" t="s">
        <v>220</v>
      </c>
      <c r="D35" s="28" t="s">
        <v>2821</v>
      </c>
      <c r="E35" s="29">
        <v>248864</v>
      </c>
      <c r="F35" s="30" t="s">
        <v>18</v>
      </c>
      <c r="G35" s="29">
        <v>19909</v>
      </c>
      <c r="H35" s="29">
        <f t="shared" si="0"/>
        <v>268773</v>
      </c>
      <c r="I35" s="28" t="s">
        <v>19</v>
      </c>
      <c r="J35" s="28" t="s">
        <v>20</v>
      </c>
    </row>
    <row r="36" spans="1:10" outlineLevel="1" x14ac:dyDescent="0.25">
      <c r="A36" s="34">
        <v>45719</v>
      </c>
      <c r="B36" s="28" t="s">
        <v>5036</v>
      </c>
      <c r="C36" s="51" t="s">
        <v>220</v>
      </c>
      <c r="D36" s="28" t="s">
        <v>3228</v>
      </c>
      <c r="E36" s="29">
        <v>370839</v>
      </c>
      <c r="F36" s="30" t="s">
        <v>18</v>
      </c>
      <c r="G36" s="29">
        <v>29667</v>
      </c>
      <c r="H36" s="29">
        <f t="shared" si="0"/>
        <v>400506</v>
      </c>
      <c r="I36" s="28" t="s">
        <v>19</v>
      </c>
      <c r="J36" s="28" t="s">
        <v>20</v>
      </c>
    </row>
    <row r="37" spans="1:10" outlineLevel="1" x14ac:dyDescent="0.25">
      <c r="A37" s="34">
        <v>45719</v>
      </c>
      <c r="B37" s="28" t="s">
        <v>5037</v>
      </c>
      <c r="C37" s="51" t="s">
        <v>220</v>
      </c>
      <c r="D37" s="28" t="s">
        <v>3596</v>
      </c>
      <c r="E37" s="29">
        <v>1093155</v>
      </c>
      <c r="F37" s="30" t="s">
        <v>18</v>
      </c>
      <c r="G37" s="29">
        <v>87452</v>
      </c>
      <c r="H37" s="29">
        <f t="shared" si="0"/>
        <v>1180607</v>
      </c>
      <c r="I37" s="28" t="s">
        <v>19</v>
      </c>
      <c r="J37" s="28" t="s">
        <v>20</v>
      </c>
    </row>
    <row r="38" spans="1:10" outlineLevel="1" x14ac:dyDescent="0.25">
      <c r="A38" s="34">
        <v>45719</v>
      </c>
      <c r="B38" s="28" t="s">
        <v>5038</v>
      </c>
      <c r="C38" s="51" t="s">
        <v>220</v>
      </c>
      <c r="D38" s="28" t="s">
        <v>3075</v>
      </c>
      <c r="E38" s="29">
        <v>1061211</v>
      </c>
      <c r="F38" s="30" t="s">
        <v>18</v>
      </c>
      <c r="G38" s="29">
        <v>84897</v>
      </c>
      <c r="H38" s="29">
        <f t="shared" si="0"/>
        <v>1146108</v>
      </c>
      <c r="I38" s="28" t="s">
        <v>19</v>
      </c>
      <c r="J38" s="28" t="s">
        <v>20</v>
      </c>
    </row>
    <row r="39" spans="1:10" outlineLevel="1" x14ac:dyDescent="0.25">
      <c r="A39" s="34">
        <v>45719</v>
      </c>
      <c r="B39" s="28" t="s">
        <v>5039</v>
      </c>
      <c r="C39" s="51" t="s">
        <v>220</v>
      </c>
      <c r="D39" s="28" t="s">
        <v>3416</v>
      </c>
      <c r="E39" s="29">
        <v>776217</v>
      </c>
      <c r="F39" s="30" t="s">
        <v>18</v>
      </c>
      <c r="G39" s="29">
        <v>62097</v>
      </c>
      <c r="H39" s="29">
        <f t="shared" si="0"/>
        <v>838314</v>
      </c>
      <c r="I39" s="28" t="s">
        <v>19</v>
      </c>
      <c r="J39" s="28" t="s">
        <v>20</v>
      </c>
    </row>
    <row r="40" spans="1:10" outlineLevel="1" x14ac:dyDescent="0.25">
      <c r="A40" s="34">
        <v>45719</v>
      </c>
      <c r="B40" s="28" t="s">
        <v>5040</v>
      </c>
      <c r="C40" s="51" t="s">
        <v>220</v>
      </c>
      <c r="D40" s="28" t="s">
        <v>3418</v>
      </c>
      <c r="E40" s="29">
        <v>591094</v>
      </c>
      <c r="F40" s="30" t="s">
        <v>18</v>
      </c>
      <c r="G40" s="29">
        <v>47288</v>
      </c>
      <c r="H40" s="29">
        <f t="shared" si="0"/>
        <v>638382</v>
      </c>
      <c r="I40" s="28" t="s">
        <v>19</v>
      </c>
      <c r="J40" s="28" t="s">
        <v>20</v>
      </c>
    </row>
    <row r="41" spans="1:10" outlineLevel="1" x14ac:dyDescent="0.25">
      <c r="A41" s="34">
        <v>45719</v>
      </c>
      <c r="B41" s="28" t="s">
        <v>5041</v>
      </c>
      <c r="C41" s="51" t="s">
        <v>220</v>
      </c>
      <c r="D41" s="28" t="s">
        <v>3688</v>
      </c>
      <c r="E41" s="29">
        <v>483720</v>
      </c>
      <c r="F41" s="30" t="s">
        <v>18</v>
      </c>
      <c r="G41" s="29">
        <v>38698</v>
      </c>
      <c r="H41" s="29">
        <f t="shared" si="0"/>
        <v>522418</v>
      </c>
      <c r="I41" s="28" t="s">
        <v>19</v>
      </c>
      <c r="J41" s="28" t="s">
        <v>20</v>
      </c>
    </row>
    <row r="42" spans="1:10" outlineLevel="1" x14ac:dyDescent="0.25">
      <c r="A42" s="34">
        <v>45719</v>
      </c>
      <c r="B42" s="28" t="s">
        <v>5042</v>
      </c>
      <c r="C42" s="51" t="s">
        <v>220</v>
      </c>
      <c r="D42" s="28" t="s">
        <v>5043</v>
      </c>
      <c r="E42" s="29">
        <v>806439</v>
      </c>
      <c r="F42" s="30" t="s">
        <v>18</v>
      </c>
      <c r="G42" s="29">
        <v>64515</v>
      </c>
      <c r="H42" s="29">
        <f t="shared" si="0"/>
        <v>870954</v>
      </c>
      <c r="I42" s="28" t="s">
        <v>19</v>
      </c>
      <c r="J42" s="28" t="s">
        <v>20</v>
      </c>
    </row>
    <row r="43" spans="1:10" outlineLevel="1" x14ac:dyDescent="0.25">
      <c r="A43" s="34">
        <v>45719</v>
      </c>
      <c r="B43" s="28" t="s">
        <v>5044</v>
      </c>
      <c r="C43" s="51" t="s">
        <v>220</v>
      </c>
      <c r="D43" s="28" t="s">
        <v>4610</v>
      </c>
      <c r="E43" s="29">
        <v>766750</v>
      </c>
      <c r="F43" s="30" t="s">
        <v>18</v>
      </c>
      <c r="G43" s="29">
        <v>61340</v>
      </c>
      <c r="H43" s="29">
        <f t="shared" si="0"/>
        <v>828090</v>
      </c>
      <c r="I43" s="28" t="s">
        <v>19</v>
      </c>
      <c r="J43" s="28" t="s">
        <v>20</v>
      </c>
    </row>
    <row r="44" spans="1:10" outlineLevel="1" x14ac:dyDescent="0.25">
      <c r="A44" s="34">
        <v>45719</v>
      </c>
      <c r="B44" s="28" t="s">
        <v>5045</v>
      </c>
      <c r="C44" s="51" t="s">
        <v>220</v>
      </c>
      <c r="D44" s="28" t="s">
        <v>3219</v>
      </c>
      <c r="E44" s="29">
        <v>737956</v>
      </c>
      <c r="F44" s="30" t="s">
        <v>18</v>
      </c>
      <c r="G44" s="29">
        <v>59036</v>
      </c>
      <c r="H44" s="29">
        <f t="shared" si="0"/>
        <v>796992</v>
      </c>
      <c r="I44" s="28" t="s">
        <v>19</v>
      </c>
      <c r="J44" s="28" t="s">
        <v>20</v>
      </c>
    </row>
    <row r="45" spans="1:10" outlineLevel="1" x14ac:dyDescent="0.25">
      <c r="A45" s="34">
        <v>45719</v>
      </c>
      <c r="B45" s="28" t="s">
        <v>5046</v>
      </c>
      <c r="C45" s="51" t="s">
        <v>220</v>
      </c>
      <c r="D45" s="28" t="s">
        <v>3065</v>
      </c>
      <c r="E45" s="29">
        <v>515840</v>
      </c>
      <c r="F45" s="30" t="s">
        <v>18</v>
      </c>
      <c r="G45" s="29">
        <v>41267</v>
      </c>
      <c r="H45" s="29">
        <f t="shared" si="0"/>
        <v>557107</v>
      </c>
      <c r="I45" s="28" t="s">
        <v>19</v>
      </c>
      <c r="J45" s="28" t="s">
        <v>20</v>
      </c>
    </row>
    <row r="46" spans="1:10" outlineLevel="1" x14ac:dyDescent="0.25">
      <c r="A46" s="34">
        <v>45719</v>
      </c>
      <c r="B46" s="28" t="s">
        <v>5047</v>
      </c>
      <c r="C46" s="51" t="s">
        <v>220</v>
      </c>
      <c r="D46" s="28" t="s">
        <v>2688</v>
      </c>
      <c r="E46" s="29">
        <v>2163000</v>
      </c>
      <c r="F46" s="30" t="s">
        <v>18</v>
      </c>
      <c r="G46" s="29">
        <v>173040</v>
      </c>
      <c r="H46" s="29">
        <f t="shared" si="0"/>
        <v>2336040</v>
      </c>
      <c r="I46" s="28" t="s">
        <v>56</v>
      </c>
      <c r="J46" s="28" t="s">
        <v>57</v>
      </c>
    </row>
    <row r="47" spans="1:10" outlineLevel="1" x14ac:dyDescent="0.25">
      <c r="A47" s="34">
        <v>45719</v>
      </c>
      <c r="B47" s="28" t="s">
        <v>5048</v>
      </c>
      <c r="C47" s="51" t="s">
        <v>220</v>
      </c>
      <c r="D47" s="28" t="s">
        <v>66</v>
      </c>
      <c r="E47" s="29">
        <v>1632750</v>
      </c>
      <c r="F47" s="30" t="s">
        <v>18</v>
      </c>
      <c r="G47" s="29">
        <v>130620</v>
      </c>
      <c r="H47" s="29">
        <f t="shared" si="0"/>
        <v>1763370</v>
      </c>
      <c r="I47" s="28" t="s">
        <v>66</v>
      </c>
      <c r="J47" s="28" t="s">
        <v>67</v>
      </c>
    </row>
    <row r="48" spans="1:10" outlineLevel="1" x14ac:dyDescent="0.25">
      <c r="A48" s="34">
        <v>45719</v>
      </c>
      <c r="B48" s="28" t="s">
        <v>5049</v>
      </c>
      <c r="C48" s="51" t="s">
        <v>220</v>
      </c>
      <c r="D48" s="28" t="s">
        <v>3014</v>
      </c>
      <c r="E48" s="29">
        <v>2123062</v>
      </c>
      <c r="F48" s="30" t="s">
        <v>18</v>
      </c>
      <c r="G48" s="29">
        <v>169845</v>
      </c>
      <c r="H48" s="29">
        <f t="shared" si="0"/>
        <v>2292907</v>
      </c>
      <c r="I48" s="28" t="s">
        <v>139</v>
      </c>
      <c r="J48" s="28" t="s">
        <v>140</v>
      </c>
    </row>
    <row r="49" spans="1:10" outlineLevel="1" x14ac:dyDescent="0.25">
      <c r="A49" s="34">
        <v>45719</v>
      </c>
      <c r="B49" s="28" t="s">
        <v>5050</v>
      </c>
      <c r="C49" s="51" t="s">
        <v>220</v>
      </c>
      <c r="D49" s="28" t="s">
        <v>3238</v>
      </c>
      <c r="E49" s="29">
        <v>553467</v>
      </c>
      <c r="F49" s="30" t="s">
        <v>18</v>
      </c>
      <c r="G49" s="29">
        <v>44277</v>
      </c>
      <c r="H49" s="29">
        <f t="shared" si="0"/>
        <v>597744</v>
      </c>
      <c r="I49" s="28" t="s">
        <v>19</v>
      </c>
      <c r="J49" s="28" t="s">
        <v>20</v>
      </c>
    </row>
    <row r="50" spans="1:10" outlineLevel="1" x14ac:dyDescent="0.25">
      <c r="A50" s="34">
        <v>45719</v>
      </c>
      <c r="B50" s="28" t="s">
        <v>5051</v>
      </c>
      <c r="C50" s="51" t="s">
        <v>220</v>
      </c>
      <c r="D50" s="28" t="s">
        <v>5052</v>
      </c>
      <c r="E50" s="29">
        <v>4504170</v>
      </c>
      <c r="F50" s="30" t="s">
        <v>18</v>
      </c>
      <c r="G50" s="29">
        <v>360334</v>
      </c>
      <c r="H50" s="29">
        <f t="shared" si="0"/>
        <v>4864504</v>
      </c>
      <c r="I50" s="28" t="s">
        <v>160</v>
      </c>
      <c r="J50" s="28" t="s">
        <v>161</v>
      </c>
    </row>
    <row r="51" spans="1:10" outlineLevel="1" x14ac:dyDescent="0.25">
      <c r="A51" s="34">
        <v>45719</v>
      </c>
      <c r="B51" s="28" t="s">
        <v>5053</v>
      </c>
      <c r="C51" s="51" t="s">
        <v>220</v>
      </c>
      <c r="D51" s="28" t="s">
        <v>3678</v>
      </c>
      <c r="E51" s="29">
        <v>1279935</v>
      </c>
      <c r="F51" s="30" t="s">
        <v>18</v>
      </c>
      <c r="G51" s="29">
        <v>102395</v>
      </c>
      <c r="H51" s="29">
        <f t="shared" si="0"/>
        <v>1382330</v>
      </c>
      <c r="I51" s="28" t="s">
        <v>19</v>
      </c>
      <c r="J51" s="28" t="s">
        <v>20</v>
      </c>
    </row>
    <row r="52" spans="1:10" outlineLevel="1" x14ac:dyDescent="0.25">
      <c r="A52" s="34">
        <v>45719</v>
      </c>
      <c r="B52" s="28" t="s">
        <v>5054</v>
      </c>
      <c r="C52" s="51" t="s">
        <v>220</v>
      </c>
      <c r="D52" s="28" t="s">
        <v>3678</v>
      </c>
      <c r="E52" s="29">
        <v>435600</v>
      </c>
      <c r="F52" s="30" t="s">
        <v>18</v>
      </c>
      <c r="G52" s="29">
        <v>34848</v>
      </c>
      <c r="H52" s="29">
        <f t="shared" si="0"/>
        <v>470448</v>
      </c>
      <c r="I52" s="28" t="s">
        <v>19</v>
      </c>
      <c r="J52" s="28" t="s">
        <v>20</v>
      </c>
    </row>
    <row r="53" spans="1:10" outlineLevel="1" x14ac:dyDescent="0.25">
      <c r="A53" s="34">
        <v>45719</v>
      </c>
      <c r="B53" s="28" t="s">
        <v>5055</v>
      </c>
      <c r="C53" s="51" t="s">
        <v>220</v>
      </c>
      <c r="D53" s="28" t="s">
        <v>3283</v>
      </c>
      <c r="E53" s="29">
        <v>739992</v>
      </c>
      <c r="F53" s="30" t="s">
        <v>18</v>
      </c>
      <c r="G53" s="29">
        <v>59199</v>
      </c>
      <c r="H53" s="29">
        <f t="shared" si="0"/>
        <v>799191</v>
      </c>
      <c r="I53" s="28" t="s">
        <v>19</v>
      </c>
      <c r="J53" s="28" t="s">
        <v>20</v>
      </c>
    </row>
    <row r="54" spans="1:10" outlineLevel="1" x14ac:dyDescent="0.25">
      <c r="A54" s="34">
        <v>45719</v>
      </c>
      <c r="B54" s="28" t="s">
        <v>5056</v>
      </c>
      <c r="C54" s="51" t="s">
        <v>220</v>
      </c>
      <c r="D54" s="28" t="s">
        <v>3115</v>
      </c>
      <c r="E54" s="29">
        <v>473026</v>
      </c>
      <c r="F54" s="30" t="s">
        <v>18</v>
      </c>
      <c r="G54" s="29">
        <v>37842</v>
      </c>
      <c r="H54" s="29">
        <f t="shared" si="0"/>
        <v>510868</v>
      </c>
      <c r="I54" s="28" t="s">
        <v>19</v>
      </c>
      <c r="J54" s="28" t="s">
        <v>20</v>
      </c>
    </row>
    <row r="55" spans="1:10" outlineLevel="1" x14ac:dyDescent="0.25">
      <c r="A55" s="34">
        <v>45719</v>
      </c>
      <c r="B55" s="28" t="s">
        <v>5057</v>
      </c>
      <c r="C55" s="51" t="s">
        <v>220</v>
      </c>
      <c r="D55" s="28" t="s">
        <v>2883</v>
      </c>
      <c r="E55" s="29">
        <v>1398352</v>
      </c>
      <c r="F55" s="30" t="s">
        <v>18</v>
      </c>
      <c r="G55" s="29">
        <v>111868</v>
      </c>
      <c r="H55" s="29">
        <f t="shared" si="0"/>
        <v>1510220</v>
      </c>
      <c r="I55" s="28" t="s">
        <v>19</v>
      </c>
      <c r="J55" s="28" t="s">
        <v>20</v>
      </c>
    </row>
    <row r="56" spans="1:10" outlineLevel="1" x14ac:dyDescent="0.25">
      <c r="A56" s="34">
        <v>45719</v>
      </c>
      <c r="B56" s="28" t="s">
        <v>5058</v>
      </c>
      <c r="C56" s="51" t="s">
        <v>220</v>
      </c>
      <c r="D56" s="28" t="s">
        <v>3685</v>
      </c>
      <c r="E56" s="29">
        <v>592190</v>
      </c>
      <c r="F56" s="30" t="s">
        <v>18</v>
      </c>
      <c r="G56" s="29">
        <v>47375</v>
      </c>
      <c r="H56" s="29">
        <f t="shared" si="0"/>
        <v>639565</v>
      </c>
      <c r="I56" s="28" t="s">
        <v>19</v>
      </c>
      <c r="J56" s="28" t="s">
        <v>20</v>
      </c>
    </row>
    <row r="57" spans="1:10" outlineLevel="1" x14ac:dyDescent="0.25">
      <c r="A57" s="34">
        <v>45719</v>
      </c>
      <c r="B57" s="28" t="s">
        <v>5059</v>
      </c>
      <c r="C57" s="51" t="s">
        <v>220</v>
      </c>
      <c r="D57" s="28" t="s">
        <v>3059</v>
      </c>
      <c r="E57" s="29">
        <v>220293</v>
      </c>
      <c r="F57" s="30" t="s">
        <v>18</v>
      </c>
      <c r="G57" s="29">
        <v>17623</v>
      </c>
      <c r="H57" s="29">
        <f t="shared" si="0"/>
        <v>237916</v>
      </c>
      <c r="I57" s="28" t="s">
        <v>19</v>
      </c>
      <c r="J57" s="28" t="s">
        <v>20</v>
      </c>
    </row>
    <row r="58" spans="1:10" outlineLevel="1" x14ac:dyDescent="0.25">
      <c r="A58" s="34">
        <v>45719</v>
      </c>
      <c r="B58" s="28" t="s">
        <v>5060</v>
      </c>
      <c r="C58" s="51" t="s">
        <v>220</v>
      </c>
      <c r="D58" s="28" t="s">
        <v>173</v>
      </c>
      <c r="E58" s="29">
        <v>1081500</v>
      </c>
      <c r="F58" s="30" t="s">
        <v>18</v>
      </c>
      <c r="G58" s="29">
        <v>86520</v>
      </c>
      <c r="H58" s="29">
        <f t="shared" si="0"/>
        <v>1168020</v>
      </c>
      <c r="I58" s="28" t="s">
        <v>173</v>
      </c>
      <c r="J58" s="28" t="s">
        <v>174</v>
      </c>
    </row>
    <row r="59" spans="1:10" outlineLevel="1" x14ac:dyDescent="0.25">
      <c r="A59" s="34">
        <v>45719</v>
      </c>
      <c r="B59" s="28" t="s">
        <v>5061</v>
      </c>
      <c r="C59" s="51" t="s">
        <v>220</v>
      </c>
      <c r="D59" s="28" t="s">
        <v>209</v>
      </c>
      <c r="E59" s="29">
        <v>1060500</v>
      </c>
      <c r="F59" s="30" t="s">
        <v>18</v>
      </c>
      <c r="G59" s="29">
        <v>84840</v>
      </c>
      <c r="H59" s="29">
        <f t="shared" si="0"/>
        <v>1145340</v>
      </c>
      <c r="I59" s="28" t="s">
        <v>209</v>
      </c>
      <c r="J59" s="28" t="s">
        <v>210</v>
      </c>
    </row>
    <row r="60" spans="1:10" outlineLevel="1" x14ac:dyDescent="0.25">
      <c r="A60" s="34">
        <v>45719</v>
      </c>
      <c r="B60" s="28" t="s">
        <v>5062</v>
      </c>
      <c r="C60" s="51" t="s">
        <v>220</v>
      </c>
      <c r="D60" s="28" t="s">
        <v>27</v>
      </c>
      <c r="E60" s="29">
        <v>1611750</v>
      </c>
      <c r="F60" s="30" t="s">
        <v>18</v>
      </c>
      <c r="G60" s="29">
        <v>128940</v>
      </c>
      <c r="H60" s="29">
        <f t="shared" si="0"/>
        <v>1740690</v>
      </c>
      <c r="I60" s="28" t="s">
        <v>27</v>
      </c>
      <c r="J60" s="28" t="s">
        <v>28</v>
      </c>
    </row>
    <row r="61" spans="1:10" outlineLevel="1" x14ac:dyDescent="0.25">
      <c r="A61" s="34">
        <v>45719</v>
      </c>
      <c r="B61" s="28" t="s">
        <v>5063</v>
      </c>
      <c r="C61" s="51" t="s">
        <v>220</v>
      </c>
      <c r="D61" s="28" t="s">
        <v>78</v>
      </c>
      <c r="E61" s="29">
        <v>1081500</v>
      </c>
      <c r="F61" s="30" t="s">
        <v>18</v>
      </c>
      <c r="G61" s="29">
        <v>86520</v>
      </c>
      <c r="H61" s="29">
        <f t="shared" si="0"/>
        <v>1168020</v>
      </c>
      <c r="I61" s="28" t="s">
        <v>78</v>
      </c>
      <c r="J61" s="28" t="s">
        <v>79</v>
      </c>
    </row>
    <row r="62" spans="1:10" outlineLevel="1" x14ac:dyDescent="0.25">
      <c r="A62" s="34">
        <v>45719</v>
      </c>
      <c r="B62" s="28" t="s">
        <v>5064</v>
      </c>
      <c r="C62" s="51" t="s">
        <v>220</v>
      </c>
      <c r="D62" s="28" t="s">
        <v>78</v>
      </c>
      <c r="E62" s="29">
        <v>1110580</v>
      </c>
      <c r="F62" s="30" t="s">
        <v>18</v>
      </c>
      <c r="G62" s="29">
        <v>88846</v>
      </c>
      <c r="H62" s="29">
        <f t="shared" si="0"/>
        <v>1199426</v>
      </c>
      <c r="I62" s="28" t="s">
        <v>78</v>
      </c>
      <c r="J62" s="28" t="s">
        <v>79</v>
      </c>
    </row>
    <row r="63" spans="1:10" outlineLevel="1" x14ac:dyDescent="0.25">
      <c r="A63" s="34">
        <v>45719</v>
      </c>
      <c r="B63" s="28" t="s">
        <v>5065</v>
      </c>
      <c r="C63" s="51" t="s">
        <v>220</v>
      </c>
      <c r="D63" s="28" t="s">
        <v>27</v>
      </c>
      <c r="E63" s="29">
        <v>1844890</v>
      </c>
      <c r="F63" s="30" t="s">
        <v>18</v>
      </c>
      <c r="G63" s="29">
        <v>147591</v>
      </c>
      <c r="H63" s="29">
        <f t="shared" si="0"/>
        <v>1992481</v>
      </c>
      <c r="I63" s="28" t="s">
        <v>27</v>
      </c>
      <c r="J63" s="28" t="s">
        <v>28</v>
      </c>
    </row>
    <row r="64" spans="1:10" outlineLevel="1" x14ac:dyDescent="0.25">
      <c r="A64" s="34">
        <v>45719</v>
      </c>
      <c r="B64" s="28" t="s">
        <v>5066</v>
      </c>
      <c r="C64" s="51" t="s">
        <v>220</v>
      </c>
      <c r="D64" s="28" t="s">
        <v>29</v>
      </c>
      <c r="E64" s="29">
        <v>1568145</v>
      </c>
      <c r="F64" s="30" t="s">
        <v>18</v>
      </c>
      <c r="G64" s="29">
        <v>125452</v>
      </c>
      <c r="H64" s="29">
        <f t="shared" si="0"/>
        <v>1693597</v>
      </c>
      <c r="I64" s="28" t="s">
        <v>29</v>
      </c>
      <c r="J64" s="28" t="s">
        <v>30</v>
      </c>
    </row>
    <row r="65" spans="1:10" outlineLevel="1" x14ac:dyDescent="0.25">
      <c r="A65" s="34">
        <v>45719</v>
      </c>
      <c r="B65" s="28" t="s">
        <v>5067</v>
      </c>
      <c r="C65" s="51" t="s">
        <v>220</v>
      </c>
      <c r="D65" s="28" t="s">
        <v>5068</v>
      </c>
      <c r="E65" s="29">
        <v>709112</v>
      </c>
      <c r="F65" s="30" t="s">
        <v>18</v>
      </c>
      <c r="G65" s="29">
        <v>56729</v>
      </c>
      <c r="H65" s="29">
        <f t="shared" si="0"/>
        <v>765841</v>
      </c>
      <c r="I65" s="28" t="s">
        <v>33</v>
      </c>
      <c r="J65" s="28" t="s">
        <v>34</v>
      </c>
    </row>
    <row r="66" spans="1:10" outlineLevel="1" x14ac:dyDescent="0.25">
      <c r="A66" s="34">
        <v>45719</v>
      </c>
      <c r="B66" s="28" t="s">
        <v>5069</v>
      </c>
      <c r="C66" s="51" t="s">
        <v>220</v>
      </c>
      <c r="D66" s="28" t="s">
        <v>5070</v>
      </c>
      <c r="E66" s="29">
        <v>665159</v>
      </c>
      <c r="F66" s="30" t="s">
        <v>18</v>
      </c>
      <c r="G66" s="29">
        <v>53213</v>
      </c>
      <c r="H66" s="29">
        <f t="shared" si="0"/>
        <v>718372</v>
      </c>
      <c r="I66" s="28" t="s">
        <v>33</v>
      </c>
      <c r="J66" s="28" t="s">
        <v>34</v>
      </c>
    </row>
    <row r="67" spans="1:10" outlineLevel="1" x14ac:dyDescent="0.25">
      <c r="A67" s="34">
        <v>45719</v>
      </c>
      <c r="B67" s="28" t="s">
        <v>5071</v>
      </c>
      <c r="C67" s="51" t="s">
        <v>220</v>
      </c>
      <c r="D67" s="28" t="s">
        <v>5072</v>
      </c>
      <c r="E67" s="29">
        <v>721905</v>
      </c>
      <c r="F67" s="30" t="s">
        <v>18</v>
      </c>
      <c r="G67" s="29">
        <v>57752</v>
      </c>
      <c r="H67" s="29">
        <f t="shared" ref="H67:H130" si="1">+E67+G67</f>
        <v>779657</v>
      </c>
      <c r="I67" s="28" t="s">
        <v>33</v>
      </c>
      <c r="J67" s="28" t="s">
        <v>34</v>
      </c>
    </row>
    <row r="68" spans="1:10" outlineLevel="1" x14ac:dyDescent="0.25">
      <c r="A68" s="34">
        <v>45720</v>
      </c>
      <c r="B68" s="28" t="s">
        <v>5073</v>
      </c>
      <c r="C68" s="51" t="s">
        <v>225</v>
      </c>
      <c r="D68" s="28" t="s">
        <v>5074</v>
      </c>
      <c r="E68" s="29">
        <v>-222116</v>
      </c>
      <c r="F68" s="30" t="s">
        <v>18</v>
      </c>
      <c r="G68" s="29">
        <v>-17769</v>
      </c>
      <c r="H68" s="29">
        <f t="shared" si="1"/>
        <v>-239885</v>
      </c>
      <c r="I68" s="28" t="s">
        <v>19</v>
      </c>
      <c r="J68" s="28" t="s">
        <v>20</v>
      </c>
    </row>
    <row r="69" spans="1:10" outlineLevel="1" x14ac:dyDescent="0.25">
      <c r="A69" s="34">
        <v>45720</v>
      </c>
      <c r="B69" s="28" t="s">
        <v>3122</v>
      </c>
      <c r="C69" s="51" t="s">
        <v>225</v>
      </c>
      <c r="D69" s="28" t="s">
        <v>5075</v>
      </c>
      <c r="E69" s="29">
        <v>-670432</v>
      </c>
      <c r="F69" s="30" t="s">
        <v>18</v>
      </c>
      <c r="G69" s="29">
        <v>-53635</v>
      </c>
      <c r="H69" s="29">
        <f t="shared" si="1"/>
        <v>-724067</v>
      </c>
      <c r="I69" s="28" t="s">
        <v>19</v>
      </c>
      <c r="J69" s="28" t="s">
        <v>20</v>
      </c>
    </row>
    <row r="70" spans="1:10" outlineLevel="1" x14ac:dyDescent="0.25">
      <c r="A70" s="34">
        <v>45720</v>
      </c>
      <c r="B70" s="28" t="s">
        <v>3125</v>
      </c>
      <c r="C70" s="51" t="s">
        <v>225</v>
      </c>
      <c r="D70" s="28" t="s">
        <v>5075</v>
      </c>
      <c r="E70" s="29">
        <v>-486996</v>
      </c>
      <c r="F70" s="30" t="s">
        <v>18</v>
      </c>
      <c r="G70" s="29">
        <v>-38960</v>
      </c>
      <c r="H70" s="29">
        <f t="shared" si="1"/>
        <v>-525956</v>
      </c>
      <c r="I70" s="28" t="s">
        <v>19</v>
      </c>
      <c r="J70" s="28" t="s">
        <v>20</v>
      </c>
    </row>
    <row r="71" spans="1:10" outlineLevel="1" x14ac:dyDescent="0.25">
      <c r="A71" s="34">
        <v>45720</v>
      </c>
      <c r="B71" s="28" t="s">
        <v>3140</v>
      </c>
      <c r="C71" s="51" t="s">
        <v>225</v>
      </c>
      <c r="D71" s="28" t="s">
        <v>5076</v>
      </c>
      <c r="E71" s="29">
        <v>-563741</v>
      </c>
      <c r="F71" s="30" t="s">
        <v>18</v>
      </c>
      <c r="G71" s="29">
        <v>-45099</v>
      </c>
      <c r="H71" s="29">
        <f t="shared" si="1"/>
        <v>-608840</v>
      </c>
      <c r="I71" s="28" t="s">
        <v>19</v>
      </c>
      <c r="J71" s="28" t="s">
        <v>20</v>
      </c>
    </row>
    <row r="72" spans="1:10" outlineLevel="1" x14ac:dyDescent="0.25">
      <c r="A72" s="34">
        <v>45720</v>
      </c>
      <c r="B72" s="28" t="s">
        <v>3142</v>
      </c>
      <c r="C72" s="51" t="s">
        <v>225</v>
      </c>
      <c r="D72" s="28" t="s">
        <v>5077</v>
      </c>
      <c r="E72" s="29">
        <v>-364650</v>
      </c>
      <c r="F72" s="30" t="s">
        <v>18</v>
      </c>
      <c r="G72" s="29">
        <v>-29172</v>
      </c>
      <c r="H72" s="29">
        <f t="shared" si="1"/>
        <v>-393822</v>
      </c>
      <c r="I72" s="28" t="s">
        <v>19</v>
      </c>
      <c r="J72" s="28" t="s">
        <v>20</v>
      </c>
    </row>
    <row r="73" spans="1:10" outlineLevel="1" x14ac:dyDescent="0.25">
      <c r="A73" s="34">
        <v>45720</v>
      </c>
      <c r="B73" s="28" t="s">
        <v>3146</v>
      </c>
      <c r="C73" s="51" t="s">
        <v>225</v>
      </c>
      <c r="D73" s="28" t="s">
        <v>5078</v>
      </c>
      <c r="E73" s="29">
        <v>-465808</v>
      </c>
      <c r="F73" s="30" t="s">
        <v>18</v>
      </c>
      <c r="G73" s="29">
        <v>-37265</v>
      </c>
      <c r="H73" s="29">
        <f t="shared" si="1"/>
        <v>-503073</v>
      </c>
      <c r="I73" s="28" t="s">
        <v>19</v>
      </c>
      <c r="J73" s="28" t="s">
        <v>20</v>
      </c>
    </row>
    <row r="74" spans="1:10" outlineLevel="1" x14ac:dyDescent="0.25">
      <c r="A74" s="34">
        <v>45720</v>
      </c>
      <c r="B74" s="28" t="s">
        <v>3162</v>
      </c>
      <c r="C74" s="51" t="s">
        <v>225</v>
      </c>
      <c r="D74" s="28" t="s">
        <v>5079</v>
      </c>
      <c r="E74" s="29">
        <v>-399262</v>
      </c>
      <c r="F74" s="30" t="s">
        <v>18</v>
      </c>
      <c r="G74" s="29">
        <v>-31941</v>
      </c>
      <c r="H74" s="29">
        <f t="shared" si="1"/>
        <v>-431203</v>
      </c>
      <c r="I74" s="28" t="s">
        <v>19</v>
      </c>
      <c r="J74" s="28" t="s">
        <v>20</v>
      </c>
    </row>
    <row r="75" spans="1:10" outlineLevel="1" x14ac:dyDescent="0.25">
      <c r="A75" s="34">
        <v>45720</v>
      </c>
      <c r="B75" s="28" t="s">
        <v>3184</v>
      </c>
      <c r="C75" s="51" t="s">
        <v>225</v>
      </c>
      <c r="D75" s="28" t="s">
        <v>5080</v>
      </c>
      <c r="E75" s="29">
        <v>-88846</v>
      </c>
      <c r="F75" s="30" t="s">
        <v>18</v>
      </c>
      <c r="G75" s="29">
        <v>-7108</v>
      </c>
      <c r="H75" s="29">
        <f t="shared" si="1"/>
        <v>-95954</v>
      </c>
      <c r="I75" s="28" t="s">
        <v>19</v>
      </c>
      <c r="J75" s="28" t="s">
        <v>20</v>
      </c>
    </row>
    <row r="76" spans="1:10" outlineLevel="1" x14ac:dyDescent="0.25">
      <c r="A76" s="34">
        <v>45720</v>
      </c>
      <c r="B76" s="28" t="s">
        <v>3187</v>
      </c>
      <c r="C76" s="51" t="s">
        <v>225</v>
      </c>
      <c r="D76" s="28" t="s">
        <v>5081</v>
      </c>
      <c r="E76" s="29">
        <v>-66088</v>
      </c>
      <c r="F76" s="30" t="s">
        <v>18</v>
      </c>
      <c r="G76" s="29">
        <v>-5287</v>
      </c>
      <c r="H76" s="29">
        <f t="shared" si="1"/>
        <v>-71375</v>
      </c>
      <c r="I76" s="28" t="s">
        <v>19</v>
      </c>
      <c r="J76" s="28" t="s">
        <v>20</v>
      </c>
    </row>
    <row r="77" spans="1:10" outlineLevel="1" x14ac:dyDescent="0.25">
      <c r="A77" s="34">
        <v>45720</v>
      </c>
      <c r="B77" s="28" t="s">
        <v>3193</v>
      </c>
      <c r="C77" s="51" t="s">
        <v>225</v>
      </c>
      <c r="D77" s="28" t="s">
        <v>5082</v>
      </c>
      <c r="E77" s="29">
        <v>-214588</v>
      </c>
      <c r="F77" s="30" t="s">
        <v>18</v>
      </c>
      <c r="G77" s="29">
        <v>-17167</v>
      </c>
      <c r="H77" s="29">
        <f t="shared" si="1"/>
        <v>-231755</v>
      </c>
      <c r="I77" s="28" t="s">
        <v>19</v>
      </c>
      <c r="J77" s="28" t="s">
        <v>20</v>
      </c>
    </row>
    <row r="78" spans="1:10" outlineLevel="1" x14ac:dyDescent="0.25">
      <c r="A78" s="34">
        <v>45720</v>
      </c>
      <c r="B78" s="28" t="s">
        <v>5083</v>
      </c>
      <c r="C78" s="51" t="s">
        <v>225</v>
      </c>
      <c r="D78" s="28" t="s">
        <v>5084</v>
      </c>
      <c r="E78" s="29">
        <v>-283800</v>
      </c>
      <c r="F78" s="30" t="s">
        <v>18</v>
      </c>
      <c r="G78" s="29">
        <v>-22704</v>
      </c>
      <c r="H78" s="29">
        <f t="shared" si="1"/>
        <v>-306504</v>
      </c>
      <c r="I78" s="28" t="s">
        <v>19</v>
      </c>
      <c r="J78" s="28" t="s">
        <v>20</v>
      </c>
    </row>
    <row r="79" spans="1:10" outlineLevel="1" x14ac:dyDescent="0.25">
      <c r="A79" s="34">
        <v>45720</v>
      </c>
      <c r="B79" s="28" t="s">
        <v>3199</v>
      </c>
      <c r="C79" s="51" t="s">
        <v>225</v>
      </c>
      <c r="D79" s="28" t="s">
        <v>5085</v>
      </c>
      <c r="E79" s="29">
        <v>-221022</v>
      </c>
      <c r="F79" s="30" t="s">
        <v>18</v>
      </c>
      <c r="G79" s="29">
        <v>-17682</v>
      </c>
      <c r="H79" s="29">
        <f t="shared" si="1"/>
        <v>-238704</v>
      </c>
      <c r="I79" s="28" t="s">
        <v>19</v>
      </c>
      <c r="J79" s="28" t="s">
        <v>20</v>
      </c>
    </row>
    <row r="80" spans="1:10" outlineLevel="1" x14ac:dyDescent="0.25">
      <c r="A80" s="34">
        <v>45720</v>
      </c>
      <c r="B80" s="28" t="s">
        <v>5086</v>
      </c>
      <c r="C80" s="51" t="s">
        <v>220</v>
      </c>
      <c r="D80" s="28" t="s">
        <v>3067</v>
      </c>
      <c r="E80" s="29">
        <v>1322674</v>
      </c>
      <c r="F80" s="30" t="s">
        <v>18</v>
      </c>
      <c r="G80" s="29">
        <v>105814</v>
      </c>
      <c r="H80" s="29">
        <f t="shared" si="1"/>
        <v>1428488</v>
      </c>
      <c r="I80" s="28" t="s">
        <v>19</v>
      </c>
      <c r="J80" s="28" t="s">
        <v>20</v>
      </c>
    </row>
    <row r="81" spans="1:10" outlineLevel="1" x14ac:dyDescent="0.25">
      <c r="A81" s="34">
        <v>45720</v>
      </c>
      <c r="B81" s="28" t="s">
        <v>5087</v>
      </c>
      <c r="C81" s="51" t="s">
        <v>220</v>
      </c>
      <c r="D81" s="28" t="s">
        <v>2801</v>
      </c>
      <c r="E81" s="29">
        <v>957522</v>
      </c>
      <c r="F81" s="30" t="s">
        <v>18</v>
      </c>
      <c r="G81" s="29">
        <v>76602</v>
      </c>
      <c r="H81" s="29">
        <f t="shared" si="1"/>
        <v>1034124</v>
      </c>
      <c r="I81" s="28" t="s">
        <v>19</v>
      </c>
      <c r="J81" s="28" t="s">
        <v>20</v>
      </c>
    </row>
    <row r="82" spans="1:10" outlineLevel="1" x14ac:dyDescent="0.25">
      <c r="A82" s="34">
        <v>45720</v>
      </c>
      <c r="B82" s="28" t="s">
        <v>5088</v>
      </c>
      <c r="C82" s="51" t="s">
        <v>220</v>
      </c>
      <c r="D82" s="28" t="s">
        <v>3223</v>
      </c>
      <c r="E82" s="29">
        <v>222750</v>
      </c>
      <c r="F82" s="30" t="s">
        <v>18</v>
      </c>
      <c r="G82" s="29">
        <v>17820</v>
      </c>
      <c r="H82" s="29">
        <f t="shared" si="1"/>
        <v>240570</v>
      </c>
      <c r="I82" s="28" t="s">
        <v>19</v>
      </c>
      <c r="J82" s="28" t="s">
        <v>20</v>
      </c>
    </row>
    <row r="83" spans="1:10" outlineLevel="1" x14ac:dyDescent="0.25">
      <c r="A83" s="34">
        <v>45720</v>
      </c>
      <c r="B83" s="28" t="s">
        <v>5089</v>
      </c>
      <c r="C83" s="51" t="s">
        <v>220</v>
      </c>
      <c r="D83" s="28" t="s">
        <v>3364</v>
      </c>
      <c r="E83" s="29">
        <v>322480</v>
      </c>
      <c r="F83" s="30" t="s">
        <v>18</v>
      </c>
      <c r="G83" s="29">
        <v>25798</v>
      </c>
      <c r="H83" s="29">
        <f t="shared" si="1"/>
        <v>348278</v>
      </c>
      <c r="I83" s="28" t="s">
        <v>19</v>
      </c>
      <c r="J83" s="28" t="s">
        <v>20</v>
      </c>
    </row>
    <row r="84" spans="1:10" outlineLevel="1" x14ac:dyDescent="0.25">
      <c r="A84" s="34">
        <v>45720</v>
      </c>
      <c r="B84" s="28" t="s">
        <v>5090</v>
      </c>
      <c r="C84" s="51" t="s">
        <v>220</v>
      </c>
      <c r="D84" s="28" t="s">
        <v>2690</v>
      </c>
      <c r="E84" s="29">
        <v>701973</v>
      </c>
      <c r="F84" s="30" t="s">
        <v>18</v>
      </c>
      <c r="G84" s="29">
        <v>56158</v>
      </c>
      <c r="H84" s="29">
        <f t="shared" si="1"/>
        <v>758131</v>
      </c>
      <c r="I84" s="28" t="s">
        <v>19</v>
      </c>
      <c r="J84" s="28" t="s">
        <v>20</v>
      </c>
    </row>
    <row r="85" spans="1:10" outlineLevel="1" x14ac:dyDescent="0.25">
      <c r="A85" s="34">
        <v>45720</v>
      </c>
      <c r="B85" s="28" t="s">
        <v>5091</v>
      </c>
      <c r="C85" s="51" t="s">
        <v>220</v>
      </c>
      <c r="D85" s="28" t="s">
        <v>5092</v>
      </c>
      <c r="E85" s="29">
        <v>1283961</v>
      </c>
      <c r="F85" s="30" t="s">
        <v>18</v>
      </c>
      <c r="G85" s="29">
        <v>102717</v>
      </c>
      <c r="H85" s="29">
        <f t="shared" si="1"/>
        <v>1386678</v>
      </c>
      <c r="I85" s="28" t="s">
        <v>48</v>
      </c>
      <c r="J85" s="28" t="s">
        <v>49</v>
      </c>
    </row>
    <row r="86" spans="1:10" outlineLevel="1" x14ac:dyDescent="0.25">
      <c r="A86" s="34">
        <v>45720</v>
      </c>
      <c r="B86" s="28" t="s">
        <v>5093</v>
      </c>
      <c r="C86" s="51" t="s">
        <v>220</v>
      </c>
      <c r="D86" s="28" t="s">
        <v>5094</v>
      </c>
      <c r="E86" s="29">
        <v>651750</v>
      </c>
      <c r="F86" s="30" t="s">
        <v>18</v>
      </c>
      <c r="G86" s="29">
        <v>52140</v>
      </c>
      <c r="H86" s="29">
        <f t="shared" si="1"/>
        <v>703890</v>
      </c>
      <c r="I86" s="28" t="s">
        <v>48</v>
      </c>
      <c r="J86" s="28" t="s">
        <v>49</v>
      </c>
    </row>
    <row r="87" spans="1:10" outlineLevel="1" x14ac:dyDescent="0.25">
      <c r="A87" s="34">
        <v>45720</v>
      </c>
      <c r="B87" s="28" t="s">
        <v>5095</v>
      </c>
      <c r="C87" s="51" t="s">
        <v>220</v>
      </c>
      <c r="D87" s="28" t="s">
        <v>186</v>
      </c>
      <c r="E87" s="29">
        <v>1919463</v>
      </c>
      <c r="F87" s="30" t="s">
        <v>18</v>
      </c>
      <c r="G87" s="29">
        <v>153557</v>
      </c>
      <c r="H87" s="29">
        <f t="shared" si="1"/>
        <v>2073020</v>
      </c>
      <c r="I87" s="28" t="s">
        <v>186</v>
      </c>
      <c r="J87" s="28" t="s">
        <v>187</v>
      </c>
    </row>
    <row r="88" spans="1:10" outlineLevel="1" x14ac:dyDescent="0.25">
      <c r="A88" s="34">
        <v>45720</v>
      </c>
      <c r="B88" s="28" t="s">
        <v>5096</v>
      </c>
      <c r="C88" s="51" t="s">
        <v>220</v>
      </c>
      <c r="D88" s="28" t="s">
        <v>5097</v>
      </c>
      <c r="E88" s="29">
        <v>737956</v>
      </c>
      <c r="F88" s="30" t="s">
        <v>18</v>
      </c>
      <c r="G88" s="29">
        <v>59036</v>
      </c>
      <c r="H88" s="29">
        <f t="shared" si="1"/>
        <v>796992</v>
      </c>
      <c r="I88" s="28" t="s">
        <v>19</v>
      </c>
      <c r="J88" s="28" t="s">
        <v>20</v>
      </c>
    </row>
    <row r="89" spans="1:10" outlineLevel="1" x14ac:dyDescent="0.25">
      <c r="A89" s="34">
        <v>45720</v>
      </c>
      <c r="B89" s="28" t="s">
        <v>5098</v>
      </c>
      <c r="C89" s="51" t="s">
        <v>220</v>
      </c>
      <c r="D89" s="28" t="s">
        <v>2796</v>
      </c>
      <c r="E89" s="29">
        <v>3052342</v>
      </c>
      <c r="F89" s="30" t="s">
        <v>18</v>
      </c>
      <c r="G89" s="29">
        <v>244187</v>
      </c>
      <c r="H89" s="29">
        <f t="shared" si="1"/>
        <v>3296529</v>
      </c>
      <c r="I89" s="28" t="s">
        <v>56</v>
      </c>
      <c r="J89" s="28" t="s">
        <v>57</v>
      </c>
    </row>
    <row r="90" spans="1:10" outlineLevel="1" x14ac:dyDescent="0.25">
      <c r="A90" s="34">
        <v>45720</v>
      </c>
      <c r="B90" s="28" t="s">
        <v>5099</v>
      </c>
      <c r="C90" s="51" t="s">
        <v>220</v>
      </c>
      <c r="D90" s="28" t="s">
        <v>2796</v>
      </c>
      <c r="E90" s="29">
        <v>1611750</v>
      </c>
      <c r="F90" s="30" t="s">
        <v>18</v>
      </c>
      <c r="G90" s="29">
        <v>128940</v>
      </c>
      <c r="H90" s="29">
        <f t="shared" si="1"/>
        <v>1740690</v>
      </c>
      <c r="I90" s="28" t="s">
        <v>56</v>
      </c>
      <c r="J90" s="28" t="s">
        <v>57</v>
      </c>
    </row>
    <row r="91" spans="1:10" outlineLevel="1" x14ac:dyDescent="0.25">
      <c r="A91" s="34">
        <v>45720</v>
      </c>
      <c r="B91" s="28" t="s">
        <v>5100</v>
      </c>
      <c r="C91" s="51" t="s">
        <v>220</v>
      </c>
      <c r="D91" s="28"/>
      <c r="E91" s="29">
        <v>0</v>
      </c>
      <c r="F91" s="30" t="s">
        <v>18</v>
      </c>
      <c r="G91" s="29">
        <v>0</v>
      </c>
      <c r="H91" s="29">
        <f t="shared" si="1"/>
        <v>0</v>
      </c>
      <c r="I91" s="28" t="s">
        <v>94</v>
      </c>
      <c r="J91" s="28" t="s">
        <v>95</v>
      </c>
    </row>
    <row r="92" spans="1:10" outlineLevel="1" x14ac:dyDescent="0.25">
      <c r="A92" s="34">
        <v>45720</v>
      </c>
      <c r="B92" s="28" t="s">
        <v>5101</v>
      </c>
      <c r="C92" s="51" t="s">
        <v>220</v>
      </c>
      <c r="D92" s="28" t="s">
        <v>3073</v>
      </c>
      <c r="E92" s="29">
        <v>367155</v>
      </c>
      <c r="F92" s="30" t="s">
        <v>18</v>
      </c>
      <c r="G92" s="29">
        <v>29372</v>
      </c>
      <c r="H92" s="29">
        <f t="shared" si="1"/>
        <v>396527</v>
      </c>
      <c r="I92" s="28" t="s">
        <v>19</v>
      </c>
      <c r="J92" s="28" t="s">
        <v>20</v>
      </c>
    </row>
    <row r="93" spans="1:10" outlineLevel="1" x14ac:dyDescent="0.25">
      <c r="A93" s="34">
        <v>45720</v>
      </c>
      <c r="B93" s="28" t="s">
        <v>5102</v>
      </c>
      <c r="C93" s="51" t="s">
        <v>220</v>
      </c>
      <c r="D93" s="28" t="s">
        <v>2815</v>
      </c>
      <c r="E93" s="29">
        <v>483720</v>
      </c>
      <c r="F93" s="30" t="s">
        <v>18</v>
      </c>
      <c r="G93" s="29">
        <v>38698</v>
      </c>
      <c r="H93" s="29">
        <f t="shared" si="1"/>
        <v>522418</v>
      </c>
      <c r="I93" s="28" t="s">
        <v>19</v>
      </c>
      <c r="J93" s="28" t="s">
        <v>20</v>
      </c>
    </row>
    <row r="94" spans="1:10" outlineLevel="1" x14ac:dyDescent="0.25">
      <c r="A94" s="34">
        <v>45720</v>
      </c>
      <c r="B94" s="28" t="s">
        <v>5103</v>
      </c>
      <c r="C94" s="51" t="s">
        <v>220</v>
      </c>
      <c r="D94" s="28" t="s">
        <v>2673</v>
      </c>
      <c r="E94" s="29">
        <v>1389060</v>
      </c>
      <c r="F94" s="30" t="s">
        <v>18</v>
      </c>
      <c r="G94" s="29">
        <v>111125</v>
      </c>
      <c r="H94" s="29">
        <f t="shared" si="1"/>
        <v>1500185</v>
      </c>
      <c r="I94" s="28" t="s">
        <v>75</v>
      </c>
      <c r="J94" s="28" t="s">
        <v>76</v>
      </c>
    </row>
    <row r="95" spans="1:10" outlineLevel="1" x14ac:dyDescent="0.25">
      <c r="A95" s="34">
        <v>45720</v>
      </c>
      <c r="B95" s="28" t="s">
        <v>5104</v>
      </c>
      <c r="C95" s="51" t="s">
        <v>220</v>
      </c>
      <c r="D95" s="28" t="s">
        <v>5105</v>
      </c>
      <c r="E95" s="29">
        <v>1735480</v>
      </c>
      <c r="F95" s="30" t="s">
        <v>18</v>
      </c>
      <c r="G95" s="29">
        <v>138838</v>
      </c>
      <c r="H95" s="29">
        <f t="shared" si="1"/>
        <v>1874318</v>
      </c>
      <c r="I95" s="28" t="s">
        <v>94</v>
      </c>
      <c r="J95" s="28" t="s">
        <v>95</v>
      </c>
    </row>
    <row r="96" spans="1:10" outlineLevel="1" x14ac:dyDescent="0.25">
      <c r="A96" s="34">
        <v>45720</v>
      </c>
      <c r="B96" s="28" t="s">
        <v>5106</v>
      </c>
      <c r="C96" s="51" t="s">
        <v>220</v>
      </c>
      <c r="D96" s="28" t="s">
        <v>86</v>
      </c>
      <c r="E96" s="29">
        <v>2163000</v>
      </c>
      <c r="F96" s="30" t="s">
        <v>18</v>
      </c>
      <c r="G96" s="29">
        <v>173040</v>
      </c>
      <c r="H96" s="29">
        <f t="shared" si="1"/>
        <v>2336040</v>
      </c>
      <c r="I96" s="28" t="s">
        <v>86</v>
      </c>
      <c r="J96" s="28" t="s">
        <v>87</v>
      </c>
    </row>
    <row r="97" spans="1:10" outlineLevel="1" x14ac:dyDescent="0.25">
      <c r="A97" s="34">
        <v>45720</v>
      </c>
      <c r="B97" s="28" t="s">
        <v>5107</v>
      </c>
      <c r="C97" s="51" t="s">
        <v>220</v>
      </c>
      <c r="D97" s="28" t="s">
        <v>21</v>
      </c>
      <c r="E97" s="29">
        <v>1611750</v>
      </c>
      <c r="F97" s="30" t="s">
        <v>18</v>
      </c>
      <c r="G97" s="29">
        <v>128940</v>
      </c>
      <c r="H97" s="29">
        <f t="shared" si="1"/>
        <v>1740690</v>
      </c>
      <c r="I97" s="28" t="s">
        <v>21</v>
      </c>
      <c r="J97" s="28" t="s">
        <v>22</v>
      </c>
    </row>
    <row r="98" spans="1:10" outlineLevel="1" x14ac:dyDescent="0.25">
      <c r="A98" s="34">
        <v>45720</v>
      </c>
      <c r="B98" s="28" t="s">
        <v>5108</v>
      </c>
      <c r="C98" s="51" t="s">
        <v>220</v>
      </c>
      <c r="D98" s="28" t="s">
        <v>82</v>
      </c>
      <c r="E98" s="29">
        <v>551250</v>
      </c>
      <c r="F98" s="30" t="s">
        <v>18</v>
      </c>
      <c r="G98" s="29">
        <v>44100</v>
      </c>
      <c r="H98" s="29">
        <f t="shared" si="1"/>
        <v>595350</v>
      </c>
      <c r="I98" s="28" t="s">
        <v>82</v>
      </c>
      <c r="J98" s="28" t="s">
        <v>83</v>
      </c>
    </row>
    <row r="99" spans="1:10" outlineLevel="1" x14ac:dyDescent="0.25">
      <c r="A99" s="34">
        <v>45720</v>
      </c>
      <c r="B99" s="28" t="s">
        <v>5109</v>
      </c>
      <c r="C99" s="51" t="s">
        <v>220</v>
      </c>
      <c r="D99" s="28" t="s">
        <v>182</v>
      </c>
      <c r="E99" s="29">
        <v>1590750</v>
      </c>
      <c r="F99" s="30" t="s">
        <v>18</v>
      </c>
      <c r="G99" s="29">
        <v>127260</v>
      </c>
      <c r="H99" s="29">
        <f t="shared" si="1"/>
        <v>1718010</v>
      </c>
      <c r="I99" s="28" t="s">
        <v>182</v>
      </c>
      <c r="J99" s="28" t="s">
        <v>183</v>
      </c>
    </row>
    <row r="100" spans="1:10" outlineLevel="1" x14ac:dyDescent="0.25">
      <c r="A100" s="34">
        <v>45720</v>
      </c>
      <c r="B100" s="28" t="s">
        <v>5110</v>
      </c>
      <c r="C100" s="51" t="s">
        <v>220</v>
      </c>
      <c r="D100" s="28" t="s">
        <v>42</v>
      </c>
      <c r="E100" s="29">
        <v>1102500</v>
      </c>
      <c r="F100" s="30" t="s">
        <v>18</v>
      </c>
      <c r="G100" s="29">
        <v>88200</v>
      </c>
      <c r="H100" s="29">
        <f t="shared" si="1"/>
        <v>1190700</v>
      </c>
      <c r="I100" s="28" t="s">
        <v>42</v>
      </c>
      <c r="J100" s="28" t="s">
        <v>43</v>
      </c>
    </row>
    <row r="101" spans="1:10" outlineLevel="1" x14ac:dyDescent="0.25">
      <c r="A101" s="34">
        <v>45720</v>
      </c>
      <c r="B101" s="28" t="s">
        <v>5111</v>
      </c>
      <c r="C101" s="51" t="s">
        <v>220</v>
      </c>
      <c r="D101" s="28" t="s">
        <v>180</v>
      </c>
      <c r="E101" s="29">
        <v>551250</v>
      </c>
      <c r="F101" s="30" t="s">
        <v>18</v>
      </c>
      <c r="G101" s="29">
        <v>44100</v>
      </c>
      <c r="H101" s="29">
        <f t="shared" si="1"/>
        <v>595350</v>
      </c>
      <c r="I101" s="28" t="s">
        <v>180</v>
      </c>
      <c r="J101" s="28" t="s">
        <v>181</v>
      </c>
    </row>
    <row r="102" spans="1:10" outlineLevel="1" x14ac:dyDescent="0.25">
      <c r="A102" s="34">
        <v>45720</v>
      </c>
      <c r="B102" s="28" t="s">
        <v>5112</v>
      </c>
      <c r="C102" s="51" t="s">
        <v>220</v>
      </c>
      <c r="D102" s="28" t="s">
        <v>72</v>
      </c>
      <c r="E102" s="29">
        <v>1329640</v>
      </c>
      <c r="F102" s="30" t="s">
        <v>18</v>
      </c>
      <c r="G102" s="29">
        <v>106371</v>
      </c>
      <c r="H102" s="29">
        <f t="shared" si="1"/>
        <v>1436011</v>
      </c>
      <c r="I102" s="28" t="s">
        <v>72</v>
      </c>
      <c r="J102" s="28" t="s">
        <v>73</v>
      </c>
    </row>
    <row r="103" spans="1:10" outlineLevel="1" x14ac:dyDescent="0.25">
      <c r="A103" s="34">
        <v>45721</v>
      </c>
      <c r="B103" s="28" t="s">
        <v>5113</v>
      </c>
      <c r="C103" s="51" t="s">
        <v>236</v>
      </c>
      <c r="D103" s="28" t="s">
        <v>5114</v>
      </c>
      <c r="E103" s="29">
        <v>-176400</v>
      </c>
      <c r="F103" s="30" t="s">
        <v>18</v>
      </c>
      <c r="G103" s="29">
        <v>-14112</v>
      </c>
      <c r="H103" s="29">
        <f t="shared" si="1"/>
        <v>-190512</v>
      </c>
      <c r="I103" s="28" t="s">
        <v>237</v>
      </c>
      <c r="J103" s="28" t="s">
        <v>238</v>
      </c>
    </row>
    <row r="104" spans="1:10" outlineLevel="1" x14ac:dyDescent="0.25">
      <c r="A104" s="34">
        <v>45721</v>
      </c>
      <c r="B104" s="28" t="s">
        <v>239</v>
      </c>
      <c r="C104" s="51" t="s">
        <v>236</v>
      </c>
      <c r="D104" s="28" t="s">
        <v>240</v>
      </c>
      <c r="E104" s="29">
        <v>-49655</v>
      </c>
      <c r="F104" s="30" t="s">
        <v>18</v>
      </c>
      <c r="G104" s="29">
        <v>-3972</v>
      </c>
      <c r="H104" s="29">
        <f t="shared" si="1"/>
        <v>-53627</v>
      </c>
      <c r="I104" s="28" t="s">
        <v>237</v>
      </c>
      <c r="J104" s="28" t="s">
        <v>238</v>
      </c>
    </row>
    <row r="105" spans="1:10" outlineLevel="1" x14ac:dyDescent="0.25">
      <c r="A105" s="34">
        <v>45721</v>
      </c>
      <c r="B105" s="28" t="s">
        <v>5115</v>
      </c>
      <c r="C105" s="51" t="s">
        <v>221</v>
      </c>
      <c r="D105" s="28" t="s">
        <v>5116</v>
      </c>
      <c r="E105" s="29">
        <v>-100364</v>
      </c>
      <c r="F105" s="30" t="s">
        <v>18</v>
      </c>
      <c r="G105" s="29">
        <v>-8029</v>
      </c>
      <c r="H105" s="29">
        <f t="shared" si="1"/>
        <v>-108393</v>
      </c>
      <c r="I105" s="28" t="s">
        <v>40</v>
      </c>
      <c r="J105" s="28" t="s">
        <v>41</v>
      </c>
    </row>
    <row r="106" spans="1:10" outlineLevel="1" x14ac:dyDescent="0.25">
      <c r="A106" s="34">
        <v>45721</v>
      </c>
      <c r="B106" s="28" t="s">
        <v>889</v>
      </c>
      <c r="C106" s="51" t="s">
        <v>221</v>
      </c>
      <c r="D106" s="28" t="s">
        <v>5117</v>
      </c>
      <c r="E106" s="29">
        <v>-111606</v>
      </c>
      <c r="F106" s="30" t="s">
        <v>18</v>
      </c>
      <c r="G106" s="29">
        <v>-8928</v>
      </c>
      <c r="H106" s="29">
        <f t="shared" si="1"/>
        <v>-120534</v>
      </c>
      <c r="I106" s="28" t="s">
        <v>40</v>
      </c>
      <c r="J106" s="28" t="s">
        <v>41</v>
      </c>
    </row>
    <row r="107" spans="1:10" outlineLevel="1" x14ac:dyDescent="0.25">
      <c r="A107" s="34">
        <v>45721</v>
      </c>
      <c r="B107" s="28" t="s">
        <v>1320</v>
      </c>
      <c r="C107" s="51" t="s">
        <v>221</v>
      </c>
      <c r="D107" s="28" t="s">
        <v>5118</v>
      </c>
      <c r="E107" s="29">
        <v>-635274</v>
      </c>
      <c r="F107" s="30" t="s">
        <v>18</v>
      </c>
      <c r="G107" s="29">
        <v>-50822</v>
      </c>
      <c r="H107" s="29">
        <f t="shared" si="1"/>
        <v>-686096</v>
      </c>
      <c r="I107" s="28" t="s">
        <v>40</v>
      </c>
      <c r="J107" s="28" t="s">
        <v>41</v>
      </c>
    </row>
    <row r="108" spans="1:10" outlineLevel="1" x14ac:dyDescent="0.25">
      <c r="A108" s="34">
        <v>45721</v>
      </c>
      <c r="B108" s="28" t="s">
        <v>5119</v>
      </c>
      <c r="C108" s="51" t="s">
        <v>221</v>
      </c>
      <c r="D108" s="28" t="s">
        <v>5120</v>
      </c>
      <c r="E108" s="29">
        <v>-593794</v>
      </c>
      <c r="F108" s="30" t="s">
        <v>18</v>
      </c>
      <c r="G108" s="29">
        <v>-47504</v>
      </c>
      <c r="H108" s="29">
        <f t="shared" si="1"/>
        <v>-641298</v>
      </c>
      <c r="I108" s="28" t="s">
        <v>40</v>
      </c>
      <c r="J108" s="28" t="s">
        <v>41</v>
      </c>
    </row>
    <row r="109" spans="1:10" outlineLevel="1" x14ac:dyDescent="0.25">
      <c r="A109" s="34">
        <v>45721</v>
      </c>
      <c r="B109" s="28" t="s">
        <v>5121</v>
      </c>
      <c r="C109" s="51" t="s">
        <v>220</v>
      </c>
      <c r="D109" s="28" t="s">
        <v>5122</v>
      </c>
      <c r="E109" s="29">
        <v>951239</v>
      </c>
      <c r="F109" s="30" t="s">
        <v>18</v>
      </c>
      <c r="G109" s="29">
        <v>76099</v>
      </c>
      <c r="H109" s="29">
        <f t="shared" si="1"/>
        <v>1027338</v>
      </c>
      <c r="I109" s="28" t="s">
        <v>80</v>
      </c>
      <c r="J109" s="28" t="s">
        <v>81</v>
      </c>
    </row>
    <row r="110" spans="1:10" outlineLevel="1" x14ac:dyDescent="0.25">
      <c r="A110" s="34">
        <v>45721</v>
      </c>
      <c r="B110" s="28" t="s">
        <v>5123</v>
      </c>
      <c r="C110" s="51" t="s">
        <v>220</v>
      </c>
      <c r="D110" s="28" t="s">
        <v>4916</v>
      </c>
      <c r="E110" s="29">
        <v>371250</v>
      </c>
      <c r="F110" s="30" t="s">
        <v>18</v>
      </c>
      <c r="G110" s="29">
        <v>29700</v>
      </c>
      <c r="H110" s="29">
        <f t="shared" si="1"/>
        <v>400950</v>
      </c>
      <c r="I110" s="28" t="s">
        <v>80</v>
      </c>
      <c r="J110" s="28" t="s">
        <v>81</v>
      </c>
    </row>
    <row r="111" spans="1:10" outlineLevel="1" x14ac:dyDescent="0.25">
      <c r="A111" s="34">
        <v>45721</v>
      </c>
      <c r="B111" s="28" t="s">
        <v>5124</v>
      </c>
      <c r="C111" s="51" t="s">
        <v>220</v>
      </c>
      <c r="D111" s="28" t="s">
        <v>196</v>
      </c>
      <c r="E111" s="29">
        <v>1060500</v>
      </c>
      <c r="F111" s="30" t="s">
        <v>18</v>
      </c>
      <c r="G111" s="29">
        <v>84840</v>
      </c>
      <c r="H111" s="29">
        <f t="shared" si="1"/>
        <v>1145340</v>
      </c>
      <c r="I111" s="28" t="s">
        <v>196</v>
      </c>
      <c r="J111" s="28" t="s">
        <v>197</v>
      </c>
    </row>
    <row r="112" spans="1:10" outlineLevel="1" x14ac:dyDescent="0.25">
      <c r="A112" s="34">
        <v>45721</v>
      </c>
      <c r="B112" s="28" t="s">
        <v>5125</v>
      </c>
      <c r="C112" s="51" t="s">
        <v>220</v>
      </c>
      <c r="D112" s="28" t="s">
        <v>3230</v>
      </c>
      <c r="E112" s="29">
        <v>555290</v>
      </c>
      <c r="F112" s="30" t="s">
        <v>18</v>
      </c>
      <c r="G112" s="29">
        <v>44423</v>
      </c>
      <c r="H112" s="29">
        <f t="shared" si="1"/>
        <v>599713</v>
      </c>
      <c r="I112" s="28" t="s">
        <v>19</v>
      </c>
      <c r="J112" s="28" t="s">
        <v>20</v>
      </c>
    </row>
    <row r="113" spans="1:10" outlineLevel="1" x14ac:dyDescent="0.25">
      <c r="A113" s="34">
        <v>45721</v>
      </c>
      <c r="B113" s="28" t="s">
        <v>5126</v>
      </c>
      <c r="C113" s="51" t="s">
        <v>220</v>
      </c>
      <c r="D113" s="28" t="s">
        <v>52</v>
      </c>
      <c r="E113" s="29">
        <v>1468620</v>
      </c>
      <c r="F113" s="30" t="s">
        <v>18</v>
      </c>
      <c r="G113" s="29">
        <v>117490</v>
      </c>
      <c r="H113" s="29">
        <f t="shared" si="1"/>
        <v>1586110</v>
      </c>
      <c r="I113" s="28" t="s">
        <v>52</v>
      </c>
      <c r="J113" s="28" t="s">
        <v>53</v>
      </c>
    </row>
    <row r="114" spans="1:10" outlineLevel="1" x14ac:dyDescent="0.25">
      <c r="A114" s="34">
        <v>45721</v>
      </c>
      <c r="B114" s="28" t="s">
        <v>5127</v>
      </c>
      <c r="C114" s="51" t="s">
        <v>220</v>
      </c>
      <c r="D114" s="28" t="s">
        <v>3380</v>
      </c>
      <c r="E114" s="29">
        <v>370839</v>
      </c>
      <c r="F114" s="30" t="s">
        <v>18</v>
      </c>
      <c r="G114" s="29">
        <v>29667</v>
      </c>
      <c r="H114" s="29">
        <f t="shared" si="1"/>
        <v>400506</v>
      </c>
      <c r="I114" s="28" t="s">
        <v>19</v>
      </c>
      <c r="J114" s="28" t="s">
        <v>20</v>
      </c>
    </row>
    <row r="115" spans="1:10" outlineLevel="1" x14ac:dyDescent="0.25">
      <c r="A115" s="34">
        <v>45721</v>
      </c>
      <c r="B115" s="28" t="s">
        <v>5128</v>
      </c>
      <c r="C115" s="51" t="s">
        <v>220</v>
      </c>
      <c r="D115" s="28" t="s">
        <v>3835</v>
      </c>
      <c r="E115" s="29">
        <v>2044394</v>
      </c>
      <c r="F115" s="30" t="s">
        <v>18</v>
      </c>
      <c r="G115" s="29">
        <v>163552</v>
      </c>
      <c r="H115" s="29">
        <f t="shared" si="1"/>
        <v>2207946</v>
      </c>
      <c r="I115" s="28" t="s">
        <v>19</v>
      </c>
      <c r="J115" s="28" t="s">
        <v>20</v>
      </c>
    </row>
    <row r="116" spans="1:10" outlineLevel="1" x14ac:dyDescent="0.25">
      <c r="A116" s="34">
        <v>45721</v>
      </c>
      <c r="B116" s="28" t="s">
        <v>5129</v>
      </c>
      <c r="C116" s="51" t="s">
        <v>220</v>
      </c>
      <c r="D116" s="28" t="s">
        <v>3084</v>
      </c>
      <c r="E116" s="29">
        <v>250910</v>
      </c>
      <c r="F116" s="30" t="s">
        <v>18</v>
      </c>
      <c r="G116" s="29">
        <v>20073</v>
      </c>
      <c r="H116" s="29">
        <f t="shared" si="1"/>
        <v>270983</v>
      </c>
      <c r="I116" s="28" t="s">
        <v>19</v>
      </c>
      <c r="J116" s="28" t="s">
        <v>20</v>
      </c>
    </row>
    <row r="117" spans="1:10" outlineLevel="1" x14ac:dyDescent="0.25">
      <c r="A117" s="34">
        <v>45721</v>
      </c>
      <c r="B117" s="28" t="s">
        <v>5130</v>
      </c>
      <c r="C117" s="51" t="s">
        <v>220</v>
      </c>
      <c r="D117" s="28" t="s">
        <v>3084</v>
      </c>
      <c r="E117" s="29">
        <v>530250</v>
      </c>
      <c r="F117" s="30" t="s">
        <v>18</v>
      </c>
      <c r="G117" s="29">
        <v>42420</v>
      </c>
      <c r="H117" s="29">
        <f t="shared" si="1"/>
        <v>572670</v>
      </c>
      <c r="I117" s="28" t="s">
        <v>19</v>
      </c>
      <c r="J117" s="28" t="s">
        <v>20</v>
      </c>
    </row>
    <row r="118" spans="1:10" outlineLevel="1" x14ac:dyDescent="0.25">
      <c r="A118" s="34">
        <v>45721</v>
      </c>
      <c r="B118" s="28" t="s">
        <v>5131</v>
      </c>
      <c r="C118" s="51" t="s">
        <v>220</v>
      </c>
      <c r="D118" s="28" t="s">
        <v>3460</v>
      </c>
      <c r="E118" s="29">
        <v>916069</v>
      </c>
      <c r="F118" s="30" t="s">
        <v>18</v>
      </c>
      <c r="G118" s="29">
        <v>73286</v>
      </c>
      <c r="H118" s="29">
        <f t="shared" si="1"/>
        <v>989355</v>
      </c>
      <c r="I118" s="28" t="s">
        <v>19</v>
      </c>
      <c r="J118" s="28" t="s">
        <v>20</v>
      </c>
    </row>
    <row r="119" spans="1:10" outlineLevel="1" x14ac:dyDescent="0.25">
      <c r="A119" s="34">
        <v>45721</v>
      </c>
      <c r="B119" s="28" t="s">
        <v>5132</v>
      </c>
      <c r="C119" s="51" t="s">
        <v>220</v>
      </c>
      <c r="D119" s="28" t="s">
        <v>3164</v>
      </c>
      <c r="E119" s="29">
        <v>803150</v>
      </c>
      <c r="F119" s="30" t="s">
        <v>18</v>
      </c>
      <c r="G119" s="29">
        <v>64252</v>
      </c>
      <c r="H119" s="29">
        <f t="shared" si="1"/>
        <v>867402</v>
      </c>
      <c r="I119" s="28" t="s">
        <v>19</v>
      </c>
      <c r="J119" s="28" t="s">
        <v>20</v>
      </c>
    </row>
    <row r="120" spans="1:10" outlineLevel="1" x14ac:dyDescent="0.25">
      <c r="A120" s="34">
        <v>45721</v>
      </c>
      <c r="B120" s="28" t="s">
        <v>5133</v>
      </c>
      <c r="C120" s="51" t="s">
        <v>220</v>
      </c>
      <c r="D120" s="28" t="s">
        <v>2707</v>
      </c>
      <c r="E120" s="29">
        <v>1628833</v>
      </c>
      <c r="F120" s="30" t="s">
        <v>18</v>
      </c>
      <c r="G120" s="29">
        <v>130307</v>
      </c>
      <c r="H120" s="29">
        <f t="shared" si="1"/>
        <v>1759140</v>
      </c>
      <c r="I120" s="28" t="s">
        <v>2707</v>
      </c>
      <c r="J120" s="28" t="s">
        <v>2708</v>
      </c>
    </row>
    <row r="121" spans="1:10" outlineLevel="1" x14ac:dyDescent="0.25">
      <c r="A121" s="34">
        <v>45721</v>
      </c>
      <c r="B121" s="28" t="s">
        <v>5134</v>
      </c>
      <c r="C121" s="51" t="s">
        <v>220</v>
      </c>
      <c r="D121" s="28" t="s">
        <v>2710</v>
      </c>
      <c r="E121" s="29">
        <v>2494685</v>
      </c>
      <c r="F121" s="30" t="s">
        <v>18</v>
      </c>
      <c r="G121" s="29">
        <v>199575</v>
      </c>
      <c r="H121" s="29">
        <f t="shared" si="1"/>
        <v>2694260</v>
      </c>
      <c r="I121" s="28" t="s">
        <v>2710</v>
      </c>
      <c r="J121" s="28" t="s">
        <v>2711</v>
      </c>
    </row>
    <row r="122" spans="1:10" outlineLevel="1" x14ac:dyDescent="0.25">
      <c r="A122" s="34">
        <v>45721</v>
      </c>
      <c r="B122" s="28" t="s">
        <v>5135</v>
      </c>
      <c r="C122" s="51" t="s">
        <v>220</v>
      </c>
      <c r="D122" s="28" t="s">
        <v>196</v>
      </c>
      <c r="E122" s="29">
        <v>1097150</v>
      </c>
      <c r="F122" s="30" t="s">
        <v>18</v>
      </c>
      <c r="G122" s="29">
        <v>87772</v>
      </c>
      <c r="H122" s="29">
        <f t="shared" si="1"/>
        <v>1184922</v>
      </c>
      <c r="I122" s="28" t="s">
        <v>196</v>
      </c>
      <c r="J122" s="28" t="s">
        <v>197</v>
      </c>
    </row>
    <row r="123" spans="1:10" outlineLevel="1" x14ac:dyDescent="0.25">
      <c r="A123" s="34">
        <v>45721</v>
      </c>
      <c r="B123" s="28" t="s">
        <v>5136</v>
      </c>
      <c r="C123" s="51" t="s">
        <v>220</v>
      </c>
      <c r="D123" s="28" t="s">
        <v>90</v>
      </c>
      <c r="E123" s="29">
        <v>1517775</v>
      </c>
      <c r="F123" s="30" t="s">
        <v>18</v>
      </c>
      <c r="G123" s="29">
        <v>121422</v>
      </c>
      <c r="H123" s="29">
        <f t="shared" si="1"/>
        <v>1639197</v>
      </c>
      <c r="I123" s="28" t="s">
        <v>90</v>
      </c>
      <c r="J123" s="28" t="s">
        <v>91</v>
      </c>
    </row>
    <row r="124" spans="1:10" outlineLevel="1" x14ac:dyDescent="0.25">
      <c r="A124" s="34">
        <v>45721</v>
      </c>
      <c r="B124" s="28" t="s">
        <v>5137</v>
      </c>
      <c r="C124" s="51" t="s">
        <v>220</v>
      </c>
      <c r="D124" s="28" t="s">
        <v>82</v>
      </c>
      <c r="E124" s="29">
        <v>1057110</v>
      </c>
      <c r="F124" s="30" t="s">
        <v>18</v>
      </c>
      <c r="G124" s="29">
        <v>84569</v>
      </c>
      <c r="H124" s="29">
        <f t="shared" si="1"/>
        <v>1141679</v>
      </c>
      <c r="I124" s="28" t="s">
        <v>82</v>
      </c>
      <c r="J124" s="28" t="s">
        <v>83</v>
      </c>
    </row>
    <row r="125" spans="1:10" outlineLevel="1" x14ac:dyDescent="0.25">
      <c r="A125" s="34">
        <v>45721</v>
      </c>
      <c r="B125" s="28" t="s">
        <v>5138</v>
      </c>
      <c r="C125" s="51" t="s">
        <v>220</v>
      </c>
      <c r="D125" s="28" t="s">
        <v>180</v>
      </c>
      <c r="E125" s="29">
        <v>846240</v>
      </c>
      <c r="F125" s="30" t="s">
        <v>18</v>
      </c>
      <c r="G125" s="29">
        <v>67699</v>
      </c>
      <c r="H125" s="29">
        <f t="shared" si="1"/>
        <v>913939</v>
      </c>
      <c r="I125" s="28" t="s">
        <v>180</v>
      </c>
      <c r="J125" s="28" t="s">
        <v>181</v>
      </c>
    </row>
    <row r="126" spans="1:10" outlineLevel="1" x14ac:dyDescent="0.25">
      <c r="A126" s="34">
        <v>45721</v>
      </c>
      <c r="B126" s="28" t="s">
        <v>5139</v>
      </c>
      <c r="C126" s="51" t="s">
        <v>220</v>
      </c>
      <c r="D126" s="28" t="s">
        <v>88</v>
      </c>
      <c r="E126" s="29">
        <v>3010740</v>
      </c>
      <c r="F126" s="30" t="s">
        <v>18</v>
      </c>
      <c r="G126" s="29">
        <v>240859</v>
      </c>
      <c r="H126" s="29">
        <f t="shared" si="1"/>
        <v>3251599</v>
      </c>
      <c r="I126" s="28" t="s">
        <v>88</v>
      </c>
      <c r="J126" s="28" t="s">
        <v>89</v>
      </c>
    </row>
    <row r="127" spans="1:10" outlineLevel="1" x14ac:dyDescent="0.25">
      <c r="A127" s="34">
        <v>45721</v>
      </c>
      <c r="B127" s="28" t="s">
        <v>5140</v>
      </c>
      <c r="C127" s="51" t="s">
        <v>220</v>
      </c>
      <c r="D127" s="28" t="s">
        <v>114</v>
      </c>
      <c r="E127" s="29">
        <v>3081020</v>
      </c>
      <c r="F127" s="30" t="s">
        <v>18</v>
      </c>
      <c r="G127" s="29">
        <v>246482</v>
      </c>
      <c r="H127" s="29">
        <f t="shared" si="1"/>
        <v>3327502</v>
      </c>
      <c r="I127" s="28" t="s">
        <v>114</v>
      </c>
      <c r="J127" s="28" t="s">
        <v>115</v>
      </c>
    </row>
    <row r="128" spans="1:10" outlineLevel="1" x14ac:dyDescent="0.25">
      <c r="A128" s="34">
        <v>45721</v>
      </c>
      <c r="B128" s="28" t="s">
        <v>5141</v>
      </c>
      <c r="C128" s="51" t="s">
        <v>220</v>
      </c>
      <c r="D128" s="28" t="s">
        <v>21</v>
      </c>
      <c r="E128" s="29">
        <v>3631290</v>
      </c>
      <c r="F128" s="30" t="s">
        <v>18</v>
      </c>
      <c r="G128" s="29">
        <v>290503</v>
      </c>
      <c r="H128" s="29">
        <f t="shared" si="1"/>
        <v>3921793</v>
      </c>
      <c r="I128" s="28" t="s">
        <v>21</v>
      </c>
      <c r="J128" s="28" t="s">
        <v>22</v>
      </c>
    </row>
    <row r="129" spans="1:10" outlineLevel="1" x14ac:dyDescent="0.25">
      <c r="A129" s="34">
        <v>45721</v>
      </c>
      <c r="B129" s="28" t="s">
        <v>5142</v>
      </c>
      <c r="C129" s="51" t="s">
        <v>220</v>
      </c>
      <c r="D129" s="28" t="s">
        <v>2980</v>
      </c>
      <c r="E129" s="29">
        <v>1517775</v>
      </c>
      <c r="F129" s="30" t="s">
        <v>18</v>
      </c>
      <c r="G129" s="29">
        <v>121422</v>
      </c>
      <c r="H129" s="29">
        <f t="shared" si="1"/>
        <v>1639197</v>
      </c>
      <c r="I129" s="28" t="s">
        <v>82</v>
      </c>
      <c r="J129" s="28" t="s">
        <v>83</v>
      </c>
    </row>
    <row r="130" spans="1:10" outlineLevel="1" x14ac:dyDescent="0.25">
      <c r="A130" s="34">
        <v>45721</v>
      </c>
      <c r="B130" s="28" t="s">
        <v>5143</v>
      </c>
      <c r="C130" s="51" t="s">
        <v>220</v>
      </c>
      <c r="D130" s="28" t="s">
        <v>86</v>
      </c>
      <c r="E130" s="29">
        <v>2770075</v>
      </c>
      <c r="F130" s="30" t="s">
        <v>18</v>
      </c>
      <c r="G130" s="29">
        <v>221606</v>
      </c>
      <c r="H130" s="29">
        <f t="shared" si="1"/>
        <v>2991681</v>
      </c>
      <c r="I130" s="28" t="s">
        <v>86</v>
      </c>
      <c r="J130" s="28" t="s">
        <v>87</v>
      </c>
    </row>
    <row r="131" spans="1:10" outlineLevel="1" x14ac:dyDescent="0.25">
      <c r="A131" s="34">
        <v>45721</v>
      </c>
      <c r="B131" s="28" t="s">
        <v>5144</v>
      </c>
      <c r="C131" s="51" t="s">
        <v>220</v>
      </c>
      <c r="D131" s="28" t="s">
        <v>5145</v>
      </c>
      <c r="E131" s="29">
        <v>1612400</v>
      </c>
      <c r="F131" s="30" t="s">
        <v>18</v>
      </c>
      <c r="G131" s="29">
        <v>128992</v>
      </c>
      <c r="H131" s="29">
        <f t="shared" ref="H131:H194" si="2">+E131+G131</f>
        <v>1741392</v>
      </c>
      <c r="I131" s="28" t="s">
        <v>44</v>
      </c>
      <c r="J131" s="28" t="s">
        <v>45</v>
      </c>
    </row>
    <row r="132" spans="1:10" outlineLevel="1" x14ac:dyDescent="0.25">
      <c r="A132" s="34">
        <v>45721</v>
      </c>
      <c r="B132" s="28" t="s">
        <v>5146</v>
      </c>
      <c r="C132" s="51" t="s">
        <v>220</v>
      </c>
      <c r="D132" s="28" t="s">
        <v>5147</v>
      </c>
      <c r="E132" s="29">
        <v>1173355</v>
      </c>
      <c r="F132" s="30" t="s">
        <v>18</v>
      </c>
      <c r="G132" s="29">
        <v>93868</v>
      </c>
      <c r="H132" s="29">
        <f t="shared" si="2"/>
        <v>1267223</v>
      </c>
      <c r="I132" s="28" t="s">
        <v>44</v>
      </c>
      <c r="J132" s="28" t="s">
        <v>45</v>
      </c>
    </row>
    <row r="133" spans="1:10" outlineLevel="1" x14ac:dyDescent="0.25">
      <c r="A133" s="34">
        <v>45721</v>
      </c>
      <c r="B133" s="28" t="s">
        <v>5148</v>
      </c>
      <c r="C133" s="51" t="s">
        <v>220</v>
      </c>
      <c r="D133" s="28" t="s">
        <v>125</v>
      </c>
      <c r="E133" s="29">
        <v>1612400</v>
      </c>
      <c r="F133" s="30" t="s">
        <v>18</v>
      </c>
      <c r="G133" s="29">
        <v>128992</v>
      </c>
      <c r="H133" s="29">
        <f t="shared" si="2"/>
        <v>1741392</v>
      </c>
      <c r="I133" s="28" t="s">
        <v>125</v>
      </c>
      <c r="J133" s="28" t="s">
        <v>126</v>
      </c>
    </row>
    <row r="134" spans="1:10" outlineLevel="1" x14ac:dyDescent="0.25">
      <c r="A134" s="34">
        <v>45721</v>
      </c>
      <c r="B134" s="28" t="s">
        <v>5149</v>
      </c>
      <c r="C134" s="51" t="s">
        <v>220</v>
      </c>
      <c r="D134" s="28" t="s">
        <v>125</v>
      </c>
      <c r="E134" s="29">
        <v>1190660</v>
      </c>
      <c r="F134" s="30" t="s">
        <v>18</v>
      </c>
      <c r="G134" s="29">
        <v>95253</v>
      </c>
      <c r="H134" s="29">
        <f t="shared" si="2"/>
        <v>1285913</v>
      </c>
      <c r="I134" s="28" t="s">
        <v>125</v>
      </c>
      <c r="J134" s="28" t="s">
        <v>126</v>
      </c>
    </row>
    <row r="135" spans="1:10" outlineLevel="1" x14ac:dyDescent="0.25">
      <c r="A135" s="34">
        <v>45721</v>
      </c>
      <c r="B135" s="28" t="s">
        <v>5150</v>
      </c>
      <c r="C135" s="51" t="s">
        <v>220</v>
      </c>
      <c r="D135" s="28" t="s">
        <v>66</v>
      </c>
      <c r="E135" s="29">
        <v>1081500</v>
      </c>
      <c r="F135" s="30" t="s">
        <v>18</v>
      </c>
      <c r="G135" s="29">
        <v>86520</v>
      </c>
      <c r="H135" s="29">
        <f t="shared" si="2"/>
        <v>1168020</v>
      </c>
      <c r="I135" s="28" t="s">
        <v>66</v>
      </c>
      <c r="J135" s="28" t="s">
        <v>67</v>
      </c>
    </row>
    <row r="136" spans="1:10" outlineLevel="1" x14ac:dyDescent="0.25">
      <c r="A136" s="34">
        <v>45721</v>
      </c>
      <c r="B136" s="28" t="s">
        <v>5151</v>
      </c>
      <c r="C136" s="51" t="s">
        <v>220</v>
      </c>
      <c r="D136" s="28" t="s">
        <v>66</v>
      </c>
      <c r="E136" s="29">
        <v>1656755</v>
      </c>
      <c r="F136" s="30" t="s">
        <v>18</v>
      </c>
      <c r="G136" s="29">
        <v>132540</v>
      </c>
      <c r="H136" s="29">
        <f t="shared" si="2"/>
        <v>1789295</v>
      </c>
      <c r="I136" s="28" t="s">
        <v>66</v>
      </c>
      <c r="J136" s="28" t="s">
        <v>67</v>
      </c>
    </row>
    <row r="137" spans="1:10" outlineLevel="1" x14ac:dyDescent="0.25">
      <c r="A137" s="34">
        <v>45721</v>
      </c>
      <c r="B137" s="28" t="s">
        <v>5152</v>
      </c>
      <c r="C137" s="51" t="s">
        <v>220</v>
      </c>
      <c r="D137" s="28" t="s">
        <v>3266</v>
      </c>
      <c r="E137" s="29">
        <v>962485</v>
      </c>
      <c r="F137" s="30" t="s">
        <v>18</v>
      </c>
      <c r="G137" s="29">
        <v>76999</v>
      </c>
      <c r="H137" s="29">
        <f t="shared" si="2"/>
        <v>1039484</v>
      </c>
      <c r="I137" s="28" t="s">
        <v>19</v>
      </c>
      <c r="J137" s="28" t="s">
        <v>20</v>
      </c>
    </row>
    <row r="138" spans="1:10" outlineLevel="1" x14ac:dyDescent="0.25">
      <c r="A138" s="34">
        <v>45721</v>
      </c>
      <c r="B138" s="28" t="s">
        <v>5153</v>
      </c>
      <c r="C138" s="51" t="s">
        <v>220</v>
      </c>
      <c r="D138" s="28" t="s">
        <v>2869</v>
      </c>
      <c r="E138" s="29">
        <v>1283327</v>
      </c>
      <c r="F138" s="30" t="s">
        <v>18</v>
      </c>
      <c r="G138" s="29">
        <v>102666</v>
      </c>
      <c r="H138" s="29">
        <f t="shared" si="2"/>
        <v>1385993</v>
      </c>
      <c r="I138" s="28" t="s">
        <v>19</v>
      </c>
      <c r="J138" s="28" t="s">
        <v>20</v>
      </c>
    </row>
    <row r="139" spans="1:10" outlineLevel="1" x14ac:dyDescent="0.25">
      <c r="A139" s="34">
        <v>45721</v>
      </c>
      <c r="B139" s="28" t="s">
        <v>5154</v>
      </c>
      <c r="C139" s="51" t="s">
        <v>220</v>
      </c>
      <c r="D139" s="28" t="s">
        <v>2867</v>
      </c>
      <c r="E139" s="29">
        <v>900605</v>
      </c>
      <c r="F139" s="30" t="s">
        <v>18</v>
      </c>
      <c r="G139" s="29">
        <v>72048</v>
      </c>
      <c r="H139" s="29">
        <f t="shared" si="2"/>
        <v>972653</v>
      </c>
      <c r="I139" s="28" t="s">
        <v>19</v>
      </c>
      <c r="J139" s="28" t="s">
        <v>20</v>
      </c>
    </row>
    <row r="140" spans="1:10" outlineLevel="1" x14ac:dyDescent="0.25">
      <c r="A140" s="34">
        <v>45721</v>
      </c>
      <c r="B140" s="28" t="s">
        <v>5155</v>
      </c>
      <c r="C140" s="51" t="s">
        <v>220</v>
      </c>
      <c r="D140" s="28" t="s">
        <v>2752</v>
      </c>
      <c r="E140" s="29">
        <v>501820</v>
      </c>
      <c r="F140" s="30" t="s">
        <v>18</v>
      </c>
      <c r="G140" s="29">
        <v>40146</v>
      </c>
      <c r="H140" s="29">
        <f t="shared" si="2"/>
        <v>541966</v>
      </c>
      <c r="I140" s="28" t="s">
        <v>19</v>
      </c>
      <c r="J140" s="28" t="s">
        <v>20</v>
      </c>
    </row>
    <row r="141" spans="1:10" outlineLevel="1" x14ac:dyDescent="0.25">
      <c r="A141" s="34">
        <v>45721</v>
      </c>
      <c r="B141" s="28" t="s">
        <v>5156</v>
      </c>
      <c r="C141" s="51" t="s">
        <v>220</v>
      </c>
      <c r="D141" s="28" t="s">
        <v>3795</v>
      </c>
      <c r="E141" s="29">
        <v>362193</v>
      </c>
      <c r="F141" s="30" t="s">
        <v>18</v>
      </c>
      <c r="G141" s="29">
        <v>28975</v>
      </c>
      <c r="H141" s="29">
        <f t="shared" si="2"/>
        <v>391168</v>
      </c>
      <c r="I141" s="28" t="s">
        <v>19</v>
      </c>
      <c r="J141" s="28" t="s">
        <v>20</v>
      </c>
    </row>
    <row r="142" spans="1:10" outlineLevel="1" x14ac:dyDescent="0.25">
      <c r="A142" s="34">
        <v>45721</v>
      </c>
      <c r="B142" s="28" t="s">
        <v>5157</v>
      </c>
      <c r="C142" s="51" t="s">
        <v>220</v>
      </c>
      <c r="D142" s="28" t="s">
        <v>207</v>
      </c>
      <c r="E142" s="29">
        <v>750750</v>
      </c>
      <c r="F142" s="30" t="s">
        <v>18</v>
      </c>
      <c r="G142" s="29">
        <v>60060</v>
      </c>
      <c r="H142" s="29">
        <f t="shared" si="2"/>
        <v>810810</v>
      </c>
      <c r="I142" s="28" t="s">
        <v>207</v>
      </c>
      <c r="J142" s="28" t="s">
        <v>208</v>
      </c>
    </row>
    <row r="143" spans="1:10" outlineLevel="1" x14ac:dyDescent="0.25">
      <c r="A143" s="34">
        <v>45721</v>
      </c>
      <c r="B143" s="28" t="s">
        <v>5158</v>
      </c>
      <c r="C143" s="51" t="s">
        <v>220</v>
      </c>
      <c r="D143" s="28" t="s">
        <v>137</v>
      </c>
      <c r="E143" s="29">
        <v>530250</v>
      </c>
      <c r="F143" s="30" t="s">
        <v>18</v>
      </c>
      <c r="G143" s="29">
        <v>42420</v>
      </c>
      <c r="H143" s="29">
        <f t="shared" si="2"/>
        <v>572670</v>
      </c>
      <c r="I143" s="28" t="s">
        <v>137</v>
      </c>
      <c r="J143" s="28" t="s">
        <v>138</v>
      </c>
    </row>
    <row r="144" spans="1:10" outlineLevel="1" x14ac:dyDescent="0.25">
      <c r="A144" s="34">
        <v>45721</v>
      </c>
      <c r="B144" s="28" t="s">
        <v>5159</v>
      </c>
      <c r="C144" s="51" t="s">
        <v>220</v>
      </c>
      <c r="D144" s="28" t="s">
        <v>133</v>
      </c>
      <c r="E144" s="29">
        <v>5386500</v>
      </c>
      <c r="F144" s="30" t="s">
        <v>18</v>
      </c>
      <c r="G144" s="29">
        <v>430920</v>
      </c>
      <c r="H144" s="29">
        <f t="shared" si="2"/>
        <v>5817420</v>
      </c>
      <c r="I144" s="28" t="s">
        <v>133</v>
      </c>
      <c r="J144" s="28" t="s">
        <v>134</v>
      </c>
    </row>
    <row r="145" spans="1:10" outlineLevel="1" x14ac:dyDescent="0.25">
      <c r="A145" s="34">
        <v>45721</v>
      </c>
      <c r="B145" s="28" t="s">
        <v>5160</v>
      </c>
      <c r="C145" s="51" t="s">
        <v>220</v>
      </c>
      <c r="D145" s="28" t="s">
        <v>135</v>
      </c>
      <c r="E145" s="29">
        <v>2440220</v>
      </c>
      <c r="F145" s="30" t="s">
        <v>18</v>
      </c>
      <c r="G145" s="29">
        <v>195218</v>
      </c>
      <c r="H145" s="29">
        <f t="shared" si="2"/>
        <v>2635438</v>
      </c>
      <c r="I145" s="28" t="s">
        <v>135</v>
      </c>
      <c r="J145" s="28" t="s">
        <v>136</v>
      </c>
    </row>
    <row r="146" spans="1:10" outlineLevel="1" x14ac:dyDescent="0.25">
      <c r="A146" s="34">
        <v>45721</v>
      </c>
      <c r="B146" s="28" t="s">
        <v>5161</v>
      </c>
      <c r="C146" s="51" t="s">
        <v>220</v>
      </c>
      <c r="D146" s="28" t="s">
        <v>121</v>
      </c>
      <c r="E146" s="29">
        <v>962485</v>
      </c>
      <c r="F146" s="30" t="s">
        <v>18</v>
      </c>
      <c r="G146" s="29">
        <v>76999</v>
      </c>
      <c r="H146" s="29">
        <f t="shared" si="2"/>
        <v>1039484</v>
      </c>
      <c r="I146" s="28" t="s">
        <v>121</v>
      </c>
      <c r="J146" s="28" t="s">
        <v>122</v>
      </c>
    </row>
    <row r="147" spans="1:10" outlineLevel="1" x14ac:dyDescent="0.25">
      <c r="A147" s="34">
        <v>45721</v>
      </c>
      <c r="B147" s="28" t="s">
        <v>5162</v>
      </c>
      <c r="C147" s="51" t="s">
        <v>220</v>
      </c>
      <c r="D147" s="28" t="s">
        <v>205</v>
      </c>
      <c r="E147" s="29">
        <v>555290</v>
      </c>
      <c r="F147" s="30" t="s">
        <v>18</v>
      </c>
      <c r="G147" s="29">
        <v>44423</v>
      </c>
      <c r="H147" s="29">
        <f t="shared" si="2"/>
        <v>599713</v>
      </c>
      <c r="I147" s="28" t="s">
        <v>205</v>
      </c>
      <c r="J147" s="28" t="s">
        <v>206</v>
      </c>
    </row>
    <row r="148" spans="1:10" outlineLevel="1" x14ac:dyDescent="0.25">
      <c r="A148" s="34">
        <v>45721</v>
      </c>
      <c r="B148" s="28" t="s">
        <v>5163</v>
      </c>
      <c r="C148" s="51" t="s">
        <v>220</v>
      </c>
      <c r="D148" s="28" t="s">
        <v>102</v>
      </c>
      <c r="E148" s="29">
        <v>4653430</v>
      </c>
      <c r="F148" s="30" t="s">
        <v>18</v>
      </c>
      <c r="G148" s="29">
        <v>372274</v>
      </c>
      <c r="H148" s="29">
        <f t="shared" si="2"/>
        <v>5025704</v>
      </c>
      <c r="I148" s="28" t="s">
        <v>102</v>
      </c>
      <c r="J148" s="28" t="s">
        <v>103</v>
      </c>
    </row>
    <row r="149" spans="1:10" outlineLevel="1" x14ac:dyDescent="0.25">
      <c r="A149" s="34">
        <v>45721</v>
      </c>
      <c r="B149" s="28" t="s">
        <v>5164</v>
      </c>
      <c r="C149" s="51" t="s">
        <v>220</v>
      </c>
      <c r="D149" s="28" t="s">
        <v>137</v>
      </c>
      <c r="E149" s="29">
        <v>605660</v>
      </c>
      <c r="F149" s="30" t="s">
        <v>18</v>
      </c>
      <c r="G149" s="29">
        <v>48453</v>
      </c>
      <c r="H149" s="29">
        <f t="shared" si="2"/>
        <v>654113</v>
      </c>
      <c r="I149" s="28" t="s">
        <v>137</v>
      </c>
      <c r="J149" s="28" t="s">
        <v>138</v>
      </c>
    </row>
    <row r="150" spans="1:10" outlineLevel="1" x14ac:dyDescent="0.25">
      <c r="A150" s="34">
        <v>45721</v>
      </c>
      <c r="B150" s="28" t="s">
        <v>5165</v>
      </c>
      <c r="C150" s="51" t="s">
        <v>220</v>
      </c>
      <c r="D150" s="28" t="s">
        <v>207</v>
      </c>
      <c r="E150" s="29">
        <v>589905</v>
      </c>
      <c r="F150" s="30" t="s">
        <v>18</v>
      </c>
      <c r="G150" s="29">
        <v>47192</v>
      </c>
      <c r="H150" s="29">
        <f t="shared" si="2"/>
        <v>637097</v>
      </c>
      <c r="I150" s="28" t="s">
        <v>207</v>
      </c>
      <c r="J150" s="28" t="s">
        <v>208</v>
      </c>
    </row>
    <row r="151" spans="1:10" outlineLevel="1" x14ac:dyDescent="0.25">
      <c r="A151" s="34">
        <v>45721</v>
      </c>
      <c r="B151" s="28" t="s">
        <v>5166</v>
      </c>
      <c r="C151" s="51" t="s">
        <v>220</v>
      </c>
      <c r="D151" s="28" t="s">
        <v>133</v>
      </c>
      <c r="E151" s="29">
        <v>10986530</v>
      </c>
      <c r="F151" s="30" t="s">
        <v>18</v>
      </c>
      <c r="G151" s="29">
        <v>878922</v>
      </c>
      <c r="H151" s="29">
        <f t="shared" si="2"/>
        <v>11865452</v>
      </c>
      <c r="I151" s="28" t="s">
        <v>133</v>
      </c>
      <c r="J151" s="28" t="s">
        <v>134</v>
      </c>
    </row>
    <row r="152" spans="1:10" outlineLevel="1" x14ac:dyDescent="0.25">
      <c r="A152" s="34">
        <v>45721</v>
      </c>
      <c r="B152" s="28" t="s">
        <v>5167</v>
      </c>
      <c r="C152" s="51" t="s">
        <v>220</v>
      </c>
      <c r="D152" s="28" t="s">
        <v>2655</v>
      </c>
      <c r="E152" s="29">
        <v>1576461</v>
      </c>
      <c r="F152" s="30" t="s">
        <v>18</v>
      </c>
      <c r="G152" s="29">
        <v>126117</v>
      </c>
      <c r="H152" s="29">
        <f t="shared" si="2"/>
        <v>1702578</v>
      </c>
      <c r="I152" s="28" t="s">
        <v>40</v>
      </c>
      <c r="J152" s="28" t="s">
        <v>41</v>
      </c>
    </row>
    <row r="153" spans="1:10" outlineLevel="1" x14ac:dyDescent="0.25">
      <c r="A153" s="34">
        <v>45721</v>
      </c>
      <c r="B153" s="28" t="s">
        <v>5168</v>
      </c>
      <c r="C153" s="51" t="s">
        <v>220</v>
      </c>
      <c r="D153" s="28" t="s">
        <v>3186</v>
      </c>
      <c r="E153" s="29">
        <v>947103</v>
      </c>
      <c r="F153" s="30" t="s">
        <v>18</v>
      </c>
      <c r="G153" s="29">
        <v>75768</v>
      </c>
      <c r="H153" s="29">
        <f t="shared" si="2"/>
        <v>1022871</v>
      </c>
      <c r="I153" s="28" t="s">
        <v>40</v>
      </c>
      <c r="J153" s="28" t="s">
        <v>41</v>
      </c>
    </row>
    <row r="154" spans="1:10" outlineLevel="1" x14ac:dyDescent="0.25">
      <c r="A154" s="34">
        <v>45721</v>
      </c>
      <c r="B154" s="28" t="s">
        <v>5169</v>
      </c>
      <c r="C154" s="51" t="s">
        <v>220</v>
      </c>
      <c r="D154" s="28" t="s">
        <v>241</v>
      </c>
      <c r="E154" s="29">
        <v>850875</v>
      </c>
      <c r="F154" s="30" t="s">
        <v>18</v>
      </c>
      <c r="G154" s="29">
        <v>68070</v>
      </c>
      <c r="H154" s="29">
        <f t="shared" si="2"/>
        <v>918945</v>
      </c>
      <c r="I154" s="28" t="s">
        <v>40</v>
      </c>
      <c r="J154" s="28" t="s">
        <v>41</v>
      </c>
    </row>
    <row r="155" spans="1:10" outlineLevel="1" x14ac:dyDescent="0.25">
      <c r="A155" s="34">
        <v>45722</v>
      </c>
      <c r="B155" s="28" t="s">
        <v>4558</v>
      </c>
      <c r="C155" s="51" t="s">
        <v>228</v>
      </c>
      <c r="D155" s="28" t="s">
        <v>2984</v>
      </c>
      <c r="E155" s="29">
        <v>-532442</v>
      </c>
      <c r="F155" s="30" t="s">
        <v>18</v>
      </c>
      <c r="G155" s="29">
        <v>-42595</v>
      </c>
      <c r="H155" s="29">
        <f t="shared" si="2"/>
        <v>-575037</v>
      </c>
      <c r="I155" s="28" t="s">
        <v>80</v>
      </c>
      <c r="J155" s="28" t="s">
        <v>81</v>
      </c>
    </row>
    <row r="156" spans="1:10" outlineLevel="1" x14ac:dyDescent="0.25">
      <c r="A156" s="34">
        <v>45722</v>
      </c>
      <c r="B156" s="28" t="s">
        <v>2598</v>
      </c>
      <c r="C156" s="51" t="s">
        <v>228</v>
      </c>
      <c r="D156" s="28" t="s">
        <v>5170</v>
      </c>
      <c r="E156" s="29">
        <v>-600978</v>
      </c>
      <c r="F156" s="30" t="s">
        <v>18</v>
      </c>
      <c r="G156" s="29">
        <v>-48078</v>
      </c>
      <c r="H156" s="29">
        <f t="shared" si="2"/>
        <v>-649056</v>
      </c>
      <c r="I156" s="28" t="s">
        <v>80</v>
      </c>
      <c r="J156" s="28" t="s">
        <v>81</v>
      </c>
    </row>
    <row r="157" spans="1:10" outlineLevel="1" x14ac:dyDescent="0.25">
      <c r="A157" s="34">
        <v>45722</v>
      </c>
      <c r="B157" s="28" t="s">
        <v>4259</v>
      </c>
      <c r="C157" s="51" t="s">
        <v>229</v>
      </c>
      <c r="D157" s="28" t="s">
        <v>5171</v>
      </c>
      <c r="E157" s="29">
        <v>-100364</v>
      </c>
      <c r="F157" s="30" t="s">
        <v>18</v>
      </c>
      <c r="G157" s="29">
        <v>-8029</v>
      </c>
      <c r="H157" s="29">
        <f t="shared" si="2"/>
        <v>-108393</v>
      </c>
      <c r="I157" s="28" t="s">
        <v>48</v>
      </c>
      <c r="J157" s="28" t="s">
        <v>49</v>
      </c>
    </row>
    <row r="158" spans="1:10" outlineLevel="1" x14ac:dyDescent="0.25">
      <c r="A158" s="34">
        <v>45722</v>
      </c>
      <c r="B158" s="28" t="s">
        <v>359</v>
      </c>
      <c r="C158" s="51" t="s">
        <v>5172</v>
      </c>
      <c r="D158" s="28" t="s">
        <v>5173</v>
      </c>
      <c r="E158" s="29">
        <v>-600959</v>
      </c>
      <c r="F158" s="30" t="s">
        <v>18</v>
      </c>
      <c r="G158" s="29">
        <v>-48077</v>
      </c>
      <c r="H158" s="29">
        <f t="shared" si="2"/>
        <v>-649036</v>
      </c>
      <c r="I158" s="28" t="s">
        <v>94</v>
      </c>
      <c r="J158" s="28" t="s">
        <v>95</v>
      </c>
    </row>
    <row r="159" spans="1:10" outlineLevel="1" x14ac:dyDescent="0.25">
      <c r="A159" s="34">
        <v>45722</v>
      </c>
      <c r="B159" s="28" t="s">
        <v>5174</v>
      </c>
      <c r="C159" s="51" t="s">
        <v>221</v>
      </c>
      <c r="D159" s="28" t="s">
        <v>5175</v>
      </c>
      <c r="E159" s="29">
        <v>-106234</v>
      </c>
      <c r="F159" s="30" t="s">
        <v>18</v>
      </c>
      <c r="G159" s="29">
        <v>-8499</v>
      </c>
      <c r="H159" s="29">
        <f t="shared" si="2"/>
        <v>-114733</v>
      </c>
      <c r="I159" s="28" t="s">
        <v>40</v>
      </c>
      <c r="J159" s="28" t="s">
        <v>41</v>
      </c>
    </row>
    <row r="160" spans="1:10" outlineLevel="1" x14ac:dyDescent="0.25">
      <c r="A160" s="34">
        <v>45722</v>
      </c>
      <c r="B160" s="28" t="s">
        <v>5176</v>
      </c>
      <c r="C160" s="51" t="s">
        <v>221</v>
      </c>
      <c r="D160" s="28" t="s">
        <v>5177</v>
      </c>
      <c r="E160" s="29">
        <v>-89285</v>
      </c>
      <c r="F160" s="30" t="s">
        <v>18</v>
      </c>
      <c r="G160" s="29">
        <v>-7143</v>
      </c>
      <c r="H160" s="29">
        <f t="shared" si="2"/>
        <v>-96428</v>
      </c>
      <c r="I160" s="28" t="s">
        <v>40</v>
      </c>
      <c r="J160" s="28" t="s">
        <v>41</v>
      </c>
    </row>
    <row r="161" spans="1:10" outlineLevel="1" x14ac:dyDescent="0.25">
      <c r="A161" s="34">
        <v>45722</v>
      </c>
      <c r="B161" s="28" t="s">
        <v>5178</v>
      </c>
      <c r="C161" s="51" t="s">
        <v>220</v>
      </c>
      <c r="D161" s="28" t="s">
        <v>3568</v>
      </c>
      <c r="E161" s="29">
        <v>618065</v>
      </c>
      <c r="F161" s="30" t="s">
        <v>18</v>
      </c>
      <c r="G161" s="29">
        <v>49445</v>
      </c>
      <c r="H161" s="29">
        <f t="shared" si="2"/>
        <v>667510</v>
      </c>
      <c r="I161" s="28" t="s">
        <v>19</v>
      </c>
      <c r="J161" s="28" t="s">
        <v>20</v>
      </c>
    </row>
    <row r="162" spans="1:10" outlineLevel="1" x14ac:dyDescent="0.25">
      <c r="A162" s="34">
        <v>45722</v>
      </c>
      <c r="B162" s="28" t="s">
        <v>5179</v>
      </c>
      <c r="C162" s="51" t="s">
        <v>220</v>
      </c>
      <c r="D162" s="28" t="s">
        <v>2692</v>
      </c>
      <c r="E162" s="29">
        <v>505296</v>
      </c>
      <c r="F162" s="30" t="s">
        <v>18</v>
      </c>
      <c r="G162" s="29">
        <v>40424</v>
      </c>
      <c r="H162" s="29">
        <f t="shared" si="2"/>
        <v>545720</v>
      </c>
      <c r="I162" s="28" t="s">
        <v>19</v>
      </c>
      <c r="J162" s="28" t="s">
        <v>20</v>
      </c>
    </row>
    <row r="163" spans="1:10" outlineLevel="1" x14ac:dyDescent="0.25">
      <c r="A163" s="34">
        <v>45722</v>
      </c>
      <c r="B163" s="28" t="s">
        <v>5180</v>
      </c>
      <c r="C163" s="51" t="s">
        <v>220</v>
      </c>
      <c r="D163" s="28" t="s">
        <v>2559</v>
      </c>
      <c r="E163" s="29">
        <v>1844890</v>
      </c>
      <c r="F163" s="30" t="s">
        <v>18</v>
      </c>
      <c r="G163" s="29">
        <v>147591</v>
      </c>
      <c r="H163" s="29">
        <f t="shared" si="2"/>
        <v>1992481</v>
      </c>
      <c r="I163" s="28" t="s">
        <v>56</v>
      </c>
      <c r="J163" s="28" t="s">
        <v>57</v>
      </c>
    </row>
    <row r="164" spans="1:10" outlineLevel="1" x14ac:dyDescent="0.25">
      <c r="A164" s="34">
        <v>45722</v>
      </c>
      <c r="B164" s="28" t="s">
        <v>5181</v>
      </c>
      <c r="C164" s="51" t="s">
        <v>220</v>
      </c>
      <c r="D164" s="28" t="s">
        <v>3134</v>
      </c>
      <c r="E164" s="29">
        <v>558789</v>
      </c>
      <c r="F164" s="30" t="s">
        <v>18</v>
      </c>
      <c r="G164" s="29">
        <v>44703</v>
      </c>
      <c r="H164" s="29">
        <f t="shared" si="2"/>
        <v>603492</v>
      </c>
      <c r="I164" s="28" t="s">
        <v>19</v>
      </c>
      <c r="J164" s="28" t="s">
        <v>20</v>
      </c>
    </row>
    <row r="165" spans="1:10" outlineLevel="1" x14ac:dyDescent="0.25">
      <c r="A165" s="34">
        <v>45722</v>
      </c>
      <c r="B165" s="28" t="s">
        <v>5182</v>
      </c>
      <c r="C165" s="51" t="s">
        <v>220</v>
      </c>
      <c r="D165" s="28" t="s">
        <v>2899</v>
      </c>
      <c r="E165" s="29">
        <v>1496811</v>
      </c>
      <c r="F165" s="30" t="s">
        <v>18</v>
      </c>
      <c r="G165" s="29">
        <v>119745</v>
      </c>
      <c r="H165" s="29">
        <f t="shared" si="2"/>
        <v>1616556</v>
      </c>
      <c r="I165" s="28" t="s">
        <v>19</v>
      </c>
      <c r="J165" s="28" t="s">
        <v>20</v>
      </c>
    </row>
    <row r="166" spans="1:10" outlineLevel="1" x14ac:dyDescent="0.25">
      <c r="A166" s="34">
        <v>45722</v>
      </c>
      <c r="B166" s="28" t="s">
        <v>5183</v>
      </c>
      <c r="C166" s="51" t="s">
        <v>220</v>
      </c>
      <c r="D166" s="28" t="s">
        <v>3144</v>
      </c>
      <c r="E166" s="29">
        <v>776217</v>
      </c>
      <c r="F166" s="30" t="s">
        <v>18</v>
      </c>
      <c r="G166" s="29">
        <v>62097</v>
      </c>
      <c r="H166" s="29">
        <f t="shared" si="2"/>
        <v>838314</v>
      </c>
      <c r="I166" s="28" t="s">
        <v>19</v>
      </c>
      <c r="J166" s="28" t="s">
        <v>20</v>
      </c>
    </row>
    <row r="167" spans="1:10" outlineLevel="1" x14ac:dyDescent="0.25">
      <c r="A167" s="34">
        <v>45722</v>
      </c>
      <c r="B167" s="28" t="s">
        <v>5184</v>
      </c>
      <c r="C167" s="51" t="s">
        <v>220</v>
      </c>
      <c r="D167" s="28" t="s">
        <v>2891</v>
      </c>
      <c r="E167" s="29">
        <v>553467</v>
      </c>
      <c r="F167" s="30" t="s">
        <v>18</v>
      </c>
      <c r="G167" s="29">
        <v>44277</v>
      </c>
      <c r="H167" s="29">
        <f t="shared" si="2"/>
        <v>597744</v>
      </c>
      <c r="I167" s="28" t="s">
        <v>19</v>
      </c>
      <c r="J167" s="28" t="s">
        <v>20</v>
      </c>
    </row>
    <row r="168" spans="1:10" outlineLevel="1" x14ac:dyDescent="0.25">
      <c r="A168" s="34">
        <v>45722</v>
      </c>
      <c r="B168" s="28" t="s">
        <v>5185</v>
      </c>
      <c r="C168" s="51" t="s">
        <v>220</v>
      </c>
      <c r="D168" s="28" t="s">
        <v>2928</v>
      </c>
      <c r="E168" s="29">
        <v>367155</v>
      </c>
      <c r="F168" s="30" t="s">
        <v>18</v>
      </c>
      <c r="G168" s="29">
        <v>29372</v>
      </c>
      <c r="H168" s="29">
        <f t="shared" si="2"/>
        <v>396527</v>
      </c>
      <c r="I168" s="28" t="s">
        <v>19</v>
      </c>
      <c r="J168" s="28" t="s">
        <v>20</v>
      </c>
    </row>
    <row r="169" spans="1:10" outlineLevel="1" x14ac:dyDescent="0.25">
      <c r="A169" s="34">
        <v>45722</v>
      </c>
      <c r="B169" s="28" t="s">
        <v>5186</v>
      </c>
      <c r="C169" s="51" t="s">
        <v>220</v>
      </c>
      <c r="D169" s="28" t="s">
        <v>2683</v>
      </c>
      <c r="E169" s="29">
        <v>530250</v>
      </c>
      <c r="F169" s="30" t="s">
        <v>18</v>
      </c>
      <c r="G169" s="29">
        <v>42420</v>
      </c>
      <c r="H169" s="29">
        <f t="shared" si="2"/>
        <v>572670</v>
      </c>
      <c r="I169" s="28" t="s">
        <v>19</v>
      </c>
      <c r="J169" s="28" t="s">
        <v>20</v>
      </c>
    </row>
    <row r="170" spans="1:10" outlineLevel="1" x14ac:dyDescent="0.25">
      <c r="A170" s="34">
        <v>45722</v>
      </c>
      <c r="B170" s="28" t="s">
        <v>5187</v>
      </c>
      <c r="C170" s="51" t="s">
        <v>220</v>
      </c>
      <c r="D170" s="28" t="s">
        <v>3091</v>
      </c>
      <c r="E170" s="29">
        <v>734310</v>
      </c>
      <c r="F170" s="30" t="s">
        <v>18</v>
      </c>
      <c r="G170" s="29">
        <v>58745</v>
      </c>
      <c r="H170" s="29">
        <f t="shared" si="2"/>
        <v>793055</v>
      </c>
      <c r="I170" s="28" t="s">
        <v>19</v>
      </c>
      <c r="J170" s="28" t="s">
        <v>20</v>
      </c>
    </row>
    <row r="171" spans="1:10" outlineLevel="1" x14ac:dyDescent="0.25">
      <c r="A171" s="34">
        <v>45722</v>
      </c>
      <c r="B171" s="28" t="s">
        <v>5188</v>
      </c>
      <c r="C171" s="51" t="s">
        <v>220</v>
      </c>
      <c r="D171" s="28" t="s">
        <v>3977</v>
      </c>
      <c r="E171" s="29">
        <v>876210</v>
      </c>
      <c r="F171" s="30" t="s">
        <v>18</v>
      </c>
      <c r="G171" s="29">
        <v>70097</v>
      </c>
      <c r="H171" s="29">
        <f t="shared" si="2"/>
        <v>946307</v>
      </c>
      <c r="I171" s="28" t="s">
        <v>19</v>
      </c>
      <c r="J171" s="28" t="s">
        <v>20</v>
      </c>
    </row>
    <row r="172" spans="1:10" outlineLevel="1" x14ac:dyDescent="0.25">
      <c r="A172" s="34">
        <v>45722</v>
      </c>
      <c r="B172" s="28" t="s">
        <v>5189</v>
      </c>
      <c r="C172" s="51" t="s">
        <v>220</v>
      </c>
      <c r="D172" s="28" t="s">
        <v>3486</v>
      </c>
      <c r="E172" s="29">
        <v>442409</v>
      </c>
      <c r="F172" s="30" t="s">
        <v>18</v>
      </c>
      <c r="G172" s="29">
        <v>35393</v>
      </c>
      <c r="H172" s="29">
        <f t="shared" si="2"/>
        <v>477802</v>
      </c>
      <c r="I172" s="28" t="s">
        <v>19</v>
      </c>
      <c r="J172" s="28" t="s">
        <v>20</v>
      </c>
    </row>
    <row r="173" spans="1:10" outlineLevel="1" x14ac:dyDescent="0.25">
      <c r="A173" s="34">
        <v>45722</v>
      </c>
      <c r="B173" s="28" t="s">
        <v>5190</v>
      </c>
      <c r="C173" s="51" t="s">
        <v>220</v>
      </c>
      <c r="D173" s="28" t="s">
        <v>3254</v>
      </c>
      <c r="E173" s="29">
        <v>1081500</v>
      </c>
      <c r="F173" s="30" t="s">
        <v>18</v>
      </c>
      <c r="G173" s="29">
        <v>86520</v>
      </c>
      <c r="H173" s="29">
        <f t="shared" si="2"/>
        <v>1168020</v>
      </c>
      <c r="I173" s="28" t="s">
        <v>127</v>
      </c>
      <c r="J173" s="28" t="s">
        <v>128</v>
      </c>
    </row>
    <row r="174" spans="1:10" outlineLevel="1" x14ac:dyDescent="0.25">
      <c r="A174" s="34">
        <v>45722</v>
      </c>
      <c r="B174" s="28" t="s">
        <v>5191</v>
      </c>
      <c r="C174" s="51" t="s">
        <v>220</v>
      </c>
      <c r="D174" s="28" t="s">
        <v>3254</v>
      </c>
      <c r="E174" s="29">
        <v>367155</v>
      </c>
      <c r="F174" s="30" t="s">
        <v>18</v>
      </c>
      <c r="G174" s="29">
        <v>29372</v>
      </c>
      <c r="H174" s="29">
        <f t="shared" si="2"/>
        <v>396527</v>
      </c>
      <c r="I174" s="28" t="s">
        <v>127</v>
      </c>
      <c r="J174" s="28" t="s">
        <v>128</v>
      </c>
    </row>
    <row r="175" spans="1:10" outlineLevel="1" x14ac:dyDescent="0.25">
      <c r="A175" s="34">
        <v>45722</v>
      </c>
      <c r="B175" s="28" t="s">
        <v>5192</v>
      </c>
      <c r="C175" s="51" t="s">
        <v>220</v>
      </c>
      <c r="D175" s="28" t="s">
        <v>94</v>
      </c>
      <c r="E175" s="29">
        <v>734310</v>
      </c>
      <c r="F175" s="30" t="s">
        <v>18</v>
      </c>
      <c r="G175" s="29">
        <v>58745</v>
      </c>
      <c r="H175" s="29">
        <f t="shared" si="2"/>
        <v>793055</v>
      </c>
      <c r="I175" s="28" t="s">
        <v>94</v>
      </c>
      <c r="J175" s="28" t="s">
        <v>95</v>
      </c>
    </row>
    <row r="176" spans="1:10" outlineLevel="1" x14ac:dyDescent="0.25">
      <c r="A176" s="34">
        <v>45722</v>
      </c>
      <c r="B176" s="28" t="s">
        <v>5193</v>
      </c>
      <c r="C176" s="51" t="s">
        <v>220</v>
      </c>
      <c r="D176" s="28" t="s">
        <v>68</v>
      </c>
      <c r="E176" s="29">
        <v>1019700</v>
      </c>
      <c r="F176" s="30" t="s">
        <v>18</v>
      </c>
      <c r="G176" s="29">
        <v>81576</v>
      </c>
      <c r="H176" s="29">
        <f t="shared" si="2"/>
        <v>1101276</v>
      </c>
      <c r="I176" s="28" t="s">
        <v>68</v>
      </c>
      <c r="J176" s="28" t="s">
        <v>69</v>
      </c>
    </row>
    <row r="177" spans="1:10" outlineLevel="1" x14ac:dyDescent="0.25">
      <c r="A177" s="34">
        <v>45722</v>
      </c>
      <c r="B177" s="28" t="s">
        <v>5194</v>
      </c>
      <c r="C177" s="51" t="s">
        <v>220</v>
      </c>
      <c r="D177" s="28" t="s">
        <v>3046</v>
      </c>
      <c r="E177" s="29">
        <v>703166</v>
      </c>
      <c r="F177" s="30" t="s">
        <v>18</v>
      </c>
      <c r="G177" s="29">
        <v>56253</v>
      </c>
      <c r="H177" s="29">
        <f t="shared" si="2"/>
        <v>759419</v>
      </c>
      <c r="I177" s="28" t="s">
        <v>19</v>
      </c>
      <c r="J177" s="28" t="s">
        <v>20</v>
      </c>
    </row>
    <row r="178" spans="1:10" outlineLevel="1" x14ac:dyDescent="0.25">
      <c r="A178" s="34">
        <v>45722</v>
      </c>
      <c r="B178" s="28" t="s">
        <v>5195</v>
      </c>
      <c r="C178" s="51" t="s">
        <v>220</v>
      </c>
      <c r="D178" s="28" t="s">
        <v>3079</v>
      </c>
      <c r="E178" s="29">
        <v>1173355</v>
      </c>
      <c r="F178" s="30" t="s">
        <v>18</v>
      </c>
      <c r="G178" s="29">
        <v>93868</v>
      </c>
      <c r="H178" s="29">
        <f t="shared" si="2"/>
        <v>1267223</v>
      </c>
      <c r="I178" s="28" t="s">
        <v>19</v>
      </c>
      <c r="J178" s="28" t="s">
        <v>20</v>
      </c>
    </row>
    <row r="179" spans="1:10" outlineLevel="1" x14ac:dyDescent="0.25">
      <c r="A179" s="34">
        <v>45722</v>
      </c>
      <c r="B179" s="28" t="s">
        <v>5196</v>
      </c>
      <c r="C179" s="51" t="s">
        <v>220</v>
      </c>
      <c r="D179" s="28" t="s">
        <v>50</v>
      </c>
      <c r="E179" s="29">
        <v>2672250</v>
      </c>
      <c r="F179" s="30" t="s">
        <v>18</v>
      </c>
      <c r="G179" s="29">
        <v>213780</v>
      </c>
      <c r="H179" s="29">
        <f t="shared" si="2"/>
        <v>2886030</v>
      </c>
      <c r="I179" s="28" t="s">
        <v>50</v>
      </c>
      <c r="J179" s="28" t="s">
        <v>51</v>
      </c>
    </row>
    <row r="180" spans="1:10" outlineLevel="1" x14ac:dyDescent="0.25">
      <c r="A180" s="34">
        <v>45722</v>
      </c>
      <c r="B180" s="28" t="s">
        <v>5197</v>
      </c>
      <c r="C180" s="51" t="s">
        <v>220</v>
      </c>
      <c r="D180" s="28" t="s">
        <v>3600</v>
      </c>
      <c r="E180" s="29">
        <v>975263</v>
      </c>
      <c r="F180" s="30" t="s">
        <v>18</v>
      </c>
      <c r="G180" s="29">
        <v>78021</v>
      </c>
      <c r="H180" s="29">
        <f t="shared" si="2"/>
        <v>1053284</v>
      </c>
      <c r="I180" s="28" t="s">
        <v>19</v>
      </c>
      <c r="J180" s="28" t="s">
        <v>20</v>
      </c>
    </row>
    <row r="181" spans="1:10" outlineLevel="1" x14ac:dyDescent="0.25">
      <c r="A181" s="34">
        <v>45722</v>
      </c>
      <c r="B181" s="28" t="s">
        <v>5198</v>
      </c>
      <c r="C181" s="51" t="s">
        <v>220</v>
      </c>
      <c r="D181" s="28" t="s">
        <v>3244</v>
      </c>
      <c r="E181" s="29">
        <v>553467</v>
      </c>
      <c r="F181" s="30" t="s">
        <v>18</v>
      </c>
      <c r="G181" s="29">
        <v>44277</v>
      </c>
      <c r="H181" s="29">
        <f t="shared" si="2"/>
        <v>597744</v>
      </c>
      <c r="I181" s="28" t="s">
        <v>19</v>
      </c>
      <c r="J181" s="28" t="s">
        <v>20</v>
      </c>
    </row>
    <row r="182" spans="1:10" outlineLevel="1" x14ac:dyDescent="0.25">
      <c r="A182" s="34">
        <v>45722</v>
      </c>
      <c r="B182" s="28" t="s">
        <v>5199</v>
      </c>
      <c r="C182" s="51" t="s">
        <v>220</v>
      </c>
      <c r="D182" s="28" t="s">
        <v>144</v>
      </c>
      <c r="E182" s="29">
        <v>2928610</v>
      </c>
      <c r="F182" s="30" t="s">
        <v>18</v>
      </c>
      <c r="G182" s="29">
        <v>234289</v>
      </c>
      <c r="H182" s="29">
        <f t="shared" si="2"/>
        <v>3162899</v>
      </c>
      <c r="I182" s="28" t="s">
        <v>144</v>
      </c>
      <c r="J182" s="28" t="s">
        <v>145</v>
      </c>
    </row>
    <row r="183" spans="1:10" outlineLevel="1" x14ac:dyDescent="0.25">
      <c r="A183" s="34">
        <v>45722</v>
      </c>
      <c r="B183" s="28" t="s">
        <v>5200</v>
      </c>
      <c r="C183" s="51" t="s">
        <v>220</v>
      </c>
      <c r="D183" s="28" t="s">
        <v>3559</v>
      </c>
      <c r="E183" s="29">
        <v>704013</v>
      </c>
      <c r="F183" s="30" t="s">
        <v>18</v>
      </c>
      <c r="G183" s="29">
        <v>56321</v>
      </c>
      <c r="H183" s="29">
        <f t="shared" si="2"/>
        <v>760334</v>
      </c>
      <c r="I183" s="28" t="s">
        <v>19</v>
      </c>
      <c r="J183" s="28" t="s">
        <v>20</v>
      </c>
    </row>
    <row r="184" spans="1:10" outlineLevel="1" x14ac:dyDescent="0.25">
      <c r="A184" s="34">
        <v>45722</v>
      </c>
      <c r="B184" s="28" t="s">
        <v>5201</v>
      </c>
      <c r="C184" s="51" t="s">
        <v>220</v>
      </c>
      <c r="D184" s="28" t="s">
        <v>156</v>
      </c>
      <c r="E184" s="29">
        <v>769988</v>
      </c>
      <c r="F184" s="30" t="s">
        <v>18</v>
      </c>
      <c r="G184" s="29">
        <v>61599</v>
      </c>
      <c r="H184" s="29">
        <f t="shared" si="2"/>
        <v>831587</v>
      </c>
      <c r="I184" s="28" t="s">
        <v>40</v>
      </c>
      <c r="J184" s="28" t="s">
        <v>41</v>
      </c>
    </row>
    <row r="185" spans="1:10" outlineLevel="1" x14ac:dyDescent="0.25">
      <c r="A185" s="34">
        <v>45722</v>
      </c>
      <c r="B185" s="28" t="s">
        <v>5202</v>
      </c>
      <c r="C185" s="51" t="s">
        <v>220</v>
      </c>
      <c r="D185" s="28" t="s">
        <v>25</v>
      </c>
      <c r="E185" s="29">
        <v>1060500</v>
      </c>
      <c r="F185" s="30" t="s">
        <v>18</v>
      </c>
      <c r="G185" s="29">
        <v>84840</v>
      </c>
      <c r="H185" s="29">
        <f t="shared" si="2"/>
        <v>1145340</v>
      </c>
      <c r="I185" s="28" t="s">
        <v>25</v>
      </c>
      <c r="J185" s="28" t="s">
        <v>26</v>
      </c>
    </row>
    <row r="186" spans="1:10" outlineLevel="1" x14ac:dyDescent="0.25">
      <c r="A186" s="34">
        <v>45722</v>
      </c>
      <c r="B186" s="28" t="s">
        <v>5203</v>
      </c>
      <c r="C186" s="51" t="s">
        <v>220</v>
      </c>
      <c r="D186" s="28" t="s">
        <v>31</v>
      </c>
      <c r="E186" s="29">
        <v>4553325</v>
      </c>
      <c r="F186" s="30" t="s">
        <v>18</v>
      </c>
      <c r="G186" s="29">
        <v>364266</v>
      </c>
      <c r="H186" s="29">
        <f t="shared" si="2"/>
        <v>4917591</v>
      </c>
      <c r="I186" s="28" t="s">
        <v>31</v>
      </c>
      <c r="J186" s="28" t="s">
        <v>32</v>
      </c>
    </row>
    <row r="187" spans="1:10" outlineLevel="1" x14ac:dyDescent="0.25">
      <c r="A187" s="34">
        <v>45723</v>
      </c>
      <c r="B187" s="28" t="s">
        <v>3711</v>
      </c>
      <c r="C187" s="51" t="s">
        <v>3436</v>
      </c>
      <c r="D187" s="28" t="s">
        <v>3437</v>
      </c>
      <c r="E187" s="29">
        <v>-222116</v>
      </c>
      <c r="F187" s="30" t="s">
        <v>18</v>
      </c>
      <c r="G187" s="29">
        <v>-17769</v>
      </c>
      <c r="H187" s="29">
        <f t="shared" si="2"/>
        <v>-239885</v>
      </c>
      <c r="I187" s="28" t="s">
        <v>123</v>
      </c>
      <c r="J187" s="28" t="s">
        <v>124</v>
      </c>
    </row>
    <row r="188" spans="1:10" outlineLevel="1" x14ac:dyDescent="0.25">
      <c r="A188" s="34">
        <v>45723</v>
      </c>
      <c r="B188" s="28" t="s">
        <v>5204</v>
      </c>
      <c r="C188" s="51" t="s">
        <v>290</v>
      </c>
      <c r="D188" s="28" t="s">
        <v>5205</v>
      </c>
      <c r="E188" s="29">
        <v>-178570</v>
      </c>
      <c r="F188" s="30" t="s">
        <v>18</v>
      </c>
      <c r="G188" s="29">
        <v>-14286</v>
      </c>
      <c r="H188" s="29">
        <f t="shared" si="2"/>
        <v>-192856</v>
      </c>
      <c r="I188" s="28" t="s">
        <v>207</v>
      </c>
      <c r="J188" s="28" t="s">
        <v>208</v>
      </c>
    </row>
    <row r="189" spans="1:10" outlineLevel="1" x14ac:dyDescent="0.25">
      <c r="A189" s="34">
        <v>45723</v>
      </c>
      <c r="B189" s="28" t="s">
        <v>5206</v>
      </c>
      <c r="C189" s="51" t="s">
        <v>225</v>
      </c>
      <c r="D189" s="28" t="s">
        <v>4696</v>
      </c>
      <c r="E189" s="29">
        <v>-266538</v>
      </c>
      <c r="F189" s="30" t="s">
        <v>18</v>
      </c>
      <c r="G189" s="29">
        <v>-21323</v>
      </c>
      <c r="H189" s="29">
        <f t="shared" si="2"/>
        <v>-287861</v>
      </c>
      <c r="I189" s="28" t="s">
        <v>19</v>
      </c>
      <c r="J189" s="28" t="s">
        <v>20</v>
      </c>
    </row>
    <row r="190" spans="1:10" outlineLevel="1" x14ac:dyDescent="0.25">
      <c r="A190" s="34">
        <v>45723</v>
      </c>
      <c r="B190" s="28" t="s">
        <v>3323</v>
      </c>
      <c r="C190" s="51" t="s">
        <v>225</v>
      </c>
      <c r="D190" s="28" t="s">
        <v>242</v>
      </c>
      <c r="E190" s="29">
        <v>-603444</v>
      </c>
      <c r="F190" s="30" t="s">
        <v>18</v>
      </c>
      <c r="G190" s="29">
        <v>-48276</v>
      </c>
      <c r="H190" s="29">
        <f t="shared" si="2"/>
        <v>-651720</v>
      </c>
      <c r="I190" s="28" t="s">
        <v>19</v>
      </c>
      <c r="J190" s="28" t="s">
        <v>20</v>
      </c>
    </row>
    <row r="191" spans="1:10" outlineLevel="1" x14ac:dyDescent="0.25">
      <c r="A191" s="34">
        <v>45723</v>
      </c>
      <c r="B191" s="28" t="s">
        <v>3326</v>
      </c>
      <c r="C191" s="51" t="s">
        <v>225</v>
      </c>
      <c r="D191" s="28" t="s">
        <v>5207</v>
      </c>
      <c r="E191" s="29">
        <v>-230124</v>
      </c>
      <c r="F191" s="30" t="s">
        <v>18</v>
      </c>
      <c r="G191" s="29">
        <v>-18410</v>
      </c>
      <c r="H191" s="29">
        <f t="shared" si="2"/>
        <v>-248534</v>
      </c>
      <c r="I191" s="28" t="s">
        <v>19</v>
      </c>
      <c r="J191" s="28" t="s">
        <v>20</v>
      </c>
    </row>
    <row r="192" spans="1:10" outlineLevel="1" x14ac:dyDescent="0.25">
      <c r="A192" s="34">
        <v>45723</v>
      </c>
      <c r="B192" s="28" t="s">
        <v>5208</v>
      </c>
      <c r="C192" s="51" t="s">
        <v>225</v>
      </c>
      <c r="D192" s="28" t="s">
        <v>5209</v>
      </c>
      <c r="E192" s="29">
        <v>-511512</v>
      </c>
      <c r="F192" s="30" t="s">
        <v>18</v>
      </c>
      <c r="G192" s="29">
        <v>-40921</v>
      </c>
      <c r="H192" s="29">
        <f t="shared" si="2"/>
        <v>-552433</v>
      </c>
      <c r="I192" s="28" t="s">
        <v>19</v>
      </c>
      <c r="J192" s="28" t="s">
        <v>20</v>
      </c>
    </row>
    <row r="193" spans="1:10" outlineLevel="1" x14ac:dyDescent="0.25">
      <c r="A193" s="34">
        <v>45723</v>
      </c>
      <c r="B193" s="28" t="s">
        <v>5210</v>
      </c>
      <c r="C193" s="51" t="s">
        <v>220</v>
      </c>
      <c r="D193" s="28" t="s">
        <v>5211</v>
      </c>
      <c r="E193" s="29">
        <v>1559363</v>
      </c>
      <c r="F193" s="30" t="s">
        <v>18</v>
      </c>
      <c r="G193" s="29">
        <v>124749</v>
      </c>
      <c r="H193" s="29">
        <f t="shared" si="2"/>
        <v>1684112</v>
      </c>
      <c r="I193" s="28" t="s">
        <v>48</v>
      </c>
      <c r="J193" s="28" t="s">
        <v>49</v>
      </c>
    </row>
    <row r="194" spans="1:10" outlineLevel="1" x14ac:dyDescent="0.25">
      <c r="A194" s="34">
        <v>45723</v>
      </c>
      <c r="B194" s="28" t="s">
        <v>5212</v>
      </c>
      <c r="C194" s="51" t="s">
        <v>220</v>
      </c>
      <c r="D194" s="28" t="s">
        <v>326</v>
      </c>
      <c r="E194" s="29">
        <v>2139935</v>
      </c>
      <c r="F194" s="30" t="s">
        <v>18</v>
      </c>
      <c r="G194" s="29">
        <v>171195</v>
      </c>
      <c r="H194" s="29">
        <f t="shared" si="2"/>
        <v>2311130</v>
      </c>
      <c r="I194" s="28" t="s">
        <v>48</v>
      </c>
      <c r="J194" s="28" t="s">
        <v>49</v>
      </c>
    </row>
    <row r="195" spans="1:10" outlineLevel="1" x14ac:dyDescent="0.25">
      <c r="A195" s="34">
        <v>45723</v>
      </c>
      <c r="B195" s="28" t="s">
        <v>5213</v>
      </c>
      <c r="C195" s="51" t="s">
        <v>220</v>
      </c>
      <c r="D195" s="28" t="s">
        <v>5214</v>
      </c>
      <c r="E195" s="29">
        <v>951239</v>
      </c>
      <c r="F195" s="30" t="s">
        <v>18</v>
      </c>
      <c r="G195" s="29">
        <v>76099</v>
      </c>
      <c r="H195" s="29">
        <f t="shared" ref="H195:H258" si="3">+E195+G195</f>
        <v>1027338</v>
      </c>
      <c r="I195" s="28" t="s">
        <v>48</v>
      </c>
      <c r="J195" s="28" t="s">
        <v>49</v>
      </c>
    </row>
    <row r="196" spans="1:10" outlineLevel="1" x14ac:dyDescent="0.25">
      <c r="A196" s="34">
        <v>45723</v>
      </c>
      <c r="B196" s="28" t="s">
        <v>5215</v>
      </c>
      <c r="C196" s="51" t="s">
        <v>220</v>
      </c>
      <c r="D196" s="28" t="s">
        <v>3393</v>
      </c>
      <c r="E196" s="29">
        <v>741232</v>
      </c>
      <c r="F196" s="30" t="s">
        <v>18</v>
      </c>
      <c r="G196" s="29">
        <v>59299</v>
      </c>
      <c r="H196" s="29">
        <f t="shared" si="3"/>
        <v>800531</v>
      </c>
      <c r="I196" s="28" t="s">
        <v>19</v>
      </c>
      <c r="J196" s="28" t="s">
        <v>20</v>
      </c>
    </row>
    <row r="197" spans="1:10" outlineLevel="1" x14ac:dyDescent="0.25">
      <c r="A197" s="34">
        <v>45723</v>
      </c>
      <c r="B197" s="28" t="s">
        <v>5216</v>
      </c>
      <c r="C197" s="51" t="s">
        <v>220</v>
      </c>
      <c r="D197" s="28" t="s">
        <v>3113</v>
      </c>
      <c r="E197" s="29">
        <v>744135</v>
      </c>
      <c r="F197" s="30" t="s">
        <v>18</v>
      </c>
      <c r="G197" s="29">
        <v>59531</v>
      </c>
      <c r="H197" s="29">
        <f t="shared" si="3"/>
        <v>803666</v>
      </c>
      <c r="I197" s="28" t="s">
        <v>19</v>
      </c>
      <c r="J197" s="28" t="s">
        <v>20</v>
      </c>
    </row>
    <row r="198" spans="1:10" outlineLevel="1" x14ac:dyDescent="0.25">
      <c r="A198" s="34">
        <v>45723</v>
      </c>
      <c r="B198" s="28" t="s">
        <v>5217</v>
      </c>
      <c r="C198" s="51" t="s">
        <v>220</v>
      </c>
      <c r="D198" s="28" t="s">
        <v>2686</v>
      </c>
      <c r="E198" s="29">
        <v>483720</v>
      </c>
      <c r="F198" s="30" t="s">
        <v>18</v>
      </c>
      <c r="G198" s="29">
        <v>38698</v>
      </c>
      <c r="H198" s="29">
        <f t="shared" si="3"/>
        <v>522418</v>
      </c>
      <c r="I198" s="28" t="s">
        <v>19</v>
      </c>
      <c r="J198" s="28" t="s">
        <v>20</v>
      </c>
    </row>
    <row r="199" spans="1:10" outlineLevel="1" x14ac:dyDescent="0.25">
      <c r="A199" s="34">
        <v>45723</v>
      </c>
      <c r="B199" s="28" t="s">
        <v>5218</v>
      </c>
      <c r="C199" s="51" t="s">
        <v>220</v>
      </c>
      <c r="D199" s="28" t="s">
        <v>3089</v>
      </c>
      <c r="E199" s="29">
        <v>868975</v>
      </c>
      <c r="F199" s="30" t="s">
        <v>18</v>
      </c>
      <c r="G199" s="29">
        <v>69518</v>
      </c>
      <c r="H199" s="29">
        <f t="shared" si="3"/>
        <v>938493</v>
      </c>
      <c r="I199" s="28" t="s">
        <v>19</v>
      </c>
      <c r="J199" s="28" t="s">
        <v>20</v>
      </c>
    </row>
    <row r="200" spans="1:10" outlineLevel="1" x14ac:dyDescent="0.25">
      <c r="A200" s="34">
        <v>45723</v>
      </c>
      <c r="B200" s="28" t="s">
        <v>5219</v>
      </c>
      <c r="C200" s="51" t="s">
        <v>220</v>
      </c>
      <c r="D200" s="28" t="s">
        <v>3668</v>
      </c>
      <c r="E200" s="29">
        <v>318150</v>
      </c>
      <c r="F200" s="30" t="s">
        <v>18</v>
      </c>
      <c r="G200" s="29">
        <v>25452</v>
      </c>
      <c r="H200" s="29">
        <f t="shared" si="3"/>
        <v>343602</v>
      </c>
      <c r="I200" s="28" t="s">
        <v>19</v>
      </c>
      <c r="J200" s="28" t="s">
        <v>20</v>
      </c>
    </row>
    <row r="201" spans="1:10" outlineLevel="1" x14ac:dyDescent="0.25">
      <c r="A201" s="34">
        <v>45723</v>
      </c>
      <c r="B201" s="28" t="s">
        <v>5220</v>
      </c>
      <c r="C201" s="51" t="s">
        <v>220</v>
      </c>
      <c r="D201" s="28" t="s">
        <v>3291</v>
      </c>
      <c r="E201" s="29">
        <v>735266</v>
      </c>
      <c r="F201" s="30" t="s">
        <v>18</v>
      </c>
      <c r="G201" s="29">
        <v>58821</v>
      </c>
      <c r="H201" s="29">
        <f t="shared" si="3"/>
        <v>794087</v>
      </c>
      <c r="I201" s="28" t="s">
        <v>19</v>
      </c>
      <c r="J201" s="28" t="s">
        <v>20</v>
      </c>
    </row>
    <row r="202" spans="1:10" outlineLevel="1" x14ac:dyDescent="0.25">
      <c r="A202" s="34">
        <v>45723</v>
      </c>
      <c r="B202" s="28" t="s">
        <v>5221</v>
      </c>
      <c r="C202" s="51" t="s">
        <v>220</v>
      </c>
      <c r="D202" s="28" t="s">
        <v>3322</v>
      </c>
      <c r="E202" s="29">
        <v>1797479</v>
      </c>
      <c r="F202" s="30" t="s">
        <v>18</v>
      </c>
      <c r="G202" s="29">
        <v>143798</v>
      </c>
      <c r="H202" s="29">
        <f t="shared" si="3"/>
        <v>1941277</v>
      </c>
      <c r="I202" s="28" t="s">
        <v>19</v>
      </c>
      <c r="J202" s="28" t="s">
        <v>20</v>
      </c>
    </row>
    <row r="203" spans="1:10" outlineLevel="1" x14ac:dyDescent="0.25">
      <c r="A203" s="34">
        <v>45723</v>
      </c>
      <c r="B203" s="28" t="s">
        <v>5222</v>
      </c>
      <c r="C203" s="51" t="s">
        <v>220</v>
      </c>
      <c r="D203" s="28" t="s">
        <v>3789</v>
      </c>
      <c r="E203" s="29">
        <v>250910</v>
      </c>
      <c r="F203" s="30" t="s">
        <v>18</v>
      </c>
      <c r="G203" s="29">
        <v>20073</v>
      </c>
      <c r="H203" s="29">
        <f t="shared" si="3"/>
        <v>270983</v>
      </c>
      <c r="I203" s="28" t="s">
        <v>19</v>
      </c>
      <c r="J203" s="28" t="s">
        <v>20</v>
      </c>
    </row>
    <row r="204" spans="1:10" outlineLevel="1" x14ac:dyDescent="0.25">
      <c r="A204" s="34">
        <v>45723</v>
      </c>
      <c r="B204" s="28" t="s">
        <v>5223</v>
      </c>
      <c r="C204" s="51" t="s">
        <v>220</v>
      </c>
      <c r="D204" s="28" t="s">
        <v>3289</v>
      </c>
      <c r="E204" s="29">
        <v>250910</v>
      </c>
      <c r="F204" s="30" t="s">
        <v>18</v>
      </c>
      <c r="G204" s="29">
        <v>20073</v>
      </c>
      <c r="H204" s="29">
        <f t="shared" si="3"/>
        <v>270983</v>
      </c>
      <c r="I204" s="28" t="s">
        <v>19</v>
      </c>
      <c r="J204" s="28" t="s">
        <v>20</v>
      </c>
    </row>
    <row r="205" spans="1:10" outlineLevel="1" x14ac:dyDescent="0.25">
      <c r="A205" s="34">
        <v>45723</v>
      </c>
      <c r="B205" s="28" t="s">
        <v>5224</v>
      </c>
      <c r="C205" s="51" t="s">
        <v>220</v>
      </c>
      <c r="D205" s="28" t="s">
        <v>125</v>
      </c>
      <c r="E205" s="29">
        <v>1468620</v>
      </c>
      <c r="F205" s="30" t="s">
        <v>18</v>
      </c>
      <c r="G205" s="29">
        <v>117490</v>
      </c>
      <c r="H205" s="29">
        <f t="shared" si="3"/>
        <v>1586110</v>
      </c>
      <c r="I205" s="28" t="s">
        <v>125</v>
      </c>
      <c r="J205" s="28" t="s">
        <v>126</v>
      </c>
    </row>
    <row r="206" spans="1:10" outlineLevel="1" x14ac:dyDescent="0.25">
      <c r="A206" s="34">
        <v>45723</v>
      </c>
      <c r="B206" s="28" t="s">
        <v>5225</v>
      </c>
      <c r="C206" s="51" t="s">
        <v>220</v>
      </c>
      <c r="D206" s="28" t="s">
        <v>4744</v>
      </c>
      <c r="E206" s="29">
        <v>220293</v>
      </c>
      <c r="F206" s="30" t="s">
        <v>18</v>
      </c>
      <c r="G206" s="29">
        <v>17623</v>
      </c>
      <c r="H206" s="29">
        <f t="shared" si="3"/>
        <v>237916</v>
      </c>
      <c r="I206" s="28" t="s">
        <v>19</v>
      </c>
      <c r="J206" s="28" t="s">
        <v>20</v>
      </c>
    </row>
    <row r="207" spans="1:10" outlineLevel="1" x14ac:dyDescent="0.25">
      <c r="A207" s="34">
        <v>45723</v>
      </c>
      <c r="B207" s="28" t="s">
        <v>5226</v>
      </c>
      <c r="C207" s="51" t="s">
        <v>220</v>
      </c>
      <c r="D207" s="28" t="s">
        <v>3051</v>
      </c>
      <c r="E207" s="29">
        <v>444232</v>
      </c>
      <c r="F207" s="30" t="s">
        <v>18</v>
      </c>
      <c r="G207" s="29">
        <v>35539</v>
      </c>
      <c r="H207" s="29">
        <f t="shared" si="3"/>
        <v>479771</v>
      </c>
      <c r="I207" s="28" t="s">
        <v>19</v>
      </c>
      <c r="J207" s="28" t="s">
        <v>20</v>
      </c>
    </row>
    <row r="208" spans="1:10" outlineLevel="1" x14ac:dyDescent="0.25">
      <c r="A208" s="34">
        <v>45723</v>
      </c>
      <c r="B208" s="28" t="s">
        <v>5227</v>
      </c>
      <c r="C208" s="51" t="s">
        <v>220</v>
      </c>
      <c r="D208" s="28" t="s">
        <v>3048</v>
      </c>
      <c r="E208" s="29">
        <v>913122</v>
      </c>
      <c r="F208" s="30" t="s">
        <v>18</v>
      </c>
      <c r="G208" s="29">
        <v>73050</v>
      </c>
      <c r="H208" s="29">
        <f t="shared" si="3"/>
        <v>986172</v>
      </c>
      <c r="I208" s="28" t="s">
        <v>19</v>
      </c>
      <c r="J208" s="28" t="s">
        <v>20</v>
      </c>
    </row>
    <row r="209" spans="1:10" outlineLevel="1" x14ac:dyDescent="0.25">
      <c r="A209" s="34">
        <v>45723</v>
      </c>
      <c r="B209" s="28" t="s">
        <v>5228</v>
      </c>
      <c r="C209" s="51" t="s">
        <v>220</v>
      </c>
      <c r="D209" s="28" t="s">
        <v>217</v>
      </c>
      <c r="E209" s="29">
        <v>1089060</v>
      </c>
      <c r="F209" s="30" t="s">
        <v>18</v>
      </c>
      <c r="G209" s="29">
        <v>87125</v>
      </c>
      <c r="H209" s="29">
        <f t="shared" si="3"/>
        <v>1176185</v>
      </c>
      <c r="I209" s="28" t="s">
        <v>217</v>
      </c>
      <c r="J209" s="28" t="s">
        <v>74</v>
      </c>
    </row>
    <row r="210" spans="1:10" outlineLevel="1" x14ac:dyDescent="0.25">
      <c r="A210" s="34">
        <v>45723</v>
      </c>
      <c r="B210" s="28" t="s">
        <v>5229</v>
      </c>
      <c r="C210" s="51" t="s">
        <v>220</v>
      </c>
      <c r="D210" s="28" t="s">
        <v>2600</v>
      </c>
      <c r="E210" s="29">
        <v>443043</v>
      </c>
      <c r="F210" s="30" t="s">
        <v>18</v>
      </c>
      <c r="G210" s="29">
        <v>35443</v>
      </c>
      <c r="H210" s="29">
        <f t="shared" si="3"/>
        <v>478486</v>
      </c>
      <c r="I210" s="28" t="s">
        <v>19</v>
      </c>
      <c r="J210" s="28" t="s">
        <v>20</v>
      </c>
    </row>
    <row r="211" spans="1:10" outlineLevel="1" x14ac:dyDescent="0.25">
      <c r="A211" s="34">
        <v>45723</v>
      </c>
      <c r="B211" s="28" t="s">
        <v>5230</v>
      </c>
      <c r="C211" s="51" t="s">
        <v>220</v>
      </c>
      <c r="D211" s="28" t="s">
        <v>184</v>
      </c>
      <c r="E211" s="29">
        <v>2386750</v>
      </c>
      <c r="F211" s="30" t="s">
        <v>18</v>
      </c>
      <c r="G211" s="29">
        <v>190940</v>
      </c>
      <c r="H211" s="29">
        <f t="shared" si="3"/>
        <v>2577690</v>
      </c>
      <c r="I211" s="28" t="s">
        <v>184</v>
      </c>
      <c r="J211" s="28" t="s">
        <v>185</v>
      </c>
    </row>
    <row r="212" spans="1:10" outlineLevel="1" x14ac:dyDescent="0.25">
      <c r="A212" s="34">
        <v>45723</v>
      </c>
      <c r="B212" s="28" t="s">
        <v>5231</v>
      </c>
      <c r="C212" s="51" t="s">
        <v>220</v>
      </c>
      <c r="D212" s="28" t="s">
        <v>3573</v>
      </c>
      <c r="E212" s="29">
        <v>792798</v>
      </c>
      <c r="F212" s="30" t="s">
        <v>18</v>
      </c>
      <c r="G212" s="29">
        <v>63424</v>
      </c>
      <c r="H212" s="29">
        <f t="shared" si="3"/>
        <v>856222</v>
      </c>
      <c r="I212" s="28" t="s">
        <v>19</v>
      </c>
      <c r="J212" s="28" t="s">
        <v>20</v>
      </c>
    </row>
    <row r="213" spans="1:10" outlineLevel="1" x14ac:dyDescent="0.25">
      <c r="A213" s="34">
        <v>45723</v>
      </c>
      <c r="B213" s="28" t="s">
        <v>5232</v>
      </c>
      <c r="C213" s="51" t="s">
        <v>220</v>
      </c>
      <c r="D213" s="28" t="s">
        <v>4952</v>
      </c>
      <c r="E213" s="29">
        <v>367155</v>
      </c>
      <c r="F213" s="30" t="s">
        <v>18</v>
      </c>
      <c r="G213" s="29">
        <v>29372</v>
      </c>
      <c r="H213" s="29">
        <f t="shared" si="3"/>
        <v>396527</v>
      </c>
      <c r="I213" s="28" t="s">
        <v>48</v>
      </c>
      <c r="J213" s="28" t="s">
        <v>49</v>
      </c>
    </row>
    <row r="214" spans="1:10" outlineLevel="1" x14ac:dyDescent="0.25">
      <c r="A214" s="34">
        <v>45723</v>
      </c>
      <c r="B214" s="28" t="s">
        <v>5233</v>
      </c>
      <c r="C214" s="51" t="s">
        <v>220</v>
      </c>
      <c r="D214" s="28" t="s">
        <v>3087</v>
      </c>
      <c r="E214" s="29">
        <v>295362</v>
      </c>
      <c r="F214" s="30" t="s">
        <v>18</v>
      </c>
      <c r="G214" s="29">
        <v>23629</v>
      </c>
      <c r="H214" s="29">
        <f t="shared" si="3"/>
        <v>318991</v>
      </c>
      <c r="I214" s="28" t="s">
        <v>19</v>
      </c>
      <c r="J214" s="28" t="s">
        <v>20</v>
      </c>
    </row>
    <row r="215" spans="1:10" outlineLevel="1" x14ac:dyDescent="0.25">
      <c r="A215" s="34">
        <v>45723</v>
      </c>
      <c r="B215" s="28" t="s">
        <v>5234</v>
      </c>
      <c r="C215" s="51" t="s">
        <v>220</v>
      </c>
      <c r="D215" s="28" t="s">
        <v>3230</v>
      </c>
      <c r="E215" s="29">
        <v>589905</v>
      </c>
      <c r="F215" s="30" t="s">
        <v>18</v>
      </c>
      <c r="G215" s="29">
        <v>47192</v>
      </c>
      <c r="H215" s="29">
        <f t="shared" si="3"/>
        <v>637097</v>
      </c>
      <c r="I215" s="28" t="s">
        <v>19</v>
      </c>
      <c r="J215" s="28" t="s">
        <v>20</v>
      </c>
    </row>
    <row r="216" spans="1:10" outlineLevel="1" x14ac:dyDescent="0.25">
      <c r="A216" s="34">
        <v>45723</v>
      </c>
      <c r="B216" s="28" t="s">
        <v>5235</v>
      </c>
      <c r="C216" s="51" t="s">
        <v>220</v>
      </c>
      <c r="D216" s="28" t="s">
        <v>64</v>
      </c>
      <c r="E216" s="29">
        <v>2579200</v>
      </c>
      <c r="F216" s="30" t="s">
        <v>18</v>
      </c>
      <c r="G216" s="29">
        <v>206336</v>
      </c>
      <c r="H216" s="29">
        <f t="shared" si="3"/>
        <v>2785536</v>
      </c>
      <c r="I216" s="28" t="s">
        <v>64</v>
      </c>
      <c r="J216" s="28" t="s">
        <v>65</v>
      </c>
    </row>
    <row r="217" spans="1:10" outlineLevel="1" x14ac:dyDescent="0.25">
      <c r="A217" s="34">
        <v>45723</v>
      </c>
      <c r="B217" s="28" t="s">
        <v>5236</v>
      </c>
      <c r="C217" s="51" t="s">
        <v>220</v>
      </c>
      <c r="D217" s="28" t="s">
        <v>2996</v>
      </c>
      <c r="E217" s="29">
        <v>922445</v>
      </c>
      <c r="F217" s="30" t="s">
        <v>18</v>
      </c>
      <c r="G217" s="29">
        <v>73796</v>
      </c>
      <c r="H217" s="29">
        <f t="shared" si="3"/>
        <v>996241</v>
      </c>
      <c r="I217" s="28" t="s">
        <v>19</v>
      </c>
      <c r="J217" s="28" t="s">
        <v>20</v>
      </c>
    </row>
    <row r="218" spans="1:10" outlineLevel="1" x14ac:dyDescent="0.25">
      <c r="A218" s="34">
        <v>45723</v>
      </c>
      <c r="B218" s="28" t="s">
        <v>5237</v>
      </c>
      <c r="C218" s="51" t="s">
        <v>220</v>
      </c>
      <c r="D218" s="28" t="s">
        <v>2730</v>
      </c>
      <c r="E218" s="29">
        <v>1236130</v>
      </c>
      <c r="F218" s="30" t="s">
        <v>18</v>
      </c>
      <c r="G218" s="29">
        <v>98890</v>
      </c>
      <c r="H218" s="29">
        <f t="shared" si="3"/>
        <v>1335020</v>
      </c>
      <c r="I218" s="28" t="s">
        <v>2730</v>
      </c>
      <c r="J218" s="28" t="s">
        <v>2731</v>
      </c>
    </row>
    <row r="219" spans="1:10" outlineLevel="1" x14ac:dyDescent="0.25">
      <c r="A219" s="34">
        <v>45723</v>
      </c>
      <c r="B219" s="28" t="s">
        <v>5238</v>
      </c>
      <c r="C219" s="51" t="s">
        <v>220</v>
      </c>
      <c r="D219" s="28" t="s">
        <v>243</v>
      </c>
      <c r="E219" s="29">
        <v>1329640</v>
      </c>
      <c r="F219" s="30" t="s">
        <v>18</v>
      </c>
      <c r="G219" s="29">
        <v>106371</v>
      </c>
      <c r="H219" s="29">
        <f t="shared" si="3"/>
        <v>1436011</v>
      </c>
      <c r="I219" s="28" t="s">
        <v>40</v>
      </c>
      <c r="J219" s="28" t="s">
        <v>41</v>
      </c>
    </row>
    <row r="220" spans="1:10" outlineLevel="1" x14ac:dyDescent="0.25">
      <c r="A220" s="34">
        <v>45723</v>
      </c>
      <c r="B220" s="28" t="s">
        <v>5239</v>
      </c>
      <c r="C220" s="51" t="s">
        <v>220</v>
      </c>
      <c r="D220" s="28" t="s">
        <v>131</v>
      </c>
      <c r="E220" s="29">
        <v>962485</v>
      </c>
      <c r="F220" s="30" t="s">
        <v>18</v>
      </c>
      <c r="G220" s="29">
        <v>76999</v>
      </c>
      <c r="H220" s="29">
        <f t="shared" si="3"/>
        <v>1039484</v>
      </c>
      <c r="I220" s="28" t="s">
        <v>40</v>
      </c>
      <c r="J220" s="28" t="s">
        <v>41</v>
      </c>
    </row>
    <row r="221" spans="1:10" outlineLevel="1" x14ac:dyDescent="0.25">
      <c r="A221" s="34">
        <v>45723</v>
      </c>
      <c r="B221" s="28" t="s">
        <v>5240</v>
      </c>
      <c r="C221" s="51" t="s">
        <v>220</v>
      </c>
      <c r="D221" s="28" t="s">
        <v>158</v>
      </c>
      <c r="E221" s="29">
        <v>1017214</v>
      </c>
      <c r="F221" s="30" t="s">
        <v>18</v>
      </c>
      <c r="G221" s="29">
        <v>81377</v>
      </c>
      <c r="H221" s="29">
        <f t="shared" si="3"/>
        <v>1098591</v>
      </c>
      <c r="I221" s="28" t="s">
        <v>40</v>
      </c>
      <c r="J221" s="28" t="s">
        <v>41</v>
      </c>
    </row>
    <row r="222" spans="1:10" outlineLevel="1" x14ac:dyDescent="0.25">
      <c r="A222" s="34">
        <v>45723</v>
      </c>
      <c r="B222" s="28" t="s">
        <v>5241</v>
      </c>
      <c r="C222" s="51" t="s">
        <v>220</v>
      </c>
      <c r="D222" s="28" t="s">
        <v>166</v>
      </c>
      <c r="E222" s="29">
        <v>1110580</v>
      </c>
      <c r="F222" s="30" t="s">
        <v>18</v>
      </c>
      <c r="G222" s="29">
        <v>88846</v>
      </c>
      <c r="H222" s="29">
        <f t="shared" si="3"/>
        <v>1199426</v>
      </c>
      <c r="I222" s="28" t="s">
        <v>166</v>
      </c>
      <c r="J222" s="28" t="s">
        <v>167</v>
      </c>
    </row>
    <row r="223" spans="1:10" outlineLevel="1" x14ac:dyDescent="0.25">
      <c r="A223" s="34">
        <v>45723</v>
      </c>
      <c r="B223" s="28" t="s">
        <v>5242</v>
      </c>
      <c r="C223" s="51" t="s">
        <v>220</v>
      </c>
      <c r="D223" s="28" t="s">
        <v>44</v>
      </c>
      <c r="E223" s="29">
        <v>1924970</v>
      </c>
      <c r="F223" s="30" t="s">
        <v>18</v>
      </c>
      <c r="G223" s="29">
        <v>153998</v>
      </c>
      <c r="H223" s="29">
        <f t="shared" si="3"/>
        <v>2078968</v>
      </c>
      <c r="I223" s="28" t="s">
        <v>44</v>
      </c>
      <c r="J223" s="28" t="s">
        <v>45</v>
      </c>
    </row>
    <row r="224" spans="1:10" outlineLevel="1" x14ac:dyDescent="0.25">
      <c r="A224" s="34">
        <v>45723</v>
      </c>
      <c r="B224" s="28" t="s">
        <v>5243</v>
      </c>
      <c r="C224" s="51" t="s">
        <v>220</v>
      </c>
      <c r="D224" s="28" t="s">
        <v>114</v>
      </c>
      <c r="E224" s="29">
        <v>2221350</v>
      </c>
      <c r="F224" s="30" t="s">
        <v>18</v>
      </c>
      <c r="G224" s="29">
        <v>177708</v>
      </c>
      <c r="H224" s="29">
        <f t="shared" si="3"/>
        <v>2399058</v>
      </c>
      <c r="I224" s="28" t="s">
        <v>114</v>
      </c>
      <c r="J224" s="28" t="s">
        <v>115</v>
      </c>
    </row>
    <row r="225" spans="1:10" outlineLevel="1" x14ac:dyDescent="0.25">
      <c r="A225" s="34">
        <v>45723</v>
      </c>
      <c r="B225" s="28" t="s">
        <v>5244</v>
      </c>
      <c r="C225" s="51" t="s">
        <v>220</v>
      </c>
      <c r="D225" s="28" t="s">
        <v>44</v>
      </c>
      <c r="E225" s="29">
        <v>3181500</v>
      </c>
      <c r="F225" s="30" t="s">
        <v>18</v>
      </c>
      <c r="G225" s="29">
        <v>254520</v>
      </c>
      <c r="H225" s="29">
        <f t="shared" si="3"/>
        <v>3436020</v>
      </c>
      <c r="I225" s="28" t="s">
        <v>44</v>
      </c>
      <c r="J225" s="28" t="s">
        <v>45</v>
      </c>
    </row>
    <row r="226" spans="1:10" outlineLevel="1" x14ac:dyDescent="0.25">
      <c r="A226" s="34">
        <v>45724</v>
      </c>
      <c r="B226" s="28" t="s">
        <v>5245</v>
      </c>
      <c r="C226" s="51" t="s">
        <v>244</v>
      </c>
      <c r="D226" s="28" t="s">
        <v>245</v>
      </c>
      <c r="E226" s="29">
        <v>-222116</v>
      </c>
      <c r="F226" s="30" t="s">
        <v>18</v>
      </c>
      <c r="G226" s="29">
        <v>-17769</v>
      </c>
      <c r="H226" s="29">
        <f t="shared" si="3"/>
        <v>-239885</v>
      </c>
      <c r="I226" s="28" t="s">
        <v>135</v>
      </c>
      <c r="J226" s="28" t="s">
        <v>136</v>
      </c>
    </row>
    <row r="227" spans="1:10" outlineLevel="1" x14ac:dyDescent="0.25">
      <c r="A227" s="34">
        <v>45724</v>
      </c>
      <c r="B227" s="28" t="s">
        <v>5246</v>
      </c>
      <c r="C227" s="51" t="s">
        <v>244</v>
      </c>
      <c r="D227" s="28" t="s">
        <v>245</v>
      </c>
      <c r="E227" s="29">
        <v>-882000</v>
      </c>
      <c r="F227" s="30" t="s">
        <v>18</v>
      </c>
      <c r="G227" s="29">
        <v>-70560</v>
      </c>
      <c r="H227" s="29">
        <f t="shared" si="3"/>
        <v>-952560</v>
      </c>
      <c r="I227" s="28" t="s">
        <v>135</v>
      </c>
      <c r="J227" s="28" t="s">
        <v>136</v>
      </c>
    </row>
    <row r="228" spans="1:10" outlineLevel="1" x14ac:dyDescent="0.25">
      <c r="A228" s="34">
        <v>45724</v>
      </c>
      <c r="B228" s="28" t="s">
        <v>3386</v>
      </c>
      <c r="C228" s="51" t="s">
        <v>225</v>
      </c>
      <c r="D228" s="28" t="s">
        <v>5247</v>
      </c>
      <c r="E228" s="29">
        <v>-167410</v>
      </c>
      <c r="F228" s="30" t="s">
        <v>18</v>
      </c>
      <c r="G228" s="29">
        <v>-13393</v>
      </c>
      <c r="H228" s="29">
        <f t="shared" si="3"/>
        <v>-180803</v>
      </c>
      <c r="I228" s="28" t="s">
        <v>19</v>
      </c>
      <c r="J228" s="28" t="s">
        <v>20</v>
      </c>
    </row>
    <row r="229" spans="1:10" outlineLevel="1" x14ac:dyDescent="0.25">
      <c r="A229" s="34">
        <v>45724</v>
      </c>
      <c r="B229" s="28" t="s">
        <v>3396</v>
      </c>
      <c r="C229" s="51" t="s">
        <v>225</v>
      </c>
      <c r="D229" s="28" t="s">
        <v>5248</v>
      </c>
      <c r="E229" s="29">
        <v>-88846</v>
      </c>
      <c r="F229" s="30" t="s">
        <v>18</v>
      </c>
      <c r="G229" s="29">
        <v>-7108</v>
      </c>
      <c r="H229" s="29">
        <f t="shared" si="3"/>
        <v>-95954</v>
      </c>
      <c r="I229" s="28" t="s">
        <v>19</v>
      </c>
      <c r="J229" s="28" t="s">
        <v>20</v>
      </c>
    </row>
    <row r="230" spans="1:10" outlineLevel="1" x14ac:dyDescent="0.25">
      <c r="A230" s="34">
        <v>45724</v>
      </c>
      <c r="B230" s="28" t="s">
        <v>5249</v>
      </c>
      <c r="C230" s="51" t="s">
        <v>225</v>
      </c>
      <c r="D230" s="28" t="s">
        <v>5250</v>
      </c>
      <c r="E230" s="29">
        <v>-470980</v>
      </c>
      <c r="F230" s="30" t="s">
        <v>18</v>
      </c>
      <c r="G230" s="29">
        <v>-37678</v>
      </c>
      <c r="H230" s="29">
        <f t="shared" si="3"/>
        <v>-508658</v>
      </c>
      <c r="I230" s="28" t="s">
        <v>19</v>
      </c>
      <c r="J230" s="28" t="s">
        <v>20</v>
      </c>
    </row>
    <row r="231" spans="1:10" outlineLevel="1" x14ac:dyDescent="0.25">
      <c r="A231" s="34">
        <v>45724</v>
      </c>
      <c r="B231" s="28" t="s">
        <v>5251</v>
      </c>
      <c r="C231" s="51" t="s">
        <v>225</v>
      </c>
      <c r="D231" s="28" t="s">
        <v>4441</v>
      </c>
      <c r="E231" s="29">
        <v>-406605</v>
      </c>
      <c r="F231" s="30" t="s">
        <v>18</v>
      </c>
      <c r="G231" s="29">
        <v>-32528</v>
      </c>
      <c r="H231" s="29">
        <f t="shared" si="3"/>
        <v>-439133</v>
      </c>
      <c r="I231" s="28" t="s">
        <v>19</v>
      </c>
      <c r="J231" s="28" t="s">
        <v>20</v>
      </c>
    </row>
    <row r="232" spans="1:10" outlineLevel="1" x14ac:dyDescent="0.25">
      <c r="A232" s="34">
        <v>45724</v>
      </c>
      <c r="B232" s="28" t="s">
        <v>3412</v>
      </c>
      <c r="C232" s="51" t="s">
        <v>225</v>
      </c>
      <c r="D232" s="28" t="s">
        <v>5252</v>
      </c>
      <c r="E232" s="29">
        <v>-371250</v>
      </c>
      <c r="F232" s="30" t="s">
        <v>18</v>
      </c>
      <c r="G232" s="29">
        <v>-29700</v>
      </c>
      <c r="H232" s="29">
        <f t="shared" si="3"/>
        <v>-400950</v>
      </c>
      <c r="I232" s="28" t="s">
        <v>19</v>
      </c>
      <c r="J232" s="28" t="s">
        <v>20</v>
      </c>
    </row>
    <row r="233" spans="1:10" outlineLevel="1" x14ac:dyDescent="0.25">
      <c r="A233" s="34">
        <v>45724</v>
      </c>
      <c r="B233" s="28" t="s">
        <v>5253</v>
      </c>
      <c r="C233" s="51" t="s">
        <v>225</v>
      </c>
      <c r="D233" s="28" t="s">
        <v>2785</v>
      </c>
      <c r="E233" s="29">
        <v>-442974</v>
      </c>
      <c r="F233" s="30" t="s">
        <v>18</v>
      </c>
      <c r="G233" s="29">
        <v>-35438</v>
      </c>
      <c r="H233" s="29">
        <f t="shared" si="3"/>
        <v>-478412</v>
      </c>
      <c r="I233" s="28" t="s">
        <v>19</v>
      </c>
      <c r="J233" s="28" t="s">
        <v>20</v>
      </c>
    </row>
    <row r="234" spans="1:10" outlineLevel="1" x14ac:dyDescent="0.25">
      <c r="A234" s="34">
        <v>45724</v>
      </c>
      <c r="B234" s="28" t="s">
        <v>3417</v>
      </c>
      <c r="C234" s="51" t="s">
        <v>225</v>
      </c>
      <c r="D234" s="28" t="s">
        <v>5254</v>
      </c>
      <c r="E234" s="29">
        <v>-322480</v>
      </c>
      <c r="F234" s="30" t="s">
        <v>18</v>
      </c>
      <c r="G234" s="29">
        <v>-25798</v>
      </c>
      <c r="H234" s="29">
        <f t="shared" si="3"/>
        <v>-348278</v>
      </c>
      <c r="I234" s="28" t="s">
        <v>19</v>
      </c>
      <c r="J234" s="28" t="s">
        <v>20</v>
      </c>
    </row>
    <row r="235" spans="1:10" outlineLevel="1" x14ac:dyDescent="0.25">
      <c r="A235" s="34">
        <v>45724</v>
      </c>
      <c r="B235" s="28" t="s">
        <v>5255</v>
      </c>
      <c r="C235" s="51" t="s">
        <v>225</v>
      </c>
      <c r="D235" s="28" t="s">
        <v>5256</v>
      </c>
      <c r="E235" s="29">
        <v>-177692</v>
      </c>
      <c r="F235" s="30" t="s">
        <v>18</v>
      </c>
      <c r="G235" s="29">
        <v>-14215</v>
      </c>
      <c r="H235" s="29">
        <f t="shared" si="3"/>
        <v>-191907</v>
      </c>
      <c r="I235" s="28" t="s">
        <v>19</v>
      </c>
      <c r="J235" s="28" t="s">
        <v>20</v>
      </c>
    </row>
    <row r="236" spans="1:10" outlineLevel="1" x14ac:dyDescent="0.25">
      <c r="A236" s="34">
        <v>45724</v>
      </c>
      <c r="B236" s="28" t="s">
        <v>5257</v>
      </c>
      <c r="C236" s="51" t="s">
        <v>225</v>
      </c>
      <c r="D236" s="28" t="s">
        <v>5258</v>
      </c>
      <c r="E236" s="29">
        <v>-679546</v>
      </c>
      <c r="F236" s="30" t="s">
        <v>18</v>
      </c>
      <c r="G236" s="29">
        <v>-54364</v>
      </c>
      <c r="H236" s="29">
        <f t="shared" si="3"/>
        <v>-733910</v>
      </c>
      <c r="I236" s="28" t="s">
        <v>19</v>
      </c>
      <c r="J236" s="28" t="s">
        <v>20</v>
      </c>
    </row>
    <row r="237" spans="1:10" outlineLevel="1" x14ac:dyDescent="0.25">
      <c r="A237" s="34">
        <v>45724</v>
      </c>
      <c r="B237" s="28" t="s">
        <v>5259</v>
      </c>
      <c r="C237" s="51" t="s">
        <v>225</v>
      </c>
      <c r="D237" s="28" t="s">
        <v>5260</v>
      </c>
      <c r="E237" s="29">
        <v>-333174</v>
      </c>
      <c r="F237" s="30" t="s">
        <v>18</v>
      </c>
      <c r="G237" s="29">
        <v>-26654</v>
      </c>
      <c r="H237" s="29">
        <f t="shared" si="3"/>
        <v>-359828</v>
      </c>
      <c r="I237" s="28" t="s">
        <v>19</v>
      </c>
      <c r="J237" s="28" t="s">
        <v>20</v>
      </c>
    </row>
    <row r="238" spans="1:10" outlineLevel="1" x14ac:dyDescent="0.25">
      <c r="A238" s="34">
        <v>45724</v>
      </c>
      <c r="B238" s="28" t="s">
        <v>3424</v>
      </c>
      <c r="C238" s="51" t="s">
        <v>225</v>
      </c>
      <c r="D238" s="28" t="s">
        <v>5261</v>
      </c>
      <c r="E238" s="29">
        <v>-555383</v>
      </c>
      <c r="F238" s="30" t="s">
        <v>18</v>
      </c>
      <c r="G238" s="29">
        <v>-44431</v>
      </c>
      <c r="H238" s="29">
        <f t="shared" si="3"/>
        <v>-599814</v>
      </c>
      <c r="I238" s="28" t="s">
        <v>19</v>
      </c>
      <c r="J238" s="28" t="s">
        <v>20</v>
      </c>
    </row>
    <row r="239" spans="1:10" outlineLevel="1" x14ac:dyDescent="0.25">
      <c r="A239" s="34">
        <v>45724</v>
      </c>
      <c r="B239" s="28" t="s">
        <v>5262</v>
      </c>
      <c r="C239" s="51" t="s">
        <v>220</v>
      </c>
      <c r="D239" s="28" t="s">
        <v>2609</v>
      </c>
      <c r="E239" s="29">
        <v>1177450</v>
      </c>
      <c r="F239" s="30" t="s">
        <v>18</v>
      </c>
      <c r="G239" s="29">
        <v>94196</v>
      </c>
      <c r="H239" s="29">
        <f t="shared" si="3"/>
        <v>1271646</v>
      </c>
      <c r="I239" s="28" t="s">
        <v>19</v>
      </c>
      <c r="J239" s="28" t="s">
        <v>20</v>
      </c>
    </row>
    <row r="240" spans="1:10" outlineLevel="1" x14ac:dyDescent="0.25">
      <c r="A240" s="34">
        <v>45724</v>
      </c>
      <c r="B240" s="28" t="s">
        <v>5263</v>
      </c>
      <c r="C240" s="51" t="s">
        <v>220</v>
      </c>
      <c r="D240" s="28" t="s">
        <v>4610</v>
      </c>
      <c r="E240" s="29">
        <v>792798</v>
      </c>
      <c r="F240" s="30" t="s">
        <v>18</v>
      </c>
      <c r="G240" s="29">
        <v>63424</v>
      </c>
      <c r="H240" s="29">
        <f t="shared" si="3"/>
        <v>856222</v>
      </c>
      <c r="I240" s="28" t="s">
        <v>19</v>
      </c>
      <c r="J240" s="28" t="s">
        <v>20</v>
      </c>
    </row>
    <row r="241" spans="1:10" outlineLevel="1" x14ac:dyDescent="0.25">
      <c r="A241" s="34">
        <v>45724</v>
      </c>
      <c r="B241" s="28" t="s">
        <v>5264</v>
      </c>
      <c r="C241" s="51" t="s">
        <v>220</v>
      </c>
      <c r="D241" s="28" t="s">
        <v>2607</v>
      </c>
      <c r="E241" s="29">
        <v>2440220</v>
      </c>
      <c r="F241" s="30" t="s">
        <v>18</v>
      </c>
      <c r="G241" s="29">
        <v>195218</v>
      </c>
      <c r="H241" s="29">
        <f t="shared" si="3"/>
        <v>2635438</v>
      </c>
      <c r="I241" s="28" t="s">
        <v>56</v>
      </c>
      <c r="J241" s="28" t="s">
        <v>57</v>
      </c>
    </row>
    <row r="242" spans="1:10" outlineLevel="1" x14ac:dyDescent="0.25">
      <c r="A242" s="34">
        <v>45724</v>
      </c>
      <c r="B242" s="28" t="s">
        <v>5265</v>
      </c>
      <c r="C242" s="51" t="s">
        <v>220</v>
      </c>
      <c r="D242" s="28" t="s">
        <v>4238</v>
      </c>
      <c r="E242" s="29">
        <v>962485</v>
      </c>
      <c r="F242" s="30" t="s">
        <v>18</v>
      </c>
      <c r="G242" s="29">
        <v>76999</v>
      </c>
      <c r="H242" s="29">
        <f t="shared" si="3"/>
        <v>1039484</v>
      </c>
      <c r="I242" s="28" t="s">
        <v>19</v>
      </c>
      <c r="J242" s="28" t="s">
        <v>20</v>
      </c>
    </row>
    <row r="243" spans="1:10" outlineLevel="1" x14ac:dyDescent="0.25">
      <c r="A243" s="34">
        <v>45724</v>
      </c>
      <c r="B243" s="28" t="s">
        <v>5266</v>
      </c>
      <c r="C243" s="51" t="s">
        <v>220</v>
      </c>
      <c r="D243" s="28" t="s">
        <v>2554</v>
      </c>
      <c r="E243" s="29">
        <v>950012</v>
      </c>
      <c r="F243" s="30" t="s">
        <v>18</v>
      </c>
      <c r="G243" s="29">
        <v>76001</v>
      </c>
      <c r="H243" s="29">
        <f t="shared" si="3"/>
        <v>1026013</v>
      </c>
      <c r="I243" s="28" t="s">
        <v>19</v>
      </c>
      <c r="J243" s="28" t="s">
        <v>20</v>
      </c>
    </row>
    <row r="244" spans="1:10" outlineLevel="1" x14ac:dyDescent="0.25">
      <c r="A244" s="34">
        <v>45724</v>
      </c>
      <c r="B244" s="28" t="s">
        <v>5267</v>
      </c>
      <c r="C244" s="51" t="s">
        <v>220</v>
      </c>
      <c r="D244" s="28" t="s">
        <v>2827</v>
      </c>
      <c r="E244" s="29">
        <v>367155</v>
      </c>
      <c r="F244" s="30" t="s">
        <v>18</v>
      </c>
      <c r="G244" s="29">
        <v>29372</v>
      </c>
      <c r="H244" s="29">
        <f t="shared" si="3"/>
        <v>396527</v>
      </c>
      <c r="I244" s="28" t="s">
        <v>19</v>
      </c>
      <c r="J244" s="28" t="s">
        <v>20</v>
      </c>
    </row>
    <row r="245" spans="1:10" outlineLevel="1" x14ac:dyDescent="0.25">
      <c r="A245" s="34">
        <v>45724</v>
      </c>
      <c r="B245" s="28" t="s">
        <v>5268</v>
      </c>
      <c r="C245" s="51" t="s">
        <v>220</v>
      </c>
      <c r="D245" s="28" t="s">
        <v>3483</v>
      </c>
      <c r="E245" s="29">
        <v>320657</v>
      </c>
      <c r="F245" s="30" t="s">
        <v>18</v>
      </c>
      <c r="G245" s="29">
        <v>25653</v>
      </c>
      <c r="H245" s="29">
        <f t="shared" si="3"/>
        <v>346310</v>
      </c>
      <c r="I245" s="28" t="s">
        <v>19</v>
      </c>
      <c r="J245" s="28" t="s">
        <v>20</v>
      </c>
    </row>
    <row r="246" spans="1:10" outlineLevel="1" x14ac:dyDescent="0.25">
      <c r="A246" s="34">
        <v>45724</v>
      </c>
      <c r="B246" s="28" t="s">
        <v>5269</v>
      </c>
      <c r="C246" s="51" t="s">
        <v>220</v>
      </c>
      <c r="D246" s="28" t="s">
        <v>159</v>
      </c>
      <c r="E246" s="29">
        <v>2426790</v>
      </c>
      <c r="F246" s="30" t="s">
        <v>18</v>
      </c>
      <c r="G246" s="29">
        <v>194143</v>
      </c>
      <c r="H246" s="29">
        <f t="shared" si="3"/>
        <v>2620933</v>
      </c>
      <c r="I246" s="28" t="s">
        <v>141</v>
      </c>
      <c r="J246" s="28" t="s">
        <v>142</v>
      </c>
    </row>
    <row r="247" spans="1:10" outlineLevel="1" x14ac:dyDescent="0.25">
      <c r="A247" s="34">
        <v>45724</v>
      </c>
      <c r="B247" s="28" t="s">
        <v>5270</v>
      </c>
      <c r="C247" s="51" t="s">
        <v>220</v>
      </c>
      <c r="D247" s="28" t="s">
        <v>243</v>
      </c>
      <c r="E247" s="29">
        <v>594000</v>
      </c>
      <c r="F247" s="30" t="s">
        <v>18</v>
      </c>
      <c r="G247" s="29">
        <v>47520</v>
      </c>
      <c r="H247" s="29">
        <f t="shared" si="3"/>
        <v>641520</v>
      </c>
      <c r="I247" s="28" t="s">
        <v>40</v>
      </c>
      <c r="J247" s="28" t="s">
        <v>41</v>
      </c>
    </row>
    <row r="248" spans="1:10" outlineLevel="1" x14ac:dyDescent="0.25">
      <c r="A248" s="34">
        <v>45724</v>
      </c>
      <c r="B248" s="28" t="s">
        <v>5271</v>
      </c>
      <c r="C248" s="51" t="s">
        <v>220</v>
      </c>
      <c r="D248" s="28" t="s">
        <v>168</v>
      </c>
      <c r="E248" s="29">
        <v>594000</v>
      </c>
      <c r="F248" s="30" t="s">
        <v>18</v>
      </c>
      <c r="G248" s="29">
        <v>47520</v>
      </c>
      <c r="H248" s="29">
        <f t="shared" si="3"/>
        <v>641520</v>
      </c>
      <c r="I248" s="28" t="s">
        <v>40</v>
      </c>
      <c r="J248" s="28" t="s">
        <v>41</v>
      </c>
    </row>
    <row r="249" spans="1:10" outlineLevel="1" x14ac:dyDescent="0.25">
      <c r="A249" s="34">
        <v>45724</v>
      </c>
      <c r="B249" s="28" t="s">
        <v>5272</v>
      </c>
      <c r="C249" s="51" t="s">
        <v>220</v>
      </c>
      <c r="D249" s="28" t="s">
        <v>328</v>
      </c>
      <c r="E249" s="29">
        <v>594000</v>
      </c>
      <c r="F249" s="30" t="s">
        <v>18</v>
      </c>
      <c r="G249" s="29">
        <v>47520</v>
      </c>
      <c r="H249" s="29">
        <f t="shared" si="3"/>
        <v>641520</v>
      </c>
      <c r="I249" s="28" t="s">
        <v>40</v>
      </c>
      <c r="J249" s="28" t="s">
        <v>41</v>
      </c>
    </row>
    <row r="250" spans="1:10" outlineLevel="1" x14ac:dyDescent="0.25">
      <c r="A250" s="34">
        <v>45724</v>
      </c>
      <c r="B250" s="28" t="s">
        <v>5273</v>
      </c>
      <c r="C250" s="51" t="s">
        <v>220</v>
      </c>
      <c r="D250" s="28" t="s">
        <v>216</v>
      </c>
      <c r="E250" s="29">
        <v>594000</v>
      </c>
      <c r="F250" s="30" t="s">
        <v>18</v>
      </c>
      <c r="G250" s="29">
        <v>47520</v>
      </c>
      <c r="H250" s="29">
        <f t="shared" si="3"/>
        <v>641520</v>
      </c>
      <c r="I250" s="28" t="s">
        <v>40</v>
      </c>
      <c r="J250" s="28" t="s">
        <v>41</v>
      </c>
    </row>
    <row r="251" spans="1:10" outlineLevel="1" x14ac:dyDescent="0.25">
      <c r="A251" s="34">
        <v>45724</v>
      </c>
      <c r="B251" s="28" t="s">
        <v>5274</v>
      </c>
      <c r="C251" s="51" t="s">
        <v>220</v>
      </c>
      <c r="D251" s="28" t="s">
        <v>156</v>
      </c>
      <c r="E251" s="29">
        <v>594000</v>
      </c>
      <c r="F251" s="30" t="s">
        <v>18</v>
      </c>
      <c r="G251" s="29">
        <v>47520</v>
      </c>
      <c r="H251" s="29">
        <f t="shared" si="3"/>
        <v>641520</v>
      </c>
      <c r="I251" s="28" t="s">
        <v>40</v>
      </c>
      <c r="J251" s="28" t="s">
        <v>41</v>
      </c>
    </row>
    <row r="252" spans="1:10" outlineLevel="1" x14ac:dyDescent="0.25">
      <c r="A252" s="34">
        <v>45724</v>
      </c>
      <c r="B252" s="28" t="s">
        <v>5275</v>
      </c>
      <c r="C252" s="51" t="s">
        <v>220</v>
      </c>
      <c r="D252" s="28" t="s">
        <v>215</v>
      </c>
      <c r="E252" s="29">
        <v>594000</v>
      </c>
      <c r="F252" s="30" t="s">
        <v>18</v>
      </c>
      <c r="G252" s="29">
        <v>47520</v>
      </c>
      <c r="H252" s="29">
        <f t="shared" si="3"/>
        <v>641520</v>
      </c>
      <c r="I252" s="28" t="s">
        <v>40</v>
      </c>
      <c r="J252" s="28" t="s">
        <v>41</v>
      </c>
    </row>
    <row r="253" spans="1:10" outlineLevel="1" x14ac:dyDescent="0.25">
      <c r="A253" s="34">
        <v>45724</v>
      </c>
      <c r="B253" s="28" t="s">
        <v>5276</v>
      </c>
      <c r="C253" s="51" t="s">
        <v>220</v>
      </c>
      <c r="D253" s="28" t="s">
        <v>132</v>
      </c>
      <c r="E253" s="29">
        <v>594000</v>
      </c>
      <c r="F253" s="30" t="s">
        <v>18</v>
      </c>
      <c r="G253" s="29">
        <v>47520</v>
      </c>
      <c r="H253" s="29">
        <f t="shared" si="3"/>
        <v>641520</v>
      </c>
      <c r="I253" s="28" t="s">
        <v>40</v>
      </c>
      <c r="J253" s="28" t="s">
        <v>41</v>
      </c>
    </row>
    <row r="254" spans="1:10" outlineLevel="1" x14ac:dyDescent="0.25">
      <c r="A254" s="34">
        <v>45724</v>
      </c>
      <c r="B254" s="28" t="s">
        <v>5277</v>
      </c>
      <c r="C254" s="51" t="s">
        <v>220</v>
      </c>
      <c r="D254" s="28" t="s">
        <v>131</v>
      </c>
      <c r="E254" s="29">
        <v>594000</v>
      </c>
      <c r="F254" s="30" t="s">
        <v>18</v>
      </c>
      <c r="G254" s="29">
        <v>47520</v>
      </c>
      <c r="H254" s="29">
        <f t="shared" si="3"/>
        <v>641520</v>
      </c>
      <c r="I254" s="28" t="s">
        <v>40</v>
      </c>
      <c r="J254" s="28" t="s">
        <v>41</v>
      </c>
    </row>
    <row r="255" spans="1:10" outlineLevel="1" x14ac:dyDescent="0.25">
      <c r="A255" s="34">
        <v>45724</v>
      </c>
      <c r="B255" s="28" t="s">
        <v>5278</v>
      </c>
      <c r="C255" s="51" t="s">
        <v>220</v>
      </c>
      <c r="D255" s="28" t="s">
        <v>158</v>
      </c>
      <c r="E255" s="29">
        <v>594000</v>
      </c>
      <c r="F255" s="30" t="s">
        <v>18</v>
      </c>
      <c r="G255" s="29">
        <v>47520</v>
      </c>
      <c r="H255" s="29">
        <f t="shared" si="3"/>
        <v>641520</v>
      </c>
      <c r="I255" s="28" t="s">
        <v>40</v>
      </c>
      <c r="J255" s="28" t="s">
        <v>41</v>
      </c>
    </row>
    <row r="256" spans="1:10" outlineLevel="1" x14ac:dyDescent="0.25">
      <c r="A256" s="34">
        <v>45724</v>
      </c>
      <c r="B256" s="28" t="s">
        <v>5279</v>
      </c>
      <c r="C256" s="51" t="s">
        <v>220</v>
      </c>
      <c r="D256" s="28" t="s">
        <v>246</v>
      </c>
      <c r="E256" s="29">
        <v>594000</v>
      </c>
      <c r="F256" s="30" t="s">
        <v>18</v>
      </c>
      <c r="G256" s="29">
        <v>47520</v>
      </c>
      <c r="H256" s="29">
        <f t="shared" si="3"/>
        <v>641520</v>
      </c>
      <c r="I256" s="28" t="s">
        <v>40</v>
      </c>
      <c r="J256" s="28" t="s">
        <v>41</v>
      </c>
    </row>
    <row r="257" spans="1:10" outlineLevel="1" x14ac:dyDescent="0.25">
      <c r="A257" s="34">
        <v>45724</v>
      </c>
      <c r="B257" s="28" t="s">
        <v>5280</v>
      </c>
      <c r="C257" s="51" t="s">
        <v>220</v>
      </c>
      <c r="D257" s="28" t="s">
        <v>313</v>
      </c>
      <c r="E257" s="29">
        <v>594000</v>
      </c>
      <c r="F257" s="30" t="s">
        <v>18</v>
      </c>
      <c r="G257" s="29">
        <v>47520</v>
      </c>
      <c r="H257" s="29">
        <f t="shared" si="3"/>
        <v>641520</v>
      </c>
      <c r="I257" s="28" t="s">
        <v>40</v>
      </c>
      <c r="J257" s="28" t="s">
        <v>41</v>
      </c>
    </row>
    <row r="258" spans="1:10" outlineLevel="1" x14ac:dyDescent="0.25">
      <c r="A258" s="34">
        <v>45724</v>
      </c>
      <c r="B258" s="28" t="s">
        <v>5281</v>
      </c>
      <c r="C258" s="51" t="s">
        <v>220</v>
      </c>
      <c r="D258" s="28" t="s">
        <v>314</v>
      </c>
      <c r="E258" s="29">
        <v>594000</v>
      </c>
      <c r="F258" s="30" t="s">
        <v>18</v>
      </c>
      <c r="G258" s="29">
        <v>47520</v>
      </c>
      <c r="H258" s="29">
        <f t="shared" si="3"/>
        <v>641520</v>
      </c>
      <c r="I258" s="28" t="s">
        <v>40</v>
      </c>
      <c r="J258" s="28" t="s">
        <v>41</v>
      </c>
    </row>
    <row r="259" spans="1:10" outlineLevel="1" x14ac:dyDescent="0.25">
      <c r="A259" s="34">
        <v>45724</v>
      </c>
      <c r="B259" s="28" t="s">
        <v>5282</v>
      </c>
      <c r="C259" s="51" t="s">
        <v>220</v>
      </c>
      <c r="D259" s="28" t="s">
        <v>5283</v>
      </c>
      <c r="E259" s="29">
        <v>594000</v>
      </c>
      <c r="F259" s="30" t="s">
        <v>18</v>
      </c>
      <c r="G259" s="29">
        <v>47520</v>
      </c>
      <c r="H259" s="29">
        <f t="shared" ref="H259:H322" si="4">+E259+G259</f>
        <v>641520</v>
      </c>
      <c r="I259" s="28" t="s">
        <v>37</v>
      </c>
      <c r="J259" s="28" t="s">
        <v>38</v>
      </c>
    </row>
    <row r="260" spans="1:10" outlineLevel="1" x14ac:dyDescent="0.25">
      <c r="A260" s="34">
        <v>45724</v>
      </c>
      <c r="B260" s="28" t="s">
        <v>5284</v>
      </c>
      <c r="C260" s="51" t="s">
        <v>220</v>
      </c>
      <c r="D260" s="28" t="s">
        <v>247</v>
      </c>
      <c r="E260" s="29">
        <v>594000</v>
      </c>
      <c r="F260" s="30" t="s">
        <v>18</v>
      </c>
      <c r="G260" s="29">
        <v>47520</v>
      </c>
      <c r="H260" s="29">
        <f t="shared" si="4"/>
        <v>641520</v>
      </c>
      <c r="I260" s="28" t="s">
        <v>141</v>
      </c>
      <c r="J260" s="28" t="s">
        <v>142</v>
      </c>
    </row>
    <row r="261" spans="1:10" outlineLevel="1" x14ac:dyDescent="0.25">
      <c r="A261" s="34">
        <v>45724</v>
      </c>
      <c r="B261" s="28" t="s">
        <v>5285</v>
      </c>
      <c r="C261" s="51" t="s">
        <v>220</v>
      </c>
      <c r="D261" s="28" t="s">
        <v>337</v>
      </c>
      <c r="E261" s="29">
        <v>594000</v>
      </c>
      <c r="F261" s="30" t="s">
        <v>18</v>
      </c>
      <c r="G261" s="29">
        <v>47520</v>
      </c>
      <c r="H261" s="29">
        <f t="shared" si="4"/>
        <v>641520</v>
      </c>
      <c r="I261" s="28" t="s">
        <v>37</v>
      </c>
      <c r="J261" s="28" t="s">
        <v>38</v>
      </c>
    </row>
    <row r="262" spans="1:10" outlineLevel="1" x14ac:dyDescent="0.25">
      <c r="A262" s="34">
        <v>45724</v>
      </c>
      <c r="B262" s="28" t="s">
        <v>5286</v>
      </c>
      <c r="C262" s="51" t="s">
        <v>220</v>
      </c>
      <c r="D262" s="28" t="s">
        <v>54</v>
      </c>
      <c r="E262" s="29">
        <v>2426790</v>
      </c>
      <c r="F262" s="30" t="s">
        <v>18</v>
      </c>
      <c r="G262" s="29">
        <v>194143</v>
      </c>
      <c r="H262" s="29">
        <f t="shared" si="4"/>
        <v>2620933</v>
      </c>
      <c r="I262" s="28" t="s">
        <v>54</v>
      </c>
      <c r="J262" s="28" t="s">
        <v>55</v>
      </c>
    </row>
    <row r="263" spans="1:10" outlineLevel="1" x14ac:dyDescent="0.25">
      <c r="A263" s="34">
        <v>45724</v>
      </c>
      <c r="B263" s="28" t="s">
        <v>5287</v>
      </c>
      <c r="C263" s="51" t="s">
        <v>220</v>
      </c>
      <c r="D263" s="28" t="s">
        <v>106</v>
      </c>
      <c r="E263" s="29">
        <v>2381320</v>
      </c>
      <c r="F263" s="30" t="s">
        <v>18</v>
      </c>
      <c r="G263" s="29">
        <v>190506</v>
      </c>
      <c r="H263" s="29">
        <f t="shared" si="4"/>
        <v>2571826</v>
      </c>
      <c r="I263" s="28" t="s">
        <v>106</v>
      </c>
      <c r="J263" s="28" t="s">
        <v>107</v>
      </c>
    </row>
    <row r="264" spans="1:10" outlineLevel="1" x14ac:dyDescent="0.25">
      <c r="A264" s="34">
        <v>45724</v>
      </c>
      <c r="B264" s="28" t="s">
        <v>5288</v>
      </c>
      <c r="C264" s="51" t="s">
        <v>220</v>
      </c>
      <c r="D264" s="28" t="s">
        <v>96</v>
      </c>
      <c r="E264" s="29">
        <v>1884930</v>
      </c>
      <c r="F264" s="30" t="s">
        <v>18</v>
      </c>
      <c r="G264" s="29">
        <v>150794</v>
      </c>
      <c r="H264" s="29">
        <f t="shared" si="4"/>
        <v>2035724</v>
      </c>
      <c r="I264" s="28" t="s">
        <v>96</v>
      </c>
      <c r="J264" s="28" t="s">
        <v>97</v>
      </c>
    </row>
    <row r="265" spans="1:10" outlineLevel="1" x14ac:dyDescent="0.25">
      <c r="A265" s="34">
        <v>45724</v>
      </c>
      <c r="B265" s="28" t="s">
        <v>5289</v>
      </c>
      <c r="C265" s="51" t="s">
        <v>220</v>
      </c>
      <c r="D265" s="28" t="s">
        <v>112</v>
      </c>
      <c r="E265" s="29">
        <v>2167690</v>
      </c>
      <c r="F265" s="30" t="s">
        <v>18</v>
      </c>
      <c r="G265" s="29">
        <v>173415</v>
      </c>
      <c r="H265" s="29">
        <f t="shared" si="4"/>
        <v>2341105</v>
      </c>
      <c r="I265" s="28" t="s">
        <v>112</v>
      </c>
      <c r="J265" s="28" t="s">
        <v>113</v>
      </c>
    </row>
    <row r="266" spans="1:10" outlineLevel="1" x14ac:dyDescent="0.25">
      <c r="A266" s="34">
        <v>45726</v>
      </c>
      <c r="B266" s="28" t="s">
        <v>5290</v>
      </c>
      <c r="C266" s="51" t="s">
        <v>227</v>
      </c>
      <c r="D266" s="28" t="s">
        <v>4220</v>
      </c>
      <c r="E266" s="29">
        <v>-182358</v>
      </c>
      <c r="F266" s="30" t="s">
        <v>18</v>
      </c>
      <c r="G266" s="29">
        <v>-14589</v>
      </c>
      <c r="H266" s="29">
        <f t="shared" si="4"/>
        <v>-196947</v>
      </c>
      <c r="I266" s="28" t="s">
        <v>48</v>
      </c>
      <c r="J266" s="28" t="s">
        <v>49</v>
      </c>
    </row>
    <row r="267" spans="1:10" outlineLevel="1" x14ac:dyDescent="0.25">
      <c r="A267" s="34">
        <v>45726</v>
      </c>
      <c r="B267" s="28" t="s">
        <v>5291</v>
      </c>
      <c r="C267" s="51" t="s">
        <v>221</v>
      </c>
      <c r="D267" s="28" t="s">
        <v>5292</v>
      </c>
      <c r="E267" s="29">
        <v>-222116</v>
      </c>
      <c r="F267" s="30" t="s">
        <v>18</v>
      </c>
      <c r="G267" s="29">
        <v>-17769</v>
      </c>
      <c r="H267" s="29">
        <f t="shared" si="4"/>
        <v>-239885</v>
      </c>
      <c r="I267" s="28" t="s">
        <v>40</v>
      </c>
      <c r="J267" s="28" t="s">
        <v>41</v>
      </c>
    </row>
    <row r="268" spans="1:10" outlineLevel="1" x14ac:dyDescent="0.25">
      <c r="A268" s="34">
        <v>45726</v>
      </c>
      <c r="B268" s="28" t="s">
        <v>5293</v>
      </c>
      <c r="C268" s="51" t="s">
        <v>221</v>
      </c>
      <c r="D268" s="28" t="s">
        <v>5294</v>
      </c>
      <c r="E268" s="29">
        <v>-607666</v>
      </c>
      <c r="F268" s="30" t="s">
        <v>18</v>
      </c>
      <c r="G268" s="29">
        <v>-48613</v>
      </c>
      <c r="H268" s="29">
        <f t="shared" si="4"/>
        <v>-656279</v>
      </c>
      <c r="I268" s="28" t="s">
        <v>40</v>
      </c>
      <c r="J268" s="28" t="s">
        <v>41</v>
      </c>
    </row>
    <row r="269" spans="1:10" outlineLevel="1" x14ac:dyDescent="0.25">
      <c r="A269" s="34">
        <v>45726</v>
      </c>
      <c r="B269" s="28" t="s">
        <v>5295</v>
      </c>
      <c r="C269" s="51" t="s">
        <v>225</v>
      </c>
      <c r="D269" s="28" t="s">
        <v>3530</v>
      </c>
      <c r="E269" s="29">
        <v>-642772</v>
      </c>
      <c r="F269" s="30" t="s">
        <v>18</v>
      </c>
      <c r="G269" s="29">
        <v>-51422</v>
      </c>
      <c r="H269" s="29">
        <f t="shared" si="4"/>
        <v>-694194</v>
      </c>
      <c r="I269" s="28" t="s">
        <v>19</v>
      </c>
      <c r="J269" s="28" t="s">
        <v>20</v>
      </c>
    </row>
    <row r="270" spans="1:10" outlineLevel="1" x14ac:dyDescent="0.25">
      <c r="A270" s="34">
        <v>45726</v>
      </c>
      <c r="B270" s="28" t="s">
        <v>5296</v>
      </c>
      <c r="C270" s="51" t="s">
        <v>225</v>
      </c>
      <c r="D270" s="28" t="s">
        <v>5297</v>
      </c>
      <c r="E270" s="29">
        <v>-611116</v>
      </c>
      <c r="F270" s="30" t="s">
        <v>18</v>
      </c>
      <c r="G270" s="29">
        <v>-48889</v>
      </c>
      <c r="H270" s="29">
        <f t="shared" si="4"/>
        <v>-660005</v>
      </c>
      <c r="I270" s="28" t="s">
        <v>19</v>
      </c>
      <c r="J270" s="28" t="s">
        <v>20</v>
      </c>
    </row>
    <row r="271" spans="1:10" outlineLevel="1" x14ac:dyDescent="0.25">
      <c r="A271" s="34">
        <v>45726</v>
      </c>
      <c r="B271" s="28" t="s">
        <v>3471</v>
      </c>
      <c r="C271" s="51" t="s">
        <v>225</v>
      </c>
      <c r="D271" s="28" t="s">
        <v>5298</v>
      </c>
      <c r="E271" s="29">
        <v>-854935</v>
      </c>
      <c r="F271" s="30" t="s">
        <v>18</v>
      </c>
      <c r="G271" s="29">
        <v>-68395</v>
      </c>
      <c r="H271" s="29">
        <f t="shared" si="4"/>
        <v>-923330</v>
      </c>
      <c r="I271" s="28" t="s">
        <v>19</v>
      </c>
      <c r="J271" s="28" t="s">
        <v>20</v>
      </c>
    </row>
    <row r="272" spans="1:10" outlineLevel="1" x14ac:dyDescent="0.25">
      <c r="A272" s="34">
        <v>45726</v>
      </c>
      <c r="B272" s="28" t="s">
        <v>5299</v>
      </c>
      <c r="C272" s="51" t="s">
        <v>225</v>
      </c>
      <c r="D272" s="28" t="s">
        <v>2660</v>
      </c>
      <c r="E272" s="29">
        <v>-212850</v>
      </c>
      <c r="F272" s="30" t="s">
        <v>18</v>
      </c>
      <c r="G272" s="29">
        <v>-17028</v>
      </c>
      <c r="H272" s="29">
        <f t="shared" si="4"/>
        <v>-229878</v>
      </c>
      <c r="I272" s="28" t="s">
        <v>19</v>
      </c>
      <c r="J272" s="28" t="s">
        <v>20</v>
      </c>
    </row>
    <row r="273" spans="1:10" outlineLevel="1" x14ac:dyDescent="0.25">
      <c r="A273" s="34">
        <v>45726</v>
      </c>
      <c r="B273" s="28" t="s">
        <v>5300</v>
      </c>
      <c r="C273" s="51" t="s">
        <v>225</v>
      </c>
      <c r="D273" s="28" t="s">
        <v>5301</v>
      </c>
      <c r="E273" s="29">
        <v>-74250</v>
      </c>
      <c r="F273" s="30" t="s">
        <v>18</v>
      </c>
      <c r="G273" s="29">
        <v>-5940</v>
      </c>
      <c r="H273" s="29">
        <f t="shared" si="4"/>
        <v>-80190</v>
      </c>
      <c r="I273" s="28" t="s">
        <v>19</v>
      </c>
      <c r="J273" s="28" t="s">
        <v>20</v>
      </c>
    </row>
    <row r="274" spans="1:10" outlineLevel="1" x14ac:dyDescent="0.25">
      <c r="A274" s="34">
        <v>45726</v>
      </c>
      <c r="B274" s="28" t="s">
        <v>3499</v>
      </c>
      <c r="C274" s="51" t="s">
        <v>225</v>
      </c>
      <c r="D274" s="28" t="s">
        <v>3447</v>
      </c>
      <c r="E274" s="29">
        <v>-111058</v>
      </c>
      <c r="F274" s="30" t="s">
        <v>18</v>
      </c>
      <c r="G274" s="29">
        <v>-8885</v>
      </c>
      <c r="H274" s="29">
        <f t="shared" si="4"/>
        <v>-119943</v>
      </c>
      <c r="I274" s="28" t="s">
        <v>19</v>
      </c>
      <c r="J274" s="28" t="s">
        <v>20</v>
      </c>
    </row>
    <row r="275" spans="1:10" outlineLevel="1" x14ac:dyDescent="0.25">
      <c r="A275" s="34">
        <v>45726</v>
      </c>
      <c r="B275" s="28" t="s">
        <v>3501</v>
      </c>
      <c r="C275" s="51" t="s">
        <v>225</v>
      </c>
      <c r="D275" s="28" t="s">
        <v>4779</v>
      </c>
      <c r="E275" s="29">
        <v>-761672</v>
      </c>
      <c r="F275" s="30" t="s">
        <v>18</v>
      </c>
      <c r="G275" s="29">
        <v>-60934</v>
      </c>
      <c r="H275" s="29">
        <f t="shared" si="4"/>
        <v>-822606</v>
      </c>
      <c r="I275" s="28" t="s">
        <v>19</v>
      </c>
      <c r="J275" s="28" t="s">
        <v>20</v>
      </c>
    </row>
    <row r="276" spans="1:10" outlineLevel="1" x14ac:dyDescent="0.25">
      <c r="A276" s="34">
        <v>45726</v>
      </c>
      <c r="B276" s="28" t="s">
        <v>5302</v>
      </c>
      <c r="C276" s="51" t="s">
        <v>220</v>
      </c>
      <c r="D276" s="28" t="s">
        <v>2607</v>
      </c>
      <c r="E276" s="29">
        <v>594000</v>
      </c>
      <c r="F276" s="30" t="s">
        <v>18</v>
      </c>
      <c r="G276" s="29">
        <v>47520</v>
      </c>
      <c r="H276" s="29">
        <f t="shared" si="4"/>
        <v>641520</v>
      </c>
      <c r="I276" s="28" t="s">
        <v>56</v>
      </c>
      <c r="J276" s="28" t="s">
        <v>57</v>
      </c>
    </row>
    <row r="277" spans="1:10" outlineLevel="1" x14ac:dyDescent="0.25">
      <c r="A277" s="34">
        <v>45726</v>
      </c>
      <c r="B277" s="28" t="s">
        <v>5303</v>
      </c>
      <c r="C277" s="51" t="s">
        <v>220</v>
      </c>
      <c r="D277" s="28" t="s">
        <v>3355</v>
      </c>
      <c r="E277" s="29">
        <v>594000</v>
      </c>
      <c r="F277" s="30" t="s">
        <v>18</v>
      </c>
      <c r="G277" s="29">
        <v>47520</v>
      </c>
      <c r="H277" s="29">
        <f t="shared" si="4"/>
        <v>641520</v>
      </c>
      <c r="I277" s="28" t="s">
        <v>19</v>
      </c>
      <c r="J277" s="28" t="s">
        <v>20</v>
      </c>
    </row>
    <row r="278" spans="1:10" outlineLevel="1" x14ac:dyDescent="0.25">
      <c r="A278" s="34">
        <v>45726</v>
      </c>
      <c r="B278" s="28" t="s">
        <v>5304</v>
      </c>
      <c r="C278" s="51" t="s">
        <v>220</v>
      </c>
      <c r="D278" s="28" t="s">
        <v>3219</v>
      </c>
      <c r="E278" s="29">
        <v>594000</v>
      </c>
      <c r="F278" s="30" t="s">
        <v>18</v>
      </c>
      <c r="G278" s="29">
        <v>47520</v>
      </c>
      <c r="H278" s="29">
        <f t="shared" si="4"/>
        <v>641520</v>
      </c>
      <c r="I278" s="28" t="s">
        <v>19</v>
      </c>
      <c r="J278" s="28" t="s">
        <v>20</v>
      </c>
    </row>
    <row r="279" spans="1:10" outlineLevel="1" x14ac:dyDescent="0.25">
      <c r="A279" s="34">
        <v>45726</v>
      </c>
      <c r="B279" s="28" t="s">
        <v>5305</v>
      </c>
      <c r="C279" s="51" t="s">
        <v>220</v>
      </c>
      <c r="D279" s="28" t="s">
        <v>3067</v>
      </c>
      <c r="E279" s="29">
        <v>594000</v>
      </c>
      <c r="F279" s="30" t="s">
        <v>18</v>
      </c>
      <c r="G279" s="29">
        <v>47520</v>
      </c>
      <c r="H279" s="29">
        <f t="shared" si="4"/>
        <v>641520</v>
      </c>
      <c r="I279" s="28" t="s">
        <v>19</v>
      </c>
      <c r="J279" s="28" t="s">
        <v>20</v>
      </c>
    </row>
    <row r="280" spans="1:10" outlineLevel="1" x14ac:dyDescent="0.25">
      <c r="A280" s="34">
        <v>45726</v>
      </c>
      <c r="B280" s="28" t="s">
        <v>5306</v>
      </c>
      <c r="C280" s="51" t="s">
        <v>220</v>
      </c>
      <c r="D280" s="28" t="s">
        <v>2611</v>
      </c>
      <c r="E280" s="29">
        <v>594000</v>
      </c>
      <c r="F280" s="30" t="s">
        <v>18</v>
      </c>
      <c r="G280" s="29">
        <v>47520</v>
      </c>
      <c r="H280" s="29">
        <f t="shared" si="4"/>
        <v>641520</v>
      </c>
      <c r="I280" s="28" t="s">
        <v>19</v>
      </c>
      <c r="J280" s="28" t="s">
        <v>20</v>
      </c>
    </row>
    <row r="281" spans="1:10" outlineLevel="1" x14ac:dyDescent="0.25">
      <c r="A281" s="34">
        <v>45726</v>
      </c>
      <c r="B281" s="28" t="s">
        <v>5307</v>
      </c>
      <c r="C281" s="51" t="s">
        <v>220</v>
      </c>
      <c r="D281" s="28" t="s">
        <v>3359</v>
      </c>
      <c r="E281" s="29">
        <v>594000</v>
      </c>
      <c r="F281" s="30" t="s">
        <v>18</v>
      </c>
      <c r="G281" s="29">
        <v>47520</v>
      </c>
      <c r="H281" s="29">
        <f t="shared" si="4"/>
        <v>641520</v>
      </c>
      <c r="I281" s="28" t="s">
        <v>19</v>
      </c>
      <c r="J281" s="28" t="s">
        <v>20</v>
      </c>
    </row>
    <row r="282" spans="1:10" outlineLevel="1" x14ac:dyDescent="0.25">
      <c r="A282" s="34">
        <v>45726</v>
      </c>
      <c r="B282" s="28" t="s">
        <v>5308</v>
      </c>
      <c r="C282" s="51" t="s">
        <v>220</v>
      </c>
      <c r="D282" s="28" t="s">
        <v>3362</v>
      </c>
      <c r="E282" s="29">
        <v>594000</v>
      </c>
      <c r="F282" s="30" t="s">
        <v>18</v>
      </c>
      <c r="G282" s="29">
        <v>47520</v>
      </c>
      <c r="H282" s="29">
        <f t="shared" si="4"/>
        <v>641520</v>
      </c>
      <c r="I282" s="28" t="s">
        <v>19</v>
      </c>
      <c r="J282" s="28" t="s">
        <v>20</v>
      </c>
    </row>
    <row r="283" spans="1:10" outlineLevel="1" x14ac:dyDescent="0.25">
      <c r="A283" s="34">
        <v>45726</v>
      </c>
      <c r="B283" s="28" t="s">
        <v>5309</v>
      </c>
      <c r="C283" s="51" t="s">
        <v>220</v>
      </c>
      <c r="D283" s="28" t="s">
        <v>2809</v>
      </c>
      <c r="E283" s="29">
        <v>594000</v>
      </c>
      <c r="F283" s="30" t="s">
        <v>18</v>
      </c>
      <c r="G283" s="29">
        <v>47520</v>
      </c>
      <c r="H283" s="29">
        <f t="shared" si="4"/>
        <v>641520</v>
      </c>
      <c r="I283" s="28" t="s">
        <v>19</v>
      </c>
      <c r="J283" s="28" t="s">
        <v>20</v>
      </c>
    </row>
    <row r="284" spans="1:10" outlineLevel="1" x14ac:dyDescent="0.25">
      <c r="A284" s="34">
        <v>45726</v>
      </c>
      <c r="B284" s="28" t="s">
        <v>5310</v>
      </c>
      <c r="C284" s="51" t="s">
        <v>220</v>
      </c>
      <c r="D284" s="28" t="s">
        <v>2690</v>
      </c>
      <c r="E284" s="29">
        <v>594000</v>
      </c>
      <c r="F284" s="30" t="s">
        <v>18</v>
      </c>
      <c r="G284" s="29">
        <v>47520</v>
      </c>
      <c r="H284" s="29">
        <f t="shared" si="4"/>
        <v>641520</v>
      </c>
      <c r="I284" s="28" t="s">
        <v>19</v>
      </c>
      <c r="J284" s="28" t="s">
        <v>20</v>
      </c>
    </row>
    <row r="285" spans="1:10" outlineLevel="1" x14ac:dyDescent="0.25">
      <c r="A285" s="34">
        <v>45726</v>
      </c>
      <c r="B285" s="28" t="s">
        <v>5311</v>
      </c>
      <c r="C285" s="51" t="s">
        <v>220</v>
      </c>
      <c r="D285" s="28" t="s">
        <v>3242</v>
      </c>
      <c r="E285" s="29">
        <v>594000</v>
      </c>
      <c r="F285" s="30" t="s">
        <v>18</v>
      </c>
      <c r="G285" s="29">
        <v>47520</v>
      </c>
      <c r="H285" s="29">
        <f t="shared" si="4"/>
        <v>641520</v>
      </c>
      <c r="I285" s="28" t="s">
        <v>19</v>
      </c>
      <c r="J285" s="28" t="s">
        <v>20</v>
      </c>
    </row>
    <row r="286" spans="1:10" outlineLevel="1" x14ac:dyDescent="0.25">
      <c r="A286" s="34">
        <v>45726</v>
      </c>
      <c r="B286" s="28" t="s">
        <v>5312</v>
      </c>
      <c r="C286" s="51" t="s">
        <v>220</v>
      </c>
      <c r="D286" s="28" t="s">
        <v>58</v>
      </c>
      <c r="E286" s="29">
        <v>594000</v>
      </c>
      <c r="F286" s="30" t="s">
        <v>18</v>
      </c>
      <c r="G286" s="29">
        <v>47520</v>
      </c>
      <c r="H286" s="29">
        <f t="shared" si="4"/>
        <v>641520</v>
      </c>
      <c r="I286" s="28" t="s">
        <v>58</v>
      </c>
      <c r="J286" s="28" t="s">
        <v>59</v>
      </c>
    </row>
    <row r="287" spans="1:10" outlineLevel="1" x14ac:dyDescent="0.25">
      <c r="A287" s="34">
        <v>45726</v>
      </c>
      <c r="B287" s="28" t="s">
        <v>5313</v>
      </c>
      <c r="C287" s="51" t="s">
        <v>220</v>
      </c>
      <c r="D287" s="28" t="s">
        <v>2739</v>
      </c>
      <c r="E287" s="29">
        <v>594000</v>
      </c>
      <c r="F287" s="30" t="s">
        <v>18</v>
      </c>
      <c r="G287" s="29">
        <v>47520</v>
      </c>
      <c r="H287" s="29">
        <f t="shared" si="4"/>
        <v>641520</v>
      </c>
      <c r="I287" s="28" t="s">
        <v>2739</v>
      </c>
      <c r="J287" s="28" t="s">
        <v>2740</v>
      </c>
    </row>
    <row r="288" spans="1:10" outlineLevel="1" x14ac:dyDescent="0.25">
      <c r="A288" s="34">
        <v>45726</v>
      </c>
      <c r="B288" s="28" t="s">
        <v>5314</v>
      </c>
      <c r="C288" s="51" t="s">
        <v>220</v>
      </c>
      <c r="D288" s="28" t="s">
        <v>3592</v>
      </c>
      <c r="E288" s="29">
        <v>594000</v>
      </c>
      <c r="F288" s="30" t="s">
        <v>18</v>
      </c>
      <c r="G288" s="29">
        <v>47520</v>
      </c>
      <c r="H288" s="29">
        <f t="shared" si="4"/>
        <v>641520</v>
      </c>
      <c r="I288" s="28" t="s">
        <v>19</v>
      </c>
      <c r="J288" s="28" t="s">
        <v>20</v>
      </c>
    </row>
    <row r="289" spans="1:10" outlineLevel="1" x14ac:dyDescent="0.25">
      <c r="A289" s="34">
        <v>45726</v>
      </c>
      <c r="B289" s="28" t="s">
        <v>5315</v>
      </c>
      <c r="C289" s="51" t="s">
        <v>220</v>
      </c>
      <c r="D289" s="28" t="s">
        <v>3238</v>
      </c>
      <c r="E289" s="29">
        <v>594000</v>
      </c>
      <c r="F289" s="30" t="s">
        <v>18</v>
      </c>
      <c r="G289" s="29">
        <v>47520</v>
      </c>
      <c r="H289" s="29">
        <f t="shared" si="4"/>
        <v>641520</v>
      </c>
      <c r="I289" s="28" t="s">
        <v>19</v>
      </c>
      <c r="J289" s="28" t="s">
        <v>20</v>
      </c>
    </row>
    <row r="290" spans="1:10" outlineLevel="1" x14ac:dyDescent="0.25">
      <c r="A290" s="34">
        <v>45726</v>
      </c>
      <c r="B290" s="28" t="s">
        <v>5316</v>
      </c>
      <c r="C290" s="51" t="s">
        <v>220</v>
      </c>
      <c r="D290" s="28" t="s">
        <v>2625</v>
      </c>
      <c r="E290" s="29">
        <v>594000</v>
      </c>
      <c r="F290" s="30" t="s">
        <v>18</v>
      </c>
      <c r="G290" s="29">
        <v>47520</v>
      </c>
      <c r="H290" s="29">
        <f t="shared" si="4"/>
        <v>641520</v>
      </c>
      <c r="I290" s="28" t="s">
        <v>19</v>
      </c>
      <c r="J290" s="28" t="s">
        <v>20</v>
      </c>
    </row>
    <row r="291" spans="1:10" outlineLevel="1" x14ac:dyDescent="0.25">
      <c r="A291" s="34">
        <v>45726</v>
      </c>
      <c r="B291" s="28" t="s">
        <v>5317</v>
      </c>
      <c r="C291" s="51" t="s">
        <v>220</v>
      </c>
      <c r="D291" s="28" t="s">
        <v>3236</v>
      </c>
      <c r="E291" s="29">
        <v>594000</v>
      </c>
      <c r="F291" s="30" t="s">
        <v>18</v>
      </c>
      <c r="G291" s="29">
        <v>47520</v>
      </c>
      <c r="H291" s="29">
        <f t="shared" si="4"/>
        <v>641520</v>
      </c>
      <c r="I291" s="28" t="s">
        <v>19</v>
      </c>
      <c r="J291" s="28" t="s">
        <v>20</v>
      </c>
    </row>
    <row r="292" spans="1:10" outlineLevel="1" x14ac:dyDescent="0.25">
      <c r="A292" s="34">
        <v>45726</v>
      </c>
      <c r="B292" s="28" t="s">
        <v>5318</v>
      </c>
      <c r="C292" s="51" t="s">
        <v>220</v>
      </c>
      <c r="D292" s="28" t="s">
        <v>2821</v>
      </c>
      <c r="E292" s="29">
        <v>594000</v>
      </c>
      <c r="F292" s="30" t="s">
        <v>18</v>
      </c>
      <c r="G292" s="29">
        <v>47520</v>
      </c>
      <c r="H292" s="29">
        <f t="shared" si="4"/>
        <v>641520</v>
      </c>
      <c r="I292" s="28" t="s">
        <v>19</v>
      </c>
      <c r="J292" s="28" t="s">
        <v>20</v>
      </c>
    </row>
    <row r="293" spans="1:10" outlineLevel="1" x14ac:dyDescent="0.25">
      <c r="A293" s="34">
        <v>45726</v>
      </c>
      <c r="B293" s="28" t="s">
        <v>5319</v>
      </c>
      <c r="C293" s="51" t="s">
        <v>220</v>
      </c>
      <c r="D293" s="28" t="s">
        <v>3240</v>
      </c>
      <c r="E293" s="29">
        <v>594000</v>
      </c>
      <c r="F293" s="30" t="s">
        <v>18</v>
      </c>
      <c r="G293" s="29">
        <v>47520</v>
      </c>
      <c r="H293" s="29">
        <f t="shared" si="4"/>
        <v>641520</v>
      </c>
      <c r="I293" s="28" t="s">
        <v>19</v>
      </c>
      <c r="J293" s="28" t="s">
        <v>20</v>
      </c>
    </row>
    <row r="294" spans="1:10" outlineLevel="1" x14ac:dyDescent="0.25">
      <c r="A294" s="34">
        <v>45726</v>
      </c>
      <c r="B294" s="28" t="s">
        <v>5320</v>
      </c>
      <c r="C294" s="51" t="s">
        <v>220</v>
      </c>
      <c r="D294" s="28" t="s">
        <v>3841</v>
      </c>
      <c r="E294" s="29">
        <v>594000</v>
      </c>
      <c r="F294" s="30" t="s">
        <v>18</v>
      </c>
      <c r="G294" s="29">
        <v>47520</v>
      </c>
      <c r="H294" s="29">
        <f t="shared" si="4"/>
        <v>641520</v>
      </c>
      <c r="I294" s="28" t="s">
        <v>19</v>
      </c>
      <c r="J294" s="28" t="s">
        <v>20</v>
      </c>
    </row>
    <row r="295" spans="1:10" outlineLevel="1" x14ac:dyDescent="0.25">
      <c r="A295" s="34">
        <v>45726</v>
      </c>
      <c r="B295" s="28" t="s">
        <v>5321</v>
      </c>
      <c r="C295" s="51" t="s">
        <v>220</v>
      </c>
      <c r="D295" s="28" t="s">
        <v>2814</v>
      </c>
      <c r="E295" s="29">
        <v>594000</v>
      </c>
      <c r="F295" s="30" t="s">
        <v>18</v>
      </c>
      <c r="G295" s="29">
        <v>47520</v>
      </c>
      <c r="H295" s="29">
        <f t="shared" si="4"/>
        <v>641520</v>
      </c>
      <c r="I295" s="28" t="s">
        <v>19</v>
      </c>
      <c r="J295" s="28" t="s">
        <v>20</v>
      </c>
    </row>
    <row r="296" spans="1:10" outlineLevel="1" x14ac:dyDescent="0.25">
      <c r="A296" s="34">
        <v>45726</v>
      </c>
      <c r="B296" s="28" t="s">
        <v>5322</v>
      </c>
      <c r="C296" s="51" t="s">
        <v>220</v>
      </c>
      <c r="D296" s="28" t="s">
        <v>2812</v>
      </c>
      <c r="E296" s="29">
        <v>594000</v>
      </c>
      <c r="F296" s="30" t="s">
        <v>18</v>
      </c>
      <c r="G296" s="29">
        <v>47520</v>
      </c>
      <c r="H296" s="29">
        <f t="shared" si="4"/>
        <v>641520</v>
      </c>
      <c r="I296" s="28" t="s">
        <v>19</v>
      </c>
      <c r="J296" s="28" t="s">
        <v>20</v>
      </c>
    </row>
    <row r="297" spans="1:10" outlineLevel="1" x14ac:dyDescent="0.25">
      <c r="A297" s="34">
        <v>45726</v>
      </c>
      <c r="B297" s="28" t="s">
        <v>5323</v>
      </c>
      <c r="C297" s="51" t="s">
        <v>220</v>
      </c>
      <c r="D297" s="28" t="s">
        <v>3082</v>
      </c>
      <c r="E297" s="29">
        <v>594000</v>
      </c>
      <c r="F297" s="30" t="s">
        <v>18</v>
      </c>
      <c r="G297" s="29">
        <v>47520</v>
      </c>
      <c r="H297" s="29">
        <f t="shared" si="4"/>
        <v>641520</v>
      </c>
      <c r="I297" s="28" t="s">
        <v>19</v>
      </c>
      <c r="J297" s="28" t="s">
        <v>20</v>
      </c>
    </row>
    <row r="298" spans="1:10" outlineLevel="1" x14ac:dyDescent="0.25">
      <c r="A298" s="34">
        <v>45726</v>
      </c>
      <c r="B298" s="28" t="s">
        <v>5324</v>
      </c>
      <c r="C298" s="51" t="s">
        <v>220</v>
      </c>
      <c r="D298" s="28" t="s">
        <v>62</v>
      </c>
      <c r="E298" s="29">
        <v>594000</v>
      </c>
      <c r="F298" s="30" t="s">
        <v>18</v>
      </c>
      <c r="G298" s="29">
        <v>47520</v>
      </c>
      <c r="H298" s="29">
        <f t="shared" si="4"/>
        <v>641520</v>
      </c>
      <c r="I298" s="28" t="s">
        <v>62</v>
      </c>
      <c r="J298" s="28" t="s">
        <v>63</v>
      </c>
    </row>
    <row r="299" spans="1:10" outlineLevel="1" x14ac:dyDescent="0.25">
      <c r="A299" s="34">
        <v>45726</v>
      </c>
      <c r="B299" s="28" t="s">
        <v>5325</v>
      </c>
      <c r="C299" s="51" t="s">
        <v>220</v>
      </c>
      <c r="D299" s="28" t="s">
        <v>2623</v>
      </c>
      <c r="E299" s="29">
        <v>594000</v>
      </c>
      <c r="F299" s="30" t="s">
        <v>18</v>
      </c>
      <c r="G299" s="29">
        <v>47520</v>
      </c>
      <c r="H299" s="29">
        <f t="shared" si="4"/>
        <v>641520</v>
      </c>
      <c r="I299" s="28" t="s">
        <v>127</v>
      </c>
      <c r="J299" s="28" t="s">
        <v>128</v>
      </c>
    </row>
    <row r="300" spans="1:10" outlineLevel="1" x14ac:dyDescent="0.25">
      <c r="A300" s="34">
        <v>45726</v>
      </c>
      <c r="B300" s="28" t="s">
        <v>5326</v>
      </c>
      <c r="C300" s="51" t="s">
        <v>220</v>
      </c>
      <c r="D300" s="28" t="s">
        <v>5327</v>
      </c>
      <c r="E300" s="29">
        <v>594000</v>
      </c>
      <c r="F300" s="30" t="s">
        <v>18</v>
      </c>
      <c r="G300" s="29">
        <v>47520</v>
      </c>
      <c r="H300" s="29">
        <f t="shared" si="4"/>
        <v>641520</v>
      </c>
      <c r="I300" s="28" t="s">
        <v>19</v>
      </c>
      <c r="J300" s="28" t="s">
        <v>20</v>
      </c>
    </row>
    <row r="301" spans="1:10" outlineLevel="1" x14ac:dyDescent="0.25">
      <c r="A301" s="34">
        <v>45726</v>
      </c>
      <c r="B301" s="28" t="s">
        <v>5328</v>
      </c>
      <c r="C301" s="51" t="s">
        <v>220</v>
      </c>
      <c r="D301" s="28" t="s">
        <v>217</v>
      </c>
      <c r="E301" s="29">
        <v>3000990</v>
      </c>
      <c r="F301" s="30" t="s">
        <v>18</v>
      </c>
      <c r="G301" s="29">
        <v>240079</v>
      </c>
      <c r="H301" s="29">
        <f t="shared" si="4"/>
        <v>3241069</v>
      </c>
      <c r="I301" s="28" t="s">
        <v>217</v>
      </c>
      <c r="J301" s="28" t="s">
        <v>74</v>
      </c>
    </row>
    <row r="302" spans="1:10" outlineLevel="1" x14ac:dyDescent="0.25">
      <c r="A302" s="34">
        <v>45726</v>
      </c>
      <c r="B302" s="28" t="s">
        <v>5329</v>
      </c>
      <c r="C302" s="51" t="s">
        <v>220</v>
      </c>
      <c r="D302" s="28" t="s">
        <v>2602</v>
      </c>
      <c r="E302" s="29">
        <v>594000</v>
      </c>
      <c r="F302" s="30" t="s">
        <v>18</v>
      </c>
      <c r="G302" s="29">
        <v>47520</v>
      </c>
      <c r="H302" s="29">
        <f t="shared" si="4"/>
        <v>641520</v>
      </c>
      <c r="I302" s="28" t="s">
        <v>56</v>
      </c>
      <c r="J302" s="28" t="s">
        <v>57</v>
      </c>
    </row>
    <row r="303" spans="1:10" outlineLevel="1" x14ac:dyDescent="0.25">
      <c r="A303" s="34">
        <v>45726</v>
      </c>
      <c r="B303" s="28" t="s">
        <v>5330</v>
      </c>
      <c r="C303" s="51" t="s">
        <v>220</v>
      </c>
      <c r="D303" s="28" t="s">
        <v>3596</v>
      </c>
      <c r="E303" s="29">
        <v>594000</v>
      </c>
      <c r="F303" s="30" t="s">
        <v>18</v>
      </c>
      <c r="G303" s="29">
        <v>47520</v>
      </c>
      <c r="H303" s="29">
        <f t="shared" si="4"/>
        <v>641520</v>
      </c>
      <c r="I303" s="28" t="s">
        <v>19</v>
      </c>
      <c r="J303" s="28" t="s">
        <v>20</v>
      </c>
    </row>
    <row r="304" spans="1:10" outlineLevel="1" x14ac:dyDescent="0.25">
      <c r="A304" s="34">
        <v>45726</v>
      </c>
      <c r="B304" s="28" t="s">
        <v>5331</v>
      </c>
      <c r="C304" s="51" t="s">
        <v>220</v>
      </c>
      <c r="D304" s="28" t="s">
        <v>2994</v>
      </c>
      <c r="E304" s="29">
        <v>594000</v>
      </c>
      <c r="F304" s="30" t="s">
        <v>18</v>
      </c>
      <c r="G304" s="29">
        <v>47520</v>
      </c>
      <c r="H304" s="29">
        <f t="shared" si="4"/>
        <v>641520</v>
      </c>
      <c r="I304" s="28" t="s">
        <v>19</v>
      </c>
      <c r="J304" s="28" t="s">
        <v>20</v>
      </c>
    </row>
    <row r="305" spans="1:10" outlineLevel="1" x14ac:dyDescent="0.25">
      <c r="A305" s="34">
        <v>45726</v>
      </c>
      <c r="B305" s="28" t="s">
        <v>5332</v>
      </c>
      <c r="C305" s="51" t="s">
        <v>220</v>
      </c>
      <c r="D305" s="28" t="s">
        <v>3228</v>
      </c>
      <c r="E305" s="29">
        <v>594000</v>
      </c>
      <c r="F305" s="30" t="s">
        <v>18</v>
      </c>
      <c r="G305" s="29">
        <v>47520</v>
      </c>
      <c r="H305" s="29">
        <f t="shared" si="4"/>
        <v>641520</v>
      </c>
      <c r="I305" s="28" t="s">
        <v>19</v>
      </c>
      <c r="J305" s="28" t="s">
        <v>20</v>
      </c>
    </row>
    <row r="306" spans="1:10" outlineLevel="1" x14ac:dyDescent="0.25">
      <c r="A306" s="34">
        <v>45726</v>
      </c>
      <c r="B306" s="28" t="s">
        <v>5333</v>
      </c>
      <c r="C306" s="51" t="s">
        <v>220</v>
      </c>
      <c r="D306" s="28" t="s">
        <v>3387</v>
      </c>
      <c r="E306" s="29">
        <v>594000</v>
      </c>
      <c r="F306" s="30" t="s">
        <v>18</v>
      </c>
      <c r="G306" s="29">
        <v>47520</v>
      </c>
      <c r="H306" s="29">
        <f t="shared" si="4"/>
        <v>641520</v>
      </c>
      <c r="I306" s="28" t="s">
        <v>19</v>
      </c>
      <c r="J306" s="28" t="s">
        <v>20</v>
      </c>
    </row>
    <row r="307" spans="1:10" outlineLevel="1" x14ac:dyDescent="0.25">
      <c r="A307" s="34">
        <v>45726</v>
      </c>
      <c r="B307" s="28" t="s">
        <v>5334</v>
      </c>
      <c r="C307" s="51" t="s">
        <v>220</v>
      </c>
      <c r="D307" s="28" t="s">
        <v>2815</v>
      </c>
      <c r="E307" s="29">
        <v>594000</v>
      </c>
      <c r="F307" s="30" t="s">
        <v>18</v>
      </c>
      <c r="G307" s="29">
        <v>47520</v>
      </c>
      <c r="H307" s="29">
        <f t="shared" si="4"/>
        <v>641520</v>
      </c>
      <c r="I307" s="28" t="s">
        <v>19</v>
      </c>
      <c r="J307" s="28" t="s">
        <v>20</v>
      </c>
    </row>
    <row r="308" spans="1:10" outlineLevel="1" x14ac:dyDescent="0.25">
      <c r="A308" s="34">
        <v>45726</v>
      </c>
      <c r="B308" s="28" t="s">
        <v>5335</v>
      </c>
      <c r="C308" s="51" t="s">
        <v>220</v>
      </c>
      <c r="D308" s="28" t="s">
        <v>3835</v>
      </c>
      <c r="E308" s="29">
        <v>594000</v>
      </c>
      <c r="F308" s="30" t="s">
        <v>18</v>
      </c>
      <c r="G308" s="29">
        <v>47520</v>
      </c>
      <c r="H308" s="29">
        <f t="shared" si="4"/>
        <v>641520</v>
      </c>
      <c r="I308" s="28" t="s">
        <v>19</v>
      </c>
      <c r="J308" s="28" t="s">
        <v>20</v>
      </c>
    </row>
    <row r="309" spans="1:10" outlineLevel="1" x14ac:dyDescent="0.25">
      <c r="A309" s="34">
        <v>45726</v>
      </c>
      <c r="B309" s="28" t="s">
        <v>5336</v>
      </c>
      <c r="C309" s="51" t="s">
        <v>220</v>
      </c>
      <c r="D309" s="28" t="s">
        <v>3084</v>
      </c>
      <c r="E309" s="29">
        <v>594000</v>
      </c>
      <c r="F309" s="30" t="s">
        <v>18</v>
      </c>
      <c r="G309" s="29">
        <v>47520</v>
      </c>
      <c r="H309" s="29">
        <f t="shared" si="4"/>
        <v>641520</v>
      </c>
      <c r="I309" s="28" t="s">
        <v>19</v>
      </c>
      <c r="J309" s="28" t="s">
        <v>20</v>
      </c>
    </row>
    <row r="310" spans="1:10" outlineLevel="1" x14ac:dyDescent="0.25">
      <c r="A310" s="34">
        <v>45726</v>
      </c>
      <c r="B310" s="28" t="s">
        <v>5337</v>
      </c>
      <c r="C310" s="51" t="s">
        <v>220</v>
      </c>
      <c r="D310" s="28" t="s">
        <v>3839</v>
      </c>
      <c r="E310" s="29">
        <v>594000</v>
      </c>
      <c r="F310" s="30" t="s">
        <v>18</v>
      </c>
      <c r="G310" s="29">
        <v>47520</v>
      </c>
      <c r="H310" s="29">
        <f t="shared" si="4"/>
        <v>641520</v>
      </c>
      <c r="I310" s="28" t="s">
        <v>19</v>
      </c>
      <c r="J310" s="28" t="s">
        <v>20</v>
      </c>
    </row>
    <row r="311" spans="1:10" outlineLevel="1" x14ac:dyDescent="0.25">
      <c r="A311" s="34">
        <v>45726</v>
      </c>
      <c r="B311" s="28" t="s">
        <v>5338</v>
      </c>
      <c r="C311" s="51" t="s">
        <v>220</v>
      </c>
      <c r="D311" s="28" t="s">
        <v>60</v>
      </c>
      <c r="E311" s="29">
        <v>594000</v>
      </c>
      <c r="F311" s="30" t="s">
        <v>18</v>
      </c>
      <c r="G311" s="29">
        <v>47520</v>
      </c>
      <c r="H311" s="29">
        <f t="shared" si="4"/>
        <v>641520</v>
      </c>
      <c r="I311" s="28" t="s">
        <v>60</v>
      </c>
      <c r="J311" s="28" t="s">
        <v>61</v>
      </c>
    </row>
    <row r="312" spans="1:10" outlineLevel="1" x14ac:dyDescent="0.25">
      <c r="A312" s="34">
        <v>45726</v>
      </c>
      <c r="B312" s="28" t="s">
        <v>5339</v>
      </c>
      <c r="C312" s="51" t="s">
        <v>220</v>
      </c>
      <c r="D312" s="28" t="s">
        <v>64</v>
      </c>
      <c r="E312" s="29">
        <v>594000</v>
      </c>
      <c r="F312" s="30" t="s">
        <v>18</v>
      </c>
      <c r="G312" s="29">
        <v>47520</v>
      </c>
      <c r="H312" s="29">
        <f t="shared" si="4"/>
        <v>641520</v>
      </c>
      <c r="I312" s="28" t="s">
        <v>64</v>
      </c>
      <c r="J312" s="28" t="s">
        <v>65</v>
      </c>
    </row>
    <row r="313" spans="1:10" outlineLevel="1" x14ac:dyDescent="0.25">
      <c r="A313" s="34">
        <v>45726</v>
      </c>
      <c r="B313" s="28" t="s">
        <v>5340</v>
      </c>
      <c r="C313" s="51" t="s">
        <v>220</v>
      </c>
      <c r="D313" s="28" t="s">
        <v>72</v>
      </c>
      <c r="E313" s="29">
        <v>594000</v>
      </c>
      <c r="F313" s="30" t="s">
        <v>18</v>
      </c>
      <c r="G313" s="29">
        <v>47520</v>
      </c>
      <c r="H313" s="29">
        <f t="shared" si="4"/>
        <v>641520</v>
      </c>
      <c r="I313" s="28" t="s">
        <v>72</v>
      </c>
      <c r="J313" s="28" t="s">
        <v>73</v>
      </c>
    </row>
    <row r="314" spans="1:10" outlineLevel="1" x14ac:dyDescent="0.25">
      <c r="A314" s="34">
        <v>45726</v>
      </c>
      <c r="B314" s="28" t="s">
        <v>5341</v>
      </c>
      <c r="C314" s="51" t="s">
        <v>220</v>
      </c>
      <c r="D314" s="28" t="s">
        <v>3942</v>
      </c>
      <c r="E314" s="29">
        <v>594000</v>
      </c>
      <c r="F314" s="30" t="s">
        <v>18</v>
      </c>
      <c r="G314" s="29">
        <v>47520</v>
      </c>
      <c r="H314" s="29">
        <f t="shared" si="4"/>
        <v>641520</v>
      </c>
      <c r="I314" s="28" t="s">
        <v>60</v>
      </c>
      <c r="J314" s="28" t="s">
        <v>61</v>
      </c>
    </row>
    <row r="315" spans="1:10" outlineLevel="1" x14ac:dyDescent="0.25">
      <c r="A315" s="34">
        <v>45726</v>
      </c>
      <c r="B315" s="28" t="s">
        <v>5342</v>
      </c>
      <c r="C315" s="51" t="s">
        <v>220</v>
      </c>
      <c r="D315" s="28" t="s">
        <v>3320</v>
      </c>
      <c r="E315" s="29">
        <v>594000</v>
      </c>
      <c r="F315" s="30" t="s">
        <v>18</v>
      </c>
      <c r="G315" s="29">
        <v>47520</v>
      </c>
      <c r="H315" s="29">
        <f t="shared" si="4"/>
        <v>641520</v>
      </c>
      <c r="I315" s="28" t="s">
        <v>19</v>
      </c>
      <c r="J315" s="28" t="s">
        <v>20</v>
      </c>
    </row>
    <row r="316" spans="1:10" outlineLevel="1" x14ac:dyDescent="0.25">
      <c r="A316" s="34">
        <v>45726</v>
      </c>
      <c r="B316" s="28" t="s">
        <v>5343</v>
      </c>
      <c r="C316" s="51" t="s">
        <v>220</v>
      </c>
      <c r="D316" s="28" t="s">
        <v>3293</v>
      </c>
      <c r="E316" s="29">
        <v>594000</v>
      </c>
      <c r="F316" s="30" t="s">
        <v>18</v>
      </c>
      <c r="G316" s="29">
        <v>47520</v>
      </c>
      <c r="H316" s="29">
        <f t="shared" si="4"/>
        <v>641520</v>
      </c>
      <c r="I316" s="28" t="s">
        <v>19</v>
      </c>
      <c r="J316" s="28" t="s">
        <v>20</v>
      </c>
    </row>
    <row r="317" spans="1:10" outlineLevel="1" x14ac:dyDescent="0.25">
      <c r="A317" s="34">
        <v>45726</v>
      </c>
      <c r="B317" s="28" t="s">
        <v>5344</v>
      </c>
      <c r="C317" s="51" t="s">
        <v>220</v>
      </c>
      <c r="D317" s="28" t="s">
        <v>3289</v>
      </c>
      <c r="E317" s="29">
        <v>594000</v>
      </c>
      <c r="F317" s="30" t="s">
        <v>18</v>
      </c>
      <c r="G317" s="29">
        <v>47520</v>
      </c>
      <c r="H317" s="29">
        <f t="shared" si="4"/>
        <v>641520</v>
      </c>
      <c r="I317" s="28" t="s">
        <v>19</v>
      </c>
      <c r="J317" s="28" t="s">
        <v>20</v>
      </c>
    </row>
    <row r="318" spans="1:10" outlineLevel="1" x14ac:dyDescent="0.25">
      <c r="A318" s="34">
        <v>45726</v>
      </c>
      <c r="B318" s="28" t="s">
        <v>5345</v>
      </c>
      <c r="C318" s="51" t="s">
        <v>220</v>
      </c>
      <c r="D318" s="28" t="s">
        <v>5346</v>
      </c>
      <c r="E318" s="29">
        <v>2063950</v>
      </c>
      <c r="F318" s="30" t="s">
        <v>18</v>
      </c>
      <c r="G318" s="29">
        <v>165116</v>
      </c>
      <c r="H318" s="29">
        <f t="shared" si="4"/>
        <v>2229066</v>
      </c>
      <c r="I318" s="28" t="s">
        <v>160</v>
      </c>
      <c r="J318" s="28" t="s">
        <v>161</v>
      </c>
    </row>
    <row r="319" spans="1:10" outlineLevel="1" x14ac:dyDescent="0.25">
      <c r="A319" s="34">
        <v>45726</v>
      </c>
      <c r="B319" s="28" t="s">
        <v>5347</v>
      </c>
      <c r="C319" s="51" t="s">
        <v>220</v>
      </c>
      <c r="D319" s="28" t="s">
        <v>3291</v>
      </c>
      <c r="E319" s="29">
        <v>594000</v>
      </c>
      <c r="F319" s="30" t="s">
        <v>18</v>
      </c>
      <c r="G319" s="29">
        <v>47520</v>
      </c>
      <c r="H319" s="29">
        <f t="shared" si="4"/>
        <v>641520</v>
      </c>
      <c r="I319" s="28" t="s">
        <v>19</v>
      </c>
      <c r="J319" s="28" t="s">
        <v>20</v>
      </c>
    </row>
    <row r="320" spans="1:10" outlineLevel="1" x14ac:dyDescent="0.25">
      <c r="A320" s="34">
        <v>45726</v>
      </c>
      <c r="B320" s="28" t="s">
        <v>5348</v>
      </c>
      <c r="C320" s="51" t="s">
        <v>220</v>
      </c>
      <c r="D320" s="28" t="s">
        <v>70</v>
      </c>
      <c r="E320" s="29">
        <v>594000</v>
      </c>
      <c r="F320" s="30" t="s">
        <v>18</v>
      </c>
      <c r="G320" s="29">
        <v>47520</v>
      </c>
      <c r="H320" s="29">
        <f t="shared" si="4"/>
        <v>641520</v>
      </c>
      <c r="I320" s="28" t="s">
        <v>70</v>
      </c>
      <c r="J320" s="28" t="s">
        <v>71</v>
      </c>
    </row>
    <row r="321" spans="1:10" outlineLevel="1" x14ac:dyDescent="0.25">
      <c r="A321" s="34">
        <v>45726</v>
      </c>
      <c r="B321" s="28" t="s">
        <v>5349</v>
      </c>
      <c r="C321" s="51" t="s">
        <v>220</v>
      </c>
      <c r="D321" s="28" t="s">
        <v>125</v>
      </c>
      <c r="E321" s="29">
        <v>594000</v>
      </c>
      <c r="F321" s="30" t="s">
        <v>18</v>
      </c>
      <c r="G321" s="29">
        <v>47520</v>
      </c>
      <c r="H321" s="29">
        <f t="shared" si="4"/>
        <v>641520</v>
      </c>
      <c r="I321" s="28" t="s">
        <v>125</v>
      </c>
      <c r="J321" s="28" t="s">
        <v>126</v>
      </c>
    </row>
    <row r="322" spans="1:10" outlineLevel="1" x14ac:dyDescent="0.25">
      <c r="A322" s="34">
        <v>45726</v>
      </c>
      <c r="B322" s="28" t="s">
        <v>5350</v>
      </c>
      <c r="C322" s="51" t="s">
        <v>220</v>
      </c>
      <c r="D322" s="28" t="s">
        <v>3089</v>
      </c>
      <c r="E322" s="29">
        <v>594000</v>
      </c>
      <c r="F322" s="30" t="s">
        <v>18</v>
      </c>
      <c r="G322" s="29">
        <v>47520</v>
      </c>
      <c r="H322" s="29">
        <f t="shared" si="4"/>
        <v>641520</v>
      </c>
      <c r="I322" s="28" t="s">
        <v>19</v>
      </c>
      <c r="J322" s="28" t="s">
        <v>20</v>
      </c>
    </row>
    <row r="323" spans="1:10" outlineLevel="1" x14ac:dyDescent="0.25">
      <c r="A323" s="34">
        <v>45726</v>
      </c>
      <c r="B323" s="28" t="s">
        <v>5351</v>
      </c>
      <c r="C323" s="51" t="s">
        <v>220</v>
      </c>
      <c r="D323" s="28" t="s">
        <v>2831</v>
      </c>
      <c r="E323" s="29">
        <v>594000</v>
      </c>
      <c r="F323" s="30" t="s">
        <v>18</v>
      </c>
      <c r="G323" s="29">
        <v>47520</v>
      </c>
      <c r="H323" s="29">
        <f t="shared" ref="H323:H386" si="5">+E323+G323</f>
        <v>641520</v>
      </c>
      <c r="I323" s="28" t="s">
        <v>19</v>
      </c>
      <c r="J323" s="28" t="s">
        <v>20</v>
      </c>
    </row>
    <row r="324" spans="1:10" outlineLevel="1" x14ac:dyDescent="0.25">
      <c r="A324" s="34">
        <v>45726</v>
      </c>
      <c r="B324" s="28" t="s">
        <v>5352</v>
      </c>
      <c r="C324" s="51" t="s">
        <v>220</v>
      </c>
      <c r="D324" s="28" t="s">
        <v>5097</v>
      </c>
      <c r="E324" s="29">
        <v>594000</v>
      </c>
      <c r="F324" s="30" t="s">
        <v>18</v>
      </c>
      <c r="G324" s="29">
        <v>47520</v>
      </c>
      <c r="H324" s="29">
        <f t="shared" si="5"/>
        <v>641520</v>
      </c>
      <c r="I324" s="28" t="s">
        <v>19</v>
      </c>
      <c r="J324" s="28" t="s">
        <v>20</v>
      </c>
    </row>
    <row r="325" spans="1:10" outlineLevel="1" x14ac:dyDescent="0.25">
      <c r="A325" s="34">
        <v>45726</v>
      </c>
      <c r="B325" s="28" t="s">
        <v>5353</v>
      </c>
      <c r="C325" s="51" t="s">
        <v>220</v>
      </c>
      <c r="D325" s="28" t="s">
        <v>3668</v>
      </c>
      <c r="E325" s="29">
        <v>594000</v>
      </c>
      <c r="F325" s="30" t="s">
        <v>18</v>
      </c>
      <c r="G325" s="29">
        <v>47520</v>
      </c>
      <c r="H325" s="29">
        <f t="shared" si="5"/>
        <v>641520</v>
      </c>
      <c r="I325" s="28" t="s">
        <v>19</v>
      </c>
      <c r="J325" s="28" t="s">
        <v>20</v>
      </c>
    </row>
    <row r="326" spans="1:10" outlineLevel="1" x14ac:dyDescent="0.25">
      <c r="A326" s="34">
        <v>45726</v>
      </c>
      <c r="B326" s="28" t="s">
        <v>5354</v>
      </c>
      <c r="C326" s="51" t="s">
        <v>220</v>
      </c>
      <c r="D326" s="28" t="s">
        <v>2938</v>
      </c>
      <c r="E326" s="29">
        <v>594000</v>
      </c>
      <c r="F326" s="30" t="s">
        <v>18</v>
      </c>
      <c r="G326" s="29">
        <v>47520</v>
      </c>
      <c r="H326" s="29">
        <f t="shared" si="5"/>
        <v>641520</v>
      </c>
      <c r="I326" s="28" t="s">
        <v>19</v>
      </c>
      <c r="J326" s="28" t="s">
        <v>20</v>
      </c>
    </row>
    <row r="327" spans="1:10" outlineLevel="1" x14ac:dyDescent="0.25">
      <c r="A327" s="34">
        <v>45726</v>
      </c>
      <c r="B327" s="28" t="s">
        <v>5355</v>
      </c>
      <c r="C327" s="51" t="s">
        <v>220</v>
      </c>
      <c r="D327" s="28" t="s">
        <v>2823</v>
      </c>
      <c r="E327" s="29">
        <v>594000</v>
      </c>
      <c r="F327" s="30" t="s">
        <v>18</v>
      </c>
      <c r="G327" s="29">
        <v>47520</v>
      </c>
      <c r="H327" s="29">
        <f t="shared" si="5"/>
        <v>641520</v>
      </c>
      <c r="I327" s="28" t="s">
        <v>19</v>
      </c>
      <c r="J327" s="28" t="s">
        <v>20</v>
      </c>
    </row>
    <row r="328" spans="1:10" outlineLevel="1" x14ac:dyDescent="0.25">
      <c r="A328" s="34">
        <v>45726</v>
      </c>
      <c r="B328" s="28" t="s">
        <v>5356</v>
      </c>
      <c r="C328" s="51" t="s">
        <v>220</v>
      </c>
      <c r="D328" s="28" t="s">
        <v>3480</v>
      </c>
      <c r="E328" s="29">
        <v>594000</v>
      </c>
      <c r="F328" s="30" t="s">
        <v>18</v>
      </c>
      <c r="G328" s="29">
        <v>47520</v>
      </c>
      <c r="H328" s="29">
        <f t="shared" si="5"/>
        <v>641520</v>
      </c>
      <c r="I328" s="28" t="s">
        <v>19</v>
      </c>
      <c r="J328" s="28" t="s">
        <v>20</v>
      </c>
    </row>
    <row r="329" spans="1:10" outlineLevel="1" x14ac:dyDescent="0.25">
      <c r="A329" s="34">
        <v>45726</v>
      </c>
      <c r="B329" s="28" t="s">
        <v>5357</v>
      </c>
      <c r="C329" s="51" t="s">
        <v>220</v>
      </c>
      <c r="D329" s="28" t="s">
        <v>2928</v>
      </c>
      <c r="E329" s="29">
        <v>594000</v>
      </c>
      <c r="F329" s="30" t="s">
        <v>18</v>
      </c>
      <c r="G329" s="29">
        <v>47520</v>
      </c>
      <c r="H329" s="29">
        <f t="shared" si="5"/>
        <v>641520</v>
      </c>
      <c r="I329" s="28" t="s">
        <v>19</v>
      </c>
      <c r="J329" s="28" t="s">
        <v>20</v>
      </c>
    </row>
    <row r="330" spans="1:10" outlineLevel="1" x14ac:dyDescent="0.25">
      <c r="A330" s="34">
        <v>45726</v>
      </c>
      <c r="B330" s="28" t="s">
        <v>5358</v>
      </c>
      <c r="C330" s="51" t="s">
        <v>220</v>
      </c>
      <c r="D330" s="28" t="s">
        <v>2940</v>
      </c>
      <c r="E330" s="29">
        <v>594000</v>
      </c>
      <c r="F330" s="30" t="s">
        <v>18</v>
      </c>
      <c r="G330" s="29">
        <v>47520</v>
      </c>
      <c r="H330" s="29">
        <f t="shared" si="5"/>
        <v>641520</v>
      </c>
      <c r="I330" s="28" t="s">
        <v>19</v>
      </c>
      <c r="J330" s="28" t="s">
        <v>20</v>
      </c>
    </row>
    <row r="331" spans="1:10" outlineLevel="1" x14ac:dyDescent="0.25">
      <c r="A331" s="34">
        <v>45726</v>
      </c>
      <c r="B331" s="28" t="s">
        <v>5359</v>
      </c>
      <c r="C331" s="51" t="s">
        <v>220</v>
      </c>
      <c r="D331" s="28" t="s">
        <v>3483</v>
      </c>
      <c r="E331" s="29">
        <v>594000</v>
      </c>
      <c r="F331" s="30" t="s">
        <v>18</v>
      </c>
      <c r="G331" s="29">
        <v>47520</v>
      </c>
      <c r="H331" s="29">
        <f t="shared" si="5"/>
        <v>641520</v>
      </c>
      <c r="I331" s="28" t="s">
        <v>19</v>
      </c>
      <c r="J331" s="28" t="s">
        <v>20</v>
      </c>
    </row>
    <row r="332" spans="1:10" outlineLevel="1" x14ac:dyDescent="0.25">
      <c r="A332" s="34">
        <v>45726</v>
      </c>
      <c r="B332" s="28" t="s">
        <v>5360</v>
      </c>
      <c r="C332" s="51" t="s">
        <v>220</v>
      </c>
      <c r="D332" s="28" t="s">
        <v>2829</v>
      </c>
      <c r="E332" s="29">
        <v>594000</v>
      </c>
      <c r="F332" s="30" t="s">
        <v>18</v>
      </c>
      <c r="G332" s="29">
        <v>47520</v>
      </c>
      <c r="H332" s="29">
        <f t="shared" si="5"/>
        <v>641520</v>
      </c>
      <c r="I332" s="28" t="s">
        <v>19</v>
      </c>
      <c r="J332" s="28" t="s">
        <v>20</v>
      </c>
    </row>
    <row r="333" spans="1:10" outlineLevel="1" x14ac:dyDescent="0.25">
      <c r="A333" s="34">
        <v>45726</v>
      </c>
      <c r="B333" s="28" t="s">
        <v>5361</v>
      </c>
      <c r="C333" s="51" t="s">
        <v>220</v>
      </c>
      <c r="D333" s="28" t="s">
        <v>3113</v>
      </c>
      <c r="E333" s="29">
        <v>594000</v>
      </c>
      <c r="F333" s="30" t="s">
        <v>18</v>
      </c>
      <c r="G333" s="29">
        <v>47520</v>
      </c>
      <c r="H333" s="29">
        <f t="shared" si="5"/>
        <v>641520</v>
      </c>
      <c r="I333" s="28" t="s">
        <v>19</v>
      </c>
      <c r="J333" s="28" t="s">
        <v>20</v>
      </c>
    </row>
    <row r="334" spans="1:10" outlineLevel="1" x14ac:dyDescent="0.25">
      <c r="A334" s="34">
        <v>45726</v>
      </c>
      <c r="B334" s="28" t="s">
        <v>5362</v>
      </c>
      <c r="C334" s="51" t="s">
        <v>220</v>
      </c>
      <c r="D334" s="28" t="s">
        <v>3111</v>
      </c>
      <c r="E334" s="29">
        <v>594000</v>
      </c>
      <c r="F334" s="30" t="s">
        <v>18</v>
      </c>
      <c r="G334" s="29">
        <v>47520</v>
      </c>
      <c r="H334" s="29">
        <f t="shared" si="5"/>
        <v>641520</v>
      </c>
      <c r="I334" s="28" t="s">
        <v>19</v>
      </c>
      <c r="J334" s="28" t="s">
        <v>20</v>
      </c>
    </row>
    <row r="335" spans="1:10" outlineLevel="1" x14ac:dyDescent="0.25">
      <c r="A335" s="34">
        <v>45726</v>
      </c>
      <c r="B335" s="28" t="s">
        <v>5363</v>
      </c>
      <c r="C335" s="51" t="s">
        <v>220</v>
      </c>
      <c r="D335" s="28" t="s">
        <v>2827</v>
      </c>
      <c r="E335" s="29">
        <v>594000</v>
      </c>
      <c r="F335" s="30" t="s">
        <v>18</v>
      </c>
      <c r="G335" s="29">
        <v>47520</v>
      </c>
      <c r="H335" s="29">
        <f t="shared" si="5"/>
        <v>641520</v>
      </c>
      <c r="I335" s="28" t="s">
        <v>19</v>
      </c>
      <c r="J335" s="28" t="s">
        <v>20</v>
      </c>
    </row>
    <row r="336" spans="1:10" outlineLevel="1" x14ac:dyDescent="0.25">
      <c r="A336" s="34">
        <v>45726</v>
      </c>
      <c r="B336" s="28" t="s">
        <v>5364</v>
      </c>
      <c r="C336" s="51" t="s">
        <v>220</v>
      </c>
      <c r="D336" s="28" t="s">
        <v>3486</v>
      </c>
      <c r="E336" s="29">
        <v>594000</v>
      </c>
      <c r="F336" s="30" t="s">
        <v>18</v>
      </c>
      <c r="G336" s="29">
        <v>47520</v>
      </c>
      <c r="H336" s="29">
        <f t="shared" si="5"/>
        <v>641520</v>
      </c>
      <c r="I336" s="28" t="s">
        <v>19</v>
      </c>
      <c r="J336" s="28" t="s">
        <v>20</v>
      </c>
    </row>
    <row r="337" spans="1:10" outlineLevel="1" x14ac:dyDescent="0.25">
      <c r="A337" s="34">
        <v>45726</v>
      </c>
      <c r="B337" s="28" t="s">
        <v>5365</v>
      </c>
      <c r="C337" s="51" t="s">
        <v>220</v>
      </c>
      <c r="D337" s="28" t="s">
        <v>3278</v>
      </c>
      <c r="E337" s="29">
        <v>594000</v>
      </c>
      <c r="F337" s="30" t="s">
        <v>18</v>
      </c>
      <c r="G337" s="29">
        <v>47520</v>
      </c>
      <c r="H337" s="29">
        <f t="shared" si="5"/>
        <v>641520</v>
      </c>
      <c r="I337" s="28" t="s">
        <v>19</v>
      </c>
      <c r="J337" s="28" t="s">
        <v>20</v>
      </c>
    </row>
    <row r="338" spans="1:10" outlineLevel="1" x14ac:dyDescent="0.25">
      <c r="A338" s="34">
        <v>45726</v>
      </c>
      <c r="B338" s="28" t="s">
        <v>5366</v>
      </c>
      <c r="C338" s="51" t="s">
        <v>220</v>
      </c>
      <c r="D338" s="28" t="s">
        <v>2563</v>
      </c>
      <c r="E338" s="29">
        <v>594000</v>
      </c>
      <c r="F338" s="30" t="s">
        <v>18</v>
      </c>
      <c r="G338" s="29">
        <v>47520</v>
      </c>
      <c r="H338" s="29">
        <f t="shared" si="5"/>
        <v>641520</v>
      </c>
      <c r="I338" s="28" t="s">
        <v>19</v>
      </c>
      <c r="J338" s="28" t="s">
        <v>20</v>
      </c>
    </row>
    <row r="339" spans="1:10" outlineLevel="1" x14ac:dyDescent="0.25">
      <c r="A339" s="34">
        <v>45726</v>
      </c>
      <c r="B339" s="28" t="s">
        <v>5367</v>
      </c>
      <c r="C339" s="51" t="s">
        <v>220</v>
      </c>
      <c r="D339" s="28" t="s">
        <v>5368</v>
      </c>
      <c r="E339" s="29">
        <v>594000</v>
      </c>
      <c r="F339" s="30" t="s">
        <v>18</v>
      </c>
      <c r="G339" s="29">
        <v>47520</v>
      </c>
      <c r="H339" s="29">
        <f t="shared" si="5"/>
        <v>641520</v>
      </c>
      <c r="I339" s="28" t="s">
        <v>19</v>
      </c>
      <c r="J339" s="28" t="s">
        <v>20</v>
      </c>
    </row>
    <row r="340" spans="1:10" outlineLevel="1" x14ac:dyDescent="0.25">
      <c r="A340" s="34">
        <v>45726</v>
      </c>
      <c r="B340" s="28" t="s">
        <v>5369</v>
      </c>
      <c r="C340" s="51" t="s">
        <v>220</v>
      </c>
      <c r="D340" s="28" t="s">
        <v>5094</v>
      </c>
      <c r="E340" s="29">
        <v>594000</v>
      </c>
      <c r="F340" s="30" t="s">
        <v>18</v>
      </c>
      <c r="G340" s="29">
        <v>47520</v>
      </c>
      <c r="H340" s="29">
        <f t="shared" si="5"/>
        <v>641520</v>
      </c>
      <c r="I340" s="28" t="s">
        <v>48</v>
      </c>
      <c r="J340" s="28" t="s">
        <v>49</v>
      </c>
    </row>
    <row r="341" spans="1:10" outlineLevel="1" x14ac:dyDescent="0.25">
      <c r="A341" s="34">
        <v>45726</v>
      </c>
      <c r="B341" s="28" t="s">
        <v>5370</v>
      </c>
      <c r="C341" s="51" t="s">
        <v>220</v>
      </c>
      <c r="D341" s="28" t="s">
        <v>4952</v>
      </c>
      <c r="E341" s="29">
        <v>594000</v>
      </c>
      <c r="F341" s="30" t="s">
        <v>18</v>
      </c>
      <c r="G341" s="29">
        <v>47520</v>
      </c>
      <c r="H341" s="29">
        <f t="shared" si="5"/>
        <v>641520</v>
      </c>
      <c r="I341" s="28" t="s">
        <v>48</v>
      </c>
      <c r="J341" s="28" t="s">
        <v>49</v>
      </c>
    </row>
    <row r="342" spans="1:10" outlineLevel="1" x14ac:dyDescent="0.25">
      <c r="A342" s="34">
        <v>45726</v>
      </c>
      <c r="B342" s="28" t="s">
        <v>5371</v>
      </c>
      <c r="C342" s="51" t="s">
        <v>220</v>
      </c>
      <c r="D342" s="28" t="s">
        <v>3283</v>
      </c>
      <c r="E342" s="29">
        <v>594000</v>
      </c>
      <c r="F342" s="30" t="s">
        <v>18</v>
      </c>
      <c r="G342" s="29">
        <v>47520</v>
      </c>
      <c r="H342" s="29">
        <f t="shared" si="5"/>
        <v>641520</v>
      </c>
      <c r="I342" s="28" t="s">
        <v>19</v>
      </c>
      <c r="J342" s="28" t="s">
        <v>20</v>
      </c>
    </row>
    <row r="343" spans="1:10" outlineLevel="1" x14ac:dyDescent="0.25">
      <c r="A343" s="34">
        <v>45726</v>
      </c>
      <c r="B343" s="28" t="s">
        <v>5372</v>
      </c>
      <c r="C343" s="51" t="s">
        <v>220</v>
      </c>
      <c r="D343" s="28" t="s">
        <v>3608</v>
      </c>
      <c r="E343" s="29">
        <v>594000</v>
      </c>
      <c r="F343" s="30" t="s">
        <v>18</v>
      </c>
      <c r="G343" s="29">
        <v>47520</v>
      </c>
      <c r="H343" s="29">
        <f t="shared" si="5"/>
        <v>641520</v>
      </c>
      <c r="I343" s="28" t="s">
        <v>19</v>
      </c>
      <c r="J343" s="28" t="s">
        <v>20</v>
      </c>
    </row>
    <row r="344" spans="1:10" outlineLevel="1" x14ac:dyDescent="0.25">
      <c r="A344" s="34">
        <v>45726</v>
      </c>
      <c r="B344" s="28" t="s">
        <v>5373</v>
      </c>
      <c r="C344" s="51" t="s">
        <v>220</v>
      </c>
      <c r="D344" s="28" t="s">
        <v>4604</v>
      </c>
      <c r="E344" s="29">
        <v>594000</v>
      </c>
      <c r="F344" s="30" t="s">
        <v>18</v>
      </c>
      <c r="G344" s="29">
        <v>47520</v>
      </c>
      <c r="H344" s="29">
        <f t="shared" si="5"/>
        <v>641520</v>
      </c>
      <c r="I344" s="28" t="s">
        <v>19</v>
      </c>
      <c r="J344" s="28" t="s">
        <v>20</v>
      </c>
    </row>
    <row r="345" spans="1:10" outlineLevel="1" x14ac:dyDescent="0.25">
      <c r="A345" s="34">
        <v>45726</v>
      </c>
      <c r="B345" s="28" t="s">
        <v>5374</v>
      </c>
      <c r="C345" s="51" t="s">
        <v>220</v>
      </c>
      <c r="D345" s="28" t="s">
        <v>2818</v>
      </c>
      <c r="E345" s="29">
        <v>594000</v>
      </c>
      <c r="F345" s="30" t="s">
        <v>18</v>
      </c>
      <c r="G345" s="29">
        <v>47520</v>
      </c>
      <c r="H345" s="29">
        <f t="shared" si="5"/>
        <v>641520</v>
      </c>
      <c r="I345" s="28" t="s">
        <v>19</v>
      </c>
      <c r="J345" s="28" t="s">
        <v>20</v>
      </c>
    </row>
    <row r="346" spans="1:10" outlineLevel="1" x14ac:dyDescent="0.25">
      <c r="A346" s="34">
        <v>45726</v>
      </c>
      <c r="B346" s="28" t="s">
        <v>5375</v>
      </c>
      <c r="C346" s="51" t="s">
        <v>220</v>
      </c>
      <c r="D346" s="28" t="s">
        <v>5376</v>
      </c>
      <c r="E346" s="29">
        <v>704013</v>
      </c>
      <c r="F346" s="30" t="s">
        <v>18</v>
      </c>
      <c r="G346" s="29">
        <v>56321</v>
      </c>
      <c r="H346" s="29">
        <f t="shared" si="5"/>
        <v>760334</v>
      </c>
      <c r="I346" s="28" t="s">
        <v>19</v>
      </c>
      <c r="J346" s="28" t="s">
        <v>20</v>
      </c>
    </row>
    <row r="347" spans="1:10" outlineLevel="1" x14ac:dyDescent="0.25">
      <c r="A347" s="34">
        <v>45726</v>
      </c>
      <c r="B347" s="28" t="s">
        <v>5377</v>
      </c>
      <c r="C347" s="51" t="s">
        <v>220</v>
      </c>
      <c r="D347" s="28" t="s">
        <v>3046</v>
      </c>
      <c r="E347" s="29">
        <v>1168160</v>
      </c>
      <c r="F347" s="30" t="s">
        <v>18</v>
      </c>
      <c r="G347" s="29">
        <v>93453</v>
      </c>
      <c r="H347" s="29">
        <f t="shared" si="5"/>
        <v>1261613</v>
      </c>
      <c r="I347" s="28" t="s">
        <v>19</v>
      </c>
      <c r="J347" s="28" t="s">
        <v>20</v>
      </c>
    </row>
    <row r="348" spans="1:10" outlineLevel="1" x14ac:dyDescent="0.25">
      <c r="A348" s="34">
        <v>45726</v>
      </c>
      <c r="B348" s="28" t="s">
        <v>5378</v>
      </c>
      <c r="C348" s="51" t="s">
        <v>220</v>
      </c>
      <c r="D348" s="28" t="s">
        <v>5379</v>
      </c>
      <c r="E348" s="29">
        <v>5534670</v>
      </c>
      <c r="F348" s="30" t="s">
        <v>18</v>
      </c>
      <c r="G348" s="29">
        <v>442774</v>
      </c>
      <c r="H348" s="29">
        <f t="shared" si="5"/>
        <v>5977444</v>
      </c>
      <c r="I348" s="28" t="s">
        <v>37</v>
      </c>
      <c r="J348" s="28" t="s">
        <v>38</v>
      </c>
    </row>
    <row r="349" spans="1:10" outlineLevel="1" x14ac:dyDescent="0.25">
      <c r="A349" s="34">
        <v>45726</v>
      </c>
      <c r="B349" s="28" t="s">
        <v>5380</v>
      </c>
      <c r="C349" s="51" t="s">
        <v>220</v>
      </c>
      <c r="D349" s="28" t="s">
        <v>173</v>
      </c>
      <c r="E349" s="29">
        <v>1081500</v>
      </c>
      <c r="F349" s="30" t="s">
        <v>18</v>
      </c>
      <c r="G349" s="29">
        <v>86520</v>
      </c>
      <c r="H349" s="29">
        <f t="shared" si="5"/>
        <v>1168020</v>
      </c>
      <c r="I349" s="28" t="s">
        <v>173</v>
      </c>
      <c r="J349" s="28" t="s">
        <v>174</v>
      </c>
    </row>
    <row r="350" spans="1:10" outlineLevel="1" x14ac:dyDescent="0.25">
      <c r="A350" s="34">
        <v>45726</v>
      </c>
      <c r="B350" s="28" t="s">
        <v>5381</v>
      </c>
      <c r="C350" s="51" t="s">
        <v>220</v>
      </c>
      <c r="D350" s="28" t="s">
        <v>29</v>
      </c>
      <c r="E350" s="29">
        <v>2301240</v>
      </c>
      <c r="F350" s="30" t="s">
        <v>18</v>
      </c>
      <c r="G350" s="29">
        <v>184099</v>
      </c>
      <c r="H350" s="29">
        <f t="shared" si="5"/>
        <v>2485339</v>
      </c>
      <c r="I350" s="28" t="s">
        <v>29</v>
      </c>
      <c r="J350" s="28" t="s">
        <v>30</v>
      </c>
    </row>
    <row r="351" spans="1:10" outlineLevel="1" x14ac:dyDescent="0.25">
      <c r="A351" s="34">
        <v>45726</v>
      </c>
      <c r="B351" s="28" t="s">
        <v>5382</v>
      </c>
      <c r="C351" s="51" t="s">
        <v>220</v>
      </c>
      <c r="D351" s="28" t="s">
        <v>29</v>
      </c>
      <c r="E351" s="29">
        <v>594000</v>
      </c>
      <c r="F351" s="30" t="s">
        <v>18</v>
      </c>
      <c r="G351" s="29">
        <v>47520</v>
      </c>
      <c r="H351" s="29">
        <f t="shared" si="5"/>
        <v>641520</v>
      </c>
      <c r="I351" s="28" t="s">
        <v>29</v>
      </c>
      <c r="J351" s="28" t="s">
        <v>30</v>
      </c>
    </row>
    <row r="352" spans="1:10" outlineLevel="1" x14ac:dyDescent="0.25">
      <c r="A352" s="34">
        <v>45726</v>
      </c>
      <c r="B352" s="28" t="s">
        <v>5383</v>
      </c>
      <c r="C352" s="51" t="s">
        <v>220</v>
      </c>
      <c r="D352" s="28" t="s">
        <v>23</v>
      </c>
      <c r="E352" s="29">
        <v>1055079</v>
      </c>
      <c r="F352" s="30" t="s">
        <v>18</v>
      </c>
      <c r="G352" s="29">
        <v>84406</v>
      </c>
      <c r="H352" s="29">
        <f t="shared" si="5"/>
        <v>1139485</v>
      </c>
      <c r="I352" s="28" t="s">
        <v>23</v>
      </c>
      <c r="J352" s="28" t="s">
        <v>24</v>
      </c>
    </row>
    <row r="353" spans="1:10" outlineLevel="1" x14ac:dyDescent="0.25">
      <c r="A353" s="34">
        <v>45726</v>
      </c>
      <c r="B353" s="28" t="s">
        <v>5384</v>
      </c>
      <c r="C353" s="51" t="s">
        <v>220</v>
      </c>
      <c r="D353" s="28" t="s">
        <v>23</v>
      </c>
      <c r="E353" s="29">
        <v>594000</v>
      </c>
      <c r="F353" s="30" t="s">
        <v>18</v>
      </c>
      <c r="G353" s="29">
        <v>47520</v>
      </c>
      <c r="H353" s="29">
        <f t="shared" si="5"/>
        <v>641520</v>
      </c>
      <c r="I353" s="28" t="s">
        <v>23</v>
      </c>
      <c r="J353" s="28" t="s">
        <v>24</v>
      </c>
    </row>
    <row r="354" spans="1:10" outlineLevel="1" x14ac:dyDescent="0.25">
      <c r="A354" s="34">
        <v>45726</v>
      </c>
      <c r="B354" s="28" t="s">
        <v>5385</v>
      </c>
      <c r="C354" s="51" t="s">
        <v>220</v>
      </c>
      <c r="D354" s="28" t="s">
        <v>173</v>
      </c>
      <c r="E354" s="29">
        <v>555290</v>
      </c>
      <c r="F354" s="30" t="s">
        <v>18</v>
      </c>
      <c r="G354" s="29">
        <v>44423</v>
      </c>
      <c r="H354" s="29">
        <f t="shared" si="5"/>
        <v>599713</v>
      </c>
      <c r="I354" s="28" t="s">
        <v>173</v>
      </c>
      <c r="J354" s="28" t="s">
        <v>174</v>
      </c>
    </row>
    <row r="355" spans="1:10" outlineLevel="1" x14ac:dyDescent="0.25">
      <c r="A355" s="34">
        <v>45726</v>
      </c>
      <c r="B355" s="28" t="s">
        <v>5386</v>
      </c>
      <c r="C355" s="51" t="s">
        <v>220</v>
      </c>
      <c r="D355" s="28" t="s">
        <v>173</v>
      </c>
      <c r="E355" s="29">
        <v>594000</v>
      </c>
      <c r="F355" s="30" t="s">
        <v>18</v>
      </c>
      <c r="G355" s="29">
        <v>47520</v>
      </c>
      <c r="H355" s="29">
        <f t="shared" si="5"/>
        <v>641520</v>
      </c>
      <c r="I355" s="28" t="s">
        <v>173</v>
      </c>
      <c r="J355" s="28" t="s">
        <v>174</v>
      </c>
    </row>
    <row r="356" spans="1:10" outlineLevel="1" x14ac:dyDescent="0.25">
      <c r="A356" s="34">
        <v>45726</v>
      </c>
      <c r="B356" s="28" t="s">
        <v>5387</v>
      </c>
      <c r="C356" s="51" t="s">
        <v>220</v>
      </c>
      <c r="D356" s="28" t="s">
        <v>25</v>
      </c>
      <c r="E356" s="29">
        <v>842042</v>
      </c>
      <c r="F356" s="30" t="s">
        <v>18</v>
      </c>
      <c r="G356" s="29">
        <v>67363</v>
      </c>
      <c r="H356" s="29">
        <f t="shared" si="5"/>
        <v>909405</v>
      </c>
      <c r="I356" s="28" t="s">
        <v>25</v>
      </c>
      <c r="J356" s="28" t="s">
        <v>26</v>
      </c>
    </row>
    <row r="357" spans="1:10" outlineLevel="1" x14ac:dyDescent="0.25">
      <c r="A357" s="34">
        <v>45726</v>
      </c>
      <c r="B357" s="28" t="s">
        <v>5388</v>
      </c>
      <c r="C357" s="51" t="s">
        <v>220</v>
      </c>
      <c r="D357" s="28" t="s">
        <v>25</v>
      </c>
      <c r="E357" s="29">
        <v>594000</v>
      </c>
      <c r="F357" s="30" t="s">
        <v>18</v>
      </c>
      <c r="G357" s="29">
        <v>47520</v>
      </c>
      <c r="H357" s="29">
        <f t="shared" si="5"/>
        <v>641520</v>
      </c>
      <c r="I357" s="28" t="s">
        <v>25</v>
      </c>
      <c r="J357" s="28" t="s">
        <v>26</v>
      </c>
    </row>
    <row r="358" spans="1:10" outlineLevel="1" x14ac:dyDescent="0.25">
      <c r="A358" s="34">
        <v>45726</v>
      </c>
      <c r="B358" s="28" t="s">
        <v>5389</v>
      </c>
      <c r="C358" s="51" t="s">
        <v>220</v>
      </c>
      <c r="D358" s="28" t="s">
        <v>175</v>
      </c>
      <c r="E358" s="29">
        <v>922445</v>
      </c>
      <c r="F358" s="30" t="s">
        <v>18</v>
      </c>
      <c r="G358" s="29">
        <v>73796</v>
      </c>
      <c r="H358" s="29">
        <f t="shared" si="5"/>
        <v>996241</v>
      </c>
      <c r="I358" s="28" t="s">
        <v>175</v>
      </c>
      <c r="J358" s="28" t="s">
        <v>176</v>
      </c>
    </row>
    <row r="359" spans="1:10" outlineLevel="1" x14ac:dyDescent="0.25">
      <c r="A359" s="34">
        <v>45726</v>
      </c>
      <c r="B359" s="28" t="s">
        <v>5390</v>
      </c>
      <c r="C359" s="51" t="s">
        <v>220</v>
      </c>
      <c r="D359" s="28" t="s">
        <v>175</v>
      </c>
      <c r="E359" s="29">
        <v>594000</v>
      </c>
      <c r="F359" s="30" t="s">
        <v>18</v>
      </c>
      <c r="G359" s="29">
        <v>47520</v>
      </c>
      <c r="H359" s="29">
        <f t="shared" si="5"/>
        <v>641520</v>
      </c>
      <c r="I359" s="28" t="s">
        <v>175</v>
      </c>
      <c r="J359" s="28" t="s">
        <v>176</v>
      </c>
    </row>
    <row r="360" spans="1:10" outlineLevel="1" x14ac:dyDescent="0.25">
      <c r="A360" s="34">
        <v>45726</v>
      </c>
      <c r="B360" s="28" t="s">
        <v>5391</v>
      </c>
      <c r="C360" s="51" t="s">
        <v>220</v>
      </c>
      <c r="D360" s="28" t="s">
        <v>146</v>
      </c>
      <c r="E360" s="29">
        <v>555290</v>
      </c>
      <c r="F360" s="30" t="s">
        <v>18</v>
      </c>
      <c r="G360" s="29">
        <v>44423</v>
      </c>
      <c r="H360" s="29">
        <f t="shared" si="5"/>
        <v>599713</v>
      </c>
      <c r="I360" s="28" t="s">
        <v>146</v>
      </c>
      <c r="J360" s="28" t="s">
        <v>147</v>
      </c>
    </row>
    <row r="361" spans="1:10" outlineLevel="1" x14ac:dyDescent="0.25">
      <c r="A361" s="34">
        <v>45726</v>
      </c>
      <c r="B361" s="28" t="s">
        <v>5392</v>
      </c>
      <c r="C361" s="51" t="s">
        <v>220</v>
      </c>
      <c r="D361" s="28" t="s">
        <v>5393</v>
      </c>
      <c r="E361" s="29">
        <v>594000</v>
      </c>
      <c r="F361" s="30" t="s">
        <v>18</v>
      </c>
      <c r="G361" s="29">
        <v>47520</v>
      </c>
      <c r="H361" s="29">
        <f t="shared" si="5"/>
        <v>641520</v>
      </c>
      <c r="I361" s="28" t="s">
        <v>2861</v>
      </c>
      <c r="J361" s="28" t="s">
        <v>2862</v>
      </c>
    </row>
    <row r="362" spans="1:10" outlineLevel="1" x14ac:dyDescent="0.25">
      <c r="A362" s="34">
        <v>45726</v>
      </c>
      <c r="B362" s="28" t="s">
        <v>5394</v>
      </c>
      <c r="C362" s="51" t="s">
        <v>220</v>
      </c>
      <c r="D362" s="28" t="s">
        <v>2858</v>
      </c>
      <c r="E362" s="29">
        <v>594000</v>
      </c>
      <c r="F362" s="30" t="s">
        <v>18</v>
      </c>
      <c r="G362" s="29">
        <v>47520</v>
      </c>
      <c r="H362" s="29">
        <f t="shared" si="5"/>
        <v>641520</v>
      </c>
      <c r="I362" s="28" t="s">
        <v>29</v>
      </c>
      <c r="J362" s="28" t="s">
        <v>30</v>
      </c>
    </row>
    <row r="363" spans="1:10" outlineLevel="1" x14ac:dyDescent="0.25">
      <c r="A363" s="34">
        <v>45726</v>
      </c>
      <c r="B363" s="28" t="s">
        <v>5395</v>
      </c>
      <c r="C363" s="51" t="s">
        <v>220</v>
      </c>
      <c r="D363" s="28" t="s">
        <v>209</v>
      </c>
      <c r="E363" s="29">
        <v>594000</v>
      </c>
      <c r="F363" s="30" t="s">
        <v>18</v>
      </c>
      <c r="G363" s="29">
        <v>47520</v>
      </c>
      <c r="H363" s="29">
        <f t="shared" si="5"/>
        <v>641520</v>
      </c>
      <c r="I363" s="28" t="s">
        <v>209</v>
      </c>
      <c r="J363" s="28" t="s">
        <v>210</v>
      </c>
    </row>
    <row r="364" spans="1:10" outlineLevel="1" x14ac:dyDescent="0.25">
      <c r="A364" s="34">
        <v>45726</v>
      </c>
      <c r="B364" s="28" t="s">
        <v>5396</v>
      </c>
      <c r="C364" s="51" t="s">
        <v>220</v>
      </c>
      <c r="D364" s="28" t="s">
        <v>200</v>
      </c>
      <c r="E364" s="29">
        <v>594000</v>
      </c>
      <c r="F364" s="30" t="s">
        <v>18</v>
      </c>
      <c r="G364" s="29">
        <v>47520</v>
      </c>
      <c r="H364" s="29">
        <f t="shared" si="5"/>
        <v>641520</v>
      </c>
      <c r="I364" s="28" t="s">
        <v>200</v>
      </c>
      <c r="J364" s="28" t="s">
        <v>201</v>
      </c>
    </row>
    <row r="365" spans="1:10" outlineLevel="1" x14ac:dyDescent="0.25">
      <c r="A365" s="34">
        <v>45726</v>
      </c>
      <c r="B365" s="28" t="s">
        <v>5397</v>
      </c>
      <c r="C365" s="51" t="s">
        <v>220</v>
      </c>
      <c r="D365" s="28" t="s">
        <v>2849</v>
      </c>
      <c r="E365" s="29">
        <v>594000</v>
      </c>
      <c r="F365" s="30" t="s">
        <v>18</v>
      </c>
      <c r="G365" s="29">
        <v>47520</v>
      </c>
      <c r="H365" s="29">
        <f t="shared" si="5"/>
        <v>641520</v>
      </c>
      <c r="I365" s="28" t="s">
        <v>2849</v>
      </c>
      <c r="J365" s="28" t="s">
        <v>202</v>
      </c>
    </row>
    <row r="366" spans="1:10" outlineLevel="1" x14ac:dyDescent="0.25">
      <c r="A366" s="34">
        <v>45726</v>
      </c>
      <c r="B366" s="28" t="s">
        <v>5398</v>
      </c>
      <c r="C366" s="51" t="s">
        <v>220</v>
      </c>
      <c r="D366" s="28" t="s">
        <v>5399</v>
      </c>
      <c r="E366" s="29">
        <v>594000</v>
      </c>
      <c r="F366" s="30" t="s">
        <v>18</v>
      </c>
      <c r="G366" s="29">
        <v>47520</v>
      </c>
      <c r="H366" s="29">
        <f t="shared" si="5"/>
        <v>641520</v>
      </c>
      <c r="I366" s="28" t="s">
        <v>33</v>
      </c>
      <c r="J366" s="28" t="s">
        <v>34</v>
      </c>
    </row>
    <row r="367" spans="1:10" outlineLevel="1" x14ac:dyDescent="0.25">
      <c r="A367" s="34">
        <v>45726</v>
      </c>
      <c r="B367" s="28" t="s">
        <v>5400</v>
      </c>
      <c r="C367" s="51" t="s">
        <v>220</v>
      </c>
      <c r="D367" s="28" t="s">
        <v>5068</v>
      </c>
      <c r="E367" s="29">
        <v>594000</v>
      </c>
      <c r="F367" s="30" t="s">
        <v>18</v>
      </c>
      <c r="G367" s="29">
        <v>47520</v>
      </c>
      <c r="H367" s="29">
        <f t="shared" si="5"/>
        <v>641520</v>
      </c>
      <c r="I367" s="28" t="s">
        <v>33</v>
      </c>
      <c r="J367" s="28" t="s">
        <v>34</v>
      </c>
    </row>
    <row r="368" spans="1:10" outlineLevel="1" x14ac:dyDescent="0.25">
      <c r="A368" s="34">
        <v>45726</v>
      </c>
      <c r="B368" s="28" t="s">
        <v>5401</v>
      </c>
      <c r="C368" s="51" t="s">
        <v>220</v>
      </c>
      <c r="D368" s="28" t="s">
        <v>5070</v>
      </c>
      <c r="E368" s="29">
        <v>594000</v>
      </c>
      <c r="F368" s="30" t="s">
        <v>18</v>
      </c>
      <c r="G368" s="29">
        <v>47520</v>
      </c>
      <c r="H368" s="29">
        <f t="shared" si="5"/>
        <v>641520</v>
      </c>
      <c r="I368" s="28" t="s">
        <v>33</v>
      </c>
      <c r="J368" s="28" t="s">
        <v>34</v>
      </c>
    </row>
    <row r="369" spans="1:10" outlineLevel="1" x14ac:dyDescent="0.25">
      <c r="A369" s="34">
        <v>45726</v>
      </c>
      <c r="B369" s="28" t="s">
        <v>5402</v>
      </c>
      <c r="C369" s="51" t="s">
        <v>220</v>
      </c>
      <c r="D369" s="28" t="s">
        <v>4887</v>
      </c>
      <c r="E369" s="29">
        <v>595412</v>
      </c>
      <c r="F369" s="30" t="s">
        <v>18</v>
      </c>
      <c r="G369" s="29">
        <v>47633</v>
      </c>
      <c r="H369" s="29">
        <f t="shared" si="5"/>
        <v>643045</v>
      </c>
      <c r="I369" s="28" t="s">
        <v>33</v>
      </c>
      <c r="J369" s="28" t="s">
        <v>34</v>
      </c>
    </row>
    <row r="370" spans="1:10" outlineLevel="1" x14ac:dyDescent="0.25">
      <c r="A370" s="34">
        <v>45726</v>
      </c>
      <c r="B370" s="28" t="s">
        <v>5403</v>
      </c>
      <c r="C370" s="51" t="s">
        <v>220</v>
      </c>
      <c r="D370" s="28" t="s">
        <v>4887</v>
      </c>
      <c r="E370" s="29">
        <v>594000</v>
      </c>
      <c r="F370" s="30" t="s">
        <v>18</v>
      </c>
      <c r="G370" s="29">
        <v>47520</v>
      </c>
      <c r="H370" s="29">
        <f t="shared" si="5"/>
        <v>641520</v>
      </c>
      <c r="I370" s="28" t="s">
        <v>33</v>
      </c>
      <c r="J370" s="28" t="s">
        <v>34</v>
      </c>
    </row>
    <row r="371" spans="1:10" outlineLevel="1" x14ac:dyDescent="0.25">
      <c r="A371" s="34">
        <v>45726</v>
      </c>
      <c r="B371" s="28" t="s">
        <v>5404</v>
      </c>
      <c r="C371" s="51" t="s">
        <v>220</v>
      </c>
      <c r="D371" s="28" t="s">
        <v>5405</v>
      </c>
      <c r="E371" s="29">
        <v>553467</v>
      </c>
      <c r="F371" s="30" t="s">
        <v>18</v>
      </c>
      <c r="G371" s="29">
        <v>44277</v>
      </c>
      <c r="H371" s="29">
        <f t="shared" si="5"/>
        <v>597744</v>
      </c>
      <c r="I371" s="28" t="s">
        <v>33</v>
      </c>
      <c r="J371" s="28" t="s">
        <v>34</v>
      </c>
    </row>
    <row r="372" spans="1:10" outlineLevel="1" x14ac:dyDescent="0.25">
      <c r="A372" s="34">
        <v>45726</v>
      </c>
      <c r="B372" s="28" t="s">
        <v>5406</v>
      </c>
      <c r="C372" s="51" t="s">
        <v>220</v>
      </c>
      <c r="D372" s="28" t="s">
        <v>5405</v>
      </c>
      <c r="E372" s="29">
        <v>594000</v>
      </c>
      <c r="F372" s="30" t="s">
        <v>18</v>
      </c>
      <c r="G372" s="29">
        <v>47520</v>
      </c>
      <c r="H372" s="29">
        <f t="shared" si="5"/>
        <v>641520</v>
      </c>
      <c r="I372" s="28" t="s">
        <v>33</v>
      </c>
      <c r="J372" s="28" t="s">
        <v>34</v>
      </c>
    </row>
    <row r="373" spans="1:10" outlineLevel="1" x14ac:dyDescent="0.25">
      <c r="A373" s="34">
        <v>45727</v>
      </c>
      <c r="B373" s="28" t="s">
        <v>5407</v>
      </c>
      <c r="C373" s="51" t="s">
        <v>883</v>
      </c>
      <c r="D373" s="28" t="s">
        <v>5408</v>
      </c>
      <c r="E373" s="29">
        <v>-266538</v>
      </c>
      <c r="F373" s="30" t="s">
        <v>18</v>
      </c>
      <c r="G373" s="29">
        <v>-21323</v>
      </c>
      <c r="H373" s="29">
        <f t="shared" si="5"/>
        <v>-287861</v>
      </c>
      <c r="I373" s="28" t="s">
        <v>139</v>
      </c>
      <c r="J373" s="28" t="s">
        <v>140</v>
      </c>
    </row>
    <row r="374" spans="1:10" outlineLevel="1" x14ac:dyDescent="0.25">
      <c r="A374" s="34">
        <v>45727</v>
      </c>
      <c r="B374" s="28" t="s">
        <v>4049</v>
      </c>
      <c r="C374" s="51" t="s">
        <v>5409</v>
      </c>
      <c r="D374" s="28" t="s">
        <v>5410</v>
      </c>
      <c r="E374" s="29">
        <v>-374852</v>
      </c>
      <c r="F374" s="30" t="s">
        <v>18</v>
      </c>
      <c r="G374" s="29">
        <v>-29988</v>
      </c>
      <c r="H374" s="29">
        <f t="shared" si="5"/>
        <v>-404840</v>
      </c>
      <c r="I374" s="28" t="s">
        <v>25</v>
      </c>
      <c r="J374" s="28" t="s">
        <v>26</v>
      </c>
    </row>
    <row r="375" spans="1:10" outlineLevel="1" x14ac:dyDescent="0.25">
      <c r="A375" s="34">
        <v>45727</v>
      </c>
      <c r="B375" s="28" t="s">
        <v>5411</v>
      </c>
      <c r="C375" s="51" t="s">
        <v>244</v>
      </c>
      <c r="D375" s="28" t="s">
        <v>245</v>
      </c>
      <c r="E375" s="29">
        <v>-444232</v>
      </c>
      <c r="F375" s="30" t="s">
        <v>18</v>
      </c>
      <c r="G375" s="29">
        <v>-35539</v>
      </c>
      <c r="H375" s="29">
        <f t="shared" si="5"/>
        <v>-479771</v>
      </c>
      <c r="I375" s="28" t="s">
        <v>135</v>
      </c>
      <c r="J375" s="28" t="s">
        <v>136</v>
      </c>
    </row>
    <row r="376" spans="1:10" outlineLevel="1" x14ac:dyDescent="0.25">
      <c r="A376" s="34">
        <v>45727</v>
      </c>
      <c r="B376" s="28" t="s">
        <v>5412</v>
      </c>
      <c r="C376" s="51" t="s">
        <v>244</v>
      </c>
      <c r="D376" s="28" t="s">
        <v>245</v>
      </c>
      <c r="E376" s="29">
        <v>-1098300</v>
      </c>
      <c r="F376" s="30" t="s">
        <v>18</v>
      </c>
      <c r="G376" s="29">
        <v>-87864</v>
      </c>
      <c r="H376" s="29">
        <f t="shared" si="5"/>
        <v>-1186164</v>
      </c>
      <c r="I376" s="28" t="s">
        <v>135</v>
      </c>
      <c r="J376" s="28" t="s">
        <v>136</v>
      </c>
    </row>
    <row r="377" spans="1:10" outlineLevel="1" x14ac:dyDescent="0.25">
      <c r="A377" s="34">
        <v>45727</v>
      </c>
      <c r="B377" s="28" t="s">
        <v>2037</v>
      </c>
      <c r="C377" s="51" t="s">
        <v>338</v>
      </c>
      <c r="D377" s="28" t="s">
        <v>5413</v>
      </c>
      <c r="E377" s="29">
        <v>-155373</v>
      </c>
      <c r="F377" s="30" t="s">
        <v>18</v>
      </c>
      <c r="G377" s="29">
        <v>-12430</v>
      </c>
      <c r="H377" s="29">
        <f t="shared" si="5"/>
        <v>-167803</v>
      </c>
      <c r="I377" s="28" t="s">
        <v>46</v>
      </c>
      <c r="J377" s="28" t="s">
        <v>47</v>
      </c>
    </row>
    <row r="378" spans="1:10" outlineLevel="1" x14ac:dyDescent="0.25">
      <c r="A378" s="34">
        <v>45727</v>
      </c>
      <c r="B378" s="28" t="s">
        <v>5414</v>
      </c>
      <c r="C378" s="51" t="s">
        <v>5415</v>
      </c>
      <c r="D378" s="28" t="s">
        <v>5416</v>
      </c>
      <c r="E378" s="29">
        <v>-970200</v>
      </c>
      <c r="F378" s="30" t="s">
        <v>18</v>
      </c>
      <c r="G378" s="29">
        <v>-77616</v>
      </c>
      <c r="H378" s="29">
        <f t="shared" si="5"/>
        <v>-1047816</v>
      </c>
      <c r="I378" s="28" t="s">
        <v>248</v>
      </c>
      <c r="J378" s="28" t="s">
        <v>249</v>
      </c>
    </row>
    <row r="379" spans="1:10" outlineLevel="1" x14ac:dyDescent="0.25">
      <c r="A379" s="34">
        <v>45727</v>
      </c>
      <c r="B379" s="28" t="s">
        <v>2989</v>
      </c>
      <c r="C379" s="51" t="s">
        <v>5415</v>
      </c>
      <c r="D379" s="28" t="s">
        <v>5417</v>
      </c>
      <c r="E379" s="29">
        <v>-3889892</v>
      </c>
      <c r="F379" s="30" t="s">
        <v>18</v>
      </c>
      <c r="G379" s="29">
        <v>-311191</v>
      </c>
      <c r="H379" s="29">
        <f t="shared" si="5"/>
        <v>-4201083</v>
      </c>
      <c r="I379" s="28" t="s">
        <v>248</v>
      </c>
      <c r="J379" s="28" t="s">
        <v>249</v>
      </c>
    </row>
    <row r="380" spans="1:10" outlineLevel="1" x14ac:dyDescent="0.25">
      <c r="A380" s="34">
        <v>45727</v>
      </c>
      <c r="B380" s="28" t="s">
        <v>4685</v>
      </c>
      <c r="C380" s="51" t="s">
        <v>295</v>
      </c>
      <c r="D380" s="28" t="s">
        <v>5418</v>
      </c>
      <c r="E380" s="29">
        <v>-146862</v>
      </c>
      <c r="F380" s="30" t="s">
        <v>18</v>
      </c>
      <c r="G380" s="29">
        <v>-11749</v>
      </c>
      <c r="H380" s="29">
        <f t="shared" si="5"/>
        <v>-158611</v>
      </c>
      <c r="I380" s="28" t="s">
        <v>27</v>
      </c>
      <c r="J380" s="28" t="s">
        <v>28</v>
      </c>
    </row>
    <row r="381" spans="1:10" outlineLevel="1" x14ac:dyDescent="0.25">
      <c r="A381" s="34">
        <v>45727</v>
      </c>
      <c r="B381" s="28" t="s">
        <v>5419</v>
      </c>
      <c r="C381" s="51" t="s">
        <v>225</v>
      </c>
      <c r="D381" s="28" t="s">
        <v>5420</v>
      </c>
      <c r="E381" s="29">
        <v>-576072</v>
      </c>
      <c r="F381" s="30" t="s">
        <v>18</v>
      </c>
      <c r="G381" s="29">
        <v>-46086</v>
      </c>
      <c r="H381" s="29">
        <f t="shared" si="5"/>
        <v>-622158</v>
      </c>
      <c r="I381" s="28" t="s">
        <v>19</v>
      </c>
      <c r="J381" s="28" t="s">
        <v>20</v>
      </c>
    </row>
    <row r="382" spans="1:10" outlineLevel="1" x14ac:dyDescent="0.25">
      <c r="A382" s="34">
        <v>45727</v>
      </c>
      <c r="B382" s="28" t="s">
        <v>5421</v>
      </c>
      <c r="C382" s="51" t="s">
        <v>220</v>
      </c>
      <c r="D382" s="28" t="s">
        <v>2795</v>
      </c>
      <c r="E382" s="29">
        <v>367155</v>
      </c>
      <c r="F382" s="30" t="s">
        <v>18</v>
      </c>
      <c r="G382" s="29">
        <v>29372</v>
      </c>
      <c r="H382" s="29">
        <f t="shared" si="5"/>
        <v>396527</v>
      </c>
      <c r="I382" s="28" t="s">
        <v>75</v>
      </c>
      <c r="J382" s="28" t="s">
        <v>76</v>
      </c>
    </row>
    <row r="383" spans="1:10" outlineLevel="1" x14ac:dyDescent="0.25">
      <c r="A383" s="34">
        <v>45727</v>
      </c>
      <c r="B383" s="28" t="s">
        <v>5422</v>
      </c>
      <c r="C383" s="51" t="s">
        <v>220</v>
      </c>
      <c r="D383" s="28" t="s">
        <v>70</v>
      </c>
      <c r="E383" s="29">
        <v>1060500</v>
      </c>
      <c r="F383" s="30" t="s">
        <v>18</v>
      </c>
      <c r="G383" s="29">
        <v>84840</v>
      </c>
      <c r="H383" s="29">
        <f t="shared" si="5"/>
        <v>1145340</v>
      </c>
      <c r="I383" s="28" t="s">
        <v>70</v>
      </c>
      <c r="J383" s="28" t="s">
        <v>71</v>
      </c>
    </row>
    <row r="384" spans="1:10" outlineLevel="1" x14ac:dyDescent="0.25">
      <c r="A384" s="34">
        <v>45727</v>
      </c>
      <c r="B384" s="28" t="s">
        <v>5423</v>
      </c>
      <c r="C384" s="51" t="s">
        <v>220</v>
      </c>
      <c r="D384" s="28" t="s">
        <v>70</v>
      </c>
      <c r="E384" s="29">
        <v>3204905</v>
      </c>
      <c r="F384" s="30" t="s">
        <v>18</v>
      </c>
      <c r="G384" s="29">
        <v>256392</v>
      </c>
      <c r="H384" s="29">
        <f t="shared" si="5"/>
        <v>3461297</v>
      </c>
      <c r="I384" s="28" t="s">
        <v>70</v>
      </c>
      <c r="J384" s="28" t="s">
        <v>71</v>
      </c>
    </row>
    <row r="385" spans="1:10" outlineLevel="1" x14ac:dyDescent="0.25">
      <c r="A385" s="34">
        <v>45727</v>
      </c>
      <c r="B385" s="28" t="s">
        <v>5424</v>
      </c>
      <c r="C385" s="51" t="s">
        <v>220</v>
      </c>
      <c r="D385" s="28" t="s">
        <v>3172</v>
      </c>
      <c r="E385" s="29">
        <v>594000</v>
      </c>
      <c r="F385" s="30" t="s">
        <v>18</v>
      </c>
      <c r="G385" s="29">
        <v>47520</v>
      </c>
      <c r="H385" s="29">
        <f t="shared" si="5"/>
        <v>641520</v>
      </c>
      <c r="I385" s="28" t="s">
        <v>19</v>
      </c>
      <c r="J385" s="28" t="s">
        <v>20</v>
      </c>
    </row>
    <row r="386" spans="1:10" outlineLevel="1" x14ac:dyDescent="0.25">
      <c r="A386" s="34">
        <v>45727</v>
      </c>
      <c r="B386" s="28" t="s">
        <v>5425</v>
      </c>
      <c r="C386" s="51" t="s">
        <v>220</v>
      </c>
      <c r="D386" s="28" t="s">
        <v>3166</v>
      </c>
      <c r="E386" s="29">
        <v>594000</v>
      </c>
      <c r="F386" s="30" t="s">
        <v>18</v>
      </c>
      <c r="G386" s="29">
        <v>47520</v>
      </c>
      <c r="H386" s="29">
        <f t="shared" si="5"/>
        <v>641520</v>
      </c>
      <c r="I386" s="28" t="s">
        <v>19</v>
      </c>
      <c r="J386" s="28" t="s">
        <v>20</v>
      </c>
    </row>
    <row r="387" spans="1:10" outlineLevel="1" x14ac:dyDescent="0.25">
      <c r="A387" s="34">
        <v>45727</v>
      </c>
      <c r="B387" s="28" t="s">
        <v>5426</v>
      </c>
      <c r="C387" s="51" t="s">
        <v>220</v>
      </c>
      <c r="D387" s="28" t="s">
        <v>3091</v>
      </c>
      <c r="E387" s="29">
        <v>594000</v>
      </c>
      <c r="F387" s="30" t="s">
        <v>18</v>
      </c>
      <c r="G387" s="29">
        <v>47520</v>
      </c>
      <c r="H387" s="29">
        <f t="shared" ref="H387:H450" si="6">+E387+G387</f>
        <v>641520</v>
      </c>
      <c r="I387" s="28" t="s">
        <v>19</v>
      </c>
      <c r="J387" s="28" t="s">
        <v>20</v>
      </c>
    </row>
    <row r="388" spans="1:10" outlineLevel="1" x14ac:dyDescent="0.25">
      <c r="A388" s="34">
        <v>45727</v>
      </c>
      <c r="B388" s="28" t="s">
        <v>5427</v>
      </c>
      <c r="C388" s="51" t="s">
        <v>220</v>
      </c>
      <c r="D388" s="28" t="s">
        <v>2796</v>
      </c>
      <c r="E388" s="29">
        <v>594000</v>
      </c>
      <c r="F388" s="30" t="s">
        <v>18</v>
      </c>
      <c r="G388" s="29">
        <v>47520</v>
      </c>
      <c r="H388" s="29">
        <f t="shared" si="6"/>
        <v>641520</v>
      </c>
      <c r="I388" s="28" t="s">
        <v>56</v>
      </c>
      <c r="J388" s="28" t="s">
        <v>57</v>
      </c>
    </row>
    <row r="389" spans="1:10" outlineLevel="1" x14ac:dyDescent="0.25">
      <c r="A389" s="34">
        <v>45727</v>
      </c>
      <c r="B389" s="28" t="s">
        <v>5428</v>
      </c>
      <c r="C389" s="51" t="s">
        <v>220</v>
      </c>
      <c r="D389" s="28" t="s">
        <v>66</v>
      </c>
      <c r="E389" s="29">
        <v>4218210</v>
      </c>
      <c r="F389" s="30" t="s">
        <v>18</v>
      </c>
      <c r="G389" s="29">
        <v>337457</v>
      </c>
      <c r="H389" s="29">
        <f t="shared" si="6"/>
        <v>4555667</v>
      </c>
      <c r="I389" s="28" t="s">
        <v>66</v>
      </c>
      <c r="J389" s="28" t="s">
        <v>67</v>
      </c>
    </row>
    <row r="390" spans="1:10" outlineLevel="1" x14ac:dyDescent="0.25">
      <c r="A390" s="34">
        <v>45727</v>
      </c>
      <c r="B390" s="28" t="s">
        <v>5429</v>
      </c>
      <c r="C390" s="51" t="s">
        <v>220</v>
      </c>
      <c r="D390" s="28" t="s">
        <v>186</v>
      </c>
      <c r="E390" s="29">
        <v>594000</v>
      </c>
      <c r="F390" s="30" t="s">
        <v>18</v>
      </c>
      <c r="G390" s="29">
        <v>47520</v>
      </c>
      <c r="H390" s="29">
        <f t="shared" si="6"/>
        <v>641520</v>
      </c>
      <c r="I390" s="28" t="s">
        <v>186</v>
      </c>
      <c r="J390" s="28" t="s">
        <v>187</v>
      </c>
    </row>
    <row r="391" spans="1:10" outlineLevel="1" x14ac:dyDescent="0.25">
      <c r="A391" s="34">
        <v>45727</v>
      </c>
      <c r="B391" s="28" t="s">
        <v>5430</v>
      </c>
      <c r="C391" s="51" t="s">
        <v>220</v>
      </c>
      <c r="D391" s="28" t="s">
        <v>2809</v>
      </c>
      <c r="E391" s="29">
        <v>592955</v>
      </c>
      <c r="F391" s="30" t="s">
        <v>18</v>
      </c>
      <c r="G391" s="29">
        <v>47436</v>
      </c>
      <c r="H391" s="29">
        <f t="shared" si="6"/>
        <v>640391</v>
      </c>
      <c r="I391" s="28" t="s">
        <v>19</v>
      </c>
      <c r="J391" s="28" t="s">
        <v>20</v>
      </c>
    </row>
    <row r="392" spans="1:10" outlineLevel="1" x14ac:dyDescent="0.25">
      <c r="A392" s="34">
        <v>45727</v>
      </c>
      <c r="B392" s="28" t="s">
        <v>5431</v>
      </c>
      <c r="C392" s="51" t="s">
        <v>220</v>
      </c>
      <c r="D392" s="28" t="s">
        <v>3223</v>
      </c>
      <c r="E392" s="29">
        <v>594000</v>
      </c>
      <c r="F392" s="30" t="s">
        <v>18</v>
      </c>
      <c r="G392" s="29">
        <v>47520</v>
      </c>
      <c r="H392" s="29">
        <f t="shared" si="6"/>
        <v>641520</v>
      </c>
      <c r="I392" s="28" t="s">
        <v>19</v>
      </c>
      <c r="J392" s="28" t="s">
        <v>20</v>
      </c>
    </row>
    <row r="393" spans="1:10" outlineLevel="1" x14ac:dyDescent="0.25">
      <c r="A393" s="34">
        <v>45727</v>
      </c>
      <c r="B393" s="28" t="s">
        <v>5432</v>
      </c>
      <c r="C393" s="51" t="s">
        <v>220</v>
      </c>
      <c r="D393" s="28" t="s">
        <v>2613</v>
      </c>
      <c r="E393" s="29">
        <v>594000</v>
      </c>
      <c r="F393" s="30" t="s">
        <v>18</v>
      </c>
      <c r="G393" s="29">
        <v>47520</v>
      </c>
      <c r="H393" s="29">
        <f t="shared" si="6"/>
        <v>641520</v>
      </c>
      <c r="I393" s="28" t="s">
        <v>2613</v>
      </c>
      <c r="J393" s="28" t="s">
        <v>2614</v>
      </c>
    </row>
    <row r="394" spans="1:10" outlineLevel="1" x14ac:dyDescent="0.25">
      <c r="A394" s="34">
        <v>45727</v>
      </c>
      <c r="B394" s="28" t="s">
        <v>5433</v>
      </c>
      <c r="C394" s="51" t="s">
        <v>220</v>
      </c>
      <c r="D394" s="28" t="s">
        <v>3067</v>
      </c>
      <c r="E394" s="29">
        <v>1148797</v>
      </c>
      <c r="F394" s="30" t="s">
        <v>18</v>
      </c>
      <c r="G394" s="29">
        <v>91904</v>
      </c>
      <c r="H394" s="29">
        <f t="shared" si="6"/>
        <v>1240701</v>
      </c>
      <c r="I394" s="28" t="s">
        <v>19</v>
      </c>
      <c r="J394" s="28" t="s">
        <v>20</v>
      </c>
    </row>
    <row r="395" spans="1:10" outlineLevel="1" x14ac:dyDescent="0.25">
      <c r="A395" s="34">
        <v>45727</v>
      </c>
      <c r="B395" s="28" t="s">
        <v>5434</v>
      </c>
      <c r="C395" s="51" t="s">
        <v>220</v>
      </c>
      <c r="D395" s="28" t="s">
        <v>4744</v>
      </c>
      <c r="E395" s="29">
        <v>594000</v>
      </c>
      <c r="F395" s="30" t="s">
        <v>18</v>
      </c>
      <c r="G395" s="29">
        <v>47520</v>
      </c>
      <c r="H395" s="29">
        <f t="shared" si="6"/>
        <v>641520</v>
      </c>
      <c r="I395" s="28" t="s">
        <v>19</v>
      </c>
      <c r="J395" s="28" t="s">
        <v>20</v>
      </c>
    </row>
    <row r="396" spans="1:10" outlineLevel="1" x14ac:dyDescent="0.25">
      <c r="A396" s="34">
        <v>45727</v>
      </c>
      <c r="B396" s="28" t="s">
        <v>5435</v>
      </c>
      <c r="C396" s="51" t="s">
        <v>220</v>
      </c>
      <c r="D396" s="28" t="s">
        <v>5436</v>
      </c>
      <c r="E396" s="29">
        <v>3035550</v>
      </c>
      <c r="F396" s="30" t="s">
        <v>18</v>
      </c>
      <c r="G396" s="29">
        <v>242844</v>
      </c>
      <c r="H396" s="29">
        <f t="shared" si="6"/>
        <v>3278394</v>
      </c>
      <c r="I396" s="28" t="s">
        <v>139</v>
      </c>
      <c r="J396" s="28" t="s">
        <v>140</v>
      </c>
    </row>
    <row r="397" spans="1:10" outlineLevel="1" x14ac:dyDescent="0.25">
      <c r="A397" s="34">
        <v>45727</v>
      </c>
      <c r="B397" s="28" t="s">
        <v>5437</v>
      </c>
      <c r="C397" s="51" t="s">
        <v>220</v>
      </c>
      <c r="D397" s="28" t="s">
        <v>3596</v>
      </c>
      <c r="E397" s="29">
        <v>1173355</v>
      </c>
      <c r="F397" s="30" t="s">
        <v>18</v>
      </c>
      <c r="G397" s="29">
        <v>93868</v>
      </c>
      <c r="H397" s="29">
        <f t="shared" si="6"/>
        <v>1267223</v>
      </c>
      <c r="I397" s="28" t="s">
        <v>19</v>
      </c>
      <c r="J397" s="28" t="s">
        <v>20</v>
      </c>
    </row>
    <row r="398" spans="1:10" outlineLevel="1" x14ac:dyDescent="0.25">
      <c r="A398" s="34">
        <v>45727</v>
      </c>
      <c r="B398" s="28" t="s">
        <v>5438</v>
      </c>
      <c r="C398" s="51" t="s">
        <v>220</v>
      </c>
      <c r="D398" s="28" t="s">
        <v>3466</v>
      </c>
      <c r="E398" s="29">
        <v>594000</v>
      </c>
      <c r="F398" s="30" t="s">
        <v>18</v>
      </c>
      <c r="G398" s="29">
        <v>47520</v>
      </c>
      <c r="H398" s="29">
        <f t="shared" si="6"/>
        <v>641520</v>
      </c>
      <c r="I398" s="28" t="s">
        <v>19</v>
      </c>
      <c r="J398" s="28" t="s">
        <v>20</v>
      </c>
    </row>
    <row r="399" spans="1:10" outlineLevel="1" x14ac:dyDescent="0.25">
      <c r="A399" s="34">
        <v>45727</v>
      </c>
      <c r="B399" s="28" t="s">
        <v>5439</v>
      </c>
      <c r="C399" s="51" t="s">
        <v>220</v>
      </c>
      <c r="D399" s="28" t="s">
        <v>2702</v>
      </c>
      <c r="E399" s="29">
        <v>594000</v>
      </c>
      <c r="F399" s="30" t="s">
        <v>18</v>
      </c>
      <c r="G399" s="29">
        <v>47520</v>
      </c>
      <c r="H399" s="29">
        <f t="shared" si="6"/>
        <v>641520</v>
      </c>
      <c r="I399" s="28" t="s">
        <v>19</v>
      </c>
      <c r="J399" s="28" t="s">
        <v>20</v>
      </c>
    </row>
    <row r="400" spans="1:10" outlineLevel="1" x14ac:dyDescent="0.25">
      <c r="A400" s="34">
        <v>45727</v>
      </c>
      <c r="B400" s="28" t="s">
        <v>5440</v>
      </c>
      <c r="C400" s="51" t="s">
        <v>220</v>
      </c>
      <c r="D400" s="28" t="s">
        <v>3164</v>
      </c>
      <c r="E400" s="29">
        <v>651750</v>
      </c>
      <c r="F400" s="30" t="s">
        <v>18</v>
      </c>
      <c r="G400" s="29">
        <v>52140</v>
      </c>
      <c r="H400" s="29">
        <f t="shared" si="6"/>
        <v>703890</v>
      </c>
      <c r="I400" s="28" t="s">
        <v>19</v>
      </c>
      <c r="J400" s="28" t="s">
        <v>20</v>
      </c>
    </row>
    <row r="401" spans="1:10" outlineLevel="1" x14ac:dyDescent="0.25">
      <c r="A401" s="34">
        <v>45727</v>
      </c>
      <c r="B401" s="28" t="s">
        <v>5441</v>
      </c>
      <c r="C401" s="51" t="s">
        <v>220</v>
      </c>
      <c r="D401" s="28" t="s">
        <v>3458</v>
      </c>
      <c r="E401" s="29">
        <v>594000</v>
      </c>
      <c r="F401" s="30" t="s">
        <v>18</v>
      </c>
      <c r="G401" s="29">
        <v>47520</v>
      </c>
      <c r="H401" s="29">
        <f t="shared" si="6"/>
        <v>641520</v>
      </c>
      <c r="I401" s="28" t="s">
        <v>19</v>
      </c>
      <c r="J401" s="28" t="s">
        <v>20</v>
      </c>
    </row>
    <row r="402" spans="1:10" outlineLevel="1" x14ac:dyDescent="0.25">
      <c r="A402" s="34">
        <v>45727</v>
      </c>
      <c r="B402" s="28" t="s">
        <v>5442</v>
      </c>
      <c r="C402" s="51" t="s">
        <v>220</v>
      </c>
      <c r="D402" s="28" t="s">
        <v>60</v>
      </c>
      <c r="E402" s="29">
        <v>1844890</v>
      </c>
      <c r="F402" s="30" t="s">
        <v>18</v>
      </c>
      <c r="G402" s="29">
        <v>147591</v>
      </c>
      <c r="H402" s="29">
        <f t="shared" si="6"/>
        <v>1992481</v>
      </c>
      <c r="I402" s="28" t="s">
        <v>60</v>
      </c>
      <c r="J402" s="28" t="s">
        <v>61</v>
      </c>
    </row>
    <row r="403" spans="1:10" outlineLevel="1" x14ac:dyDescent="0.25">
      <c r="A403" s="34">
        <v>45727</v>
      </c>
      <c r="B403" s="28" t="s">
        <v>5443</v>
      </c>
      <c r="C403" s="51" t="s">
        <v>220</v>
      </c>
      <c r="D403" s="28" t="s">
        <v>60</v>
      </c>
      <c r="E403" s="29">
        <v>1081500</v>
      </c>
      <c r="F403" s="30" t="s">
        <v>18</v>
      </c>
      <c r="G403" s="29">
        <v>86520</v>
      </c>
      <c r="H403" s="29">
        <f t="shared" si="6"/>
        <v>1168020</v>
      </c>
      <c r="I403" s="28" t="s">
        <v>60</v>
      </c>
      <c r="J403" s="28" t="s">
        <v>61</v>
      </c>
    </row>
    <row r="404" spans="1:10" outlineLevel="1" x14ac:dyDescent="0.25">
      <c r="A404" s="34">
        <v>45727</v>
      </c>
      <c r="B404" s="28" t="s">
        <v>5444</v>
      </c>
      <c r="C404" s="51" t="s">
        <v>220</v>
      </c>
      <c r="D404" s="28" t="s">
        <v>52</v>
      </c>
      <c r="E404" s="29">
        <v>594000</v>
      </c>
      <c r="F404" s="30" t="s">
        <v>18</v>
      </c>
      <c r="G404" s="29">
        <v>47520</v>
      </c>
      <c r="H404" s="29">
        <f t="shared" si="6"/>
        <v>641520</v>
      </c>
      <c r="I404" s="28" t="s">
        <v>52</v>
      </c>
      <c r="J404" s="28" t="s">
        <v>53</v>
      </c>
    </row>
    <row r="405" spans="1:10" outlineLevel="1" x14ac:dyDescent="0.25">
      <c r="A405" s="34">
        <v>45727</v>
      </c>
      <c r="B405" s="28" t="s">
        <v>5445</v>
      </c>
      <c r="C405" s="51" t="s">
        <v>220</v>
      </c>
      <c r="D405" s="28" t="s">
        <v>3688</v>
      </c>
      <c r="E405" s="29">
        <v>594000</v>
      </c>
      <c r="F405" s="30" t="s">
        <v>18</v>
      </c>
      <c r="G405" s="29">
        <v>47520</v>
      </c>
      <c r="H405" s="29">
        <f t="shared" si="6"/>
        <v>641520</v>
      </c>
      <c r="I405" s="28" t="s">
        <v>19</v>
      </c>
      <c r="J405" s="28" t="s">
        <v>20</v>
      </c>
    </row>
    <row r="406" spans="1:10" outlineLevel="1" x14ac:dyDescent="0.25">
      <c r="A406" s="34">
        <v>45727</v>
      </c>
      <c r="B406" s="28" t="s">
        <v>5446</v>
      </c>
      <c r="C406" s="51" t="s">
        <v>220</v>
      </c>
      <c r="D406" s="28" t="s">
        <v>3075</v>
      </c>
      <c r="E406" s="29">
        <v>594000</v>
      </c>
      <c r="F406" s="30" t="s">
        <v>18</v>
      </c>
      <c r="G406" s="29">
        <v>47520</v>
      </c>
      <c r="H406" s="29">
        <f t="shared" si="6"/>
        <v>641520</v>
      </c>
      <c r="I406" s="28" t="s">
        <v>19</v>
      </c>
      <c r="J406" s="28" t="s">
        <v>20</v>
      </c>
    </row>
    <row r="407" spans="1:10" outlineLevel="1" x14ac:dyDescent="0.25">
      <c r="A407" s="34">
        <v>45727</v>
      </c>
      <c r="B407" s="28" t="s">
        <v>5447</v>
      </c>
      <c r="C407" s="51" t="s">
        <v>220</v>
      </c>
      <c r="D407" s="28" t="s">
        <v>3077</v>
      </c>
      <c r="E407" s="29">
        <v>594000</v>
      </c>
      <c r="F407" s="30" t="s">
        <v>18</v>
      </c>
      <c r="G407" s="29">
        <v>47520</v>
      </c>
      <c r="H407" s="29">
        <f t="shared" si="6"/>
        <v>641520</v>
      </c>
      <c r="I407" s="28" t="s">
        <v>19</v>
      </c>
      <c r="J407" s="28" t="s">
        <v>20</v>
      </c>
    </row>
    <row r="408" spans="1:10" outlineLevel="1" x14ac:dyDescent="0.25">
      <c r="A408" s="34">
        <v>45727</v>
      </c>
      <c r="B408" s="28" t="s">
        <v>5448</v>
      </c>
      <c r="C408" s="51" t="s">
        <v>220</v>
      </c>
      <c r="D408" s="28" t="s">
        <v>3680</v>
      </c>
      <c r="E408" s="29">
        <v>594000</v>
      </c>
      <c r="F408" s="30" t="s">
        <v>18</v>
      </c>
      <c r="G408" s="29">
        <v>47520</v>
      </c>
      <c r="H408" s="29">
        <f t="shared" si="6"/>
        <v>641520</v>
      </c>
      <c r="I408" s="28" t="s">
        <v>19</v>
      </c>
      <c r="J408" s="28" t="s">
        <v>20</v>
      </c>
    </row>
    <row r="409" spans="1:10" outlineLevel="1" x14ac:dyDescent="0.25">
      <c r="A409" s="34">
        <v>45727</v>
      </c>
      <c r="B409" s="28" t="s">
        <v>5449</v>
      </c>
      <c r="C409" s="51" t="s">
        <v>220</v>
      </c>
      <c r="D409" s="28" t="s">
        <v>230</v>
      </c>
      <c r="E409" s="29">
        <v>594000</v>
      </c>
      <c r="F409" s="30" t="s">
        <v>18</v>
      </c>
      <c r="G409" s="29">
        <v>47520</v>
      </c>
      <c r="H409" s="29">
        <f t="shared" si="6"/>
        <v>641520</v>
      </c>
      <c r="I409" s="28" t="s">
        <v>19</v>
      </c>
      <c r="J409" s="28" t="s">
        <v>20</v>
      </c>
    </row>
    <row r="410" spans="1:10" outlineLevel="1" x14ac:dyDescent="0.25">
      <c r="A410" s="34">
        <v>45727</v>
      </c>
      <c r="B410" s="28" t="s">
        <v>5450</v>
      </c>
      <c r="C410" s="51" t="s">
        <v>220</v>
      </c>
      <c r="D410" s="28" t="s">
        <v>5451</v>
      </c>
      <c r="E410" s="29">
        <v>594000</v>
      </c>
      <c r="F410" s="30" t="s">
        <v>18</v>
      </c>
      <c r="G410" s="29">
        <v>47520</v>
      </c>
      <c r="H410" s="29">
        <f t="shared" si="6"/>
        <v>641520</v>
      </c>
      <c r="I410" s="28" t="s">
        <v>19</v>
      </c>
      <c r="J410" s="28" t="s">
        <v>20</v>
      </c>
    </row>
    <row r="411" spans="1:10" outlineLevel="1" x14ac:dyDescent="0.25">
      <c r="A411" s="34">
        <v>45727</v>
      </c>
      <c r="B411" s="28" t="s">
        <v>5452</v>
      </c>
      <c r="C411" s="51" t="s">
        <v>220</v>
      </c>
      <c r="D411" s="28" t="s">
        <v>5453</v>
      </c>
      <c r="E411" s="29">
        <v>594000</v>
      </c>
      <c r="F411" s="30" t="s">
        <v>18</v>
      </c>
      <c r="G411" s="29">
        <v>47520</v>
      </c>
      <c r="H411" s="29">
        <f t="shared" si="6"/>
        <v>641520</v>
      </c>
      <c r="I411" s="28" t="s">
        <v>19</v>
      </c>
      <c r="J411" s="28" t="s">
        <v>20</v>
      </c>
    </row>
    <row r="412" spans="1:10" outlineLevel="1" x14ac:dyDescent="0.25">
      <c r="A412" s="34">
        <v>45727</v>
      </c>
      <c r="B412" s="28" t="s">
        <v>5454</v>
      </c>
      <c r="C412" s="51" t="s">
        <v>220</v>
      </c>
      <c r="D412" s="28" t="s">
        <v>50</v>
      </c>
      <c r="E412" s="29">
        <v>594000</v>
      </c>
      <c r="F412" s="30" t="s">
        <v>18</v>
      </c>
      <c r="G412" s="29">
        <v>47520</v>
      </c>
      <c r="H412" s="29">
        <f t="shared" si="6"/>
        <v>641520</v>
      </c>
      <c r="I412" s="28" t="s">
        <v>50</v>
      </c>
      <c r="J412" s="28" t="s">
        <v>51</v>
      </c>
    </row>
    <row r="413" spans="1:10" outlineLevel="1" x14ac:dyDescent="0.25">
      <c r="A413" s="34">
        <v>45727</v>
      </c>
      <c r="B413" s="28" t="s">
        <v>5455</v>
      </c>
      <c r="C413" s="51" t="s">
        <v>220</v>
      </c>
      <c r="D413" s="28" t="s">
        <v>3778</v>
      </c>
      <c r="E413" s="29">
        <v>594000</v>
      </c>
      <c r="F413" s="30" t="s">
        <v>18</v>
      </c>
      <c r="G413" s="29">
        <v>47520</v>
      </c>
      <c r="H413" s="29">
        <f t="shared" si="6"/>
        <v>641520</v>
      </c>
      <c r="I413" s="28" t="s">
        <v>19</v>
      </c>
      <c r="J413" s="28" t="s">
        <v>20</v>
      </c>
    </row>
    <row r="414" spans="1:10" outlineLevel="1" x14ac:dyDescent="0.25">
      <c r="A414" s="34">
        <v>45727</v>
      </c>
      <c r="B414" s="28" t="s">
        <v>5456</v>
      </c>
      <c r="C414" s="51" t="s">
        <v>220</v>
      </c>
      <c r="D414" s="28" t="s">
        <v>3413</v>
      </c>
      <c r="E414" s="29">
        <v>594000</v>
      </c>
      <c r="F414" s="30" t="s">
        <v>18</v>
      </c>
      <c r="G414" s="29">
        <v>47520</v>
      </c>
      <c r="H414" s="29">
        <f t="shared" si="6"/>
        <v>641520</v>
      </c>
      <c r="I414" s="28" t="s">
        <v>19</v>
      </c>
      <c r="J414" s="28" t="s">
        <v>20</v>
      </c>
    </row>
    <row r="415" spans="1:10" outlineLevel="1" x14ac:dyDescent="0.25">
      <c r="A415" s="34">
        <v>45727</v>
      </c>
      <c r="B415" s="28" t="s">
        <v>5457</v>
      </c>
      <c r="C415" s="51" t="s">
        <v>220</v>
      </c>
      <c r="D415" s="28" t="s">
        <v>2879</v>
      </c>
      <c r="E415" s="29">
        <v>594000</v>
      </c>
      <c r="F415" s="30" t="s">
        <v>18</v>
      </c>
      <c r="G415" s="29">
        <v>47520</v>
      </c>
      <c r="H415" s="29">
        <f t="shared" si="6"/>
        <v>641520</v>
      </c>
      <c r="I415" s="28" t="s">
        <v>19</v>
      </c>
      <c r="J415" s="28" t="s">
        <v>20</v>
      </c>
    </row>
    <row r="416" spans="1:10" outlineLevel="1" x14ac:dyDescent="0.25">
      <c r="A416" s="34">
        <v>45727</v>
      </c>
      <c r="B416" s="28" t="s">
        <v>5458</v>
      </c>
      <c r="C416" s="51" t="s">
        <v>220</v>
      </c>
      <c r="D416" s="28" t="s">
        <v>3557</v>
      </c>
      <c r="E416" s="29">
        <v>371758</v>
      </c>
      <c r="F416" s="30" t="s">
        <v>18</v>
      </c>
      <c r="G416" s="29">
        <v>29741</v>
      </c>
      <c r="H416" s="29">
        <f t="shared" si="6"/>
        <v>401499</v>
      </c>
      <c r="I416" s="28" t="s">
        <v>19</v>
      </c>
      <c r="J416" s="28" t="s">
        <v>20</v>
      </c>
    </row>
    <row r="417" spans="1:10" outlineLevel="1" x14ac:dyDescent="0.25">
      <c r="A417" s="34">
        <v>45727</v>
      </c>
      <c r="B417" s="28" t="s">
        <v>5459</v>
      </c>
      <c r="C417" s="51" t="s">
        <v>220</v>
      </c>
      <c r="D417" s="28" t="s">
        <v>3683</v>
      </c>
      <c r="E417" s="29">
        <v>594000</v>
      </c>
      <c r="F417" s="30" t="s">
        <v>18</v>
      </c>
      <c r="G417" s="29">
        <v>47520</v>
      </c>
      <c r="H417" s="29">
        <f t="shared" si="6"/>
        <v>641520</v>
      </c>
      <c r="I417" s="28" t="s">
        <v>19</v>
      </c>
      <c r="J417" s="28" t="s">
        <v>20</v>
      </c>
    </row>
    <row r="418" spans="1:10" outlineLevel="1" x14ac:dyDescent="0.25">
      <c r="A418" s="34">
        <v>45727</v>
      </c>
      <c r="B418" s="28" t="s">
        <v>5460</v>
      </c>
      <c r="C418" s="51" t="s">
        <v>220</v>
      </c>
      <c r="D418" s="28" t="s">
        <v>3573</v>
      </c>
      <c r="E418" s="29">
        <v>594000</v>
      </c>
      <c r="F418" s="30" t="s">
        <v>18</v>
      </c>
      <c r="G418" s="29">
        <v>47520</v>
      </c>
      <c r="H418" s="29">
        <f t="shared" si="6"/>
        <v>641520</v>
      </c>
      <c r="I418" s="28" t="s">
        <v>19</v>
      </c>
      <c r="J418" s="28" t="s">
        <v>20</v>
      </c>
    </row>
    <row r="419" spans="1:10" outlineLevel="1" x14ac:dyDescent="0.25">
      <c r="A419" s="34">
        <v>45727</v>
      </c>
      <c r="B419" s="28" t="s">
        <v>5461</v>
      </c>
      <c r="C419" s="51" t="s">
        <v>220</v>
      </c>
      <c r="D419" s="28" t="s">
        <v>2680</v>
      </c>
      <c r="E419" s="29">
        <v>594000</v>
      </c>
      <c r="F419" s="30" t="s">
        <v>18</v>
      </c>
      <c r="G419" s="29">
        <v>47520</v>
      </c>
      <c r="H419" s="29">
        <f t="shared" si="6"/>
        <v>641520</v>
      </c>
      <c r="I419" s="28" t="s">
        <v>19</v>
      </c>
      <c r="J419" s="28" t="s">
        <v>20</v>
      </c>
    </row>
    <row r="420" spans="1:10" outlineLevel="1" x14ac:dyDescent="0.25">
      <c r="A420" s="34">
        <v>45727</v>
      </c>
      <c r="B420" s="28" t="s">
        <v>5462</v>
      </c>
      <c r="C420" s="51" t="s">
        <v>220</v>
      </c>
      <c r="D420" s="28" t="s">
        <v>3266</v>
      </c>
      <c r="E420" s="29">
        <v>594000</v>
      </c>
      <c r="F420" s="30" t="s">
        <v>18</v>
      </c>
      <c r="G420" s="29">
        <v>47520</v>
      </c>
      <c r="H420" s="29">
        <f t="shared" si="6"/>
        <v>641520</v>
      </c>
      <c r="I420" s="28" t="s">
        <v>19</v>
      </c>
      <c r="J420" s="28" t="s">
        <v>20</v>
      </c>
    </row>
    <row r="421" spans="1:10" outlineLevel="1" x14ac:dyDescent="0.25">
      <c r="A421" s="34">
        <v>45727</v>
      </c>
      <c r="B421" s="28" t="s">
        <v>5463</v>
      </c>
      <c r="C421" s="51" t="s">
        <v>220</v>
      </c>
      <c r="D421" s="28" t="s">
        <v>3269</v>
      </c>
      <c r="E421" s="29">
        <v>594000</v>
      </c>
      <c r="F421" s="30" t="s">
        <v>18</v>
      </c>
      <c r="G421" s="29">
        <v>47520</v>
      </c>
      <c r="H421" s="29">
        <f t="shared" si="6"/>
        <v>641520</v>
      </c>
      <c r="I421" s="28" t="s">
        <v>19</v>
      </c>
      <c r="J421" s="28" t="s">
        <v>20</v>
      </c>
    </row>
    <row r="422" spans="1:10" outlineLevel="1" x14ac:dyDescent="0.25">
      <c r="A422" s="34">
        <v>45727</v>
      </c>
      <c r="B422" s="28" t="s">
        <v>5464</v>
      </c>
      <c r="C422" s="51" t="s">
        <v>220</v>
      </c>
      <c r="D422" s="28" t="s">
        <v>3683</v>
      </c>
      <c r="E422" s="29">
        <v>333174</v>
      </c>
      <c r="F422" s="30" t="s">
        <v>18</v>
      </c>
      <c r="G422" s="29">
        <v>26654</v>
      </c>
      <c r="H422" s="29">
        <f t="shared" si="6"/>
        <v>359828</v>
      </c>
      <c r="I422" s="28" t="s">
        <v>19</v>
      </c>
      <c r="J422" s="28" t="s">
        <v>20</v>
      </c>
    </row>
    <row r="423" spans="1:10" outlineLevel="1" x14ac:dyDescent="0.25">
      <c r="A423" s="34">
        <v>45727</v>
      </c>
      <c r="B423" s="28" t="s">
        <v>5465</v>
      </c>
      <c r="C423" s="51" t="s">
        <v>220</v>
      </c>
      <c r="D423" s="28" t="s">
        <v>3571</v>
      </c>
      <c r="E423" s="29">
        <v>594000</v>
      </c>
      <c r="F423" s="30" t="s">
        <v>18</v>
      </c>
      <c r="G423" s="29">
        <v>47520</v>
      </c>
      <c r="H423" s="29">
        <f t="shared" si="6"/>
        <v>641520</v>
      </c>
      <c r="I423" s="28" t="s">
        <v>19</v>
      </c>
      <c r="J423" s="28" t="s">
        <v>20</v>
      </c>
    </row>
    <row r="424" spans="1:10" outlineLevel="1" x14ac:dyDescent="0.25">
      <c r="A424" s="34">
        <v>45727</v>
      </c>
      <c r="B424" s="28" t="s">
        <v>5466</v>
      </c>
      <c r="C424" s="51" t="s">
        <v>220</v>
      </c>
      <c r="D424" s="28" t="s">
        <v>3117</v>
      </c>
      <c r="E424" s="29">
        <v>594000</v>
      </c>
      <c r="F424" s="30" t="s">
        <v>18</v>
      </c>
      <c r="G424" s="29">
        <v>47520</v>
      </c>
      <c r="H424" s="29">
        <f t="shared" si="6"/>
        <v>641520</v>
      </c>
      <c r="I424" s="28" t="s">
        <v>19</v>
      </c>
      <c r="J424" s="28" t="s">
        <v>20</v>
      </c>
    </row>
    <row r="425" spans="1:10" outlineLevel="1" x14ac:dyDescent="0.25">
      <c r="A425" s="34">
        <v>45727</v>
      </c>
      <c r="B425" s="28" t="s">
        <v>5467</v>
      </c>
      <c r="C425" s="51" t="s">
        <v>220</v>
      </c>
      <c r="D425" s="28" t="s">
        <v>5468</v>
      </c>
      <c r="E425" s="29">
        <v>2074161</v>
      </c>
      <c r="F425" s="30" t="s">
        <v>18</v>
      </c>
      <c r="G425" s="29">
        <v>165933</v>
      </c>
      <c r="H425" s="29">
        <f t="shared" si="6"/>
        <v>2240094</v>
      </c>
      <c r="I425" s="28" t="s">
        <v>141</v>
      </c>
      <c r="J425" s="28" t="s">
        <v>142</v>
      </c>
    </row>
    <row r="426" spans="1:10" outlineLevel="1" x14ac:dyDescent="0.25">
      <c r="A426" s="34">
        <v>45727</v>
      </c>
      <c r="B426" s="28" t="s">
        <v>5469</v>
      </c>
      <c r="C426" s="51" t="s">
        <v>220</v>
      </c>
      <c r="D426" s="28" t="s">
        <v>143</v>
      </c>
      <c r="E426" s="29">
        <v>663798</v>
      </c>
      <c r="F426" s="30" t="s">
        <v>18</v>
      </c>
      <c r="G426" s="29">
        <v>53104</v>
      </c>
      <c r="H426" s="29">
        <f t="shared" si="6"/>
        <v>716902</v>
      </c>
      <c r="I426" s="28" t="s">
        <v>40</v>
      </c>
      <c r="J426" s="28" t="s">
        <v>41</v>
      </c>
    </row>
    <row r="427" spans="1:10" outlineLevel="1" x14ac:dyDescent="0.25">
      <c r="A427" s="34">
        <v>45727</v>
      </c>
      <c r="B427" s="28" t="s">
        <v>5470</v>
      </c>
      <c r="C427" s="51" t="s">
        <v>220</v>
      </c>
      <c r="D427" s="28" t="s">
        <v>157</v>
      </c>
      <c r="E427" s="29">
        <v>1182778</v>
      </c>
      <c r="F427" s="30" t="s">
        <v>18</v>
      </c>
      <c r="G427" s="29">
        <v>94622</v>
      </c>
      <c r="H427" s="29">
        <f t="shared" si="6"/>
        <v>1277400</v>
      </c>
      <c r="I427" s="28" t="s">
        <v>40</v>
      </c>
      <c r="J427" s="28" t="s">
        <v>41</v>
      </c>
    </row>
    <row r="428" spans="1:10" outlineLevel="1" x14ac:dyDescent="0.25">
      <c r="A428" s="34">
        <v>45727</v>
      </c>
      <c r="B428" s="28" t="s">
        <v>5471</v>
      </c>
      <c r="C428" s="51" t="s">
        <v>220</v>
      </c>
      <c r="D428" s="28" t="s">
        <v>315</v>
      </c>
      <c r="E428" s="29">
        <v>1285841</v>
      </c>
      <c r="F428" s="30" t="s">
        <v>18</v>
      </c>
      <c r="G428" s="29">
        <v>102867</v>
      </c>
      <c r="H428" s="29">
        <f t="shared" si="6"/>
        <v>1388708</v>
      </c>
      <c r="I428" s="28" t="s">
        <v>40</v>
      </c>
      <c r="J428" s="28" t="s">
        <v>41</v>
      </c>
    </row>
    <row r="429" spans="1:10" outlineLevel="1" x14ac:dyDescent="0.25">
      <c r="A429" s="34">
        <v>45727</v>
      </c>
      <c r="B429" s="28" t="s">
        <v>5472</v>
      </c>
      <c r="C429" s="51" t="s">
        <v>220</v>
      </c>
      <c r="D429" s="28" t="s">
        <v>246</v>
      </c>
      <c r="E429" s="29">
        <v>1261544</v>
      </c>
      <c r="F429" s="30" t="s">
        <v>18</v>
      </c>
      <c r="G429" s="29">
        <v>100924</v>
      </c>
      <c r="H429" s="29">
        <f t="shared" si="6"/>
        <v>1362468</v>
      </c>
      <c r="I429" s="28" t="s">
        <v>40</v>
      </c>
      <c r="J429" s="28" t="s">
        <v>41</v>
      </c>
    </row>
    <row r="430" spans="1:10" outlineLevel="1" x14ac:dyDescent="0.25">
      <c r="A430" s="34">
        <v>45727</v>
      </c>
      <c r="B430" s="28" t="s">
        <v>5473</v>
      </c>
      <c r="C430" s="51" t="s">
        <v>220</v>
      </c>
      <c r="D430" s="28" t="s">
        <v>154</v>
      </c>
      <c r="E430" s="29">
        <v>530250</v>
      </c>
      <c r="F430" s="30" t="s">
        <v>18</v>
      </c>
      <c r="G430" s="29">
        <v>42420</v>
      </c>
      <c r="H430" s="29">
        <f t="shared" si="6"/>
        <v>572670</v>
      </c>
      <c r="I430" s="28" t="s">
        <v>154</v>
      </c>
      <c r="J430" s="28" t="s">
        <v>155</v>
      </c>
    </row>
    <row r="431" spans="1:10" outlineLevel="1" x14ac:dyDescent="0.25">
      <c r="A431" s="34">
        <v>45727</v>
      </c>
      <c r="B431" s="28" t="s">
        <v>5474</v>
      </c>
      <c r="C431" s="51" t="s">
        <v>220</v>
      </c>
      <c r="D431" s="28" t="s">
        <v>154</v>
      </c>
      <c r="E431" s="29">
        <v>2122105</v>
      </c>
      <c r="F431" s="30" t="s">
        <v>18</v>
      </c>
      <c r="G431" s="29">
        <v>169768</v>
      </c>
      <c r="H431" s="29">
        <f t="shared" si="6"/>
        <v>2291873</v>
      </c>
      <c r="I431" s="28" t="s">
        <v>154</v>
      </c>
      <c r="J431" s="28" t="s">
        <v>155</v>
      </c>
    </row>
    <row r="432" spans="1:10" outlineLevel="1" x14ac:dyDescent="0.25">
      <c r="A432" s="34">
        <v>45727</v>
      </c>
      <c r="B432" s="28" t="s">
        <v>5475</v>
      </c>
      <c r="C432" s="51" t="s">
        <v>220</v>
      </c>
      <c r="D432" s="28" t="s">
        <v>84</v>
      </c>
      <c r="E432" s="29">
        <v>1081500</v>
      </c>
      <c r="F432" s="30" t="s">
        <v>18</v>
      </c>
      <c r="G432" s="29">
        <v>86520</v>
      </c>
      <c r="H432" s="29">
        <f t="shared" si="6"/>
        <v>1168020</v>
      </c>
      <c r="I432" s="28" t="s">
        <v>84</v>
      </c>
      <c r="J432" s="28" t="s">
        <v>85</v>
      </c>
    </row>
    <row r="433" spans="1:10" outlineLevel="1" x14ac:dyDescent="0.25">
      <c r="A433" s="34">
        <v>45727</v>
      </c>
      <c r="B433" s="28" t="s">
        <v>5476</v>
      </c>
      <c r="C433" s="51" t="s">
        <v>220</v>
      </c>
      <c r="D433" s="28" t="s">
        <v>46</v>
      </c>
      <c r="E433" s="29">
        <v>1060500</v>
      </c>
      <c r="F433" s="30" t="s">
        <v>18</v>
      </c>
      <c r="G433" s="29">
        <v>84840</v>
      </c>
      <c r="H433" s="29">
        <f t="shared" si="6"/>
        <v>1145340</v>
      </c>
      <c r="I433" s="28" t="s">
        <v>46</v>
      </c>
      <c r="J433" s="28" t="s">
        <v>47</v>
      </c>
    </row>
    <row r="434" spans="1:10" outlineLevel="1" x14ac:dyDescent="0.25">
      <c r="A434" s="34">
        <v>45727</v>
      </c>
      <c r="B434" s="28" t="s">
        <v>5477</v>
      </c>
      <c r="C434" s="51" t="s">
        <v>220</v>
      </c>
      <c r="D434" s="28" t="s">
        <v>44</v>
      </c>
      <c r="E434" s="29">
        <v>2121000</v>
      </c>
      <c r="F434" s="30" t="s">
        <v>18</v>
      </c>
      <c r="G434" s="29">
        <v>169680</v>
      </c>
      <c r="H434" s="29">
        <f t="shared" si="6"/>
        <v>2290680</v>
      </c>
      <c r="I434" s="28" t="s">
        <v>44</v>
      </c>
      <c r="J434" s="28" t="s">
        <v>45</v>
      </c>
    </row>
    <row r="435" spans="1:10" outlineLevel="1" x14ac:dyDescent="0.25">
      <c r="A435" s="34">
        <v>45727</v>
      </c>
      <c r="B435" s="28" t="s">
        <v>5478</v>
      </c>
      <c r="C435" s="51" t="s">
        <v>220</v>
      </c>
      <c r="D435" s="28" t="s">
        <v>42</v>
      </c>
      <c r="E435" s="29">
        <v>2121000</v>
      </c>
      <c r="F435" s="30" t="s">
        <v>18</v>
      </c>
      <c r="G435" s="29">
        <v>169680</v>
      </c>
      <c r="H435" s="29">
        <f t="shared" si="6"/>
        <v>2290680</v>
      </c>
      <c r="I435" s="28" t="s">
        <v>42</v>
      </c>
      <c r="J435" s="28" t="s">
        <v>43</v>
      </c>
    </row>
    <row r="436" spans="1:10" outlineLevel="1" x14ac:dyDescent="0.25">
      <c r="A436" s="34">
        <v>45727</v>
      </c>
      <c r="B436" s="28" t="s">
        <v>5479</v>
      </c>
      <c r="C436" s="51" t="s">
        <v>220</v>
      </c>
      <c r="D436" s="28" t="s">
        <v>90</v>
      </c>
      <c r="E436" s="29">
        <v>2239680</v>
      </c>
      <c r="F436" s="30" t="s">
        <v>18</v>
      </c>
      <c r="G436" s="29">
        <v>179174</v>
      </c>
      <c r="H436" s="29">
        <f t="shared" si="6"/>
        <v>2418854</v>
      </c>
      <c r="I436" s="28" t="s">
        <v>90</v>
      </c>
      <c r="J436" s="28" t="s">
        <v>91</v>
      </c>
    </row>
    <row r="437" spans="1:10" outlineLevel="1" x14ac:dyDescent="0.25">
      <c r="A437" s="34">
        <v>45727</v>
      </c>
      <c r="B437" s="28" t="s">
        <v>5480</v>
      </c>
      <c r="C437" s="51" t="s">
        <v>220</v>
      </c>
      <c r="D437" s="28" t="s">
        <v>90</v>
      </c>
      <c r="E437" s="29">
        <v>594000</v>
      </c>
      <c r="F437" s="30" t="s">
        <v>18</v>
      </c>
      <c r="G437" s="29">
        <v>47520</v>
      </c>
      <c r="H437" s="29">
        <f t="shared" si="6"/>
        <v>641520</v>
      </c>
      <c r="I437" s="28" t="s">
        <v>90</v>
      </c>
      <c r="J437" s="28" t="s">
        <v>91</v>
      </c>
    </row>
    <row r="438" spans="1:10" outlineLevel="1" x14ac:dyDescent="0.25">
      <c r="A438" s="34">
        <v>45727</v>
      </c>
      <c r="B438" s="28" t="s">
        <v>5481</v>
      </c>
      <c r="C438" s="51" t="s">
        <v>220</v>
      </c>
      <c r="D438" s="28" t="s">
        <v>86</v>
      </c>
      <c r="E438" s="29">
        <v>1236130</v>
      </c>
      <c r="F438" s="30" t="s">
        <v>18</v>
      </c>
      <c r="G438" s="29">
        <v>98890</v>
      </c>
      <c r="H438" s="29">
        <f t="shared" si="6"/>
        <v>1335020</v>
      </c>
      <c r="I438" s="28" t="s">
        <v>86</v>
      </c>
      <c r="J438" s="28" t="s">
        <v>87</v>
      </c>
    </row>
    <row r="439" spans="1:10" outlineLevel="1" x14ac:dyDescent="0.25">
      <c r="A439" s="34">
        <v>45727</v>
      </c>
      <c r="B439" s="28" t="s">
        <v>5482</v>
      </c>
      <c r="C439" s="51" t="s">
        <v>220</v>
      </c>
      <c r="D439" s="28" t="s">
        <v>86</v>
      </c>
      <c r="E439" s="29">
        <v>594000</v>
      </c>
      <c r="F439" s="30" t="s">
        <v>18</v>
      </c>
      <c r="G439" s="29">
        <v>47520</v>
      </c>
      <c r="H439" s="29">
        <f t="shared" si="6"/>
        <v>641520</v>
      </c>
      <c r="I439" s="28" t="s">
        <v>86</v>
      </c>
      <c r="J439" s="28" t="s">
        <v>87</v>
      </c>
    </row>
    <row r="440" spans="1:10" outlineLevel="1" x14ac:dyDescent="0.25">
      <c r="A440" s="34">
        <v>45727</v>
      </c>
      <c r="B440" s="28" t="s">
        <v>5483</v>
      </c>
      <c r="C440" s="51" t="s">
        <v>220</v>
      </c>
      <c r="D440" s="28" t="s">
        <v>46</v>
      </c>
      <c r="E440" s="29">
        <v>1590880</v>
      </c>
      <c r="F440" s="30" t="s">
        <v>18</v>
      </c>
      <c r="G440" s="29">
        <v>127270</v>
      </c>
      <c r="H440" s="29">
        <f t="shared" si="6"/>
        <v>1718150</v>
      </c>
      <c r="I440" s="28" t="s">
        <v>46</v>
      </c>
      <c r="J440" s="28" t="s">
        <v>47</v>
      </c>
    </row>
    <row r="441" spans="1:10" outlineLevel="1" x14ac:dyDescent="0.25">
      <c r="A441" s="34">
        <v>45727</v>
      </c>
      <c r="B441" s="28" t="s">
        <v>5484</v>
      </c>
      <c r="C441" s="51" t="s">
        <v>220</v>
      </c>
      <c r="D441" s="28" t="s">
        <v>46</v>
      </c>
      <c r="E441" s="29">
        <v>594000</v>
      </c>
      <c r="F441" s="30" t="s">
        <v>18</v>
      </c>
      <c r="G441" s="29">
        <v>47520</v>
      </c>
      <c r="H441" s="29">
        <f t="shared" si="6"/>
        <v>641520</v>
      </c>
      <c r="I441" s="28" t="s">
        <v>46</v>
      </c>
      <c r="J441" s="28" t="s">
        <v>47</v>
      </c>
    </row>
    <row r="442" spans="1:10" outlineLevel="1" x14ac:dyDescent="0.25">
      <c r="A442" s="34">
        <v>45727</v>
      </c>
      <c r="B442" s="28" t="s">
        <v>5485</v>
      </c>
      <c r="C442" s="51" t="s">
        <v>220</v>
      </c>
      <c r="D442" s="28" t="s">
        <v>114</v>
      </c>
      <c r="E442" s="29">
        <v>2937240</v>
      </c>
      <c r="F442" s="30" t="s">
        <v>18</v>
      </c>
      <c r="G442" s="29">
        <v>234979</v>
      </c>
      <c r="H442" s="29">
        <f t="shared" si="6"/>
        <v>3172219</v>
      </c>
      <c r="I442" s="28" t="s">
        <v>114</v>
      </c>
      <c r="J442" s="28" t="s">
        <v>115</v>
      </c>
    </row>
    <row r="443" spans="1:10" outlineLevel="1" x14ac:dyDescent="0.25">
      <c r="A443" s="34">
        <v>45727</v>
      </c>
      <c r="B443" s="28" t="s">
        <v>5486</v>
      </c>
      <c r="C443" s="51" t="s">
        <v>220</v>
      </c>
      <c r="D443" s="28" t="s">
        <v>114</v>
      </c>
      <c r="E443" s="29">
        <v>594000</v>
      </c>
      <c r="F443" s="30" t="s">
        <v>18</v>
      </c>
      <c r="G443" s="29">
        <v>47520</v>
      </c>
      <c r="H443" s="29">
        <f t="shared" si="6"/>
        <v>641520</v>
      </c>
      <c r="I443" s="28" t="s">
        <v>114</v>
      </c>
      <c r="J443" s="28" t="s">
        <v>115</v>
      </c>
    </row>
    <row r="444" spans="1:10" outlineLevel="1" x14ac:dyDescent="0.25">
      <c r="A444" s="34">
        <v>45727</v>
      </c>
      <c r="B444" s="28" t="s">
        <v>5487</v>
      </c>
      <c r="C444" s="51" t="s">
        <v>220</v>
      </c>
      <c r="D444" s="28" t="s">
        <v>82</v>
      </c>
      <c r="E444" s="29">
        <v>3818070</v>
      </c>
      <c r="F444" s="30" t="s">
        <v>18</v>
      </c>
      <c r="G444" s="29">
        <v>305446</v>
      </c>
      <c r="H444" s="29">
        <f t="shared" si="6"/>
        <v>4123516</v>
      </c>
      <c r="I444" s="28" t="s">
        <v>82</v>
      </c>
      <c r="J444" s="28" t="s">
        <v>83</v>
      </c>
    </row>
    <row r="445" spans="1:10" outlineLevel="1" x14ac:dyDescent="0.25">
      <c r="A445" s="34">
        <v>45727</v>
      </c>
      <c r="B445" s="28" t="s">
        <v>5488</v>
      </c>
      <c r="C445" s="51" t="s">
        <v>220</v>
      </c>
      <c r="D445" s="28" t="s">
        <v>82</v>
      </c>
      <c r="E445" s="29">
        <v>594000</v>
      </c>
      <c r="F445" s="30" t="s">
        <v>18</v>
      </c>
      <c r="G445" s="29">
        <v>47520</v>
      </c>
      <c r="H445" s="29">
        <f t="shared" si="6"/>
        <v>641520</v>
      </c>
      <c r="I445" s="28" t="s">
        <v>82</v>
      </c>
      <c r="J445" s="28" t="s">
        <v>83</v>
      </c>
    </row>
    <row r="446" spans="1:10" outlineLevel="1" x14ac:dyDescent="0.25">
      <c r="A446" s="34">
        <v>45727</v>
      </c>
      <c r="B446" s="28" t="s">
        <v>5489</v>
      </c>
      <c r="C446" s="51" t="s">
        <v>220</v>
      </c>
      <c r="D446" s="28" t="s">
        <v>84</v>
      </c>
      <c r="E446" s="29">
        <v>709500</v>
      </c>
      <c r="F446" s="30" t="s">
        <v>18</v>
      </c>
      <c r="G446" s="29">
        <v>56760</v>
      </c>
      <c r="H446" s="29">
        <f t="shared" si="6"/>
        <v>766260</v>
      </c>
      <c r="I446" s="28" t="s">
        <v>84</v>
      </c>
      <c r="J446" s="28" t="s">
        <v>85</v>
      </c>
    </row>
    <row r="447" spans="1:10" outlineLevel="1" x14ac:dyDescent="0.25">
      <c r="A447" s="34">
        <v>45727</v>
      </c>
      <c r="B447" s="28" t="s">
        <v>5490</v>
      </c>
      <c r="C447" s="51" t="s">
        <v>220</v>
      </c>
      <c r="D447" s="28" t="s">
        <v>88</v>
      </c>
      <c r="E447" s="29">
        <v>3035550</v>
      </c>
      <c r="F447" s="30" t="s">
        <v>18</v>
      </c>
      <c r="G447" s="29">
        <v>242844</v>
      </c>
      <c r="H447" s="29">
        <f t="shared" si="6"/>
        <v>3278394</v>
      </c>
      <c r="I447" s="28" t="s">
        <v>88</v>
      </c>
      <c r="J447" s="28" t="s">
        <v>89</v>
      </c>
    </row>
    <row r="448" spans="1:10" outlineLevel="1" x14ac:dyDescent="0.25">
      <c r="A448" s="34">
        <v>45727</v>
      </c>
      <c r="B448" s="28" t="s">
        <v>5491</v>
      </c>
      <c r="C448" s="51" t="s">
        <v>220</v>
      </c>
      <c r="D448" s="28" t="s">
        <v>44</v>
      </c>
      <c r="E448" s="29">
        <v>1924970</v>
      </c>
      <c r="F448" s="30" t="s">
        <v>18</v>
      </c>
      <c r="G448" s="29">
        <v>153998</v>
      </c>
      <c r="H448" s="29">
        <f t="shared" si="6"/>
        <v>2078968</v>
      </c>
      <c r="I448" s="28" t="s">
        <v>44</v>
      </c>
      <c r="J448" s="28" t="s">
        <v>45</v>
      </c>
    </row>
    <row r="449" spans="1:10" outlineLevel="1" x14ac:dyDescent="0.25">
      <c r="A449" s="34">
        <v>45727</v>
      </c>
      <c r="B449" s="28" t="s">
        <v>5492</v>
      </c>
      <c r="C449" s="51" t="s">
        <v>220</v>
      </c>
      <c r="D449" s="28" t="s">
        <v>182</v>
      </c>
      <c r="E449" s="29">
        <v>1110580</v>
      </c>
      <c r="F449" s="30" t="s">
        <v>18</v>
      </c>
      <c r="G449" s="29">
        <v>88846</v>
      </c>
      <c r="H449" s="29">
        <f t="shared" si="6"/>
        <v>1199426</v>
      </c>
      <c r="I449" s="28" t="s">
        <v>182</v>
      </c>
      <c r="J449" s="28" t="s">
        <v>183</v>
      </c>
    </row>
    <row r="450" spans="1:10" outlineLevel="1" x14ac:dyDescent="0.25">
      <c r="A450" s="34">
        <v>45727</v>
      </c>
      <c r="B450" s="28" t="s">
        <v>5493</v>
      </c>
      <c r="C450" s="51" t="s">
        <v>220</v>
      </c>
      <c r="D450" s="28" t="s">
        <v>21</v>
      </c>
      <c r="E450" s="29">
        <v>2202930</v>
      </c>
      <c r="F450" s="30" t="s">
        <v>18</v>
      </c>
      <c r="G450" s="29">
        <v>176234</v>
      </c>
      <c r="H450" s="29">
        <f t="shared" si="6"/>
        <v>2379164</v>
      </c>
      <c r="I450" s="28" t="s">
        <v>21</v>
      </c>
      <c r="J450" s="28" t="s">
        <v>22</v>
      </c>
    </row>
    <row r="451" spans="1:10" outlineLevel="1" x14ac:dyDescent="0.25">
      <c r="A451" s="34">
        <v>45727</v>
      </c>
      <c r="B451" s="28" t="s">
        <v>5494</v>
      </c>
      <c r="C451" s="51" t="s">
        <v>220</v>
      </c>
      <c r="D451" s="28" t="s">
        <v>42</v>
      </c>
      <c r="E451" s="29">
        <v>734310</v>
      </c>
      <c r="F451" s="30" t="s">
        <v>18</v>
      </c>
      <c r="G451" s="29">
        <v>58745</v>
      </c>
      <c r="H451" s="29">
        <f t="shared" ref="H451:H514" si="7">+E451+G451</f>
        <v>793055</v>
      </c>
      <c r="I451" s="28" t="s">
        <v>42</v>
      </c>
      <c r="J451" s="28" t="s">
        <v>43</v>
      </c>
    </row>
    <row r="452" spans="1:10" outlineLevel="1" x14ac:dyDescent="0.25">
      <c r="A452" s="34">
        <v>45727</v>
      </c>
      <c r="B452" s="28" t="s">
        <v>5495</v>
      </c>
      <c r="C452" s="51" t="s">
        <v>220</v>
      </c>
      <c r="D452" s="28" t="s">
        <v>203</v>
      </c>
      <c r="E452" s="29">
        <v>594000</v>
      </c>
      <c r="F452" s="30" t="s">
        <v>18</v>
      </c>
      <c r="G452" s="29">
        <v>47520</v>
      </c>
      <c r="H452" s="29">
        <f t="shared" si="7"/>
        <v>641520</v>
      </c>
      <c r="I452" s="28" t="s">
        <v>203</v>
      </c>
      <c r="J452" s="28" t="s">
        <v>204</v>
      </c>
    </row>
    <row r="453" spans="1:10" outlineLevel="1" x14ac:dyDescent="0.25">
      <c r="A453" s="34">
        <v>45727</v>
      </c>
      <c r="B453" s="28" t="s">
        <v>5496</v>
      </c>
      <c r="C453" s="51" t="s">
        <v>220</v>
      </c>
      <c r="D453" s="28" t="s">
        <v>316</v>
      </c>
      <c r="E453" s="29">
        <v>594000</v>
      </c>
      <c r="F453" s="30" t="s">
        <v>18</v>
      </c>
      <c r="G453" s="29">
        <v>47520</v>
      </c>
      <c r="H453" s="29">
        <f t="shared" si="7"/>
        <v>641520</v>
      </c>
      <c r="I453" s="28" t="s">
        <v>316</v>
      </c>
      <c r="J453" s="28" t="s">
        <v>357</v>
      </c>
    </row>
    <row r="454" spans="1:10" outlineLevel="1" x14ac:dyDescent="0.25">
      <c r="A454" s="34">
        <v>45727</v>
      </c>
      <c r="B454" s="28" t="s">
        <v>5497</v>
      </c>
      <c r="C454" s="51" t="s">
        <v>220</v>
      </c>
      <c r="D454" s="28" t="s">
        <v>250</v>
      </c>
      <c r="E454" s="29">
        <v>594000</v>
      </c>
      <c r="F454" s="30" t="s">
        <v>18</v>
      </c>
      <c r="G454" s="29">
        <v>47520</v>
      </c>
      <c r="H454" s="29">
        <f t="shared" si="7"/>
        <v>641520</v>
      </c>
      <c r="I454" s="28" t="s">
        <v>250</v>
      </c>
      <c r="J454" s="28" t="s">
        <v>251</v>
      </c>
    </row>
    <row r="455" spans="1:10" outlineLevel="1" x14ac:dyDescent="0.25">
      <c r="A455" s="34">
        <v>45728</v>
      </c>
      <c r="B455" s="28" t="s">
        <v>5498</v>
      </c>
      <c r="C455" s="51" t="s">
        <v>221</v>
      </c>
      <c r="D455" s="28" t="s">
        <v>5499</v>
      </c>
      <c r="E455" s="29">
        <v>-443620</v>
      </c>
      <c r="F455" s="30" t="s">
        <v>18</v>
      </c>
      <c r="G455" s="29">
        <v>-35490</v>
      </c>
      <c r="H455" s="29">
        <f t="shared" si="7"/>
        <v>-479110</v>
      </c>
      <c r="I455" s="28" t="s">
        <v>40</v>
      </c>
      <c r="J455" s="28" t="s">
        <v>41</v>
      </c>
    </row>
    <row r="456" spans="1:10" outlineLevel="1" x14ac:dyDescent="0.25">
      <c r="A456" s="34">
        <v>45728</v>
      </c>
      <c r="B456" s="28" t="s">
        <v>5500</v>
      </c>
      <c r="C456" s="51" t="s">
        <v>221</v>
      </c>
      <c r="D456" s="28" t="s">
        <v>5501</v>
      </c>
      <c r="E456" s="29">
        <v>-1177124</v>
      </c>
      <c r="F456" s="30" t="s">
        <v>18</v>
      </c>
      <c r="G456" s="29">
        <v>-94170</v>
      </c>
      <c r="H456" s="29">
        <f t="shared" si="7"/>
        <v>-1271294</v>
      </c>
      <c r="I456" s="28" t="s">
        <v>40</v>
      </c>
      <c r="J456" s="28" t="s">
        <v>41</v>
      </c>
    </row>
    <row r="457" spans="1:10" outlineLevel="1" x14ac:dyDescent="0.25">
      <c r="A457" s="34">
        <v>45728</v>
      </c>
      <c r="B457" s="28" t="s">
        <v>5502</v>
      </c>
      <c r="C457" s="51" t="s">
        <v>220</v>
      </c>
      <c r="D457" s="28" t="s">
        <v>2895</v>
      </c>
      <c r="E457" s="29">
        <v>884818</v>
      </c>
      <c r="F457" s="30" t="s">
        <v>18</v>
      </c>
      <c r="G457" s="29">
        <v>70785</v>
      </c>
      <c r="H457" s="29">
        <f t="shared" si="7"/>
        <v>955603</v>
      </c>
      <c r="I457" s="28" t="s">
        <v>19</v>
      </c>
      <c r="J457" s="28" t="s">
        <v>20</v>
      </c>
    </row>
    <row r="458" spans="1:10" outlineLevel="1" x14ac:dyDescent="0.25">
      <c r="A458" s="34">
        <v>45728</v>
      </c>
      <c r="B458" s="28" t="s">
        <v>5503</v>
      </c>
      <c r="C458" s="51" t="s">
        <v>220</v>
      </c>
      <c r="D458" s="28" t="s">
        <v>2897</v>
      </c>
      <c r="E458" s="29">
        <v>293724</v>
      </c>
      <c r="F458" s="30" t="s">
        <v>18</v>
      </c>
      <c r="G458" s="29">
        <v>23498</v>
      </c>
      <c r="H458" s="29">
        <f t="shared" si="7"/>
        <v>317222</v>
      </c>
      <c r="I458" s="28" t="s">
        <v>19</v>
      </c>
      <c r="J458" s="28" t="s">
        <v>20</v>
      </c>
    </row>
    <row r="459" spans="1:10" outlineLevel="1" x14ac:dyDescent="0.25">
      <c r="A459" s="34">
        <v>45728</v>
      </c>
      <c r="B459" s="28" t="s">
        <v>5504</v>
      </c>
      <c r="C459" s="51" t="s">
        <v>220</v>
      </c>
      <c r="D459" s="28" t="s">
        <v>2903</v>
      </c>
      <c r="E459" s="29">
        <v>594000</v>
      </c>
      <c r="F459" s="30" t="s">
        <v>18</v>
      </c>
      <c r="G459" s="29">
        <v>47520</v>
      </c>
      <c r="H459" s="29">
        <f t="shared" si="7"/>
        <v>641520</v>
      </c>
      <c r="I459" s="28" t="s">
        <v>19</v>
      </c>
      <c r="J459" s="28" t="s">
        <v>20</v>
      </c>
    </row>
    <row r="460" spans="1:10" outlineLevel="1" x14ac:dyDescent="0.25">
      <c r="A460" s="34">
        <v>45728</v>
      </c>
      <c r="B460" s="28" t="s">
        <v>5505</v>
      </c>
      <c r="C460" s="51" t="s">
        <v>220</v>
      </c>
      <c r="D460" s="28" t="s">
        <v>3136</v>
      </c>
      <c r="E460" s="29">
        <v>594000</v>
      </c>
      <c r="F460" s="30" t="s">
        <v>18</v>
      </c>
      <c r="G460" s="29">
        <v>47520</v>
      </c>
      <c r="H460" s="29">
        <f t="shared" si="7"/>
        <v>641520</v>
      </c>
      <c r="I460" s="28" t="s">
        <v>19</v>
      </c>
      <c r="J460" s="28" t="s">
        <v>20</v>
      </c>
    </row>
    <row r="461" spans="1:10" outlineLevel="1" x14ac:dyDescent="0.25">
      <c r="A461" s="34">
        <v>45728</v>
      </c>
      <c r="B461" s="28" t="s">
        <v>5506</v>
      </c>
      <c r="C461" s="51" t="s">
        <v>220</v>
      </c>
      <c r="D461" s="28" t="s">
        <v>2899</v>
      </c>
      <c r="E461" s="29">
        <v>594000</v>
      </c>
      <c r="F461" s="30" t="s">
        <v>18</v>
      </c>
      <c r="G461" s="29">
        <v>47520</v>
      </c>
      <c r="H461" s="29">
        <f t="shared" si="7"/>
        <v>641520</v>
      </c>
      <c r="I461" s="28" t="s">
        <v>19</v>
      </c>
      <c r="J461" s="28" t="s">
        <v>20</v>
      </c>
    </row>
    <row r="462" spans="1:10" outlineLevel="1" x14ac:dyDescent="0.25">
      <c r="A462" s="34">
        <v>45728</v>
      </c>
      <c r="B462" s="28" t="s">
        <v>5507</v>
      </c>
      <c r="C462" s="51" t="s">
        <v>220</v>
      </c>
      <c r="D462" s="28" t="s">
        <v>3256</v>
      </c>
      <c r="E462" s="29">
        <v>594000</v>
      </c>
      <c r="F462" s="30" t="s">
        <v>18</v>
      </c>
      <c r="G462" s="29">
        <v>47520</v>
      </c>
      <c r="H462" s="29">
        <f t="shared" si="7"/>
        <v>641520</v>
      </c>
      <c r="I462" s="28" t="s">
        <v>19</v>
      </c>
      <c r="J462" s="28" t="s">
        <v>20</v>
      </c>
    </row>
    <row r="463" spans="1:10" outlineLevel="1" x14ac:dyDescent="0.25">
      <c r="A463" s="34">
        <v>45728</v>
      </c>
      <c r="B463" s="28" t="s">
        <v>5508</v>
      </c>
      <c r="C463" s="51" t="s">
        <v>220</v>
      </c>
      <c r="D463" s="28" t="s">
        <v>2905</v>
      </c>
      <c r="E463" s="29">
        <v>594000</v>
      </c>
      <c r="F463" s="30" t="s">
        <v>18</v>
      </c>
      <c r="G463" s="29">
        <v>47520</v>
      </c>
      <c r="H463" s="29">
        <f t="shared" si="7"/>
        <v>641520</v>
      </c>
      <c r="I463" s="28" t="s">
        <v>19</v>
      </c>
      <c r="J463" s="28" t="s">
        <v>20</v>
      </c>
    </row>
    <row r="464" spans="1:10" outlineLevel="1" x14ac:dyDescent="0.25">
      <c r="A464" s="34">
        <v>45728</v>
      </c>
      <c r="B464" s="28" t="s">
        <v>5509</v>
      </c>
      <c r="C464" s="51" t="s">
        <v>220</v>
      </c>
      <c r="D464" s="28" t="s">
        <v>2557</v>
      </c>
      <c r="E464" s="29">
        <v>594000</v>
      </c>
      <c r="F464" s="30" t="s">
        <v>18</v>
      </c>
      <c r="G464" s="29">
        <v>47520</v>
      </c>
      <c r="H464" s="29">
        <f t="shared" si="7"/>
        <v>641520</v>
      </c>
      <c r="I464" s="28" t="s">
        <v>19</v>
      </c>
      <c r="J464" s="28" t="s">
        <v>20</v>
      </c>
    </row>
    <row r="465" spans="1:10" outlineLevel="1" x14ac:dyDescent="0.25">
      <c r="A465" s="34">
        <v>45728</v>
      </c>
      <c r="B465" s="28" t="s">
        <v>5510</v>
      </c>
      <c r="C465" s="51" t="s">
        <v>220</v>
      </c>
      <c r="D465" s="28" t="s">
        <v>3258</v>
      </c>
      <c r="E465" s="29">
        <v>594000</v>
      </c>
      <c r="F465" s="30" t="s">
        <v>18</v>
      </c>
      <c r="G465" s="29">
        <v>47520</v>
      </c>
      <c r="H465" s="29">
        <f t="shared" si="7"/>
        <v>641520</v>
      </c>
      <c r="I465" s="28" t="s">
        <v>19</v>
      </c>
      <c r="J465" s="28" t="s">
        <v>20</v>
      </c>
    </row>
    <row r="466" spans="1:10" outlineLevel="1" x14ac:dyDescent="0.25">
      <c r="A466" s="34">
        <v>45728</v>
      </c>
      <c r="B466" s="28" t="s">
        <v>5511</v>
      </c>
      <c r="C466" s="51" t="s">
        <v>220</v>
      </c>
      <c r="D466" s="28" t="s">
        <v>2891</v>
      </c>
      <c r="E466" s="29">
        <v>594000</v>
      </c>
      <c r="F466" s="30" t="s">
        <v>18</v>
      </c>
      <c r="G466" s="29">
        <v>47520</v>
      </c>
      <c r="H466" s="29">
        <f t="shared" si="7"/>
        <v>641520</v>
      </c>
      <c r="I466" s="28" t="s">
        <v>19</v>
      </c>
      <c r="J466" s="28" t="s">
        <v>20</v>
      </c>
    </row>
    <row r="467" spans="1:10" outlineLevel="1" x14ac:dyDescent="0.25">
      <c r="A467" s="34">
        <v>45728</v>
      </c>
      <c r="B467" s="28" t="s">
        <v>5512</v>
      </c>
      <c r="C467" s="51" t="s">
        <v>220</v>
      </c>
      <c r="D467" s="28" t="s">
        <v>3134</v>
      </c>
      <c r="E467" s="29">
        <v>594000</v>
      </c>
      <c r="F467" s="30" t="s">
        <v>18</v>
      </c>
      <c r="G467" s="29">
        <v>47520</v>
      </c>
      <c r="H467" s="29">
        <f t="shared" si="7"/>
        <v>641520</v>
      </c>
      <c r="I467" s="28" t="s">
        <v>19</v>
      </c>
      <c r="J467" s="28" t="s">
        <v>20</v>
      </c>
    </row>
    <row r="468" spans="1:10" outlineLevel="1" x14ac:dyDescent="0.25">
      <c r="A468" s="34">
        <v>45728</v>
      </c>
      <c r="B468" s="28" t="s">
        <v>5513</v>
      </c>
      <c r="C468" s="51" t="s">
        <v>220</v>
      </c>
      <c r="D468" s="28" t="s">
        <v>3882</v>
      </c>
      <c r="E468" s="29">
        <v>594000</v>
      </c>
      <c r="F468" s="30" t="s">
        <v>18</v>
      </c>
      <c r="G468" s="29">
        <v>47520</v>
      </c>
      <c r="H468" s="29">
        <f t="shared" si="7"/>
        <v>641520</v>
      </c>
      <c r="I468" s="28" t="s">
        <v>19</v>
      </c>
      <c r="J468" s="28" t="s">
        <v>20</v>
      </c>
    </row>
    <row r="469" spans="1:10" outlineLevel="1" x14ac:dyDescent="0.25">
      <c r="A469" s="34">
        <v>45728</v>
      </c>
      <c r="B469" s="28" t="s">
        <v>5514</v>
      </c>
      <c r="C469" s="51" t="s">
        <v>220</v>
      </c>
      <c r="D469" s="28" t="s">
        <v>2554</v>
      </c>
      <c r="E469" s="29">
        <v>594000</v>
      </c>
      <c r="F469" s="30" t="s">
        <v>18</v>
      </c>
      <c r="G469" s="29">
        <v>47520</v>
      </c>
      <c r="H469" s="29">
        <f t="shared" si="7"/>
        <v>641520</v>
      </c>
      <c r="I469" s="28" t="s">
        <v>19</v>
      </c>
      <c r="J469" s="28" t="s">
        <v>20</v>
      </c>
    </row>
    <row r="470" spans="1:10" outlineLevel="1" x14ac:dyDescent="0.25">
      <c r="A470" s="34">
        <v>45728</v>
      </c>
      <c r="B470" s="28" t="s">
        <v>5515</v>
      </c>
      <c r="C470" s="51" t="s">
        <v>220</v>
      </c>
      <c r="D470" s="28" t="s">
        <v>2885</v>
      </c>
      <c r="E470" s="29">
        <v>547910</v>
      </c>
      <c r="F470" s="30" t="s">
        <v>18</v>
      </c>
      <c r="G470" s="29">
        <v>43833</v>
      </c>
      <c r="H470" s="29">
        <f t="shared" si="7"/>
        <v>591743</v>
      </c>
      <c r="I470" s="28" t="s">
        <v>19</v>
      </c>
      <c r="J470" s="28" t="s">
        <v>20</v>
      </c>
    </row>
    <row r="471" spans="1:10" outlineLevel="1" x14ac:dyDescent="0.25">
      <c r="A471" s="34">
        <v>45728</v>
      </c>
      <c r="B471" s="28" t="s">
        <v>5516</v>
      </c>
      <c r="C471" s="51" t="s">
        <v>220</v>
      </c>
      <c r="D471" s="28" t="s">
        <v>2893</v>
      </c>
      <c r="E471" s="29">
        <v>1379787</v>
      </c>
      <c r="F471" s="30" t="s">
        <v>18</v>
      </c>
      <c r="G471" s="29">
        <v>110383</v>
      </c>
      <c r="H471" s="29">
        <f t="shared" si="7"/>
        <v>1490170</v>
      </c>
      <c r="I471" s="28" t="s">
        <v>19</v>
      </c>
      <c r="J471" s="28" t="s">
        <v>20</v>
      </c>
    </row>
    <row r="472" spans="1:10" outlineLevel="1" x14ac:dyDescent="0.25">
      <c r="A472" s="34">
        <v>45728</v>
      </c>
      <c r="B472" s="28" t="s">
        <v>5517</v>
      </c>
      <c r="C472" s="51" t="s">
        <v>220</v>
      </c>
      <c r="D472" s="28" t="s">
        <v>4916</v>
      </c>
      <c r="E472" s="29">
        <v>594000</v>
      </c>
      <c r="F472" s="30" t="s">
        <v>18</v>
      </c>
      <c r="G472" s="29">
        <v>47520</v>
      </c>
      <c r="H472" s="29">
        <f t="shared" si="7"/>
        <v>641520</v>
      </c>
      <c r="I472" s="28" t="s">
        <v>80</v>
      </c>
      <c r="J472" s="28" t="s">
        <v>81</v>
      </c>
    </row>
    <row r="473" spans="1:10" outlineLevel="1" x14ac:dyDescent="0.25">
      <c r="A473" s="34">
        <v>45728</v>
      </c>
      <c r="B473" s="28" t="s">
        <v>5518</v>
      </c>
      <c r="C473" s="51" t="s">
        <v>220</v>
      </c>
      <c r="D473" s="28" t="s">
        <v>4962</v>
      </c>
      <c r="E473" s="29">
        <v>608108</v>
      </c>
      <c r="F473" s="30" t="s">
        <v>18</v>
      </c>
      <c r="G473" s="29">
        <v>48649</v>
      </c>
      <c r="H473" s="29">
        <f t="shared" si="7"/>
        <v>656757</v>
      </c>
      <c r="I473" s="28" t="s">
        <v>80</v>
      </c>
      <c r="J473" s="28" t="s">
        <v>81</v>
      </c>
    </row>
    <row r="474" spans="1:10" outlineLevel="1" x14ac:dyDescent="0.25">
      <c r="A474" s="34">
        <v>45728</v>
      </c>
      <c r="B474" s="28" t="s">
        <v>5519</v>
      </c>
      <c r="C474" s="51" t="s">
        <v>220</v>
      </c>
      <c r="D474" s="28" t="s">
        <v>5520</v>
      </c>
      <c r="E474" s="29">
        <v>594000</v>
      </c>
      <c r="F474" s="30" t="s">
        <v>18</v>
      </c>
      <c r="G474" s="29">
        <v>47520</v>
      </c>
      <c r="H474" s="29">
        <f t="shared" si="7"/>
        <v>641520</v>
      </c>
      <c r="I474" s="28" t="s">
        <v>80</v>
      </c>
      <c r="J474" s="28" t="s">
        <v>81</v>
      </c>
    </row>
    <row r="475" spans="1:10" outlineLevel="1" x14ac:dyDescent="0.25">
      <c r="A475" s="34">
        <v>45728</v>
      </c>
      <c r="B475" s="28" t="s">
        <v>5521</v>
      </c>
      <c r="C475" s="51" t="s">
        <v>220</v>
      </c>
      <c r="D475" s="28" t="s">
        <v>2737</v>
      </c>
      <c r="E475" s="29">
        <v>398493</v>
      </c>
      <c r="F475" s="30" t="s">
        <v>18</v>
      </c>
      <c r="G475" s="29">
        <v>31879</v>
      </c>
      <c r="H475" s="29">
        <f t="shared" si="7"/>
        <v>430372</v>
      </c>
      <c r="I475" s="28" t="s">
        <v>19</v>
      </c>
      <c r="J475" s="28" t="s">
        <v>20</v>
      </c>
    </row>
    <row r="476" spans="1:10" outlineLevel="1" x14ac:dyDescent="0.25">
      <c r="A476" s="34">
        <v>45728</v>
      </c>
      <c r="B476" s="28" t="s">
        <v>5522</v>
      </c>
      <c r="C476" s="51" t="s">
        <v>220</v>
      </c>
      <c r="D476" s="28" t="s">
        <v>3907</v>
      </c>
      <c r="E476" s="29">
        <v>250910</v>
      </c>
      <c r="F476" s="30" t="s">
        <v>18</v>
      </c>
      <c r="G476" s="29">
        <v>20073</v>
      </c>
      <c r="H476" s="29">
        <f t="shared" si="7"/>
        <v>270983</v>
      </c>
      <c r="I476" s="28" t="s">
        <v>19</v>
      </c>
      <c r="J476" s="28" t="s">
        <v>20</v>
      </c>
    </row>
    <row r="477" spans="1:10" outlineLevel="1" x14ac:dyDescent="0.25">
      <c r="A477" s="34">
        <v>45728</v>
      </c>
      <c r="B477" s="28" t="s">
        <v>5523</v>
      </c>
      <c r="C477" s="51" t="s">
        <v>220</v>
      </c>
      <c r="D477" s="28" t="s">
        <v>3077</v>
      </c>
      <c r="E477" s="29">
        <v>608108</v>
      </c>
      <c r="F477" s="30" t="s">
        <v>18</v>
      </c>
      <c r="G477" s="29">
        <v>48649</v>
      </c>
      <c r="H477" s="29">
        <f t="shared" si="7"/>
        <v>656757</v>
      </c>
      <c r="I477" s="28" t="s">
        <v>19</v>
      </c>
      <c r="J477" s="28" t="s">
        <v>20</v>
      </c>
    </row>
    <row r="478" spans="1:10" outlineLevel="1" x14ac:dyDescent="0.25">
      <c r="A478" s="34">
        <v>45728</v>
      </c>
      <c r="B478" s="28" t="s">
        <v>5524</v>
      </c>
      <c r="C478" s="51" t="s">
        <v>220</v>
      </c>
      <c r="D478" s="28" t="s">
        <v>2617</v>
      </c>
      <c r="E478" s="29">
        <v>594000</v>
      </c>
      <c r="F478" s="30" t="s">
        <v>18</v>
      </c>
      <c r="G478" s="29">
        <v>47520</v>
      </c>
      <c r="H478" s="29">
        <f t="shared" si="7"/>
        <v>641520</v>
      </c>
      <c r="I478" s="28" t="s">
        <v>2617</v>
      </c>
      <c r="J478" s="28" t="s">
        <v>2618</v>
      </c>
    </row>
    <row r="479" spans="1:10" outlineLevel="1" x14ac:dyDescent="0.25">
      <c r="A479" s="34">
        <v>45728</v>
      </c>
      <c r="B479" s="28" t="s">
        <v>5525</v>
      </c>
      <c r="C479" s="51" t="s">
        <v>220</v>
      </c>
      <c r="D479" s="28" t="s">
        <v>2620</v>
      </c>
      <c r="E479" s="29">
        <v>1791420</v>
      </c>
      <c r="F479" s="30" t="s">
        <v>18</v>
      </c>
      <c r="G479" s="29">
        <v>143314</v>
      </c>
      <c r="H479" s="29">
        <f t="shared" si="7"/>
        <v>1934734</v>
      </c>
      <c r="I479" s="28" t="s">
        <v>2620</v>
      </c>
      <c r="J479" s="28" t="s">
        <v>2621</v>
      </c>
    </row>
    <row r="480" spans="1:10" outlineLevel="1" x14ac:dyDescent="0.25">
      <c r="A480" s="34">
        <v>45728</v>
      </c>
      <c r="B480" s="28" t="s">
        <v>5526</v>
      </c>
      <c r="C480" s="51" t="s">
        <v>220</v>
      </c>
      <c r="D480" s="28" t="s">
        <v>5527</v>
      </c>
      <c r="E480" s="29">
        <v>962376</v>
      </c>
      <c r="F480" s="30" t="s">
        <v>18</v>
      </c>
      <c r="G480" s="29">
        <v>76990</v>
      </c>
      <c r="H480" s="29">
        <f t="shared" si="7"/>
        <v>1039366</v>
      </c>
      <c r="I480" s="28" t="s">
        <v>19</v>
      </c>
      <c r="J480" s="28" t="s">
        <v>20</v>
      </c>
    </row>
    <row r="481" spans="1:10" outlineLevel="1" x14ac:dyDescent="0.25">
      <c r="A481" s="34">
        <v>45728</v>
      </c>
      <c r="B481" s="28" t="s">
        <v>5528</v>
      </c>
      <c r="C481" s="51" t="s">
        <v>220</v>
      </c>
      <c r="D481" s="28" t="s">
        <v>3079</v>
      </c>
      <c r="E481" s="29">
        <v>594000</v>
      </c>
      <c r="F481" s="30" t="s">
        <v>18</v>
      </c>
      <c r="G481" s="29">
        <v>47520</v>
      </c>
      <c r="H481" s="29">
        <f t="shared" si="7"/>
        <v>641520</v>
      </c>
      <c r="I481" s="28" t="s">
        <v>19</v>
      </c>
      <c r="J481" s="28" t="s">
        <v>20</v>
      </c>
    </row>
    <row r="482" spans="1:10" outlineLevel="1" x14ac:dyDescent="0.25">
      <c r="A482" s="34">
        <v>45728</v>
      </c>
      <c r="B482" s="28" t="s">
        <v>5529</v>
      </c>
      <c r="C482" s="51" t="s">
        <v>220</v>
      </c>
      <c r="D482" s="28" t="s">
        <v>3115</v>
      </c>
      <c r="E482" s="29">
        <v>594000</v>
      </c>
      <c r="F482" s="30" t="s">
        <v>18</v>
      </c>
      <c r="G482" s="29">
        <v>47520</v>
      </c>
      <c r="H482" s="29">
        <f t="shared" si="7"/>
        <v>641520</v>
      </c>
      <c r="I482" s="28" t="s">
        <v>19</v>
      </c>
      <c r="J482" s="28" t="s">
        <v>20</v>
      </c>
    </row>
    <row r="483" spans="1:10" outlineLevel="1" x14ac:dyDescent="0.25">
      <c r="A483" s="34">
        <v>45728</v>
      </c>
      <c r="B483" s="28" t="s">
        <v>5530</v>
      </c>
      <c r="C483" s="51" t="s">
        <v>220</v>
      </c>
      <c r="D483" s="28" t="s">
        <v>2757</v>
      </c>
      <c r="E483" s="29">
        <v>1213395</v>
      </c>
      <c r="F483" s="30" t="s">
        <v>18</v>
      </c>
      <c r="G483" s="29">
        <v>97072</v>
      </c>
      <c r="H483" s="29">
        <f t="shared" si="7"/>
        <v>1310467</v>
      </c>
      <c r="I483" s="28" t="s">
        <v>94</v>
      </c>
      <c r="J483" s="28" t="s">
        <v>95</v>
      </c>
    </row>
    <row r="484" spans="1:10" outlineLevel="1" x14ac:dyDescent="0.25">
      <c r="A484" s="34">
        <v>45728</v>
      </c>
      <c r="B484" s="28" t="s">
        <v>5531</v>
      </c>
      <c r="C484" s="51" t="s">
        <v>220</v>
      </c>
      <c r="D484" s="28" t="s">
        <v>2757</v>
      </c>
      <c r="E484" s="29">
        <v>1081500</v>
      </c>
      <c r="F484" s="30" t="s">
        <v>18</v>
      </c>
      <c r="G484" s="29">
        <v>86520</v>
      </c>
      <c r="H484" s="29">
        <f t="shared" si="7"/>
        <v>1168020</v>
      </c>
      <c r="I484" s="28" t="s">
        <v>94</v>
      </c>
      <c r="J484" s="28" t="s">
        <v>95</v>
      </c>
    </row>
    <row r="485" spans="1:10" outlineLevel="1" x14ac:dyDescent="0.25">
      <c r="A485" s="34">
        <v>45728</v>
      </c>
      <c r="B485" s="28" t="s">
        <v>5532</v>
      </c>
      <c r="C485" s="51" t="s">
        <v>220</v>
      </c>
      <c r="D485" s="28" t="s">
        <v>2757</v>
      </c>
      <c r="E485" s="29">
        <v>594000</v>
      </c>
      <c r="F485" s="30" t="s">
        <v>18</v>
      </c>
      <c r="G485" s="29">
        <v>47520</v>
      </c>
      <c r="H485" s="29">
        <f t="shared" si="7"/>
        <v>641520</v>
      </c>
      <c r="I485" s="28" t="s">
        <v>94</v>
      </c>
      <c r="J485" s="28" t="s">
        <v>95</v>
      </c>
    </row>
    <row r="486" spans="1:10" outlineLevel="1" x14ac:dyDescent="0.25">
      <c r="A486" s="34">
        <v>45728</v>
      </c>
      <c r="B486" s="28" t="s">
        <v>5533</v>
      </c>
      <c r="C486" s="51" t="s">
        <v>220</v>
      </c>
      <c r="D486" s="28" t="s">
        <v>5534</v>
      </c>
      <c r="E486" s="29">
        <v>972987</v>
      </c>
      <c r="F486" s="30" t="s">
        <v>18</v>
      </c>
      <c r="G486" s="29">
        <v>77839</v>
      </c>
      <c r="H486" s="29">
        <f t="shared" si="7"/>
        <v>1050826</v>
      </c>
      <c r="I486" s="28" t="s">
        <v>19</v>
      </c>
      <c r="J486" s="28" t="s">
        <v>20</v>
      </c>
    </row>
    <row r="487" spans="1:10" outlineLevel="1" x14ac:dyDescent="0.25">
      <c r="A487" s="34">
        <v>45728</v>
      </c>
      <c r="B487" s="28" t="s">
        <v>5535</v>
      </c>
      <c r="C487" s="51" t="s">
        <v>220</v>
      </c>
      <c r="D487" s="28" t="s">
        <v>5534</v>
      </c>
      <c r="E487" s="29">
        <v>594000</v>
      </c>
      <c r="F487" s="30" t="s">
        <v>18</v>
      </c>
      <c r="G487" s="29">
        <v>47520</v>
      </c>
      <c r="H487" s="29">
        <f t="shared" si="7"/>
        <v>641520</v>
      </c>
      <c r="I487" s="28" t="s">
        <v>19</v>
      </c>
      <c r="J487" s="28" t="s">
        <v>20</v>
      </c>
    </row>
    <row r="488" spans="1:10" outlineLevel="1" x14ac:dyDescent="0.25">
      <c r="A488" s="34">
        <v>45728</v>
      </c>
      <c r="B488" s="28" t="s">
        <v>5536</v>
      </c>
      <c r="C488" s="51" t="s">
        <v>220</v>
      </c>
      <c r="D488" s="28" t="s">
        <v>2879</v>
      </c>
      <c r="E488" s="29">
        <v>804377</v>
      </c>
      <c r="F488" s="30" t="s">
        <v>18</v>
      </c>
      <c r="G488" s="29">
        <v>64350</v>
      </c>
      <c r="H488" s="29">
        <f t="shared" si="7"/>
        <v>868727</v>
      </c>
      <c r="I488" s="28" t="s">
        <v>19</v>
      </c>
      <c r="J488" s="28" t="s">
        <v>20</v>
      </c>
    </row>
    <row r="489" spans="1:10" outlineLevel="1" x14ac:dyDescent="0.25">
      <c r="A489" s="34">
        <v>45728</v>
      </c>
      <c r="B489" s="28" t="s">
        <v>5537</v>
      </c>
      <c r="C489" s="51" t="s">
        <v>220</v>
      </c>
      <c r="D489" s="28" t="s">
        <v>2994</v>
      </c>
      <c r="E489" s="29">
        <v>826274</v>
      </c>
      <c r="F489" s="30" t="s">
        <v>18</v>
      </c>
      <c r="G489" s="29">
        <v>66102</v>
      </c>
      <c r="H489" s="29">
        <f t="shared" si="7"/>
        <v>892376</v>
      </c>
      <c r="I489" s="28" t="s">
        <v>19</v>
      </c>
      <c r="J489" s="28" t="s">
        <v>20</v>
      </c>
    </row>
    <row r="490" spans="1:10" outlineLevel="1" x14ac:dyDescent="0.25">
      <c r="A490" s="34">
        <v>45728</v>
      </c>
      <c r="B490" s="28" t="s">
        <v>5538</v>
      </c>
      <c r="C490" s="51" t="s">
        <v>220</v>
      </c>
      <c r="D490" s="28" t="s">
        <v>3380</v>
      </c>
      <c r="E490" s="29">
        <v>685944</v>
      </c>
      <c r="F490" s="30" t="s">
        <v>18</v>
      </c>
      <c r="G490" s="29">
        <v>54876</v>
      </c>
      <c r="H490" s="29">
        <f t="shared" si="7"/>
        <v>740820</v>
      </c>
      <c r="I490" s="28" t="s">
        <v>19</v>
      </c>
      <c r="J490" s="28" t="s">
        <v>20</v>
      </c>
    </row>
    <row r="491" spans="1:10" outlineLevel="1" x14ac:dyDescent="0.25">
      <c r="A491" s="34">
        <v>45728</v>
      </c>
      <c r="B491" s="28" t="s">
        <v>5539</v>
      </c>
      <c r="C491" s="51" t="s">
        <v>220</v>
      </c>
      <c r="D491" s="28" t="s">
        <v>207</v>
      </c>
      <c r="E491" s="29">
        <v>538650</v>
      </c>
      <c r="F491" s="30" t="s">
        <v>18</v>
      </c>
      <c r="G491" s="29">
        <v>43092</v>
      </c>
      <c r="H491" s="29">
        <f t="shared" si="7"/>
        <v>581742</v>
      </c>
      <c r="I491" s="28" t="s">
        <v>207</v>
      </c>
      <c r="J491" s="28" t="s">
        <v>208</v>
      </c>
    </row>
    <row r="492" spans="1:10" outlineLevel="1" x14ac:dyDescent="0.25">
      <c r="A492" s="34">
        <v>45728</v>
      </c>
      <c r="B492" s="28" t="s">
        <v>5540</v>
      </c>
      <c r="C492" s="51" t="s">
        <v>220</v>
      </c>
      <c r="D492" s="28" t="s">
        <v>92</v>
      </c>
      <c r="E492" s="29">
        <v>1081500</v>
      </c>
      <c r="F492" s="30" t="s">
        <v>18</v>
      </c>
      <c r="G492" s="29">
        <v>86520</v>
      </c>
      <c r="H492" s="29">
        <f t="shared" si="7"/>
        <v>1168020</v>
      </c>
      <c r="I492" s="28" t="s">
        <v>92</v>
      </c>
      <c r="J492" s="28" t="s">
        <v>93</v>
      </c>
    </row>
    <row r="493" spans="1:10" outlineLevel="1" x14ac:dyDescent="0.25">
      <c r="A493" s="34">
        <v>45728</v>
      </c>
      <c r="B493" s="28" t="s">
        <v>5541</v>
      </c>
      <c r="C493" s="51" t="s">
        <v>220</v>
      </c>
      <c r="D493" s="28" t="s">
        <v>135</v>
      </c>
      <c r="E493" s="29">
        <v>1611750</v>
      </c>
      <c r="F493" s="30" t="s">
        <v>18</v>
      </c>
      <c r="G493" s="29">
        <v>128940</v>
      </c>
      <c r="H493" s="29">
        <f t="shared" si="7"/>
        <v>1740690</v>
      </c>
      <c r="I493" s="28" t="s">
        <v>135</v>
      </c>
      <c r="J493" s="28" t="s">
        <v>136</v>
      </c>
    </row>
    <row r="494" spans="1:10" outlineLevel="1" x14ac:dyDescent="0.25">
      <c r="A494" s="34">
        <v>45728</v>
      </c>
      <c r="B494" s="28" t="s">
        <v>5542</v>
      </c>
      <c r="C494" s="51" t="s">
        <v>220</v>
      </c>
      <c r="D494" s="28" t="s">
        <v>137</v>
      </c>
      <c r="E494" s="29">
        <v>551250</v>
      </c>
      <c r="F494" s="30" t="s">
        <v>18</v>
      </c>
      <c r="G494" s="29">
        <v>44100</v>
      </c>
      <c r="H494" s="29">
        <f t="shared" si="7"/>
        <v>595350</v>
      </c>
      <c r="I494" s="28" t="s">
        <v>137</v>
      </c>
      <c r="J494" s="28" t="s">
        <v>138</v>
      </c>
    </row>
    <row r="495" spans="1:10" outlineLevel="1" x14ac:dyDescent="0.25">
      <c r="A495" s="34">
        <v>45728</v>
      </c>
      <c r="B495" s="28" t="s">
        <v>5543</v>
      </c>
      <c r="C495" s="51" t="s">
        <v>220</v>
      </c>
      <c r="D495" s="28" t="s">
        <v>135</v>
      </c>
      <c r="E495" s="29">
        <v>1884930</v>
      </c>
      <c r="F495" s="30" t="s">
        <v>18</v>
      </c>
      <c r="G495" s="29">
        <v>150794</v>
      </c>
      <c r="H495" s="29">
        <f t="shared" si="7"/>
        <v>2035724</v>
      </c>
      <c r="I495" s="28" t="s">
        <v>135</v>
      </c>
      <c r="J495" s="28" t="s">
        <v>136</v>
      </c>
    </row>
    <row r="496" spans="1:10" outlineLevel="1" x14ac:dyDescent="0.25">
      <c r="A496" s="34">
        <v>45728</v>
      </c>
      <c r="B496" s="28" t="s">
        <v>5544</v>
      </c>
      <c r="C496" s="51" t="s">
        <v>220</v>
      </c>
      <c r="D496" s="28" t="s">
        <v>135</v>
      </c>
      <c r="E496" s="29">
        <v>891000</v>
      </c>
      <c r="F496" s="30" t="s">
        <v>18</v>
      </c>
      <c r="G496" s="29">
        <v>71280</v>
      </c>
      <c r="H496" s="29">
        <f t="shared" si="7"/>
        <v>962280</v>
      </c>
      <c r="I496" s="28" t="s">
        <v>135</v>
      </c>
      <c r="J496" s="28" t="s">
        <v>136</v>
      </c>
    </row>
    <row r="497" spans="1:10" outlineLevel="1" x14ac:dyDescent="0.25">
      <c r="A497" s="34">
        <v>45728</v>
      </c>
      <c r="B497" s="28" t="s">
        <v>5545</v>
      </c>
      <c r="C497" s="51" t="s">
        <v>220</v>
      </c>
      <c r="D497" s="28" t="s">
        <v>171</v>
      </c>
      <c r="E497" s="29">
        <v>2480260</v>
      </c>
      <c r="F497" s="30" t="s">
        <v>18</v>
      </c>
      <c r="G497" s="29">
        <v>198421</v>
      </c>
      <c r="H497" s="29">
        <f t="shared" si="7"/>
        <v>2678681</v>
      </c>
      <c r="I497" s="28" t="s">
        <v>171</v>
      </c>
      <c r="J497" s="28" t="s">
        <v>172</v>
      </c>
    </row>
    <row r="498" spans="1:10" outlineLevel="1" x14ac:dyDescent="0.25">
      <c r="A498" s="34">
        <v>45728</v>
      </c>
      <c r="B498" s="28" t="s">
        <v>5546</v>
      </c>
      <c r="C498" s="51" t="s">
        <v>220</v>
      </c>
      <c r="D498" s="28" t="s">
        <v>171</v>
      </c>
      <c r="E498" s="29">
        <v>594000</v>
      </c>
      <c r="F498" s="30" t="s">
        <v>18</v>
      </c>
      <c r="G498" s="29">
        <v>47520</v>
      </c>
      <c r="H498" s="29">
        <f t="shared" si="7"/>
        <v>641520</v>
      </c>
      <c r="I498" s="28" t="s">
        <v>171</v>
      </c>
      <c r="J498" s="28" t="s">
        <v>172</v>
      </c>
    </row>
    <row r="499" spans="1:10" outlineLevel="1" x14ac:dyDescent="0.25">
      <c r="A499" s="34">
        <v>45728</v>
      </c>
      <c r="B499" s="28" t="s">
        <v>5547</v>
      </c>
      <c r="C499" s="51" t="s">
        <v>220</v>
      </c>
      <c r="D499" s="28" t="s">
        <v>104</v>
      </c>
      <c r="E499" s="29">
        <v>1150620</v>
      </c>
      <c r="F499" s="30" t="s">
        <v>18</v>
      </c>
      <c r="G499" s="29">
        <v>92050</v>
      </c>
      <c r="H499" s="29">
        <f t="shared" si="7"/>
        <v>1242670</v>
      </c>
      <c r="I499" s="28" t="s">
        <v>104</v>
      </c>
      <c r="J499" s="28" t="s">
        <v>105</v>
      </c>
    </row>
    <row r="500" spans="1:10" outlineLevel="1" x14ac:dyDescent="0.25">
      <c r="A500" s="34">
        <v>45728</v>
      </c>
      <c r="B500" s="28" t="s">
        <v>5548</v>
      </c>
      <c r="C500" s="51" t="s">
        <v>220</v>
      </c>
      <c r="D500" s="28" t="s">
        <v>104</v>
      </c>
      <c r="E500" s="29">
        <v>594000</v>
      </c>
      <c r="F500" s="30" t="s">
        <v>18</v>
      </c>
      <c r="G500" s="29">
        <v>47520</v>
      </c>
      <c r="H500" s="29">
        <f t="shared" si="7"/>
        <v>641520</v>
      </c>
      <c r="I500" s="28" t="s">
        <v>104</v>
      </c>
      <c r="J500" s="28" t="s">
        <v>105</v>
      </c>
    </row>
    <row r="501" spans="1:10" outlineLevel="1" x14ac:dyDescent="0.25">
      <c r="A501" s="34">
        <v>45728</v>
      </c>
      <c r="B501" s="28" t="s">
        <v>5549</v>
      </c>
      <c r="C501" s="51" t="s">
        <v>220</v>
      </c>
      <c r="D501" s="28" t="s">
        <v>133</v>
      </c>
      <c r="E501" s="29">
        <v>9501530</v>
      </c>
      <c r="F501" s="30" t="s">
        <v>18</v>
      </c>
      <c r="G501" s="29">
        <v>760122</v>
      </c>
      <c r="H501" s="29">
        <f t="shared" si="7"/>
        <v>10261652</v>
      </c>
      <c r="I501" s="28" t="s">
        <v>133</v>
      </c>
      <c r="J501" s="28" t="s">
        <v>134</v>
      </c>
    </row>
    <row r="502" spans="1:10" outlineLevel="1" x14ac:dyDescent="0.25">
      <c r="A502" s="34">
        <v>45728</v>
      </c>
      <c r="B502" s="28" t="s">
        <v>5550</v>
      </c>
      <c r="C502" s="51" t="s">
        <v>220</v>
      </c>
      <c r="D502" s="28" t="s">
        <v>133</v>
      </c>
      <c r="E502" s="29">
        <v>1247400</v>
      </c>
      <c r="F502" s="30" t="s">
        <v>18</v>
      </c>
      <c r="G502" s="29">
        <v>99792</v>
      </c>
      <c r="H502" s="29">
        <f t="shared" si="7"/>
        <v>1347192</v>
      </c>
      <c r="I502" s="28" t="s">
        <v>133</v>
      </c>
      <c r="J502" s="28" t="s">
        <v>134</v>
      </c>
    </row>
    <row r="503" spans="1:10" outlineLevel="1" x14ac:dyDescent="0.25">
      <c r="A503" s="34">
        <v>45728</v>
      </c>
      <c r="B503" s="28" t="s">
        <v>5551</v>
      </c>
      <c r="C503" s="51" t="s">
        <v>220</v>
      </c>
      <c r="D503" s="28" t="s">
        <v>121</v>
      </c>
      <c r="E503" s="29">
        <v>962485</v>
      </c>
      <c r="F503" s="30" t="s">
        <v>18</v>
      </c>
      <c r="G503" s="29">
        <v>76999</v>
      </c>
      <c r="H503" s="29">
        <f t="shared" si="7"/>
        <v>1039484</v>
      </c>
      <c r="I503" s="28" t="s">
        <v>121</v>
      </c>
      <c r="J503" s="28" t="s">
        <v>122</v>
      </c>
    </row>
    <row r="504" spans="1:10" outlineLevel="1" x14ac:dyDescent="0.25">
      <c r="A504" s="34">
        <v>45728</v>
      </c>
      <c r="B504" s="28" t="s">
        <v>5552</v>
      </c>
      <c r="C504" s="51" t="s">
        <v>220</v>
      </c>
      <c r="D504" s="28" t="s">
        <v>121</v>
      </c>
      <c r="E504" s="29">
        <v>594000</v>
      </c>
      <c r="F504" s="30" t="s">
        <v>18</v>
      </c>
      <c r="G504" s="29">
        <v>47520</v>
      </c>
      <c r="H504" s="29">
        <f t="shared" si="7"/>
        <v>641520</v>
      </c>
      <c r="I504" s="28" t="s">
        <v>121</v>
      </c>
      <c r="J504" s="28" t="s">
        <v>122</v>
      </c>
    </row>
    <row r="505" spans="1:10" outlineLevel="1" x14ac:dyDescent="0.25">
      <c r="A505" s="34">
        <v>45728</v>
      </c>
      <c r="B505" s="28" t="s">
        <v>5553</v>
      </c>
      <c r="C505" s="51" t="s">
        <v>220</v>
      </c>
      <c r="D505" s="28" t="s">
        <v>98</v>
      </c>
      <c r="E505" s="29">
        <v>555290</v>
      </c>
      <c r="F505" s="30" t="s">
        <v>18</v>
      </c>
      <c r="G505" s="29">
        <v>44423</v>
      </c>
      <c r="H505" s="29">
        <f t="shared" si="7"/>
        <v>599713</v>
      </c>
      <c r="I505" s="28" t="s">
        <v>98</v>
      </c>
      <c r="J505" s="28" t="s">
        <v>99</v>
      </c>
    </row>
    <row r="506" spans="1:10" outlineLevel="1" x14ac:dyDescent="0.25">
      <c r="A506" s="34">
        <v>45728</v>
      </c>
      <c r="B506" s="28" t="s">
        <v>5554</v>
      </c>
      <c r="C506" s="51" t="s">
        <v>220</v>
      </c>
      <c r="D506" s="28" t="s">
        <v>137</v>
      </c>
      <c r="E506" s="29">
        <v>1160950</v>
      </c>
      <c r="F506" s="30" t="s">
        <v>18</v>
      </c>
      <c r="G506" s="29">
        <v>92876</v>
      </c>
      <c r="H506" s="29">
        <f t="shared" si="7"/>
        <v>1253826</v>
      </c>
      <c r="I506" s="28" t="s">
        <v>137</v>
      </c>
      <c r="J506" s="28" t="s">
        <v>138</v>
      </c>
    </row>
    <row r="507" spans="1:10" outlineLevel="1" x14ac:dyDescent="0.25">
      <c r="A507" s="34">
        <v>45728</v>
      </c>
      <c r="B507" s="28" t="s">
        <v>5555</v>
      </c>
      <c r="C507" s="51" t="s">
        <v>220</v>
      </c>
      <c r="D507" s="28" t="s">
        <v>92</v>
      </c>
      <c r="E507" s="29">
        <v>2628355</v>
      </c>
      <c r="F507" s="30" t="s">
        <v>18</v>
      </c>
      <c r="G507" s="29">
        <v>210268</v>
      </c>
      <c r="H507" s="29">
        <f t="shared" si="7"/>
        <v>2838623</v>
      </c>
      <c r="I507" s="28" t="s">
        <v>92</v>
      </c>
      <c r="J507" s="28" t="s">
        <v>93</v>
      </c>
    </row>
    <row r="508" spans="1:10" outlineLevel="1" x14ac:dyDescent="0.25">
      <c r="A508" s="34">
        <v>45728</v>
      </c>
      <c r="B508" s="28" t="s">
        <v>5556</v>
      </c>
      <c r="C508" s="51" t="s">
        <v>220</v>
      </c>
      <c r="D508" s="28" t="s">
        <v>108</v>
      </c>
      <c r="E508" s="29">
        <v>3442745</v>
      </c>
      <c r="F508" s="30" t="s">
        <v>18</v>
      </c>
      <c r="G508" s="29">
        <v>275420</v>
      </c>
      <c r="H508" s="29">
        <f t="shared" si="7"/>
        <v>3718165</v>
      </c>
      <c r="I508" s="28" t="s">
        <v>108</v>
      </c>
      <c r="J508" s="28" t="s">
        <v>109</v>
      </c>
    </row>
    <row r="509" spans="1:10" outlineLevel="1" x14ac:dyDescent="0.25">
      <c r="A509" s="34">
        <v>45728</v>
      </c>
      <c r="B509" s="28" t="s">
        <v>5557</v>
      </c>
      <c r="C509" s="51" t="s">
        <v>220</v>
      </c>
      <c r="D509" s="28" t="s">
        <v>102</v>
      </c>
      <c r="E509" s="29">
        <v>1517775</v>
      </c>
      <c r="F509" s="30" t="s">
        <v>18</v>
      </c>
      <c r="G509" s="29">
        <v>121422</v>
      </c>
      <c r="H509" s="29">
        <f t="shared" si="7"/>
        <v>1639197</v>
      </c>
      <c r="I509" s="28" t="s">
        <v>102</v>
      </c>
      <c r="J509" s="28" t="s">
        <v>103</v>
      </c>
    </row>
    <row r="510" spans="1:10" outlineLevel="1" x14ac:dyDescent="0.25">
      <c r="A510" s="34">
        <v>45728</v>
      </c>
      <c r="B510" s="28" t="s">
        <v>5558</v>
      </c>
      <c r="C510" s="51" t="s">
        <v>220</v>
      </c>
      <c r="D510" s="28" t="s">
        <v>207</v>
      </c>
      <c r="E510" s="29">
        <v>900105</v>
      </c>
      <c r="F510" s="30" t="s">
        <v>18</v>
      </c>
      <c r="G510" s="29">
        <v>72008</v>
      </c>
      <c r="H510" s="29">
        <f t="shared" si="7"/>
        <v>972113</v>
      </c>
      <c r="I510" s="28" t="s">
        <v>207</v>
      </c>
      <c r="J510" s="28" t="s">
        <v>208</v>
      </c>
    </row>
    <row r="511" spans="1:10" outlineLevel="1" x14ac:dyDescent="0.25">
      <c r="A511" s="34">
        <v>45728</v>
      </c>
      <c r="B511" s="28" t="s">
        <v>5559</v>
      </c>
      <c r="C511" s="51" t="s">
        <v>220</v>
      </c>
      <c r="D511" s="28" t="s">
        <v>2589</v>
      </c>
      <c r="E511" s="29">
        <v>3650210</v>
      </c>
      <c r="F511" s="30" t="s">
        <v>18</v>
      </c>
      <c r="G511" s="29">
        <v>292017</v>
      </c>
      <c r="H511" s="29">
        <f t="shared" si="7"/>
        <v>3942227</v>
      </c>
      <c r="I511" s="28" t="s">
        <v>2589</v>
      </c>
      <c r="J511" s="28" t="s">
        <v>2590</v>
      </c>
    </row>
    <row r="512" spans="1:10" outlineLevel="1" x14ac:dyDescent="0.25">
      <c r="A512" s="34">
        <v>45728</v>
      </c>
      <c r="B512" s="28" t="s">
        <v>5560</v>
      </c>
      <c r="C512" s="51" t="s">
        <v>220</v>
      </c>
      <c r="D512" s="28" t="s">
        <v>205</v>
      </c>
      <c r="E512" s="29">
        <v>594000</v>
      </c>
      <c r="F512" s="30" t="s">
        <v>18</v>
      </c>
      <c r="G512" s="29">
        <v>47520</v>
      </c>
      <c r="H512" s="29">
        <f t="shared" si="7"/>
        <v>641520</v>
      </c>
      <c r="I512" s="28" t="s">
        <v>205</v>
      </c>
      <c r="J512" s="28" t="s">
        <v>206</v>
      </c>
    </row>
    <row r="513" spans="1:10" outlineLevel="1" x14ac:dyDescent="0.25">
      <c r="A513" s="34">
        <v>45728</v>
      </c>
      <c r="B513" s="28" t="s">
        <v>5561</v>
      </c>
      <c r="C513" s="51" t="s">
        <v>220</v>
      </c>
      <c r="D513" s="28" t="s">
        <v>110</v>
      </c>
      <c r="E513" s="29">
        <v>594000</v>
      </c>
      <c r="F513" s="30" t="s">
        <v>18</v>
      </c>
      <c r="G513" s="29">
        <v>47520</v>
      </c>
      <c r="H513" s="29">
        <f t="shared" si="7"/>
        <v>641520</v>
      </c>
      <c r="I513" s="28" t="s">
        <v>110</v>
      </c>
      <c r="J513" s="28" t="s">
        <v>111</v>
      </c>
    </row>
    <row r="514" spans="1:10" outlineLevel="1" x14ac:dyDescent="0.25">
      <c r="A514" s="34">
        <v>45728</v>
      </c>
      <c r="B514" s="28" t="s">
        <v>5562</v>
      </c>
      <c r="C514" s="51" t="s">
        <v>220</v>
      </c>
      <c r="D514" s="28" t="s">
        <v>100</v>
      </c>
      <c r="E514" s="29">
        <v>594000</v>
      </c>
      <c r="F514" s="30" t="s">
        <v>18</v>
      </c>
      <c r="G514" s="29">
        <v>47520</v>
      </c>
      <c r="H514" s="29">
        <f t="shared" si="7"/>
        <v>641520</v>
      </c>
      <c r="I514" s="28" t="s">
        <v>100</v>
      </c>
      <c r="J514" s="28" t="s">
        <v>101</v>
      </c>
    </row>
    <row r="515" spans="1:10" outlineLevel="1" x14ac:dyDescent="0.25">
      <c r="A515" s="34">
        <v>45729</v>
      </c>
      <c r="B515" s="28" t="s">
        <v>5563</v>
      </c>
      <c r="C515" s="51" t="s">
        <v>5564</v>
      </c>
      <c r="D515" s="28" t="s">
        <v>5565</v>
      </c>
      <c r="E515" s="29">
        <v>-267855</v>
      </c>
      <c r="F515" s="30" t="s">
        <v>18</v>
      </c>
      <c r="G515" s="29">
        <v>-21428</v>
      </c>
      <c r="H515" s="29">
        <f t="shared" ref="H515:H578" si="8">+E515+G515</f>
        <v>-289283</v>
      </c>
      <c r="I515" s="28" t="s">
        <v>164</v>
      </c>
      <c r="J515" s="28" t="s">
        <v>165</v>
      </c>
    </row>
    <row r="516" spans="1:10" outlineLevel="1" x14ac:dyDescent="0.25">
      <c r="A516" s="34">
        <v>45729</v>
      </c>
      <c r="B516" s="28" t="s">
        <v>5566</v>
      </c>
      <c r="C516" s="51" t="s">
        <v>4257</v>
      </c>
      <c r="D516" s="28" t="s">
        <v>5567</v>
      </c>
      <c r="E516" s="29">
        <v>-155373</v>
      </c>
      <c r="F516" s="30" t="s">
        <v>18</v>
      </c>
      <c r="G516" s="29">
        <v>-12430</v>
      </c>
      <c r="H516" s="29">
        <f t="shared" si="8"/>
        <v>-167803</v>
      </c>
      <c r="I516" s="28" t="s">
        <v>180</v>
      </c>
      <c r="J516" s="28" t="s">
        <v>181</v>
      </c>
    </row>
    <row r="517" spans="1:10" outlineLevel="1" x14ac:dyDescent="0.25">
      <c r="A517" s="34">
        <v>45729</v>
      </c>
      <c r="B517" s="28" t="s">
        <v>5568</v>
      </c>
      <c r="C517" s="51" t="s">
        <v>271</v>
      </c>
      <c r="D517" s="28" t="s">
        <v>5569</v>
      </c>
      <c r="E517" s="29">
        <v>-354750</v>
      </c>
      <c r="F517" s="30" t="s">
        <v>18</v>
      </c>
      <c r="G517" s="29">
        <v>-28380</v>
      </c>
      <c r="H517" s="29">
        <f t="shared" si="8"/>
        <v>-383130</v>
      </c>
      <c r="I517" s="28" t="s">
        <v>121</v>
      </c>
      <c r="J517" s="28" t="s">
        <v>122</v>
      </c>
    </row>
    <row r="518" spans="1:10" outlineLevel="1" x14ac:dyDescent="0.25">
      <c r="A518" s="34">
        <v>45729</v>
      </c>
      <c r="B518" s="28" t="s">
        <v>5570</v>
      </c>
      <c r="C518" s="51" t="s">
        <v>5571</v>
      </c>
      <c r="D518" s="28" t="s">
        <v>5572</v>
      </c>
      <c r="E518" s="29">
        <v>-1576668</v>
      </c>
      <c r="F518" s="30" t="s">
        <v>18</v>
      </c>
      <c r="G518" s="29">
        <v>-126133</v>
      </c>
      <c r="H518" s="29">
        <f t="shared" si="8"/>
        <v>-1702801</v>
      </c>
      <c r="I518" s="28" t="s">
        <v>21</v>
      </c>
      <c r="J518" s="28" t="s">
        <v>22</v>
      </c>
    </row>
    <row r="519" spans="1:10" outlineLevel="1" x14ac:dyDescent="0.25">
      <c r="A519" s="34">
        <v>45729</v>
      </c>
      <c r="B519" s="28" t="s">
        <v>5573</v>
      </c>
      <c r="C519" s="51" t="s">
        <v>221</v>
      </c>
      <c r="D519" s="28" t="s">
        <v>5574</v>
      </c>
      <c r="E519" s="29">
        <v>-222116</v>
      </c>
      <c r="F519" s="30" t="s">
        <v>18</v>
      </c>
      <c r="G519" s="29">
        <v>-17769</v>
      </c>
      <c r="H519" s="29">
        <f t="shared" si="8"/>
        <v>-239885</v>
      </c>
      <c r="I519" s="28" t="s">
        <v>40</v>
      </c>
      <c r="J519" s="28" t="s">
        <v>41</v>
      </c>
    </row>
    <row r="520" spans="1:10" outlineLevel="1" x14ac:dyDescent="0.25">
      <c r="A520" s="34">
        <v>45729</v>
      </c>
      <c r="B520" s="28" t="s">
        <v>5575</v>
      </c>
      <c r="C520" s="51" t="s">
        <v>225</v>
      </c>
      <c r="D520" s="28" t="s">
        <v>4101</v>
      </c>
      <c r="E520" s="29">
        <v>-249520</v>
      </c>
      <c r="F520" s="30" t="s">
        <v>18</v>
      </c>
      <c r="G520" s="29">
        <v>-19962</v>
      </c>
      <c r="H520" s="29">
        <f t="shared" si="8"/>
        <v>-269482</v>
      </c>
      <c r="I520" s="28" t="s">
        <v>19</v>
      </c>
      <c r="J520" s="28" t="s">
        <v>20</v>
      </c>
    </row>
    <row r="521" spans="1:10" outlineLevel="1" x14ac:dyDescent="0.25">
      <c r="A521" s="34">
        <v>45729</v>
      </c>
      <c r="B521" s="28" t="s">
        <v>5576</v>
      </c>
      <c r="C521" s="51" t="s">
        <v>225</v>
      </c>
      <c r="D521" s="28" t="s">
        <v>5577</v>
      </c>
      <c r="E521" s="29">
        <v>-369090</v>
      </c>
      <c r="F521" s="30" t="s">
        <v>18</v>
      </c>
      <c r="G521" s="29">
        <v>-29527</v>
      </c>
      <c r="H521" s="29">
        <f t="shared" si="8"/>
        <v>-398617</v>
      </c>
      <c r="I521" s="28" t="s">
        <v>19</v>
      </c>
      <c r="J521" s="28" t="s">
        <v>20</v>
      </c>
    </row>
    <row r="522" spans="1:10" outlineLevel="1" x14ac:dyDescent="0.25">
      <c r="A522" s="34">
        <v>45729</v>
      </c>
      <c r="B522" s="28" t="s">
        <v>5578</v>
      </c>
      <c r="C522" s="51" t="s">
        <v>225</v>
      </c>
      <c r="D522" s="28" t="s">
        <v>5579</v>
      </c>
      <c r="E522" s="29">
        <v>-406876</v>
      </c>
      <c r="F522" s="30" t="s">
        <v>18</v>
      </c>
      <c r="G522" s="29">
        <v>-32550</v>
      </c>
      <c r="H522" s="29">
        <f t="shared" si="8"/>
        <v>-439426</v>
      </c>
      <c r="I522" s="28" t="s">
        <v>19</v>
      </c>
      <c r="J522" s="28" t="s">
        <v>20</v>
      </c>
    </row>
    <row r="523" spans="1:10" outlineLevel="1" x14ac:dyDescent="0.25">
      <c r="A523" s="34">
        <v>45729</v>
      </c>
      <c r="B523" s="28" t="s">
        <v>5580</v>
      </c>
      <c r="C523" s="51" t="s">
        <v>225</v>
      </c>
      <c r="D523" s="28" t="s">
        <v>4101</v>
      </c>
      <c r="E523" s="29">
        <v>-249520</v>
      </c>
      <c r="F523" s="30" t="s">
        <v>18</v>
      </c>
      <c r="G523" s="29">
        <v>-19962</v>
      </c>
      <c r="H523" s="29">
        <f t="shared" si="8"/>
        <v>-269482</v>
      </c>
      <c r="I523" s="28" t="s">
        <v>19</v>
      </c>
      <c r="J523" s="28" t="s">
        <v>20</v>
      </c>
    </row>
    <row r="524" spans="1:10" outlineLevel="1" x14ac:dyDescent="0.25">
      <c r="A524" s="34">
        <v>45729</v>
      </c>
      <c r="B524" s="28" t="s">
        <v>5581</v>
      </c>
      <c r="C524" s="51" t="s">
        <v>225</v>
      </c>
      <c r="D524" s="28" t="s">
        <v>5582</v>
      </c>
      <c r="E524" s="29">
        <v>-522588</v>
      </c>
      <c r="F524" s="30" t="s">
        <v>18</v>
      </c>
      <c r="G524" s="29">
        <v>-41807</v>
      </c>
      <c r="H524" s="29">
        <f t="shared" si="8"/>
        <v>-564395</v>
      </c>
      <c r="I524" s="28" t="s">
        <v>19</v>
      </c>
      <c r="J524" s="28" t="s">
        <v>20</v>
      </c>
    </row>
    <row r="525" spans="1:10" outlineLevel="1" x14ac:dyDescent="0.25">
      <c r="A525" s="34">
        <v>45729</v>
      </c>
      <c r="B525" s="28" t="s">
        <v>5583</v>
      </c>
      <c r="C525" s="51" t="s">
        <v>225</v>
      </c>
      <c r="D525" s="28" t="s">
        <v>5584</v>
      </c>
      <c r="E525" s="29">
        <v>-1108506</v>
      </c>
      <c r="F525" s="30" t="s">
        <v>18</v>
      </c>
      <c r="G525" s="29">
        <v>-88680</v>
      </c>
      <c r="H525" s="29">
        <f t="shared" si="8"/>
        <v>-1197186</v>
      </c>
      <c r="I525" s="28" t="s">
        <v>19</v>
      </c>
      <c r="J525" s="28" t="s">
        <v>20</v>
      </c>
    </row>
    <row r="526" spans="1:10" outlineLevel="1" x14ac:dyDescent="0.25">
      <c r="A526" s="34">
        <v>45729</v>
      </c>
      <c r="B526" s="28" t="s">
        <v>5585</v>
      </c>
      <c r="C526" s="51" t="s">
        <v>220</v>
      </c>
      <c r="D526" s="28" t="s">
        <v>5586</v>
      </c>
      <c r="E526" s="29">
        <v>313214</v>
      </c>
      <c r="F526" s="30" t="s">
        <v>18</v>
      </c>
      <c r="G526" s="29">
        <v>25057</v>
      </c>
      <c r="H526" s="29">
        <f t="shared" si="8"/>
        <v>338271</v>
      </c>
      <c r="I526" s="28" t="s">
        <v>48</v>
      </c>
      <c r="J526" s="28" t="s">
        <v>49</v>
      </c>
    </row>
    <row r="527" spans="1:10" outlineLevel="1" x14ac:dyDescent="0.25">
      <c r="A527" s="34">
        <v>45729</v>
      </c>
      <c r="B527" s="28" t="s">
        <v>5587</v>
      </c>
      <c r="C527" s="51" t="s">
        <v>220</v>
      </c>
      <c r="D527" s="28" t="s">
        <v>119</v>
      </c>
      <c r="E527" s="29">
        <v>441000</v>
      </c>
      <c r="F527" s="30" t="s">
        <v>18</v>
      </c>
      <c r="G527" s="29">
        <v>35280</v>
      </c>
      <c r="H527" s="29">
        <f t="shared" si="8"/>
        <v>476280</v>
      </c>
      <c r="I527" s="28" t="s">
        <v>119</v>
      </c>
      <c r="J527" s="28" t="s">
        <v>120</v>
      </c>
    </row>
    <row r="528" spans="1:10" outlineLevel="1" x14ac:dyDescent="0.25">
      <c r="A528" s="34">
        <v>45729</v>
      </c>
      <c r="B528" s="28" t="s">
        <v>5588</v>
      </c>
      <c r="C528" s="51" t="s">
        <v>220</v>
      </c>
      <c r="D528" s="28" t="s">
        <v>119</v>
      </c>
      <c r="E528" s="29">
        <v>594000</v>
      </c>
      <c r="F528" s="30" t="s">
        <v>18</v>
      </c>
      <c r="G528" s="29">
        <v>47520</v>
      </c>
      <c r="H528" s="29">
        <f t="shared" si="8"/>
        <v>641520</v>
      </c>
      <c r="I528" s="28" t="s">
        <v>119</v>
      </c>
      <c r="J528" s="28" t="s">
        <v>120</v>
      </c>
    </row>
    <row r="529" spans="1:10" outlineLevel="1" x14ac:dyDescent="0.25">
      <c r="A529" s="34">
        <v>45729</v>
      </c>
      <c r="B529" s="28" t="s">
        <v>5589</v>
      </c>
      <c r="C529" s="51" t="s">
        <v>220</v>
      </c>
      <c r="D529" s="28" t="s">
        <v>119</v>
      </c>
      <c r="E529" s="29">
        <v>1277195</v>
      </c>
      <c r="F529" s="30" t="s">
        <v>18</v>
      </c>
      <c r="G529" s="29">
        <v>102176</v>
      </c>
      <c r="H529" s="29">
        <f t="shared" si="8"/>
        <v>1379371</v>
      </c>
      <c r="I529" s="28" t="s">
        <v>119</v>
      </c>
      <c r="J529" s="28" t="s">
        <v>120</v>
      </c>
    </row>
    <row r="530" spans="1:10" outlineLevel="1" x14ac:dyDescent="0.25">
      <c r="A530" s="34">
        <v>45729</v>
      </c>
      <c r="B530" s="28" t="s">
        <v>5590</v>
      </c>
      <c r="C530" s="51" t="s">
        <v>220</v>
      </c>
      <c r="D530" s="28" t="s">
        <v>3359</v>
      </c>
      <c r="E530" s="29">
        <v>297408</v>
      </c>
      <c r="F530" s="30" t="s">
        <v>18</v>
      </c>
      <c r="G530" s="29">
        <v>23793</v>
      </c>
      <c r="H530" s="29">
        <f t="shared" si="8"/>
        <v>321201</v>
      </c>
      <c r="I530" s="28" t="s">
        <v>19</v>
      </c>
      <c r="J530" s="28" t="s">
        <v>20</v>
      </c>
    </row>
    <row r="531" spans="1:10" outlineLevel="1" x14ac:dyDescent="0.25">
      <c r="A531" s="34">
        <v>45729</v>
      </c>
      <c r="B531" s="28" t="s">
        <v>5591</v>
      </c>
      <c r="C531" s="51" t="s">
        <v>220</v>
      </c>
      <c r="D531" s="28" t="s">
        <v>3369</v>
      </c>
      <c r="E531" s="29">
        <v>594000</v>
      </c>
      <c r="F531" s="30" t="s">
        <v>18</v>
      </c>
      <c r="G531" s="29">
        <v>47520</v>
      </c>
      <c r="H531" s="29">
        <f t="shared" si="8"/>
        <v>641520</v>
      </c>
      <c r="I531" s="28" t="s">
        <v>3369</v>
      </c>
      <c r="J531" s="28" t="s">
        <v>3370</v>
      </c>
    </row>
    <row r="532" spans="1:10" outlineLevel="1" x14ac:dyDescent="0.25">
      <c r="A532" s="34">
        <v>45729</v>
      </c>
      <c r="B532" s="28" t="s">
        <v>5592</v>
      </c>
      <c r="C532" s="51" t="s">
        <v>220</v>
      </c>
      <c r="D532" s="28" t="s">
        <v>2613</v>
      </c>
      <c r="E532" s="29">
        <v>1517775</v>
      </c>
      <c r="F532" s="30" t="s">
        <v>18</v>
      </c>
      <c r="G532" s="29">
        <v>121422</v>
      </c>
      <c r="H532" s="29">
        <f t="shared" si="8"/>
        <v>1639197</v>
      </c>
      <c r="I532" s="28" t="s">
        <v>2613</v>
      </c>
      <c r="J532" s="28" t="s">
        <v>2614</v>
      </c>
    </row>
    <row r="533" spans="1:10" outlineLevel="1" x14ac:dyDescent="0.25">
      <c r="A533" s="34">
        <v>45729</v>
      </c>
      <c r="B533" s="28" t="s">
        <v>5593</v>
      </c>
      <c r="C533" s="51" t="s">
        <v>220</v>
      </c>
      <c r="D533" s="28" t="s">
        <v>3393</v>
      </c>
      <c r="E533" s="29">
        <v>594000</v>
      </c>
      <c r="F533" s="30" t="s">
        <v>18</v>
      </c>
      <c r="G533" s="29">
        <v>47520</v>
      </c>
      <c r="H533" s="29">
        <f t="shared" si="8"/>
        <v>641520</v>
      </c>
      <c r="I533" s="28" t="s">
        <v>19</v>
      </c>
      <c r="J533" s="28" t="s">
        <v>20</v>
      </c>
    </row>
    <row r="534" spans="1:10" outlineLevel="1" x14ac:dyDescent="0.25">
      <c r="A534" s="34">
        <v>45729</v>
      </c>
      <c r="B534" s="28" t="s">
        <v>5594</v>
      </c>
      <c r="C534" s="51" t="s">
        <v>220</v>
      </c>
      <c r="D534" s="28" t="s">
        <v>3391</v>
      </c>
      <c r="E534" s="29">
        <v>594000</v>
      </c>
      <c r="F534" s="30" t="s">
        <v>18</v>
      </c>
      <c r="G534" s="29">
        <v>47520</v>
      </c>
      <c r="H534" s="29">
        <f t="shared" si="8"/>
        <v>641520</v>
      </c>
      <c r="I534" s="28" t="s">
        <v>19</v>
      </c>
      <c r="J534" s="28" t="s">
        <v>20</v>
      </c>
    </row>
    <row r="535" spans="1:10" outlineLevel="1" x14ac:dyDescent="0.25">
      <c r="A535" s="34">
        <v>45729</v>
      </c>
      <c r="B535" s="28" t="s">
        <v>5595</v>
      </c>
      <c r="C535" s="51" t="s">
        <v>220</v>
      </c>
      <c r="D535" s="28" t="s">
        <v>2707</v>
      </c>
      <c r="E535" s="29">
        <v>790341</v>
      </c>
      <c r="F535" s="30" t="s">
        <v>18</v>
      </c>
      <c r="G535" s="29">
        <v>63227</v>
      </c>
      <c r="H535" s="29">
        <f t="shared" si="8"/>
        <v>853568</v>
      </c>
      <c r="I535" s="28" t="s">
        <v>2707</v>
      </c>
      <c r="J535" s="28" t="s">
        <v>2708</v>
      </c>
    </row>
    <row r="536" spans="1:10" outlineLevel="1" x14ac:dyDescent="0.25">
      <c r="A536" s="34">
        <v>45729</v>
      </c>
      <c r="B536" s="28" t="s">
        <v>5596</v>
      </c>
      <c r="C536" s="51" t="s">
        <v>220</v>
      </c>
      <c r="D536" s="28" t="s">
        <v>2812</v>
      </c>
      <c r="E536" s="29">
        <v>608971</v>
      </c>
      <c r="F536" s="30" t="s">
        <v>18</v>
      </c>
      <c r="G536" s="29">
        <v>48718</v>
      </c>
      <c r="H536" s="29">
        <f t="shared" si="8"/>
        <v>657689</v>
      </c>
      <c r="I536" s="28" t="s">
        <v>19</v>
      </c>
      <c r="J536" s="28" t="s">
        <v>20</v>
      </c>
    </row>
    <row r="537" spans="1:10" outlineLevel="1" x14ac:dyDescent="0.25">
      <c r="A537" s="34">
        <v>45729</v>
      </c>
      <c r="B537" s="28" t="s">
        <v>5597</v>
      </c>
      <c r="C537" s="51" t="s">
        <v>220</v>
      </c>
      <c r="D537" s="28" t="s">
        <v>3592</v>
      </c>
      <c r="E537" s="29">
        <v>799607</v>
      </c>
      <c r="F537" s="30" t="s">
        <v>18</v>
      </c>
      <c r="G537" s="29">
        <v>63969</v>
      </c>
      <c r="H537" s="29">
        <f t="shared" si="8"/>
        <v>863576</v>
      </c>
      <c r="I537" s="28" t="s">
        <v>19</v>
      </c>
      <c r="J537" s="28" t="s">
        <v>20</v>
      </c>
    </row>
    <row r="538" spans="1:10" outlineLevel="1" x14ac:dyDescent="0.25">
      <c r="A538" s="34">
        <v>45729</v>
      </c>
      <c r="B538" s="28" t="s">
        <v>5598</v>
      </c>
      <c r="C538" s="51" t="s">
        <v>220</v>
      </c>
      <c r="D538" s="28" t="s">
        <v>58</v>
      </c>
      <c r="E538" s="29">
        <v>529200</v>
      </c>
      <c r="F538" s="30" t="s">
        <v>18</v>
      </c>
      <c r="G538" s="29">
        <v>42336</v>
      </c>
      <c r="H538" s="29">
        <f t="shared" si="8"/>
        <v>571536</v>
      </c>
      <c r="I538" s="28" t="s">
        <v>58</v>
      </c>
      <c r="J538" s="28" t="s">
        <v>59</v>
      </c>
    </row>
    <row r="539" spans="1:10" outlineLevel="1" x14ac:dyDescent="0.25">
      <c r="A539" s="34">
        <v>45729</v>
      </c>
      <c r="B539" s="28" t="s">
        <v>5599</v>
      </c>
      <c r="C539" s="51" t="s">
        <v>220</v>
      </c>
      <c r="D539" s="28" t="s">
        <v>2815</v>
      </c>
      <c r="E539" s="29">
        <v>618065</v>
      </c>
      <c r="F539" s="30" t="s">
        <v>18</v>
      </c>
      <c r="G539" s="29">
        <v>49445</v>
      </c>
      <c r="H539" s="29">
        <f t="shared" si="8"/>
        <v>667510</v>
      </c>
      <c r="I539" s="28" t="s">
        <v>19</v>
      </c>
      <c r="J539" s="28" t="s">
        <v>20</v>
      </c>
    </row>
    <row r="540" spans="1:10" outlineLevel="1" x14ac:dyDescent="0.25">
      <c r="A540" s="34">
        <v>45729</v>
      </c>
      <c r="B540" s="28" t="s">
        <v>5600</v>
      </c>
      <c r="C540" s="51" t="s">
        <v>220</v>
      </c>
      <c r="D540" s="28" t="s">
        <v>3159</v>
      </c>
      <c r="E540" s="29">
        <v>698380</v>
      </c>
      <c r="F540" s="30" t="s">
        <v>18</v>
      </c>
      <c r="G540" s="29">
        <v>55870</v>
      </c>
      <c r="H540" s="29">
        <f t="shared" si="8"/>
        <v>754250</v>
      </c>
      <c r="I540" s="28" t="s">
        <v>19</v>
      </c>
      <c r="J540" s="28" t="s">
        <v>20</v>
      </c>
    </row>
    <row r="541" spans="1:10" outlineLevel="1" x14ac:dyDescent="0.25">
      <c r="A541" s="34">
        <v>45729</v>
      </c>
      <c r="B541" s="28" t="s">
        <v>5601</v>
      </c>
      <c r="C541" s="51" t="s">
        <v>220</v>
      </c>
      <c r="D541" s="28" t="s">
        <v>3144</v>
      </c>
      <c r="E541" s="29">
        <v>367155</v>
      </c>
      <c r="F541" s="30" t="s">
        <v>18</v>
      </c>
      <c r="G541" s="29">
        <v>29372</v>
      </c>
      <c r="H541" s="29">
        <f t="shared" si="8"/>
        <v>396527</v>
      </c>
      <c r="I541" s="28" t="s">
        <v>19</v>
      </c>
      <c r="J541" s="28" t="s">
        <v>20</v>
      </c>
    </row>
    <row r="542" spans="1:10" outlineLevel="1" x14ac:dyDescent="0.25">
      <c r="A542" s="34">
        <v>45729</v>
      </c>
      <c r="B542" s="28" t="s">
        <v>5602</v>
      </c>
      <c r="C542" s="51" t="s">
        <v>220</v>
      </c>
      <c r="D542" s="28" t="s">
        <v>2901</v>
      </c>
      <c r="E542" s="29">
        <v>618065</v>
      </c>
      <c r="F542" s="30" t="s">
        <v>18</v>
      </c>
      <c r="G542" s="29">
        <v>49445</v>
      </c>
      <c r="H542" s="29">
        <f t="shared" si="8"/>
        <v>667510</v>
      </c>
      <c r="I542" s="28" t="s">
        <v>19</v>
      </c>
      <c r="J542" s="28" t="s">
        <v>20</v>
      </c>
    </row>
    <row r="543" spans="1:10" outlineLevel="1" x14ac:dyDescent="0.25">
      <c r="A543" s="34">
        <v>45729</v>
      </c>
      <c r="B543" s="28" t="s">
        <v>5603</v>
      </c>
      <c r="C543" s="51" t="s">
        <v>220</v>
      </c>
      <c r="D543" s="28" t="s">
        <v>3149</v>
      </c>
      <c r="E543" s="29">
        <v>442409</v>
      </c>
      <c r="F543" s="30" t="s">
        <v>18</v>
      </c>
      <c r="G543" s="29">
        <v>35393</v>
      </c>
      <c r="H543" s="29">
        <f t="shared" si="8"/>
        <v>477802</v>
      </c>
      <c r="I543" s="28" t="s">
        <v>19</v>
      </c>
      <c r="J543" s="28" t="s">
        <v>20</v>
      </c>
    </row>
    <row r="544" spans="1:10" outlineLevel="1" x14ac:dyDescent="0.25">
      <c r="A544" s="34">
        <v>45729</v>
      </c>
      <c r="B544" s="28" t="s">
        <v>5604</v>
      </c>
      <c r="C544" s="51" t="s">
        <v>220</v>
      </c>
      <c r="D544" s="28" t="s">
        <v>2559</v>
      </c>
      <c r="E544" s="29">
        <v>1707125</v>
      </c>
      <c r="F544" s="30" t="s">
        <v>18</v>
      </c>
      <c r="G544" s="29">
        <v>136570</v>
      </c>
      <c r="H544" s="29">
        <f t="shared" si="8"/>
        <v>1843695</v>
      </c>
      <c r="I544" s="28" t="s">
        <v>56</v>
      </c>
      <c r="J544" s="28" t="s">
        <v>57</v>
      </c>
    </row>
    <row r="545" spans="1:10" outlineLevel="1" x14ac:dyDescent="0.25">
      <c r="A545" s="34">
        <v>45729</v>
      </c>
      <c r="B545" s="28" t="s">
        <v>5605</v>
      </c>
      <c r="C545" s="51" t="s">
        <v>220</v>
      </c>
      <c r="D545" s="28" t="s">
        <v>3480</v>
      </c>
      <c r="E545" s="29">
        <v>368978</v>
      </c>
      <c r="F545" s="30" t="s">
        <v>18</v>
      </c>
      <c r="G545" s="29">
        <v>29518</v>
      </c>
      <c r="H545" s="29">
        <f t="shared" si="8"/>
        <v>398496</v>
      </c>
      <c r="I545" s="28" t="s">
        <v>19</v>
      </c>
      <c r="J545" s="28" t="s">
        <v>20</v>
      </c>
    </row>
    <row r="546" spans="1:10" outlineLevel="1" x14ac:dyDescent="0.25">
      <c r="A546" s="34">
        <v>45729</v>
      </c>
      <c r="B546" s="28" t="s">
        <v>5606</v>
      </c>
      <c r="C546" s="51" t="s">
        <v>220</v>
      </c>
      <c r="D546" s="28" t="s">
        <v>2676</v>
      </c>
      <c r="E546" s="29">
        <v>594000</v>
      </c>
      <c r="F546" s="30" t="s">
        <v>18</v>
      </c>
      <c r="G546" s="29">
        <v>47520</v>
      </c>
      <c r="H546" s="29">
        <f t="shared" si="8"/>
        <v>641520</v>
      </c>
      <c r="I546" s="28" t="s">
        <v>2676</v>
      </c>
      <c r="J546" s="28" t="s">
        <v>2677</v>
      </c>
    </row>
    <row r="547" spans="1:10" outlineLevel="1" x14ac:dyDescent="0.25">
      <c r="A547" s="34">
        <v>45729</v>
      </c>
      <c r="B547" s="28" t="s">
        <v>5607</v>
      </c>
      <c r="C547" s="51" t="s">
        <v>220</v>
      </c>
      <c r="D547" s="28" t="s">
        <v>190</v>
      </c>
      <c r="E547" s="29">
        <v>594000</v>
      </c>
      <c r="F547" s="30" t="s">
        <v>18</v>
      </c>
      <c r="G547" s="29">
        <v>47520</v>
      </c>
      <c r="H547" s="29">
        <f t="shared" si="8"/>
        <v>641520</v>
      </c>
      <c r="I547" s="28" t="s">
        <v>190</v>
      </c>
      <c r="J547" s="28" t="s">
        <v>191</v>
      </c>
    </row>
    <row r="548" spans="1:10" outlineLevel="1" x14ac:dyDescent="0.25">
      <c r="A548" s="34">
        <v>45729</v>
      </c>
      <c r="B548" s="28" t="s">
        <v>5608</v>
      </c>
      <c r="C548" s="51" t="s">
        <v>220</v>
      </c>
      <c r="D548" s="28" t="s">
        <v>2934</v>
      </c>
      <c r="E548" s="29">
        <v>594000</v>
      </c>
      <c r="F548" s="30" t="s">
        <v>18</v>
      </c>
      <c r="G548" s="29">
        <v>47520</v>
      </c>
      <c r="H548" s="29">
        <f t="shared" si="8"/>
        <v>641520</v>
      </c>
      <c r="I548" s="28" t="s">
        <v>19</v>
      </c>
      <c r="J548" s="28" t="s">
        <v>20</v>
      </c>
    </row>
    <row r="549" spans="1:10" outlineLevel="1" x14ac:dyDescent="0.25">
      <c r="A549" s="34">
        <v>45729</v>
      </c>
      <c r="B549" s="28" t="s">
        <v>5609</v>
      </c>
      <c r="C549" s="51" t="s">
        <v>220</v>
      </c>
      <c r="D549" s="28" t="s">
        <v>3099</v>
      </c>
      <c r="E549" s="29">
        <v>598092</v>
      </c>
      <c r="F549" s="30" t="s">
        <v>18</v>
      </c>
      <c r="G549" s="29">
        <v>47847</v>
      </c>
      <c r="H549" s="29">
        <f t="shared" si="8"/>
        <v>645939</v>
      </c>
      <c r="I549" s="28" t="s">
        <v>19</v>
      </c>
      <c r="J549" s="28" t="s">
        <v>20</v>
      </c>
    </row>
    <row r="550" spans="1:10" outlineLevel="1" x14ac:dyDescent="0.25">
      <c r="A550" s="34">
        <v>45729</v>
      </c>
      <c r="B550" s="28" t="s">
        <v>5610</v>
      </c>
      <c r="C550" s="51" t="s">
        <v>220</v>
      </c>
      <c r="D550" s="28" t="s">
        <v>4286</v>
      </c>
      <c r="E550" s="29">
        <v>594000</v>
      </c>
      <c r="F550" s="30" t="s">
        <v>18</v>
      </c>
      <c r="G550" s="29">
        <v>47520</v>
      </c>
      <c r="H550" s="29">
        <f t="shared" si="8"/>
        <v>641520</v>
      </c>
      <c r="I550" s="28" t="s">
        <v>19</v>
      </c>
      <c r="J550" s="28" t="s">
        <v>20</v>
      </c>
    </row>
    <row r="551" spans="1:10" outlineLevel="1" x14ac:dyDescent="0.25">
      <c r="A551" s="34">
        <v>45729</v>
      </c>
      <c r="B551" s="28" t="s">
        <v>5611</v>
      </c>
      <c r="C551" s="51" t="s">
        <v>220</v>
      </c>
      <c r="D551" s="28" t="s">
        <v>5612</v>
      </c>
      <c r="E551" s="29">
        <v>594000</v>
      </c>
      <c r="F551" s="30" t="s">
        <v>18</v>
      </c>
      <c r="G551" s="29">
        <v>47520</v>
      </c>
      <c r="H551" s="29">
        <f t="shared" si="8"/>
        <v>641520</v>
      </c>
      <c r="I551" s="28" t="s">
        <v>19</v>
      </c>
      <c r="J551" s="28" t="s">
        <v>20</v>
      </c>
    </row>
    <row r="552" spans="1:10" outlineLevel="1" x14ac:dyDescent="0.25">
      <c r="A552" s="34">
        <v>45729</v>
      </c>
      <c r="B552" s="28" t="s">
        <v>5613</v>
      </c>
      <c r="C552" s="51" t="s">
        <v>220</v>
      </c>
      <c r="D552" s="28" t="s">
        <v>3051</v>
      </c>
      <c r="E552" s="29">
        <v>594000</v>
      </c>
      <c r="F552" s="30" t="s">
        <v>18</v>
      </c>
      <c r="G552" s="29">
        <v>47520</v>
      </c>
      <c r="H552" s="29">
        <f t="shared" si="8"/>
        <v>641520</v>
      </c>
      <c r="I552" s="28" t="s">
        <v>19</v>
      </c>
      <c r="J552" s="28" t="s">
        <v>20</v>
      </c>
    </row>
    <row r="553" spans="1:10" outlineLevel="1" x14ac:dyDescent="0.25">
      <c r="A553" s="34">
        <v>45729</v>
      </c>
      <c r="B553" s="28" t="s">
        <v>5614</v>
      </c>
      <c r="C553" s="51" t="s">
        <v>220</v>
      </c>
      <c r="D553" s="28" t="s">
        <v>3536</v>
      </c>
      <c r="E553" s="29">
        <v>594000</v>
      </c>
      <c r="F553" s="30" t="s">
        <v>18</v>
      </c>
      <c r="G553" s="29">
        <v>47520</v>
      </c>
      <c r="H553" s="29">
        <f t="shared" si="8"/>
        <v>641520</v>
      </c>
      <c r="I553" s="28" t="s">
        <v>19</v>
      </c>
      <c r="J553" s="28" t="s">
        <v>20</v>
      </c>
    </row>
    <row r="554" spans="1:10" outlineLevel="1" x14ac:dyDescent="0.25">
      <c r="A554" s="34">
        <v>45729</v>
      </c>
      <c r="B554" s="28" t="s">
        <v>5615</v>
      </c>
      <c r="C554" s="51" t="s">
        <v>220</v>
      </c>
      <c r="D554" s="28" t="s">
        <v>3543</v>
      </c>
      <c r="E554" s="29">
        <v>594000</v>
      </c>
      <c r="F554" s="30" t="s">
        <v>18</v>
      </c>
      <c r="G554" s="29">
        <v>47520</v>
      </c>
      <c r="H554" s="29">
        <f t="shared" si="8"/>
        <v>641520</v>
      </c>
      <c r="I554" s="28" t="s">
        <v>19</v>
      </c>
      <c r="J554" s="28" t="s">
        <v>20</v>
      </c>
    </row>
    <row r="555" spans="1:10" outlineLevel="1" x14ac:dyDescent="0.25">
      <c r="A555" s="34">
        <v>45729</v>
      </c>
      <c r="B555" s="28" t="s">
        <v>5616</v>
      </c>
      <c r="C555" s="51" t="s">
        <v>220</v>
      </c>
      <c r="D555" s="28" t="s">
        <v>3048</v>
      </c>
      <c r="E555" s="29">
        <v>594000</v>
      </c>
      <c r="F555" s="30" t="s">
        <v>18</v>
      </c>
      <c r="G555" s="29">
        <v>47520</v>
      </c>
      <c r="H555" s="29">
        <f t="shared" si="8"/>
        <v>641520</v>
      </c>
      <c r="I555" s="28" t="s">
        <v>19</v>
      </c>
      <c r="J555" s="28" t="s">
        <v>20</v>
      </c>
    </row>
    <row r="556" spans="1:10" outlineLevel="1" x14ac:dyDescent="0.25">
      <c r="A556" s="34">
        <v>45729</v>
      </c>
      <c r="B556" s="28" t="s">
        <v>5617</v>
      </c>
      <c r="C556" s="51" t="s">
        <v>220</v>
      </c>
      <c r="D556" s="28" t="s">
        <v>2607</v>
      </c>
      <c r="E556" s="29">
        <v>882000</v>
      </c>
      <c r="F556" s="30" t="s">
        <v>18</v>
      </c>
      <c r="G556" s="29">
        <v>70560</v>
      </c>
      <c r="H556" s="29">
        <f t="shared" si="8"/>
        <v>952560</v>
      </c>
      <c r="I556" s="28" t="s">
        <v>56</v>
      </c>
      <c r="J556" s="28" t="s">
        <v>57</v>
      </c>
    </row>
    <row r="557" spans="1:10" outlineLevel="1" x14ac:dyDescent="0.25">
      <c r="A557" s="34">
        <v>45729</v>
      </c>
      <c r="B557" s="28" t="s">
        <v>5618</v>
      </c>
      <c r="C557" s="51" t="s">
        <v>220</v>
      </c>
      <c r="D557" s="28" t="s">
        <v>3355</v>
      </c>
      <c r="E557" s="29">
        <v>354750</v>
      </c>
      <c r="F557" s="30" t="s">
        <v>18</v>
      </c>
      <c r="G557" s="29">
        <v>28380</v>
      </c>
      <c r="H557" s="29">
        <f t="shared" si="8"/>
        <v>383130</v>
      </c>
      <c r="I557" s="28" t="s">
        <v>19</v>
      </c>
      <c r="J557" s="28" t="s">
        <v>20</v>
      </c>
    </row>
    <row r="558" spans="1:10" outlineLevel="1" x14ac:dyDescent="0.25">
      <c r="A558" s="34">
        <v>45729</v>
      </c>
      <c r="B558" s="28" t="s">
        <v>5619</v>
      </c>
      <c r="C558" s="51" t="s">
        <v>220</v>
      </c>
      <c r="D558" s="28" t="s">
        <v>3781</v>
      </c>
      <c r="E558" s="29">
        <v>370839</v>
      </c>
      <c r="F558" s="30" t="s">
        <v>18</v>
      </c>
      <c r="G558" s="29">
        <v>29667</v>
      </c>
      <c r="H558" s="29">
        <f t="shared" si="8"/>
        <v>400506</v>
      </c>
      <c r="I558" s="28" t="s">
        <v>19</v>
      </c>
      <c r="J558" s="28" t="s">
        <v>20</v>
      </c>
    </row>
    <row r="559" spans="1:10" outlineLevel="1" x14ac:dyDescent="0.25">
      <c r="A559" s="34">
        <v>45729</v>
      </c>
      <c r="B559" s="28" t="s">
        <v>5620</v>
      </c>
      <c r="C559" s="51" t="s">
        <v>220</v>
      </c>
      <c r="D559" s="28" t="s">
        <v>39</v>
      </c>
      <c r="E559" s="29">
        <v>1397836</v>
      </c>
      <c r="F559" s="30" t="s">
        <v>18</v>
      </c>
      <c r="G559" s="29">
        <v>111827</v>
      </c>
      <c r="H559" s="29">
        <f t="shared" si="8"/>
        <v>1509663</v>
      </c>
      <c r="I559" s="28" t="s">
        <v>40</v>
      </c>
      <c r="J559" s="28" t="s">
        <v>41</v>
      </c>
    </row>
    <row r="560" spans="1:10" outlineLevel="1" x14ac:dyDescent="0.25">
      <c r="A560" s="34">
        <v>45729</v>
      </c>
      <c r="B560" s="28" t="s">
        <v>5621</v>
      </c>
      <c r="C560" s="51" t="s">
        <v>220</v>
      </c>
      <c r="D560" s="28" t="s">
        <v>132</v>
      </c>
      <c r="E560" s="29">
        <v>1489020</v>
      </c>
      <c r="F560" s="30" t="s">
        <v>18</v>
      </c>
      <c r="G560" s="29">
        <v>119122</v>
      </c>
      <c r="H560" s="29">
        <f t="shared" si="8"/>
        <v>1608142</v>
      </c>
      <c r="I560" s="28" t="s">
        <v>40</v>
      </c>
      <c r="J560" s="28" t="s">
        <v>41</v>
      </c>
    </row>
    <row r="561" spans="1:10" outlineLevel="1" x14ac:dyDescent="0.25">
      <c r="A561" s="34">
        <v>45729</v>
      </c>
      <c r="B561" s="28" t="s">
        <v>5622</v>
      </c>
      <c r="C561" s="51" t="s">
        <v>220</v>
      </c>
      <c r="D561" s="28" t="s">
        <v>215</v>
      </c>
      <c r="E561" s="29">
        <v>1366313</v>
      </c>
      <c r="F561" s="30" t="s">
        <v>18</v>
      </c>
      <c r="G561" s="29">
        <v>109305</v>
      </c>
      <c r="H561" s="29">
        <f t="shared" si="8"/>
        <v>1475618</v>
      </c>
      <c r="I561" s="28" t="s">
        <v>40</v>
      </c>
      <c r="J561" s="28" t="s">
        <v>41</v>
      </c>
    </row>
    <row r="562" spans="1:10" outlineLevel="1" x14ac:dyDescent="0.25">
      <c r="A562" s="34">
        <v>45729</v>
      </c>
      <c r="B562" s="28" t="s">
        <v>5623</v>
      </c>
      <c r="C562" s="51" t="s">
        <v>220</v>
      </c>
      <c r="D562" s="28" t="s">
        <v>313</v>
      </c>
      <c r="E562" s="29">
        <v>2141890</v>
      </c>
      <c r="F562" s="30" t="s">
        <v>18</v>
      </c>
      <c r="G562" s="29">
        <v>171351</v>
      </c>
      <c r="H562" s="29">
        <f t="shared" si="8"/>
        <v>2313241</v>
      </c>
      <c r="I562" s="28" t="s">
        <v>40</v>
      </c>
      <c r="J562" s="28" t="s">
        <v>41</v>
      </c>
    </row>
    <row r="563" spans="1:10" outlineLevel="1" x14ac:dyDescent="0.25">
      <c r="A563" s="34">
        <v>45729</v>
      </c>
      <c r="B563" s="28" t="s">
        <v>5624</v>
      </c>
      <c r="C563" s="51" t="s">
        <v>220</v>
      </c>
      <c r="D563" s="28" t="s">
        <v>2683</v>
      </c>
      <c r="E563" s="29">
        <v>1219633</v>
      </c>
      <c r="F563" s="30" t="s">
        <v>18</v>
      </c>
      <c r="G563" s="29">
        <v>97571</v>
      </c>
      <c r="H563" s="29">
        <f t="shared" si="8"/>
        <v>1317204</v>
      </c>
      <c r="I563" s="28" t="s">
        <v>19</v>
      </c>
      <c r="J563" s="28" t="s">
        <v>20</v>
      </c>
    </row>
    <row r="564" spans="1:10" outlineLevel="1" x14ac:dyDescent="0.25">
      <c r="A564" s="34">
        <v>45729</v>
      </c>
      <c r="B564" s="28" t="s">
        <v>5625</v>
      </c>
      <c r="C564" s="51" t="s">
        <v>220</v>
      </c>
      <c r="D564" s="28" t="s">
        <v>3795</v>
      </c>
      <c r="E564" s="29">
        <v>786308</v>
      </c>
      <c r="F564" s="30" t="s">
        <v>18</v>
      </c>
      <c r="G564" s="29">
        <v>62905</v>
      </c>
      <c r="H564" s="29">
        <f t="shared" si="8"/>
        <v>849213</v>
      </c>
      <c r="I564" s="28" t="s">
        <v>19</v>
      </c>
      <c r="J564" s="28" t="s">
        <v>20</v>
      </c>
    </row>
    <row r="565" spans="1:10" outlineLevel="1" x14ac:dyDescent="0.25">
      <c r="A565" s="34">
        <v>45729</v>
      </c>
      <c r="B565" s="28" t="s">
        <v>5626</v>
      </c>
      <c r="C565" s="51" t="s">
        <v>220</v>
      </c>
      <c r="D565" s="28" t="s">
        <v>5627</v>
      </c>
      <c r="E565" s="29">
        <v>869658</v>
      </c>
      <c r="F565" s="30" t="s">
        <v>18</v>
      </c>
      <c r="G565" s="29">
        <v>69573</v>
      </c>
      <c r="H565" s="29">
        <f t="shared" si="8"/>
        <v>939231</v>
      </c>
      <c r="I565" s="28" t="s">
        <v>48</v>
      </c>
      <c r="J565" s="28" t="s">
        <v>49</v>
      </c>
    </row>
    <row r="566" spans="1:10" outlineLevel="1" x14ac:dyDescent="0.25">
      <c r="A566" s="34">
        <v>45729</v>
      </c>
      <c r="B566" s="28" t="s">
        <v>5628</v>
      </c>
      <c r="C566" s="51" t="s">
        <v>220</v>
      </c>
      <c r="D566" s="28" t="s">
        <v>4725</v>
      </c>
      <c r="E566" s="29">
        <v>951239</v>
      </c>
      <c r="F566" s="30" t="s">
        <v>18</v>
      </c>
      <c r="G566" s="29">
        <v>76099</v>
      </c>
      <c r="H566" s="29">
        <f t="shared" si="8"/>
        <v>1027338</v>
      </c>
      <c r="I566" s="28" t="s">
        <v>48</v>
      </c>
      <c r="J566" s="28" t="s">
        <v>49</v>
      </c>
    </row>
    <row r="567" spans="1:10" outlineLevel="1" x14ac:dyDescent="0.25">
      <c r="A567" s="34">
        <v>45729</v>
      </c>
      <c r="B567" s="28" t="s">
        <v>5629</v>
      </c>
      <c r="C567" s="51" t="s">
        <v>220</v>
      </c>
      <c r="D567" s="28" t="s">
        <v>343</v>
      </c>
      <c r="E567" s="29">
        <v>1945244</v>
      </c>
      <c r="F567" s="30" t="s">
        <v>18</v>
      </c>
      <c r="G567" s="29">
        <v>155620</v>
      </c>
      <c r="H567" s="29">
        <f t="shared" si="8"/>
        <v>2100864</v>
      </c>
      <c r="I567" s="28" t="s">
        <v>40</v>
      </c>
      <c r="J567" s="28" t="s">
        <v>41</v>
      </c>
    </row>
    <row r="568" spans="1:10" outlineLevel="1" x14ac:dyDescent="0.25">
      <c r="A568" s="34">
        <v>45729</v>
      </c>
      <c r="B568" s="28" t="s">
        <v>5630</v>
      </c>
      <c r="C568" s="51" t="s">
        <v>220</v>
      </c>
      <c r="D568" s="28" t="s">
        <v>224</v>
      </c>
      <c r="E568" s="29">
        <v>824451</v>
      </c>
      <c r="F568" s="30" t="s">
        <v>18</v>
      </c>
      <c r="G568" s="29">
        <v>65956</v>
      </c>
      <c r="H568" s="29">
        <f t="shared" si="8"/>
        <v>890407</v>
      </c>
      <c r="I568" s="28" t="s">
        <v>40</v>
      </c>
      <c r="J568" s="28" t="s">
        <v>41</v>
      </c>
    </row>
    <row r="569" spans="1:10" outlineLevel="1" x14ac:dyDescent="0.25">
      <c r="A569" s="34">
        <v>45729</v>
      </c>
      <c r="B569" s="28" t="s">
        <v>5631</v>
      </c>
      <c r="C569" s="51" t="s">
        <v>220</v>
      </c>
      <c r="D569" s="28" t="s">
        <v>5211</v>
      </c>
      <c r="E569" s="29">
        <v>975263</v>
      </c>
      <c r="F569" s="30" t="s">
        <v>18</v>
      </c>
      <c r="G569" s="29">
        <v>78021</v>
      </c>
      <c r="H569" s="29">
        <f t="shared" si="8"/>
        <v>1053284</v>
      </c>
      <c r="I569" s="28" t="s">
        <v>48</v>
      </c>
      <c r="J569" s="28" t="s">
        <v>49</v>
      </c>
    </row>
    <row r="570" spans="1:10" outlineLevel="1" x14ac:dyDescent="0.25">
      <c r="A570" s="34">
        <v>45729</v>
      </c>
      <c r="B570" s="28" t="s">
        <v>5632</v>
      </c>
      <c r="C570" s="51" t="s">
        <v>220</v>
      </c>
      <c r="D570" s="28" t="s">
        <v>27</v>
      </c>
      <c r="E570" s="29">
        <v>1501500</v>
      </c>
      <c r="F570" s="30" t="s">
        <v>18</v>
      </c>
      <c r="G570" s="29">
        <v>120120</v>
      </c>
      <c r="H570" s="29">
        <f t="shared" si="8"/>
        <v>1621620</v>
      </c>
      <c r="I570" s="28" t="s">
        <v>27</v>
      </c>
      <c r="J570" s="28" t="s">
        <v>28</v>
      </c>
    </row>
    <row r="571" spans="1:10" outlineLevel="1" x14ac:dyDescent="0.25">
      <c r="A571" s="34">
        <v>45729</v>
      </c>
      <c r="B571" s="28" t="s">
        <v>5633</v>
      </c>
      <c r="C571" s="51" t="s">
        <v>220</v>
      </c>
      <c r="D571" s="28" t="s">
        <v>29</v>
      </c>
      <c r="E571" s="29">
        <v>441000</v>
      </c>
      <c r="F571" s="30" t="s">
        <v>18</v>
      </c>
      <c r="G571" s="29">
        <v>35280</v>
      </c>
      <c r="H571" s="29">
        <f t="shared" si="8"/>
        <v>476280</v>
      </c>
      <c r="I571" s="28" t="s">
        <v>29</v>
      </c>
      <c r="J571" s="28" t="s">
        <v>30</v>
      </c>
    </row>
    <row r="572" spans="1:10" outlineLevel="1" x14ac:dyDescent="0.25">
      <c r="A572" s="34">
        <v>45729</v>
      </c>
      <c r="B572" s="28" t="s">
        <v>5634</v>
      </c>
      <c r="C572" s="51" t="s">
        <v>220</v>
      </c>
      <c r="D572" s="28" t="s">
        <v>164</v>
      </c>
      <c r="E572" s="29">
        <v>441000</v>
      </c>
      <c r="F572" s="30" t="s">
        <v>18</v>
      </c>
      <c r="G572" s="29">
        <v>35280</v>
      </c>
      <c r="H572" s="29">
        <f t="shared" si="8"/>
        <v>476280</v>
      </c>
      <c r="I572" s="28" t="s">
        <v>164</v>
      </c>
      <c r="J572" s="28" t="s">
        <v>165</v>
      </c>
    </row>
    <row r="573" spans="1:10" outlineLevel="1" x14ac:dyDescent="0.25">
      <c r="A573" s="34">
        <v>45729</v>
      </c>
      <c r="B573" s="28" t="s">
        <v>5635</v>
      </c>
      <c r="C573" s="51" t="s">
        <v>220</v>
      </c>
      <c r="D573" s="28" t="s">
        <v>27</v>
      </c>
      <c r="E573" s="29">
        <v>2579200</v>
      </c>
      <c r="F573" s="30" t="s">
        <v>18</v>
      </c>
      <c r="G573" s="29">
        <v>206336</v>
      </c>
      <c r="H573" s="29">
        <f t="shared" si="8"/>
        <v>2785536</v>
      </c>
      <c r="I573" s="28" t="s">
        <v>27</v>
      </c>
      <c r="J573" s="28" t="s">
        <v>28</v>
      </c>
    </row>
    <row r="574" spans="1:10" outlineLevel="1" x14ac:dyDescent="0.25">
      <c r="A574" s="34">
        <v>45729</v>
      </c>
      <c r="B574" s="28" t="s">
        <v>5636</v>
      </c>
      <c r="C574" s="51" t="s">
        <v>220</v>
      </c>
      <c r="D574" s="28" t="s">
        <v>27</v>
      </c>
      <c r="E574" s="29">
        <v>594000</v>
      </c>
      <c r="F574" s="30" t="s">
        <v>18</v>
      </c>
      <c r="G574" s="29">
        <v>47520</v>
      </c>
      <c r="H574" s="29">
        <f t="shared" si="8"/>
        <v>641520</v>
      </c>
      <c r="I574" s="28" t="s">
        <v>27</v>
      </c>
      <c r="J574" s="28" t="s">
        <v>28</v>
      </c>
    </row>
    <row r="575" spans="1:10" outlineLevel="1" x14ac:dyDescent="0.25">
      <c r="A575" s="34">
        <v>45729</v>
      </c>
      <c r="B575" s="28" t="s">
        <v>5637</v>
      </c>
      <c r="C575" s="51" t="s">
        <v>220</v>
      </c>
      <c r="D575" s="28" t="s">
        <v>29</v>
      </c>
      <c r="E575" s="29">
        <v>2227842</v>
      </c>
      <c r="F575" s="30" t="s">
        <v>18</v>
      </c>
      <c r="G575" s="29">
        <v>178227</v>
      </c>
      <c r="H575" s="29">
        <f t="shared" si="8"/>
        <v>2406069</v>
      </c>
      <c r="I575" s="28" t="s">
        <v>29</v>
      </c>
      <c r="J575" s="28" t="s">
        <v>30</v>
      </c>
    </row>
    <row r="576" spans="1:10" outlineLevel="1" x14ac:dyDescent="0.25">
      <c r="A576" s="34">
        <v>45729</v>
      </c>
      <c r="B576" s="28" t="s">
        <v>5638</v>
      </c>
      <c r="C576" s="51" t="s">
        <v>220</v>
      </c>
      <c r="D576" s="28" t="s">
        <v>35</v>
      </c>
      <c r="E576" s="29">
        <v>594000</v>
      </c>
      <c r="F576" s="30" t="s">
        <v>18</v>
      </c>
      <c r="G576" s="29">
        <v>47520</v>
      </c>
      <c r="H576" s="29">
        <f t="shared" si="8"/>
        <v>641520</v>
      </c>
      <c r="I576" s="28" t="s">
        <v>35</v>
      </c>
      <c r="J576" s="28" t="s">
        <v>36</v>
      </c>
    </row>
    <row r="577" spans="1:10" outlineLevel="1" x14ac:dyDescent="0.25">
      <c r="A577" s="34">
        <v>45729</v>
      </c>
      <c r="B577" s="28" t="s">
        <v>5639</v>
      </c>
      <c r="C577" s="51" t="s">
        <v>220</v>
      </c>
      <c r="D577" s="28" t="s">
        <v>164</v>
      </c>
      <c r="E577" s="29">
        <v>1163003</v>
      </c>
      <c r="F577" s="30" t="s">
        <v>18</v>
      </c>
      <c r="G577" s="29">
        <v>93040</v>
      </c>
      <c r="H577" s="29">
        <f t="shared" si="8"/>
        <v>1256043</v>
      </c>
      <c r="I577" s="28" t="s">
        <v>164</v>
      </c>
      <c r="J577" s="28" t="s">
        <v>165</v>
      </c>
    </row>
    <row r="578" spans="1:10" outlineLevel="1" x14ac:dyDescent="0.25">
      <c r="A578" s="34">
        <v>45729</v>
      </c>
      <c r="B578" s="28" t="s">
        <v>5640</v>
      </c>
      <c r="C578" s="51" t="s">
        <v>220</v>
      </c>
      <c r="D578" s="28" t="s">
        <v>164</v>
      </c>
      <c r="E578" s="29">
        <v>594000</v>
      </c>
      <c r="F578" s="30" t="s">
        <v>18</v>
      </c>
      <c r="G578" s="29">
        <v>47520</v>
      </c>
      <c r="H578" s="29">
        <f t="shared" si="8"/>
        <v>641520</v>
      </c>
      <c r="I578" s="28" t="s">
        <v>164</v>
      </c>
      <c r="J578" s="28" t="s">
        <v>165</v>
      </c>
    </row>
    <row r="579" spans="1:10" outlineLevel="1" x14ac:dyDescent="0.25">
      <c r="A579" s="34">
        <v>45730</v>
      </c>
      <c r="B579" s="28" t="s">
        <v>5641</v>
      </c>
      <c r="C579" s="51" t="s">
        <v>227</v>
      </c>
      <c r="D579" s="28" t="s">
        <v>5642</v>
      </c>
      <c r="E579" s="29">
        <v>-673918</v>
      </c>
      <c r="F579" s="30" t="s">
        <v>18</v>
      </c>
      <c r="G579" s="29">
        <v>-53913</v>
      </c>
      <c r="H579" s="29">
        <f t="shared" ref="H579:H642" si="9">+E579+G579</f>
        <v>-727831</v>
      </c>
      <c r="I579" s="28" t="s">
        <v>48</v>
      </c>
      <c r="J579" s="28" t="s">
        <v>49</v>
      </c>
    </row>
    <row r="580" spans="1:10" outlineLevel="1" x14ac:dyDescent="0.25">
      <c r="A580" s="34">
        <v>45730</v>
      </c>
      <c r="B580" s="28" t="s">
        <v>5643</v>
      </c>
      <c r="C580" s="51" t="s">
        <v>227</v>
      </c>
      <c r="D580" s="28" t="s">
        <v>5644</v>
      </c>
      <c r="E580" s="29">
        <v>-399805</v>
      </c>
      <c r="F580" s="30" t="s">
        <v>18</v>
      </c>
      <c r="G580" s="29">
        <v>-31984</v>
      </c>
      <c r="H580" s="29">
        <f t="shared" si="9"/>
        <v>-431789</v>
      </c>
      <c r="I580" s="28" t="s">
        <v>48</v>
      </c>
      <c r="J580" s="28" t="s">
        <v>49</v>
      </c>
    </row>
    <row r="581" spans="1:10" outlineLevel="1" x14ac:dyDescent="0.25">
      <c r="A581" s="34">
        <v>45730</v>
      </c>
      <c r="B581" s="28" t="s">
        <v>4016</v>
      </c>
      <c r="C581" s="51" t="s">
        <v>229</v>
      </c>
      <c r="D581" s="28" t="s">
        <v>252</v>
      </c>
      <c r="E581" s="29">
        <v>-111058</v>
      </c>
      <c r="F581" s="30" t="s">
        <v>18</v>
      </c>
      <c r="G581" s="29">
        <v>-8885</v>
      </c>
      <c r="H581" s="29">
        <f t="shared" si="9"/>
        <v>-119943</v>
      </c>
      <c r="I581" s="28" t="s">
        <v>33</v>
      </c>
      <c r="J581" s="28" t="s">
        <v>34</v>
      </c>
    </row>
    <row r="582" spans="1:10" outlineLevel="1" x14ac:dyDescent="0.25">
      <c r="A582" s="34">
        <v>45730</v>
      </c>
      <c r="B582" s="28" t="s">
        <v>5645</v>
      </c>
      <c r="C582" s="51" t="s">
        <v>676</v>
      </c>
      <c r="D582" s="28" t="s">
        <v>5646</v>
      </c>
      <c r="E582" s="29">
        <v>-583843</v>
      </c>
      <c r="F582" s="30" t="s">
        <v>18</v>
      </c>
      <c r="G582" s="29">
        <v>-46707</v>
      </c>
      <c r="H582" s="29">
        <f t="shared" si="9"/>
        <v>-630550</v>
      </c>
      <c r="I582" s="28" t="s">
        <v>100</v>
      </c>
      <c r="J582" s="28" t="s">
        <v>101</v>
      </c>
    </row>
    <row r="583" spans="1:10" outlineLevel="1" x14ac:dyDescent="0.25">
      <c r="A583" s="34">
        <v>45730</v>
      </c>
      <c r="B583" s="28" t="s">
        <v>5647</v>
      </c>
      <c r="C583" s="51" t="s">
        <v>225</v>
      </c>
      <c r="D583" s="28" t="s">
        <v>5648</v>
      </c>
      <c r="E583" s="29">
        <v>-369976</v>
      </c>
      <c r="F583" s="30" t="s">
        <v>18</v>
      </c>
      <c r="G583" s="29">
        <v>-29598</v>
      </c>
      <c r="H583" s="29">
        <f t="shared" si="9"/>
        <v>-399574</v>
      </c>
      <c r="I583" s="28" t="s">
        <v>19</v>
      </c>
      <c r="J583" s="28" t="s">
        <v>20</v>
      </c>
    </row>
    <row r="584" spans="1:10" outlineLevel="1" x14ac:dyDescent="0.25">
      <c r="A584" s="34">
        <v>45730</v>
      </c>
      <c r="B584" s="28" t="s">
        <v>5649</v>
      </c>
      <c r="C584" s="51" t="s">
        <v>225</v>
      </c>
      <c r="D584" s="28" t="s">
        <v>3623</v>
      </c>
      <c r="E584" s="29">
        <v>-406605</v>
      </c>
      <c r="F584" s="30" t="s">
        <v>18</v>
      </c>
      <c r="G584" s="29">
        <v>-32528</v>
      </c>
      <c r="H584" s="29">
        <f t="shared" si="9"/>
        <v>-439133</v>
      </c>
      <c r="I584" s="28" t="s">
        <v>19</v>
      </c>
      <c r="J584" s="28" t="s">
        <v>20</v>
      </c>
    </row>
    <row r="585" spans="1:10" outlineLevel="1" x14ac:dyDescent="0.25">
      <c r="A585" s="34">
        <v>45730</v>
      </c>
      <c r="B585" s="28" t="s">
        <v>5650</v>
      </c>
      <c r="C585" s="51" t="s">
        <v>225</v>
      </c>
      <c r="D585" s="28" t="s">
        <v>4457</v>
      </c>
      <c r="E585" s="29">
        <v>-212100</v>
      </c>
      <c r="F585" s="30" t="s">
        <v>18</v>
      </c>
      <c r="G585" s="29">
        <v>-16968</v>
      </c>
      <c r="H585" s="29">
        <f t="shared" si="9"/>
        <v>-229068</v>
      </c>
      <c r="I585" s="28" t="s">
        <v>19</v>
      </c>
      <c r="J585" s="28" t="s">
        <v>20</v>
      </c>
    </row>
    <row r="586" spans="1:10" outlineLevel="1" x14ac:dyDescent="0.25">
      <c r="A586" s="34">
        <v>45730</v>
      </c>
      <c r="B586" s="28" t="s">
        <v>5651</v>
      </c>
      <c r="C586" s="51" t="s">
        <v>225</v>
      </c>
      <c r="D586" s="28" t="s">
        <v>5652</v>
      </c>
      <c r="E586" s="29">
        <v>-357198</v>
      </c>
      <c r="F586" s="30" t="s">
        <v>18</v>
      </c>
      <c r="G586" s="29">
        <v>-28576</v>
      </c>
      <c r="H586" s="29">
        <f t="shared" si="9"/>
        <v>-385774</v>
      </c>
      <c r="I586" s="28" t="s">
        <v>19</v>
      </c>
      <c r="J586" s="28" t="s">
        <v>20</v>
      </c>
    </row>
    <row r="587" spans="1:10" outlineLevel="1" x14ac:dyDescent="0.25">
      <c r="A587" s="34">
        <v>45730</v>
      </c>
      <c r="B587" s="28" t="s">
        <v>5653</v>
      </c>
      <c r="C587" s="51" t="s">
        <v>225</v>
      </c>
      <c r="D587" s="28" t="s">
        <v>5654</v>
      </c>
      <c r="E587" s="29">
        <v>-66088</v>
      </c>
      <c r="F587" s="30" t="s">
        <v>18</v>
      </c>
      <c r="G587" s="29">
        <v>-5287</v>
      </c>
      <c r="H587" s="29">
        <f t="shared" si="9"/>
        <v>-71375</v>
      </c>
      <c r="I587" s="28" t="s">
        <v>19</v>
      </c>
      <c r="J587" s="28" t="s">
        <v>20</v>
      </c>
    </row>
    <row r="588" spans="1:10" outlineLevel="1" x14ac:dyDescent="0.25">
      <c r="A588" s="34">
        <v>45730</v>
      </c>
      <c r="B588" s="28" t="s">
        <v>5655</v>
      </c>
      <c r="C588" s="51" t="s">
        <v>220</v>
      </c>
      <c r="D588" s="28" t="s">
        <v>217</v>
      </c>
      <c r="E588" s="29">
        <v>1200990</v>
      </c>
      <c r="F588" s="30" t="s">
        <v>18</v>
      </c>
      <c r="G588" s="29">
        <v>96079</v>
      </c>
      <c r="H588" s="29">
        <f t="shared" si="9"/>
        <v>1297069</v>
      </c>
      <c r="I588" s="28" t="s">
        <v>217</v>
      </c>
      <c r="J588" s="28" t="s">
        <v>74</v>
      </c>
    </row>
    <row r="589" spans="1:10" outlineLevel="1" x14ac:dyDescent="0.25">
      <c r="A589" s="34">
        <v>45730</v>
      </c>
      <c r="B589" s="28" t="s">
        <v>5656</v>
      </c>
      <c r="C589" s="51" t="s">
        <v>220</v>
      </c>
      <c r="D589" s="28" t="s">
        <v>321</v>
      </c>
      <c r="E589" s="29">
        <v>594000</v>
      </c>
      <c r="F589" s="30" t="s">
        <v>18</v>
      </c>
      <c r="G589" s="29">
        <v>47520</v>
      </c>
      <c r="H589" s="29">
        <f t="shared" si="9"/>
        <v>641520</v>
      </c>
      <c r="I589" s="28" t="s">
        <v>321</v>
      </c>
      <c r="J589" s="28" t="s">
        <v>358</v>
      </c>
    </row>
    <row r="590" spans="1:10" outlineLevel="1" x14ac:dyDescent="0.25">
      <c r="A590" s="34">
        <v>45730</v>
      </c>
      <c r="B590" s="28" t="s">
        <v>5657</v>
      </c>
      <c r="C590" s="51" t="s">
        <v>220</v>
      </c>
      <c r="D590" s="28" t="s">
        <v>2600</v>
      </c>
      <c r="E590" s="29">
        <v>594000</v>
      </c>
      <c r="F590" s="30" t="s">
        <v>18</v>
      </c>
      <c r="G590" s="29">
        <v>47520</v>
      </c>
      <c r="H590" s="29">
        <f t="shared" si="9"/>
        <v>641520</v>
      </c>
      <c r="I590" s="28" t="s">
        <v>19</v>
      </c>
      <c r="J590" s="28" t="s">
        <v>20</v>
      </c>
    </row>
    <row r="591" spans="1:10" outlineLevel="1" x14ac:dyDescent="0.25">
      <c r="A591" s="34">
        <v>45730</v>
      </c>
      <c r="B591" s="28" t="s">
        <v>5658</v>
      </c>
      <c r="C591" s="51" t="s">
        <v>220</v>
      </c>
      <c r="D591" s="28" t="s">
        <v>117</v>
      </c>
      <c r="E591" s="29">
        <v>594000</v>
      </c>
      <c r="F591" s="30" t="s">
        <v>18</v>
      </c>
      <c r="G591" s="29">
        <v>47520</v>
      </c>
      <c r="H591" s="29">
        <f t="shared" si="9"/>
        <v>641520</v>
      </c>
      <c r="I591" s="28" t="s">
        <v>117</v>
      </c>
      <c r="J591" s="28" t="s">
        <v>118</v>
      </c>
    </row>
    <row r="592" spans="1:10" outlineLevel="1" x14ac:dyDescent="0.25">
      <c r="A592" s="34">
        <v>45730</v>
      </c>
      <c r="B592" s="28" t="s">
        <v>5659</v>
      </c>
      <c r="C592" s="51" t="s">
        <v>220</v>
      </c>
      <c r="D592" s="28" t="s">
        <v>2903</v>
      </c>
      <c r="E592" s="29">
        <v>1427237</v>
      </c>
      <c r="F592" s="30" t="s">
        <v>18</v>
      </c>
      <c r="G592" s="29">
        <v>114179</v>
      </c>
      <c r="H592" s="29">
        <f t="shared" si="9"/>
        <v>1541416</v>
      </c>
      <c r="I592" s="28" t="s">
        <v>19</v>
      </c>
      <c r="J592" s="28" t="s">
        <v>20</v>
      </c>
    </row>
    <row r="593" spans="1:10" outlineLevel="1" x14ac:dyDescent="0.25">
      <c r="A593" s="34">
        <v>45730</v>
      </c>
      <c r="B593" s="28" t="s">
        <v>5660</v>
      </c>
      <c r="C593" s="51" t="s">
        <v>220</v>
      </c>
      <c r="D593" s="28" t="s">
        <v>2910</v>
      </c>
      <c r="E593" s="29">
        <v>480036</v>
      </c>
      <c r="F593" s="30" t="s">
        <v>18</v>
      </c>
      <c r="G593" s="29">
        <v>38403</v>
      </c>
      <c r="H593" s="29">
        <f t="shared" si="9"/>
        <v>518439</v>
      </c>
      <c r="I593" s="28" t="s">
        <v>19</v>
      </c>
      <c r="J593" s="28" t="s">
        <v>20</v>
      </c>
    </row>
    <row r="594" spans="1:10" outlineLevel="1" x14ac:dyDescent="0.25">
      <c r="A594" s="34">
        <v>45730</v>
      </c>
      <c r="B594" s="28" t="s">
        <v>5661</v>
      </c>
      <c r="C594" s="51" t="s">
        <v>220</v>
      </c>
      <c r="D594" s="28" t="s">
        <v>3256</v>
      </c>
      <c r="E594" s="29">
        <v>250910</v>
      </c>
      <c r="F594" s="30" t="s">
        <v>18</v>
      </c>
      <c r="G594" s="29">
        <v>20073</v>
      </c>
      <c r="H594" s="29">
        <f t="shared" si="9"/>
        <v>270983</v>
      </c>
      <c r="I594" s="28" t="s">
        <v>19</v>
      </c>
      <c r="J594" s="28" t="s">
        <v>20</v>
      </c>
    </row>
    <row r="595" spans="1:10" outlineLevel="1" x14ac:dyDescent="0.25">
      <c r="A595" s="34">
        <v>45730</v>
      </c>
      <c r="B595" s="28" t="s">
        <v>5662</v>
      </c>
      <c r="C595" s="51" t="s">
        <v>220</v>
      </c>
      <c r="D595" s="28" t="s">
        <v>2905</v>
      </c>
      <c r="E595" s="29">
        <v>1095187</v>
      </c>
      <c r="F595" s="30" t="s">
        <v>18</v>
      </c>
      <c r="G595" s="29">
        <v>87615</v>
      </c>
      <c r="H595" s="29">
        <f t="shared" si="9"/>
        <v>1182802</v>
      </c>
      <c r="I595" s="28" t="s">
        <v>19</v>
      </c>
      <c r="J595" s="28" t="s">
        <v>20</v>
      </c>
    </row>
    <row r="596" spans="1:10" outlineLevel="1" x14ac:dyDescent="0.25">
      <c r="A596" s="34">
        <v>45730</v>
      </c>
      <c r="B596" s="28" t="s">
        <v>5663</v>
      </c>
      <c r="C596" s="51" t="s">
        <v>220</v>
      </c>
      <c r="D596" s="28" t="s">
        <v>3003</v>
      </c>
      <c r="E596" s="29">
        <v>441000</v>
      </c>
      <c r="F596" s="30" t="s">
        <v>18</v>
      </c>
      <c r="G596" s="29">
        <v>35280</v>
      </c>
      <c r="H596" s="29">
        <f t="shared" si="9"/>
        <v>476280</v>
      </c>
      <c r="I596" s="28" t="s">
        <v>3003</v>
      </c>
      <c r="J596" s="28" t="s">
        <v>3004</v>
      </c>
    </row>
    <row r="597" spans="1:10" outlineLevel="1" x14ac:dyDescent="0.25">
      <c r="A597" s="34">
        <v>45730</v>
      </c>
      <c r="B597" s="28" t="s">
        <v>5664</v>
      </c>
      <c r="C597" s="51" t="s">
        <v>220</v>
      </c>
      <c r="D597" s="28" t="s">
        <v>64</v>
      </c>
      <c r="E597" s="29">
        <v>3662920</v>
      </c>
      <c r="F597" s="30" t="s">
        <v>18</v>
      </c>
      <c r="G597" s="29">
        <v>293034</v>
      </c>
      <c r="H597" s="29">
        <f t="shared" si="9"/>
        <v>3955954</v>
      </c>
      <c r="I597" s="28" t="s">
        <v>64</v>
      </c>
      <c r="J597" s="28" t="s">
        <v>65</v>
      </c>
    </row>
    <row r="598" spans="1:10" outlineLevel="1" x14ac:dyDescent="0.25">
      <c r="A598" s="34">
        <v>45730</v>
      </c>
      <c r="B598" s="28" t="s">
        <v>5665</v>
      </c>
      <c r="C598" s="51" t="s">
        <v>220</v>
      </c>
      <c r="D598" s="28" t="s">
        <v>60</v>
      </c>
      <c r="E598" s="29">
        <v>1146600</v>
      </c>
      <c r="F598" s="30" t="s">
        <v>18</v>
      </c>
      <c r="G598" s="29">
        <v>91728</v>
      </c>
      <c r="H598" s="29">
        <f t="shared" si="9"/>
        <v>1238328</v>
      </c>
      <c r="I598" s="28" t="s">
        <v>60</v>
      </c>
      <c r="J598" s="28" t="s">
        <v>61</v>
      </c>
    </row>
    <row r="599" spans="1:10" outlineLevel="1" x14ac:dyDescent="0.25">
      <c r="A599" s="34">
        <v>45730</v>
      </c>
      <c r="B599" s="28" t="s">
        <v>5666</v>
      </c>
      <c r="C599" s="51" t="s">
        <v>220</v>
      </c>
      <c r="D599" s="28" t="s">
        <v>2596</v>
      </c>
      <c r="E599" s="29">
        <v>1791420</v>
      </c>
      <c r="F599" s="30" t="s">
        <v>18</v>
      </c>
      <c r="G599" s="29">
        <v>143314</v>
      </c>
      <c r="H599" s="29">
        <f t="shared" si="9"/>
        <v>1934734</v>
      </c>
      <c r="I599" s="28" t="s">
        <v>60</v>
      </c>
      <c r="J599" s="28" t="s">
        <v>61</v>
      </c>
    </row>
    <row r="600" spans="1:10" outlineLevel="1" x14ac:dyDescent="0.25">
      <c r="A600" s="34">
        <v>45730</v>
      </c>
      <c r="B600" s="28" t="s">
        <v>5667</v>
      </c>
      <c r="C600" s="51" t="s">
        <v>220</v>
      </c>
      <c r="D600" s="28" t="s">
        <v>3942</v>
      </c>
      <c r="E600" s="29">
        <v>441000</v>
      </c>
      <c r="F600" s="30" t="s">
        <v>18</v>
      </c>
      <c r="G600" s="29">
        <v>35280</v>
      </c>
      <c r="H600" s="29">
        <f t="shared" si="9"/>
        <v>476280</v>
      </c>
      <c r="I600" s="28" t="s">
        <v>60</v>
      </c>
      <c r="J600" s="28" t="s">
        <v>61</v>
      </c>
    </row>
    <row r="601" spans="1:10" outlineLevel="1" x14ac:dyDescent="0.25">
      <c r="A601" s="34">
        <v>45730</v>
      </c>
      <c r="B601" s="28" t="s">
        <v>5668</v>
      </c>
      <c r="C601" s="51" t="s">
        <v>220</v>
      </c>
      <c r="D601" s="28" t="s">
        <v>2739</v>
      </c>
      <c r="E601" s="29">
        <v>441000</v>
      </c>
      <c r="F601" s="30" t="s">
        <v>18</v>
      </c>
      <c r="G601" s="29">
        <v>35280</v>
      </c>
      <c r="H601" s="29">
        <f t="shared" si="9"/>
        <v>476280</v>
      </c>
      <c r="I601" s="28" t="s">
        <v>2739</v>
      </c>
      <c r="J601" s="28" t="s">
        <v>2740</v>
      </c>
    </row>
    <row r="602" spans="1:10" outlineLevel="1" x14ac:dyDescent="0.25">
      <c r="A602" s="34">
        <v>45730</v>
      </c>
      <c r="B602" s="28" t="s">
        <v>5669</v>
      </c>
      <c r="C602" s="51" t="s">
        <v>220</v>
      </c>
      <c r="D602" s="28" t="s">
        <v>2814</v>
      </c>
      <c r="E602" s="29">
        <v>666348</v>
      </c>
      <c r="F602" s="30" t="s">
        <v>18</v>
      </c>
      <c r="G602" s="29">
        <v>53308</v>
      </c>
      <c r="H602" s="29">
        <f t="shared" si="9"/>
        <v>719656</v>
      </c>
      <c r="I602" s="28" t="s">
        <v>19</v>
      </c>
      <c r="J602" s="28" t="s">
        <v>20</v>
      </c>
    </row>
    <row r="603" spans="1:10" outlineLevel="1" x14ac:dyDescent="0.25">
      <c r="A603" s="34">
        <v>45730</v>
      </c>
      <c r="B603" s="28" t="s">
        <v>5670</v>
      </c>
      <c r="C603" s="51" t="s">
        <v>220</v>
      </c>
      <c r="D603" s="28" t="s">
        <v>2707</v>
      </c>
      <c r="E603" s="29">
        <v>962485</v>
      </c>
      <c r="F603" s="30" t="s">
        <v>18</v>
      </c>
      <c r="G603" s="29">
        <v>76999</v>
      </c>
      <c r="H603" s="29">
        <f t="shared" si="9"/>
        <v>1039484</v>
      </c>
      <c r="I603" s="28" t="s">
        <v>2707</v>
      </c>
      <c r="J603" s="28" t="s">
        <v>2708</v>
      </c>
    </row>
    <row r="604" spans="1:10" outlineLevel="1" x14ac:dyDescent="0.25">
      <c r="A604" s="34">
        <v>45730</v>
      </c>
      <c r="B604" s="28" t="s">
        <v>5671</v>
      </c>
      <c r="C604" s="51" t="s">
        <v>220</v>
      </c>
      <c r="D604" s="28" t="s">
        <v>2936</v>
      </c>
      <c r="E604" s="29">
        <v>618065</v>
      </c>
      <c r="F604" s="30" t="s">
        <v>18</v>
      </c>
      <c r="G604" s="29">
        <v>49445</v>
      </c>
      <c r="H604" s="29">
        <f t="shared" si="9"/>
        <v>667510</v>
      </c>
      <c r="I604" s="28" t="s">
        <v>19</v>
      </c>
      <c r="J604" s="28" t="s">
        <v>20</v>
      </c>
    </row>
    <row r="605" spans="1:10" outlineLevel="1" x14ac:dyDescent="0.25">
      <c r="A605" s="34">
        <v>45730</v>
      </c>
      <c r="B605" s="28" t="s">
        <v>5672</v>
      </c>
      <c r="C605" s="51" t="s">
        <v>220</v>
      </c>
      <c r="D605" s="28" t="s">
        <v>2833</v>
      </c>
      <c r="E605" s="29">
        <v>661920</v>
      </c>
      <c r="F605" s="30" t="s">
        <v>18</v>
      </c>
      <c r="G605" s="29">
        <v>52954</v>
      </c>
      <c r="H605" s="29">
        <f t="shared" si="9"/>
        <v>714874</v>
      </c>
      <c r="I605" s="28" t="s">
        <v>19</v>
      </c>
      <c r="J605" s="28" t="s">
        <v>20</v>
      </c>
    </row>
    <row r="606" spans="1:10" outlineLevel="1" x14ac:dyDescent="0.25">
      <c r="A606" s="34">
        <v>45730</v>
      </c>
      <c r="B606" s="28" t="s">
        <v>5673</v>
      </c>
      <c r="C606" s="51" t="s">
        <v>220</v>
      </c>
      <c r="D606" s="28" t="s">
        <v>248</v>
      </c>
      <c r="E606" s="29">
        <v>594000</v>
      </c>
      <c r="F606" s="30" t="s">
        <v>18</v>
      </c>
      <c r="G606" s="29">
        <v>47520</v>
      </c>
      <c r="H606" s="29">
        <f t="shared" si="9"/>
        <v>641520</v>
      </c>
      <c r="I606" s="28" t="s">
        <v>248</v>
      </c>
      <c r="J606" s="28" t="s">
        <v>249</v>
      </c>
    </row>
    <row r="607" spans="1:10" outlineLevel="1" x14ac:dyDescent="0.25">
      <c r="A607" s="34">
        <v>45730</v>
      </c>
      <c r="B607" s="28" t="s">
        <v>5674</v>
      </c>
      <c r="C607" s="51" t="s">
        <v>220</v>
      </c>
      <c r="D607" s="28" t="s">
        <v>3063</v>
      </c>
      <c r="E607" s="29">
        <v>408466</v>
      </c>
      <c r="F607" s="30" t="s">
        <v>18</v>
      </c>
      <c r="G607" s="29">
        <v>32677</v>
      </c>
      <c r="H607" s="29">
        <f t="shared" si="9"/>
        <v>441143</v>
      </c>
      <c r="I607" s="28" t="s">
        <v>19</v>
      </c>
      <c r="J607" s="28" t="s">
        <v>20</v>
      </c>
    </row>
    <row r="608" spans="1:10" outlineLevel="1" x14ac:dyDescent="0.25">
      <c r="A608" s="34">
        <v>45730</v>
      </c>
      <c r="B608" s="28" t="s">
        <v>5675</v>
      </c>
      <c r="C608" s="51" t="s">
        <v>220</v>
      </c>
      <c r="D608" s="28" t="s">
        <v>159</v>
      </c>
      <c r="E608" s="29">
        <v>1289600</v>
      </c>
      <c r="F608" s="30" t="s">
        <v>18</v>
      </c>
      <c r="G608" s="29">
        <v>103168</v>
      </c>
      <c r="H608" s="29">
        <f t="shared" si="9"/>
        <v>1392768</v>
      </c>
      <c r="I608" s="28" t="s">
        <v>141</v>
      </c>
      <c r="J608" s="28" t="s">
        <v>142</v>
      </c>
    </row>
    <row r="609" spans="1:10" outlineLevel="1" x14ac:dyDescent="0.25">
      <c r="A609" s="34">
        <v>45730</v>
      </c>
      <c r="B609" s="28" t="s">
        <v>5676</v>
      </c>
      <c r="C609" s="51" t="s">
        <v>220</v>
      </c>
      <c r="D609" s="28" t="s">
        <v>182</v>
      </c>
      <c r="E609" s="29">
        <v>1590750</v>
      </c>
      <c r="F609" s="30" t="s">
        <v>18</v>
      </c>
      <c r="G609" s="29">
        <v>127260</v>
      </c>
      <c r="H609" s="29">
        <f t="shared" si="9"/>
        <v>1718010</v>
      </c>
      <c r="I609" s="28" t="s">
        <v>182</v>
      </c>
      <c r="J609" s="28" t="s">
        <v>183</v>
      </c>
    </row>
    <row r="610" spans="1:10" outlineLevel="1" x14ac:dyDescent="0.25">
      <c r="A610" s="34">
        <v>45730</v>
      </c>
      <c r="B610" s="28" t="s">
        <v>5677</v>
      </c>
      <c r="C610" s="51" t="s">
        <v>220</v>
      </c>
      <c r="D610" s="28" t="s">
        <v>182</v>
      </c>
      <c r="E610" s="29">
        <v>882000</v>
      </c>
      <c r="F610" s="30" t="s">
        <v>18</v>
      </c>
      <c r="G610" s="29">
        <v>70560</v>
      </c>
      <c r="H610" s="29">
        <f t="shared" si="9"/>
        <v>952560</v>
      </c>
      <c r="I610" s="28" t="s">
        <v>182</v>
      </c>
      <c r="J610" s="28" t="s">
        <v>183</v>
      </c>
    </row>
    <row r="611" spans="1:10" outlineLevel="1" x14ac:dyDescent="0.25">
      <c r="A611" s="34">
        <v>45730</v>
      </c>
      <c r="B611" s="28" t="s">
        <v>5678</v>
      </c>
      <c r="C611" s="51" t="s">
        <v>220</v>
      </c>
      <c r="D611" s="28" t="s">
        <v>2725</v>
      </c>
      <c r="E611" s="29">
        <v>882000</v>
      </c>
      <c r="F611" s="30" t="s">
        <v>18</v>
      </c>
      <c r="G611" s="29">
        <v>70560</v>
      </c>
      <c r="H611" s="29">
        <f t="shared" si="9"/>
        <v>952560</v>
      </c>
      <c r="I611" s="28" t="s">
        <v>2725</v>
      </c>
      <c r="J611" s="28" t="s">
        <v>2726</v>
      </c>
    </row>
    <row r="612" spans="1:10" outlineLevel="1" x14ac:dyDescent="0.25">
      <c r="A612" s="34">
        <v>45730</v>
      </c>
      <c r="B612" s="28" t="s">
        <v>5679</v>
      </c>
      <c r="C612" s="51" t="s">
        <v>220</v>
      </c>
      <c r="D612" s="28" t="s">
        <v>44</v>
      </c>
      <c r="E612" s="29">
        <v>441000</v>
      </c>
      <c r="F612" s="30" t="s">
        <v>18</v>
      </c>
      <c r="G612" s="29">
        <v>35280</v>
      </c>
      <c r="H612" s="29">
        <f t="shared" si="9"/>
        <v>476280</v>
      </c>
      <c r="I612" s="28" t="s">
        <v>44</v>
      </c>
      <c r="J612" s="28" t="s">
        <v>45</v>
      </c>
    </row>
    <row r="613" spans="1:10" outlineLevel="1" x14ac:dyDescent="0.25">
      <c r="A613" s="34">
        <v>45730</v>
      </c>
      <c r="B613" s="28" t="s">
        <v>5680</v>
      </c>
      <c r="C613" s="51" t="s">
        <v>220</v>
      </c>
      <c r="D613" s="28" t="s">
        <v>169</v>
      </c>
      <c r="E613" s="29">
        <v>441000</v>
      </c>
      <c r="F613" s="30" t="s">
        <v>18</v>
      </c>
      <c r="G613" s="29">
        <v>35280</v>
      </c>
      <c r="H613" s="29">
        <f t="shared" si="9"/>
        <v>476280</v>
      </c>
      <c r="I613" s="28" t="s">
        <v>169</v>
      </c>
      <c r="J613" s="28" t="s">
        <v>170</v>
      </c>
    </row>
    <row r="614" spans="1:10" outlineLevel="1" x14ac:dyDescent="0.25">
      <c r="A614" s="34">
        <v>45730</v>
      </c>
      <c r="B614" s="28" t="s">
        <v>5681</v>
      </c>
      <c r="C614" s="51" t="s">
        <v>220</v>
      </c>
      <c r="D614" s="28" t="s">
        <v>114</v>
      </c>
      <c r="E614" s="29">
        <v>882000</v>
      </c>
      <c r="F614" s="30" t="s">
        <v>18</v>
      </c>
      <c r="G614" s="29">
        <v>70560</v>
      </c>
      <c r="H614" s="29">
        <f t="shared" si="9"/>
        <v>952560</v>
      </c>
      <c r="I614" s="28" t="s">
        <v>114</v>
      </c>
      <c r="J614" s="28" t="s">
        <v>115</v>
      </c>
    </row>
    <row r="615" spans="1:10" outlineLevel="1" x14ac:dyDescent="0.25">
      <c r="A615" s="34">
        <v>45730</v>
      </c>
      <c r="B615" s="28" t="s">
        <v>5682</v>
      </c>
      <c r="C615" s="51" t="s">
        <v>220</v>
      </c>
      <c r="D615" s="28" t="s">
        <v>42</v>
      </c>
      <c r="E615" s="29">
        <v>1236130</v>
      </c>
      <c r="F615" s="30" t="s">
        <v>18</v>
      </c>
      <c r="G615" s="29">
        <v>98890</v>
      </c>
      <c r="H615" s="29">
        <f t="shared" si="9"/>
        <v>1335020</v>
      </c>
      <c r="I615" s="28" t="s">
        <v>42</v>
      </c>
      <c r="J615" s="28" t="s">
        <v>43</v>
      </c>
    </row>
    <row r="616" spans="1:10" outlineLevel="1" x14ac:dyDescent="0.25">
      <c r="A616" s="34">
        <v>45730</v>
      </c>
      <c r="B616" s="28" t="s">
        <v>5683</v>
      </c>
      <c r="C616" s="51" t="s">
        <v>220</v>
      </c>
      <c r="D616" s="28" t="s">
        <v>169</v>
      </c>
      <c r="E616" s="29">
        <v>734310</v>
      </c>
      <c r="F616" s="30" t="s">
        <v>18</v>
      </c>
      <c r="G616" s="29">
        <v>58745</v>
      </c>
      <c r="H616" s="29">
        <f t="shared" si="9"/>
        <v>793055</v>
      </c>
      <c r="I616" s="28" t="s">
        <v>169</v>
      </c>
      <c r="J616" s="28" t="s">
        <v>170</v>
      </c>
    </row>
    <row r="617" spans="1:10" outlineLevel="1" x14ac:dyDescent="0.25">
      <c r="A617" s="34">
        <v>45730</v>
      </c>
      <c r="B617" s="28" t="s">
        <v>5684</v>
      </c>
      <c r="C617" s="51" t="s">
        <v>220</v>
      </c>
      <c r="D617" s="28" t="s">
        <v>3099</v>
      </c>
      <c r="E617" s="29">
        <v>594000</v>
      </c>
      <c r="F617" s="30" t="s">
        <v>18</v>
      </c>
      <c r="G617" s="29">
        <v>47520</v>
      </c>
      <c r="H617" s="29">
        <f t="shared" si="9"/>
        <v>641520</v>
      </c>
      <c r="I617" s="28" t="s">
        <v>19</v>
      </c>
      <c r="J617" s="28" t="s">
        <v>20</v>
      </c>
    </row>
    <row r="618" spans="1:10" outlineLevel="1" x14ac:dyDescent="0.25">
      <c r="A618" s="34">
        <v>45730</v>
      </c>
      <c r="B618" s="28" t="s">
        <v>5685</v>
      </c>
      <c r="C618" s="51" t="s">
        <v>220</v>
      </c>
      <c r="D618" s="28" t="s">
        <v>2754</v>
      </c>
      <c r="E618" s="29">
        <v>922445</v>
      </c>
      <c r="F618" s="30" t="s">
        <v>18</v>
      </c>
      <c r="G618" s="29">
        <v>73796</v>
      </c>
      <c r="H618" s="29">
        <f t="shared" si="9"/>
        <v>996241</v>
      </c>
      <c r="I618" s="28" t="s">
        <v>75</v>
      </c>
      <c r="J618" s="28" t="s">
        <v>76</v>
      </c>
    </row>
    <row r="619" spans="1:10" outlineLevel="1" x14ac:dyDescent="0.25">
      <c r="A619" s="34">
        <v>45730</v>
      </c>
      <c r="B619" s="28" t="s">
        <v>5686</v>
      </c>
      <c r="C619" s="51" t="s">
        <v>220</v>
      </c>
      <c r="D619" s="28" t="s">
        <v>2796</v>
      </c>
      <c r="E619" s="29">
        <v>441000</v>
      </c>
      <c r="F619" s="30" t="s">
        <v>18</v>
      </c>
      <c r="G619" s="29">
        <v>35280</v>
      </c>
      <c r="H619" s="29">
        <f t="shared" si="9"/>
        <v>476280</v>
      </c>
      <c r="I619" s="28" t="s">
        <v>56</v>
      </c>
      <c r="J619" s="28" t="s">
        <v>57</v>
      </c>
    </row>
    <row r="620" spans="1:10" outlineLevel="1" x14ac:dyDescent="0.25">
      <c r="A620" s="34">
        <v>45730</v>
      </c>
      <c r="B620" s="28" t="s">
        <v>5687</v>
      </c>
      <c r="C620" s="51" t="s">
        <v>220</v>
      </c>
      <c r="D620" s="28" t="s">
        <v>2796</v>
      </c>
      <c r="E620" s="29">
        <v>1556858</v>
      </c>
      <c r="F620" s="30" t="s">
        <v>18</v>
      </c>
      <c r="G620" s="29">
        <v>124549</v>
      </c>
      <c r="H620" s="29">
        <f t="shared" si="9"/>
        <v>1681407</v>
      </c>
      <c r="I620" s="28" t="s">
        <v>56</v>
      </c>
      <c r="J620" s="28" t="s">
        <v>57</v>
      </c>
    </row>
    <row r="621" spans="1:10" outlineLevel="1" x14ac:dyDescent="0.25">
      <c r="A621" s="34">
        <v>45730</v>
      </c>
      <c r="B621" s="28" t="s">
        <v>5688</v>
      </c>
      <c r="C621" s="51" t="s">
        <v>220</v>
      </c>
      <c r="D621" s="28" t="s">
        <v>62</v>
      </c>
      <c r="E621" s="29">
        <v>1289600</v>
      </c>
      <c r="F621" s="30" t="s">
        <v>18</v>
      </c>
      <c r="G621" s="29">
        <v>103168</v>
      </c>
      <c r="H621" s="29">
        <f t="shared" si="9"/>
        <v>1392768</v>
      </c>
      <c r="I621" s="28" t="s">
        <v>62</v>
      </c>
      <c r="J621" s="28" t="s">
        <v>63</v>
      </c>
    </row>
    <row r="622" spans="1:10" outlineLevel="1" x14ac:dyDescent="0.25">
      <c r="A622" s="34">
        <v>45730</v>
      </c>
      <c r="B622" s="28" t="s">
        <v>5689</v>
      </c>
      <c r="C622" s="51" t="s">
        <v>220</v>
      </c>
      <c r="D622" s="28" t="s">
        <v>66</v>
      </c>
      <c r="E622" s="29">
        <v>530250</v>
      </c>
      <c r="F622" s="30" t="s">
        <v>18</v>
      </c>
      <c r="G622" s="29">
        <v>42420</v>
      </c>
      <c r="H622" s="29">
        <f t="shared" si="9"/>
        <v>572670</v>
      </c>
      <c r="I622" s="28" t="s">
        <v>66</v>
      </c>
      <c r="J622" s="28" t="s">
        <v>67</v>
      </c>
    </row>
    <row r="623" spans="1:10" outlineLevel="1" x14ac:dyDescent="0.25">
      <c r="A623" s="34">
        <v>45730</v>
      </c>
      <c r="B623" s="28" t="s">
        <v>5690</v>
      </c>
      <c r="C623" s="51" t="s">
        <v>220</v>
      </c>
      <c r="D623" s="28" t="s">
        <v>66</v>
      </c>
      <c r="E623" s="29">
        <v>1468620</v>
      </c>
      <c r="F623" s="30" t="s">
        <v>18</v>
      </c>
      <c r="G623" s="29">
        <v>117490</v>
      </c>
      <c r="H623" s="29">
        <f t="shared" si="9"/>
        <v>1586110</v>
      </c>
      <c r="I623" s="28" t="s">
        <v>66</v>
      </c>
      <c r="J623" s="28" t="s">
        <v>67</v>
      </c>
    </row>
    <row r="624" spans="1:10" outlineLevel="1" x14ac:dyDescent="0.25">
      <c r="A624" s="34">
        <v>45731</v>
      </c>
      <c r="B624" s="28" t="s">
        <v>5691</v>
      </c>
      <c r="C624" s="51" t="s">
        <v>5692</v>
      </c>
      <c r="D624" s="28" t="s">
        <v>5693</v>
      </c>
      <c r="E624" s="29">
        <v>-409755</v>
      </c>
      <c r="F624" s="30" t="s">
        <v>18</v>
      </c>
      <c r="G624" s="29">
        <v>-32780</v>
      </c>
      <c r="H624" s="29">
        <f t="shared" si="9"/>
        <v>-442535</v>
      </c>
      <c r="I624" s="28" t="s">
        <v>198</v>
      </c>
      <c r="J624" s="28" t="s">
        <v>199</v>
      </c>
    </row>
    <row r="625" spans="1:10" outlineLevel="1" x14ac:dyDescent="0.25">
      <c r="A625" s="34">
        <v>45731</v>
      </c>
      <c r="B625" s="28" t="s">
        <v>253</v>
      </c>
      <c r="C625" s="51" t="s">
        <v>5694</v>
      </c>
      <c r="D625" s="28" t="s">
        <v>5695</v>
      </c>
      <c r="E625" s="29">
        <v>-320470</v>
      </c>
      <c r="F625" s="30" t="s">
        <v>18</v>
      </c>
      <c r="G625" s="29">
        <v>-25638</v>
      </c>
      <c r="H625" s="29">
        <f t="shared" si="9"/>
        <v>-346108</v>
      </c>
      <c r="I625" s="28" t="s">
        <v>177</v>
      </c>
      <c r="J625" s="28" t="s">
        <v>178</v>
      </c>
    </row>
    <row r="626" spans="1:10" outlineLevel="1" x14ac:dyDescent="0.25">
      <c r="A626" s="34">
        <v>45731</v>
      </c>
      <c r="B626" s="28" t="s">
        <v>5570</v>
      </c>
      <c r="C626" s="51" t="s">
        <v>254</v>
      </c>
      <c r="D626" s="28" t="s">
        <v>3208</v>
      </c>
      <c r="E626" s="29">
        <v>-230746</v>
      </c>
      <c r="F626" s="30" t="s">
        <v>18</v>
      </c>
      <c r="G626" s="29">
        <v>-18460</v>
      </c>
      <c r="H626" s="29">
        <f t="shared" si="9"/>
        <v>-249206</v>
      </c>
      <c r="I626" s="28" t="s">
        <v>205</v>
      </c>
      <c r="J626" s="28" t="s">
        <v>206</v>
      </c>
    </row>
    <row r="627" spans="1:10" outlineLevel="1" x14ac:dyDescent="0.25">
      <c r="A627" s="34">
        <v>45731</v>
      </c>
      <c r="B627" s="28" t="s">
        <v>5696</v>
      </c>
      <c r="C627" s="51" t="s">
        <v>221</v>
      </c>
      <c r="D627" s="28" t="s">
        <v>5697</v>
      </c>
      <c r="E627" s="29">
        <v>-455950</v>
      </c>
      <c r="F627" s="30" t="s">
        <v>18</v>
      </c>
      <c r="G627" s="29">
        <v>-36476</v>
      </c>
      <c r="H627" s="29">
        <f t="shared" si="9"/>
        <v>-492426</v>
      </c>
      <c r="I627" s="28" t="s">
        <v>40</v>
      </c>
      <c r="J627" s="28" t="s">
        <v>41</v>
      </c>
    </row>
    <row r="628" spans="1:10" outlineLevel="1" x14ac:dyDescent="0.25">
      <c r="A628" s="34">
        <v>45731</v>
      </c>
      <c r="B628" s="28" t="s">
        <v>5698</v>
      </c>
      <c r="C628" s="51" t="s">
        <v>221</v>
      </c>
      <c r="D628" s="28" t="s">
        <v>5699</v>
      </c>
      <c r="E628" s="29">
        <v>-406605</v>
      </c>
      <c r="F628" s="30" t="s">
        <v>18</v>
      </c>
      <c r="G628" s="29">
        <v>-32528</v>
      </c>
      <c r="H628" s="29">
        <f t="shared" si="9"/>
        <v>-439133</v>
      </c>
      <c r="I628" s="28" t="s">
        <v>40</v>
      </c>
      <c r="J628" s="28" t="s">
        <v>41</v>
      </c>
    </row>
    <row r="629" spans="1:10" outlineLevel="1" x14ac:dyDescent="0.25">
      <c r="A629" s="34">
        <v>45731</v>
      </c>
      <c r="B629" s="28" t="s">
        <v>5700</v>
      </c>
      <c r="C629" s="51" t="s">
        <v>220</v>
      </c>
      <c r="D629" s="28" t="s">
        <v>52</v>
      </c>
      <c r="E629" s="29">
        <v>2928610</v>
      </c>
      <c r="F629" s="30" t="s">
        <v>18</v>
      </c>
      <c r="G629" s="29">
        <v>234289</v>
      </c>
      <c r="H629" s="29">
        <f t="shared" si="9"/>
        <v>3162899</v>
      </c>
      <c r="I629" s="28" t="s">
        <v>52</v>
      </c>
      <c r="J629" s="28" t="s">
        <v>53</v>
      </c>
    </row>
    <row r="630" spans="1:10" outlineLevel="1" x14ac:dyDescent="0.25">
      <c r="A630" s="34">
        <v>45731</v>
      </c>
      <c r="B630" s="28" t="s">
        <v>5701</v>
      </c>
      <c r="C630" s="51" t="s">
        <v>220</v>
      </c>
      <c r="D630" s="28" t="s">
        <v>2702</v>
      </c>
      <c r="E630" s="29">
        <v>1132781</v>
      </c>
      <c r="F630" s="30" t="s">
        <v>18</v>
      </c>
      <c r="G630" s="29">
        <v>90622</v>
      </c>
      <c r="H630" s="29">
        <f t="shared" si="9"/>
        <v>1223403</v>
      </c>
      <c r="I630" s="28" t="s">
        <v>19</v>
      </c>
      <c r="J630" s="28" t="s">
        <v>20</v>
      </c>
    </row>
    <row r="631" spans="1:10" outlineLevel="1" x14ac:dyDescent="0.25">
      <c r="A631" s="34">
        <v>45731</v>
      </c>
      <c r="B631" s="28" t="s">
        <v>5702</v>
      </c>
      <c r="C631" s="51" t="s">
        <v>220</v>
      </c>
      <c r="D631" s="28" t="s">
        <v>3164</v>
      </c>
      <c r="E631" s="29">
        <v>594000</v>
      </c>
      <c r="F631" s="30" t="s">
        <v>18</v>
      </c>
      <c r="G631" s="29">
        <v>47520</v>
      </c>
      <c r="H631" s="29">
        <f t="shared" si="9"/>
        <v>641520</v>
      </c>
      <c r="I631" s="28" t="s">
        <v>19</v>
      </c>
      <c r="J631" s="28" t="s">
        <v>20</v>
      </c>
    </row>
    <row r="632" spans="1:10" outlineLevel="1" x14ac:dyDescent="0.25">
      <c r="A632" s="34">
        <v>45731</v>
      </c>
      <c r="B632" s="28" t="s">
        <v>5703</v>
      </c>
      <c r="C632" s="51" t="s">
        <v>220</v>
      </c>
      <c r="D632" s="28" t="s">
        <v>3466</v>
      </c>
      <c r="E632" s="29">
        <v>553467</v>
      </c>
      <c r="F632" s="30" t="s">
        <v>18</v>
      </c>
      <c r="G632" s="29">
        <v>44277</v>
      </c>
      <c r="H632" s="29">
        <f t="shared" si="9"/>
        <v>597744</v>
      </c>
      <c r="I632" s="28" t="s">
        <v>19</v>
      </c>
      <c r="J632" s="28" t="s">
        <v>20</v>
      </c>
    </row>
    <row r="633" spans="1:10" outlineLevel="1" x14ac:dyDescent="0.25">
      <c r="A633" s="34">
        <v>45731</v>
      </c>
      <c r="B633" s="28" t="s">
        <v>5704</v>
      </c>
      <c r="C633" s="51" t="s">
        <v>220</v>
      </c>
      <c r="D633" s="28" t="s">
        <v>60</v>
      </c>
      <c r="E633" s="29">
        <v>1674090</v>
      </c>
      <c r="F633" s="30" t="s">
        <v>18</v>
      </c>
      <c r="G633" s="29">
        <v>133927</v>
      </c>
      <c r="H633" s="29">
        <f t="shared" si="9"/>
        <v>1808017</v>
      </c>
      <c r="I633" s="28" t="s">
        <v>60</v>
      </c>
      <c r="J633" s="28" t="s">
        <v>61</v>
      </c>
    </row>
    <row r="634" spans="1:10" outlineLevel="1" x14ac:dyDescent="0.25">
      <c r="A634" s="34">
        <v>45731</v>
      </c>
      <c r="B634" s="28" t="s">
        <v>5705</v>
      </c>
      <c r="C634" s="51" t="s">
        <v>220</v>
      </c>
      <c r="D634" s="28" t="s">
        <v>3399</v>
      </c>
      <c r="E634" s="29">
        <v>692016</v>
      </c>
      <c r="F634" s="30" t="s">
        <v>18</v>
      </c>
      <c r="G634" s="29">
        <v>55361</v>
      </c>
      <c r="H634" s="29">
        <f t="shared" si="9"/>
        <v>747377</v>
      </c>
      <c r="I634" s="28" t="s">
        <v>19</v>
      </c>
      <c r="J634" s="28" t="s">
        <v>20</v>
      </c>
    </row>
    <row r="635" spans="1:10" outlineLevel="1" x14ac:dyDescent="0.25">
      <c r="A635" s="34">
        <v>45731</v>
      </c>
      <c r="B635" s="28" t="s">
        <v>5706</v>
      </c>
      <c r="C635" s="51" t="s">
        <v>220</v>
      </c>
      <c r="D635" s="28" t="s">
        <v>50</v>
      </c>
      <c r="E635" s="29">
        <v>882000</v>
      </c>
      <c r="F635" s="30" t="s">
        <v>18</v>
      </c>
      <c r="G635" s="29">
        <v>70560</v>
      </c>
      <c r="H635" s="29">
        <f t="shared" si="9"/>
        <v>952560</v>
      </c>
      <c r="I635" s="28" t="s">
        <v>50</v>
      </c>
      <c r="J635" s="28" t="s">
        <v>51</v>
      </c>
    </row>
    <row r="636" spans="1:10" outlineLevel="1" x14ac:dyDescent="0.25">
      <c r="A636" s="34">
        <v>45731</v>
      </c>
      <c r="B636" s="28" t="s">
        <v>5707</v>
      </c>
      <c r="C636" s="51" t="s">
        <v>220</v>
      </c>
      <c r="D636" s="28" t="s">
        <v>77</v>
      </c>
      <c r="E636" s="29">
        <v>1517775</v>
      </c>
      <c r="F636" s="30" t="s">
        <v>18</v>
      </c>
      <c r="G636" s="29">
        <v>121422</v>
      </c>
      <c r="H636" s="29">
        <f t="shared" si="9"/>
        <v>1639197</v>
      </c>
      <c r="I636" s="28" t="s">
        <v>40</v>
      </c>
      <c r="J636" s="28" t="s">
        <v>41</v>
      </c>
    </row>
    <row r="637" spans="1:10" outlineLevel="1" x14ac:dyDescent="0.25">
      <c r="A637" s="34">
        <v>45731</v>
      </c>
      <c r="B637" s="28" t="s">
        <v>5708</v>
      </c>
      <c r="C637" s="51" t="s">
        <v>220</v>
      </c>
      <c r="D637" s="28" t="s">
        <v>179</v>
      </c>
      <c r="E637" s="29">
        <v>1002836</v>
      </c>
      <c r="F637" s="30" t="s">
        <v>18</v>
      </c>
      <c r="G637" s="29">
        <v>80227</v>
      </c>
      <c r="H637" s="29">
        <f t="shared" si="9"/>
        <v>1083063</v>
      </c>
      <c r="I637" s="28" t="s">
        <v>40</v>
      </c>
      <c r="J637" s="28" t="s">
        <v>41</v>
      </c>
    </row>
    <row r="638" spans="1:10" outlineLevel="1" x14ac:dyDescent="0.25">
      <c r="A638" s="34">
        <v>45731</v>
      </c>
      <c r="B638" s="28" t="s">
        <v>5709</v>
      </c>
      <c r="C638" s="51" t="s">
        <v>220</v>
      </c>
      <c r="D638" s="28" t="s">
        <v>162</v>
      </c>
      <c r="E638" s="29">
        <v>424200</v>
      </c>
      <c r="F638" s="30" t="s">
        <v>18</v>
      </c>
      <c r="G638" s="29">
        <v>33936</v>
      </c>
      <c r="H638" s="29">
        <f t="shared" si="9"/>
        <v>458136</v>
      </c>
      <c r="I638" s="28" t="s">
        <v>162</v>
      </c>
      <c r="J638" s="28" t="s">
        <v>163</v>
      </c>
    </row>
    <row r="639" spans="1:10" outlineLevel="1" x14ac:dyDescent="0.25">
      <c r="A639" s="34">
        <v>45731</v>
      </c>
      <c r="B639" s="28" t="s">
        <v>5710</v>
      </c>
      <c r="C639" s="51" t="s">
        <v>220</v>
      </c>
      <c r="D639" s="28" t="s">
        <v>54</v>
      </c>
      <c r="E639" s="29">
        <v>441000</v>
      </c>
      <c r="F639" s="30" t="s">
        <v>18</v>
      </c>
      <c r="G639" s="29">
        <v>35280</v>
      </c>
      <c r="H639" s="29">
        <f t="shared" si="9"/>
        <v>476280</v>
      </c>
      <c r="I639" s="28" t="s">
        <v>54</v>
      </c>
      <c r="J639" s="28" t="s">
        <v>55</v>
      </c>
    </row>
    <row r="640" spans="1:10" outlineLevel="1" x14ac:dyDescent="0.25">
      <c r="A640" s="34">
        <v>45731</v>
      </c>
      <c r="B640" s="28" t="s">
        <v>5711</v>
      </c>
      <c r="C640" s="51" t="s">
        <v>220</v>
      </c>
      <c r="D640" s="28" t="s">
        <v>171</v>
      </c>
      <c r="E640" s="29">
        <v>441000</v>
      </c>
      <c r="F640" s="30" t="s">
        <v>18</v>
      </c>
      <c r="G640" s="29">
        <v>35280</v>
      </c>
      <c r="H640" s="29">
        <f t="shared" si="9"/>
        <v>476280</v>
      </c>
      <c r="I640" s="28" t="s">
        <v>171</v>
      </c>
      <c r="J640" s="28" t="s">
        <v>172</v>
      </c>
    </row>
    <row r="641" spans="1:10" outlineLevel="1" x14ac:dyDescent="0.25">
      <c r="A641" s="34">
        <v>45731</v>
      </c>
      <c r="B641" s="28" t="s">
        <v>5712</v>
      </c>
      <c r="C641" s="51" t="s">
        <v>220</v>
      </c>
      <c r="D641" s="28" t="s">
        <v>106</v>
      </c>
      <c r="E641" s="29">
        <v>441000</v>
      </c>
      <c r="F641" s="30" t="s">
        <v>18</v>
      </c>
      <c r="G641" s="29">
        <v>35280</v>
      </c>
      <c r="H641" s="29">
        <f t="shared" si="9"/>
        <v>476280</v>
      </c>
      <c r="I641" s="28" t="s">
        <v>106</v>
      </c>
      <c r="J641" s="28" t="s">
        <v>107</v>
      </c>
    </row>
    <row r="642" spans="1:10" outlineLevel="1" x14ac:dyDescent="0.25">
      <c r="A642" s="34">
        <v>45731</v>
      </c>
      <c r="B642" s="28" t="s">
        <v>5713</v>
      </c>
      <c r="C642" s="51" t="s">
        <v>220</v>
      </c>
      <c r="D642" s="28" t="s">
        <v>177</v>
      </c>
      <c r="E642" s="29">
        <v>441000</v>
      </c>
      <c r="F642" s="30" t="s">
        <v>18</v>
      </c>
      <c r="G642" s="29">
        <v>35280</v>
      </c>
      <c r="H642" s="29">
        <f t="shared" si="9"/>
        <v>476280</v>
      </c>
      <c r="I642" s="28" t="s">
        <v>177</v>
      </c>
      <c r="J642" s="28" t="s">
        <v>178</v>
      </c>
    </row>
    <row r="643" spans="1:10" outlineLevel="1" x14ac:dyDescent="0.25">
      <c r="A643" s="34">
        <v>45731</v>
      </c>
      <c r="B643" s="28" t="s">
        <v>5714</v>
      </c>
      <c r="C643" s="51" t="s">
        <v>220</v>
      </c>
      <c r="D643" s="28" t="s">
        <v>106</v>
      </c>
      <c r="E643" s="29">
        <v>1468620</v>
      </c>
      <c r="F643" s="30" t="s">
        <v>18</v>
      </c>
      <c r="G643" s="29">
        <v>117490</v>
      </c>
      <c r="H643" s="29">
        <f t="shared" ref="H643:H706" si="10">+E643+G643</f>
        <v>1586110</v>
      </c>
      <c r="I643" s="28" t="s">
        <v>106</v>
      </c>
      <c r="J643" s="28" t="s">
        <v>107</v>
      </c>
    </row>
    <row r="644" spans="1:10" outlineLevel="1" x14ac:dyDescent="0.25">
      <c r="A644" s="34">
        <v>45731</v>
      </c>
      <c r="B644" s="28" t="s">
        <v>5715</v>
      </c>
      <c r="C644" s="51" t="s">
        <v>220</v>
      </c>
      <c r="D644" s="28" t="s">
        <v>106</v>
      </c>
      <c r="E644" s="29">
        <v>594000</v>
      </c>
      <c r="F644" s="30" t="s">
        <v>18</v>
      </c>
      <c r="G644" s="29">
        <v>47520</v>
      </c>
      <c r="H644" s="29">
        <f t="shared" si="10"/>
        <v>641520</v>
      </c>
      <c r="I644" s="28" t="s">
        <v>106</v>
      </c>
      <c r="J644" s="28" t="s">
        <v>107</v>
      </c>
    </row>
    <row r="645" spans="1:10" outlineLevel="1" x14ac:dyDescent="0.25">
      <c r="A645" s="34">
        <v>45731</v>
      </c>
      <c r="B645" s="28" t="s">
        <v>5716</v>
      </c>
      <c r="C645" s="51" t="s">
        <v>220</v>
      </c>
      <c r="D645" s="28" t="s">
        <v>177</v>
      </c>
      <c r="E645" s="29">
        <v>922445</v>
      </c>
      <c r="F645" s="30" t="s">
        <v>18</v>
      </c>
      <c r="G645" s="29">
        <v>73796</v>
      </c>
      <c r="H645" s="29">
        <f t="shared" si="10"/>
        <v>996241</v>
      </c>
      <c r="I645" s="28" t="s">
        <v>177</v>
      </c>
      <c r="J645" s="28" t="s">
        <v>178</v>
      </c>
    </row>
    <row r="646" spans="1:10" outlineLevel="1" x14ac:dyDescent="0.25">
      <c r="A646" s="34">
        <v>45731</v>
      </c>
      <c r="B646" s="28" t="s">
        <v>5717</v>
      </c>
      <c r="C646" s="51" t="s">
        <v>220</v>
      </c>
      <c r="D646" s="28" t="s">
        <v>177</v>
      </c>
      <c r="E646" s="29">
        <v>594000</v>
      </c>
      <c r="F646" s="30" t="s">
        <v>18</v>
      </c>
      <c r="G646" s="29">
        <v>47520</v>
      </c>
      <c r="H646" s="29">
        <f t="shared" si="10"/>
        <v>641520</v>
      </c>
      <c r="I646" s="28" t="s">
        <v>177</v>
      </c>
      <c r="J646" s="28" t="s">
        <v>178</v>
      </c>
    </row>
    <row r="647" spans="1:10" outlineLevel="1" x14ac:dyDescent="0.25">
      <c r="A647" s="34">
        <v>45731</v>
      </c>
      <c r="B647" s="28" t="s">
        <v>5718</v>
      </c>
      <c r="C647" s="51" t="s">
        <v>220</v>
      </c>
      <c r="D647" s="28" t="s">
        <v>162</v>
      </c>
      <c r="E647" s="29">
        <v>940284</v>
      </c>
      <c r="F647" s="30" t="s">
        <v>18</v>
      </c>
      <c r="G647" s="29">
        <v>75223</v>
      </c>
      <c r="H647" s="29">
        <f t="shared" si="10"/>
        <v>1015507</v>
      </c>
      <c r="I647" s="28" t="s">
        <v>162</v>
      </c>
      <c r="J647" s="28" t="s">
        <v>163</v>
      </c>
    </row>
    <row r="648" spans="1:10" outlineLevel="1" x14ac:dyDescent="0.25">
      <c r="A648" s="34">
        <v>45731</v>
      </c>
      <c r="B648" s="28" t="s">
        <v>5719</v>
      </c>
      <c r="C648" s="51" t="s">
        <v>220</v>
      </c>
      <c r="D648" s="28" t="s">
        <v>171</v>
      </c>
      <c r="E648" s="29">
        <v>1517775</v>
      </c>
      <c r="F648" s="30" t="s">
        <v>18</v>
      </c>
      <c r="G648" s="29">
        <v>121422</v>
      </c>
      <c r="H648" s="29">
        <f t="shared" si="10"/>
        <v>1639197</v>
      </c>
      <c r="I648" s="28" t="s">
        <v>171</v>
      </c>
      <c r="J648" s="28" t="s">
        <v>172</v>
      </c>
    </row>
    <row r="649" spans="1:10" outlineLevel="1" x14ac:dyDescent="0.25">
      <c r="A649" s="34">
        <v>45731</v>
      </c>
      <c r="B649" s="28" t="s">
        <v>5720</v>
      </c>
      <c r="C649" s="51" t="s">
        <v>220</v>
      </c>
      <c r="D649" s="28" t="s">
        <v>96</v>
      </c>
      <c r="E649" s="29">
        <v>962485</v>
      </c>
      <c r="F649" s="30" t="s">
        <v>18</v>
      </c>
      <c r="G649" s="29">
        <v>76999</v>
      </c>
      <c r="H649" s="29">
        <f t="shared" si="10"/>
        <v>1039484</v>
      </c>
      <c r="I649" s="28" t="s">
        <v>96</v>
      </c>
      <c r="J649" s="28" t="s">
        <v>97</v>
      </c>
    </row>
    <row r="650" spans="1:10" outlineLevel="1" x14ac:dyDescent="0.25">
      <c r="A650" s="34">
        <v>45731</v>
      </c>
      <c r="B650" s="28" t="s">
        <v>5721</v>
      </c>
      <c r="C650" s="51" t="s">
        <v>220</v>
      </c>
      <c r="D650" s="28" t="s">
        <v>54</v>
      </c>
      <c r="E650" s="29">
        <v>2292125</v>
      </c>
      <c r="F650" s="30" t="s">
        <v>18</v>
      </c>
      <c r="G650" s="29">
        <v>183370</v>
      </c>
      <c r="H650" s="29">
        <f t="shared" si="10"/>
        <v>2475495</v>
      </c>
      <c r="I650" s="28" t="s">
        <v>54</v>
      </c>
      <c r="J650" s="28" t="s">
        <v>55</v>
      </c>
    </row>
    <row r="651" spans="1:10" outlineLevel="1" x14ac:dyDescent="0.25">
      <c r="A651" s="34">
        <v>45731</v>
      </c>
      <c r="B651" s="28" t="s">
        <v>5722</v>
      </c>
      <c r="C651" s="51" t="s">
        <v>220</v>
      </c>
      <c r="D651" s="28" t="s">
        <v>198</v>
      </c>
      <c r="E651" s="29">
        <v>594000</v>
      </c>
      <c r="F651" s="30" t="s">
        <v>18</v>
      </c>
      <c r="G651" s="29">
        <v>47520</v>
      </c>
      <c r="H651" s="29">
        <f t="shared" si="10"/>
        <v>641520</v>
      </c>
      <c r="I651" s="28" t="s">
        <v>198</v>
      </c>
      <c r="J651" s="28" t="s">
        <v>199</v>
      </c>
    </row>
    <row r="652" spans="1:10" outlineLevel="1" x14ac:dyDescent="0.25">
      <c r="A652" s="34">
        <v>45731</v>
      </c>
      <c r="B652" s="28" t="s">
        <v>5723</v>
      </c>
      <c r="C652" s="51" t="s">
        <v>220</v>
      </c>
      <c r="D652" s="28" t="s">
        <v>108</v>
      </c>
      <c r="E652" s="29">
        <v>594000</v>
      </c>
      <c r="F652" s="30" t="s">
        <v>18</v>
      </c>
      <c r="G652" s="29">
        <v>47520</v>
      </c>
      <c r="H652" s="29">
        <f t="shared" si="10"/>
        <v>641520</v>
      </c>
      <c r="I652" s="28" t="s">
        <v>108</v>
      </c>
      <c r="J652" s="28" t="s">
        <v>109</v>
      </c>
    </row>
    <row r="653" spans="1:10" outlineLevel="1" x14ac:dyDescent="0.25">
      <c r="A653" s="34">
        <v>45731</v>
      </c>
      <c r="B653" s="28" t="s">
        <v>5724</v>
      </c>
      <c r="C653" s="51" t="s">
        <v>220</v>
      </c>
      <c r="D653" s="28" t="s">
        <v>104</v>
      </c>
      <c r="E653" s="29">
        <v>1517775</v>
      </c>
      <c r="F653" s="30" t="s">
        <v>18</v>
      </c>
      <c r="G653" s="29">
        <v>121422</v>
      </c>
      <c r="H653" s="29">
        <f t="shared" si="10"/>
        <v>1639197</v>
      </c>
      <c r="I653" s="28" t="s">
        <v>104</v>
      </c>
      <c r="J653" s="28" t="s">
        <v>105</v>
      </c>
    </row>
    <row r="654" spans="1:10" outlineLevel="1" x14ac:dyDescent="0.25">
      <c r="A654" s="34">
        <v>45732</v>
      </c>
      <c r="B654" s="28" t="s">
        <v>5725</v>
      </c>
      <c r="C654" s="51" t="s">
        <v>5726</v>
      </c>
      <c r="D654" s="28" t="s">
        <v>5727</v>
      </c>
      <c r="E654" s="29">
        <v>-444232</v>
      </c>
      <c r="F654" s="30" t="s">
        <v>18</v>
      </c>
      <c r="G654" s="29">
        <v>-35539</v>
      </c>
      <c r="H654" s="29">
        <f t="shared" si="10"/>
        <v>-479771</v>
      </c>
      <c r="I654" s="28" t="s">
        <v>35</v>
      </c>
      <c r="J654" s="28" t="s">
        <v>36</v>
      </c>
    </row>
    <row r="655" spans="1:10" outlineLevel="1" x14ac:dyDescent="0.25">
      <c r="A655" s="34">
        <v>45732</v>
      </c>
      <c r="B655" s="28" t="s">
        <v>958</v>
      </c>
      <c r="C655" s="51" t="s">
        <v>3038</v>
      </c>
      <c r="D655" s="28" t="s">
        <v>5728</v>
      </c>
      <c r="E655" s="29">
        <v>-557483</v>
      </c>
      <c r="F655" s="30" t="s">
        <v>18</v>
      </c>
      <c r="G655" s="29">
        <v>-44599</v>
      </c>
      <c r="H655" s="29">
        <f t="shared" si="10"/>
        <v>-602082</v>
      </c>
      <c r="I655" s="28" t="s">
        <v>78</v>
      </c>
      <c r="J655" s="28" t="s">
        <v>79</v>
      </c>
    </row>
    <row r="656" spans="1:10" outlineLevel="1" x14ac:dyDescent="0.25">
      <c r="A656" s="34">
        <v>45733</v>
      </c>
      <c r="B656" s="28" t="s">
        <v>5729</v>
      </c>
      <c r="C656" s="51" t="s">
        <v>227</v>
      </c>
      <c r="D656" s="28" t="s">
        <v>5730</v>
      </c>
      <c r="E656" s="29">
        <v>-761401</v>
      </c>
      <c r="F656" s="30" t="s">
        <v>18</v>
      </c>
      <c r="G656" s="29">
        <v>-60912</v>
      </c>
      <c r="H656" s="29">
        <f t="shared" si="10"/>
        <v>-822313</v>
      </c>
      <c r="I656" s="28" t="s">
        <v>48</v>
      </c>
      <c r="J656" s="28" t="s">
        <v>49</v>
      </c>
    </row>
    <row r="657" spans="1:10" outlineLevel="1" x14ac:dyDescent="0.25">
      <c r="A657" s="34">
        <v>45733</v>
      </c>
      <c r="B657" s="28" t="s">
        <v>5731</v>
      </c>
      <c r="C657" s="51" t="s">
        <v>225</v>
      </c>
      <c r="D657" s="28" t="s">
        <v>3758</v>
      </c>
      <c r="E657" s="29">
        <v>-338496</v>
      </c>
      <c r="F657" s="30" t="s">
        <v>18</v>
      </c>
      <c r="G657" s="29">
        <v>-27080</v>
      </c>
      <c r="H657" s="29">
        <f t="shared" si="10"/>
        <v>-365576</v>
      </c>
      <c r="I657" s="28" t="s">
        <v>19</v>
      </c>
      <c r="J657" s="28" t="s">
        <v>20</v>
      </c>
    </row>
    <row r="658" spans="1:10" outlineLevel="1" x14ac:dyDescent="0.25">
      <c r="A658" s="34">
        <v>45733</v>
      </c>
      <c r="B658" s="28" t="s">
        <v>5732</v>
      </c>
      <c r="C658" s="51" t="s">
        <v>225</v>
      </c>
      <c r="D658" s="28" t="s">
        <v>5733</v>
      </c>
      <c r="E658" s="29">
        <v>-355384</v>
      </c>
      <c r="F658" s="30" t="s">
        <v>18</v>
      </c>
      <c r="G658" s="29">
        <v>-28431</v>
      </c>
      <c r="H658" s="29">
        <f t="shared" si="10"/>
        <v>-383815</v>
      </c>
      <c r="I658" s="28" t="s">
        <v>19</v>
      </c>
      <c r="J658" s="28" t="s">
        <v>20</v>
      </c>
    </row>
    <row r="659" spans="1:10" outlineLevel="1" x14ac:dyDescent="0.25">
      <c r="A659" s="34">
        <v>45733</v>
      </c>
      <c r="B659" s="28" t="s">
        <v>5734</v>
      </c>
      <c r="C659" s="51" t="s">
        <v>225</v>
      </c>
      <c r="D659" s="28" t="s">
        <v>4777</v>
      </c>
      <c r="E659" s="29">
        <v>-400409</v>
      </c>
      <c r="F659" s="30" t="s">
        <v>18</v>
      </c>
      <c r="G659" s="29">
        <v>-32033</v>
      </c>
      <c r="H659" s="29">
        <f t="shared" si="10"/>
        <v>-432442</v>
      </c>
      <c r="I659" s="28" t="s">
        <v>19</v>
      </c>
      <c r="J659" s="28" t="s">
        <v>20</v>
      </c>
    </row>
    <row r="660" spans="1:10" outlineLevel="1" x14ac:dyDescent="0.25">
      <c r="A660" s="34">
        <v>45733</v>
      </c>
      <c r="B660" s="28" t="s">
        <v>5735</v>
      </c>
      <c r="C660" s="51" t="s">
        <v>225</v>
      </c>
      <c r="D660" s="28" t="s">
        <v>5736</v>
      </c>
      <c r="E660" s="29">
        <v>-145200</v>
      </c>
      <c r="F660" s="30" t="s">
        <v>18</v>
      </c>
      <c r="G660" s="29">
        <v>-11616</v>
      </c>
      <c r="H660" s="29">
        <f t="shared" si="10"/>
        <v>-156816</v>
      </c>
      <c r="I660" s="28" t="s">
        <v>19</v>
      </c>
      <c r="J660" s="28" t="s">
        <v>20</v>
      </c>
    </row>
    <row r="661" spans="1:10" outlineLevel="1" x14ac:dyDescent="0.25">
      <c r="A661" s="34">
        <v>45733</v>
      </c>
      <c r="B661" s="28" t="s">
        <v>5737</v>
      </c>
      <c r="C661" s="51" t="s">
        <v>225</v>
      </c>
      <c r="D661" s="28" t="s">
        <v>5738</v>
      </c>
      <c r="E661" s="29">
        <v>-106050</v>
      </c>
      <c r="F661" s="30" t="s">
        <v>18</v>
      </c>
      <c r="G661" s="29">
        <v>-8484</v>
      </c>
      <c r="H661" s="29">
        <f t="shared" si="10"/>
        <v>-114534</v>
      </c>
      <c r="I661" s="28" t="s">
        <v>19</v>
      </c>
      <c r="J661" s="28" t="s">
        <v>20</v>
      </c>
    </row>
    <row r="662" spans="1:10" outlineLevel="1" x14ac:dyDescent="0.25">
      <c r="A662" s="34">
        <v>45733</v>
      </c>
      <c r="B662" s="28" t="s">
        <v>5739</v>
      </c>
      <c r="C662" s="51" t="s">
        <v>225</v>
      </c>
      <c r="D662" s="28" t="s">
        <v>5738</v>
      </c>
      <c r="E662" s="29">
        <v>-111606</v>
      </c>
      <c r="F662" s="30" t="s">
        <v>18</v>
      </c>
      <c r="G662" s="29">
        <v>-8928</v>
      </c>
      <c r="H662" s="29">
        <f t="shared" si="10"/>
        <v>-120534</v>
      </c>
      <c r="I662" s="28" t="s">
        <v>19</v>
      </c>
      <c r="J662" s="28" t="s">
        <v>20</v>
      </c>
    </row>
    <row r="663" spans="1:10" outlineLevel="1" x14ac:dyDescent="0.25">
      <c r="A663" s="34">
        <v>45733</v>
      </c>
      <c r="B663" s="28" t="s">
        <v>5740</v>
      </c>
      <c r="C663" s="51" t="s">
        <v>225</v>
      </c>
      <c r="D663" s="28" t="s">
        <v>5741</v>
      </c>
      <c r="E663" s="29">
        <v>-326978</v>
      </c>
      <c r="F663" s="30" t="s">
        <v>18</v>
      </c>
      <c r="G663" s="29">
        <v>-26158</v>
      </c>
      <c r="H663" s="29">
        <f t="shared" si="10"/>
        <v>-353136</v>
      </c>
      <c r="I663" s="28" t="s">
        <v>19</v>
      </c>
      <c r="J663" s="28" t="s">
        <v>20</v>
      </c>
    </row>
    <row r="664" spans="1:10" outlineLevel="1" x14ac:dyDescent="0.25">
      <c r="A664" s="34">
        <v>45733</v>
      </c>
      <c r="B664" s="28" t="s">
        <v>5742</v>
      </c>
      <c r="C664" s="51" t="s">
        <v>225</v>
      </c>
      <c r="D664" s="28" t="s">
        <v>3441</v>
      </c>
      <c r="E664" s="29">
        <v>-227874</v>
      </c>
      <c r="F664" s="30" t="s">
        <v>18</v>
      </c>
      <c r="G664" s="29">
        <v>-18230</v>
      </c>
      <c r="H664" s="29">
        <f t="shared" si="10"/>
        <v>-246104</v>
      </c>
      <c r="I664" s="28" t="s">
        <v>19</v>
      </c>
      <c r="J664" s="28" t="s">
        <v>20</v>
      </c>
    </row>
    <row r="665" spans="1:10" outlineLevel="1" x14ac:dyDescent="0.25">
      <c r="A665" s="34">
        <v>45733</v>
      </c>
      <c r="B665" s="28" t="s">
        <v>5743</v>
      </c>
      <c r="C665" s="51" t="s">
        <v>225</v>
      </c>
      <c r="D665" s="28" t="s">
        <v>5744</v>
      </c>
      <c r="E665" s="29">
        <v>-872530</v>
      </c>
      <c r="F665" s="30" t="s">
        <v>18</v>
      </c>
      <c r="G665" s="29">
        <v>-69802</v>
      </c>
      <c r="H665" s="29">
        <f t="shared" si="10"/>
        <v>-942332</v>
      </c>
      <c r="I665" s="28" t="s">
        <v>19</v>
      </c>
      <c r="J665" s="28" t="s">
        <v>20</v>
      </c>
    </row>
    <row r="666" spans="1:10" outlineLevel="1" x14ac:dyDescent="0.25">
      <c r="A666" s="34">
        <v>45733</v>
      </c>
      <c r="B666" s="28" t="s">
        <v>5745</v>
      </c>
      <c r="C666" s="51" t="s">
        <v>225</v>
      </c>
      <c r="D666" s="28" t="s">
        <v>5746</v>
      </c>
      <c r="E666" s="29">
        <v>-216150</v>
      </c>
      <c r="F666" s="30" t="s">
        <v>18</v>
      </c>
      <c r="G666" s="29">
        <v>-17292</v>
      </c>
      <c r="H666" s="29">
        <f t="shared" si="10"/>
        <v>-233442</v>
      </c>
      <c r="I666" s="28" t="s">
        <v>19</v>
      </c>
      <c r="J666" s="28" t="s">
        <v>20</v>
      </c>
    </row>
    <row r="667" spans="1:10" outlineLevel="1" x14ac:dyDescent="0.25">
      <c r="A667" s="34">
        <v>45733</v>
      </c>
      <c r="B667" s="28" t="s">
        <v>5747</v>
      </c>
      <c r="C667" s="51" t="s">
        <v>225</v>
      </c>
      <c r="D667" s="28" t="s">
        <v>5748</v>
      </c>
      <c r="E667" s="29">
        <v>-264352</v>
      </c>
      <c r="F667" s="30" t="s">
        <v>18</v>
      </c>
      <c r="G667" s="29">
        <v>-21148</v>
      </c>
      <c r="H667" s="29">
        <f t="shared" si="10"/>
        <v>-285500</v>
      </c>
      <c r="I667" s="28" t="s">
        <v>19</v>
      </c>
      <c r="J667" s="28" t="s">
        <v>20</v>
      </c>
    </row>
    <row r="668" spans="1:10" outlineLevel="1" x14ac:dyDescent="0.25">
      <c r="A668" s="34">
        <v>45733</v>
      </c>
      <c r="B668" s="28" t="s">
        <v>5749</v>
      </c>
      <c r="C668" s="51" t="s">
        <v>225</v>
      </c>
      <c r="D668" s="28" t="s">
        <v>5750</v>
      </c>
      <c r="E668" s="29">
        <v>-221022</v>
      </c>
      <c r="F668" s="30" t="s">
        <v>18</v>
      </c>
      <c r="G668" s="29">
        <v>-17682</v>
      </c>
      <c r="H668" s="29">
        <f t="shared" si="10"/>
        <v>-238704</v>
      </c>
      <c r="I668" s="28" t="s">
        <v>19</v>
      </c>
      <c r="J668" s="28" t="s">
        <v>20</v>
      </c>
    </row>
    <row r="669" spans="1:10" outlineLevel="1" x14ac:dyDescent="0.25">
      <c r="A669" s="34">
        <v>45733</v>
      </c>
      <c r="B669" s="28" t="s">
        <v>5751</v>
      </c>
      <c r="C669" s="51" t="s">
        <v>225</v>
      </c>
      <c r="D669" s="28" t="s">
        <v>5752</v>
      </c>
      <c r="E669" s="29">
        <v>-248325</v>
      </c>
      <c r="F669" s="30" t="s">
        <v>18</v>
      </c>
      <c r="G669" s="29">
        <v>-19866</v>
      </c>
      <c r="H669" s="29">
        <f t="shared" si="10"/>
        <v>-268191</v>
      </c>
      <c r="I669" s="28" t="s">
        <v>19</v>
      </c>
      <c r="J669" s="28" t="s">
        <v>20</v>
      </c>
    </row>
    <row r="670" spans="1:10" outlineLevel="1" x14ac:dyDescent="0.25">
      <c r="A670" s="34">
        <v>45733</v>
      </c>
      <c r="B670" s="28" t="s">
        <v>5753</v>
      </c>
      <c r="C670" s="51" t="s">
        <v>220</v>
      </c>
      <c r="D670" s="28" t="s">
        <v>72</v>
      </c>
      <c r="E670" s="29">
        <v>1696795</v>
      </c>
      <c r="F670" s="30" t="s">
        <v>18</v>
      </c>
      <c r="G670" s="29">
        <v>135744</v>
      </c>
      <c r="H670" s="29">
        <f t="shared" si="10"/>
        <v>1832539</v>
      </c>
      <c r="I670" s="28" t="s">
        <v>72</v>
      </c>
      <c r="J670" s="28" t="s">
        <v>73</v>
      </c>
    </row>
    <row r="671" spans="1:10" outlineLevel="1" x14ac:dyDescent="0.25">
      <c r="A671" s="34">
        <v>45733</v>
      </c>
      <c r="B671" s="28" t="s">
        <v>5754</v>
      </c>
      <c r="C671" s="51" t="s">
        <v>220</v>
      </c>
      <c r="D671" s="28" t="s">
        <v>72</v>
      </c>
      <c r="E671" s="29">
        <v>971250</v>
      </c>
      <c r="F671" s="30" t="s">
        <v>18</v>
      </c>
      <c r="G671" s="29">
        <v>77700</v>
      </c>
      <c r="H671" s="29">
        <f t="shared" si="10"/>
        <v>1048950</v>
      </c>
      <c r="I671" s="28" t="s">
        <v>72</v>
      </c>
      <c r="J671" s="28" t="s">
        <v>73</v>
      </c>
    </row>
    <row r="672" spans="1:10" outlineLevel="1" x14ac:dyDescent="0.25">
      <c r="A672" s="34">
        <v>45733</v>
      </c>
      <c r="B672" s="28" t="s">
        <v>5755</v>
      </c>
      <c r="C672" s="51" t="s">
        <v>220</v>
      </c>
      <c r="D672" s="28" t="s">
        <v>2563</v>
      </c>
      <c r="E672" s="29">
        <v>729860</v>
      </c>
      <c r="F672" s="30" t="s">
        <v>18</v>
      </c>
      <c r="G672" s="29">
        <v>58389</v>
      </c>
      <c r="H672" s="29">
        <f t="shared" si="10"/>
        <v>788249</v>
      </c>
      <c r="I672" s="28" t="s">
        <v>19</v>
      </c>
      <c r="J672" s="28" t="s">
        <v>20</v>
      </c>
    </row>
    <row r="673" spans="1:10" outlineLevel="1" x14ac:dyDescent="0.25">
      <c r="A673" s="34">
        <v>45733</v>
      </c>
      <c r="B673" s="28" t="s">
        <v>5756</v>
      </c>
      <c r="C673" s="51" t="s">
        <v>220</v>
      </c>
      <c r="D673" s="28" t="s">
        <v>3273</v>
      </c>
      <c r="E673" s="29">
        <v>370839</v>
      </c>
      <c r="F673" s="30" t="s">
        <v>18</v>
      </c>
      <c r="G673" s="29">
        <v>29667</v>
      </c>
      <c r="H673" s="29">
        <f t="shared" si="10"/>
        <v>400506</v>
      </c>
      <c r="I673" s="28" t="s">
        <v>19</v>
      </c>
      <c r="J673" s="28" t="s">
        <v>20</v>
      </c>
    </row>
    <row r="674" spans="1:10" outlineLevel="1" x14ac:dyDescent="0.25">
      <c r="A674" s="34">
        <v>45733</v>
      </c>
      <c r="B674" s="28" t="s">
        <v>5757</v>
      </c>
      <c r="C674" s="51" t="s">
        <v>220</v>
      </c>
      <c r="D674" s="28" t="s">
        <v>2602</v>
      </c>
      <c r="E674" s="29">
        <v>1451900</v>
      </c>
      <c r="F674" s="30" t="s">
        <v>18</v>
      </c>
      <c r="G674" s="29">
        <v>116152</v>
      </c>
      <c r="H674" s="29">
        <f t="shared" si="10"/>
        <v>1568052</v>
      </c>
      <c r="I674" s="28" t="s">
        <v>56</v>
      </c>
      <c r="J674" s="28" t="s">
        <v>57</v>
      </c>
    </row>
    <row r="675" spans="1:10" outlineLevel="1" x14ac:dyDescent="0.25">
      <c r="A675" s="34">
        <v>45733</v>
      </c>
      <c r="B675" s="28" t="s">
        <v>5758</v>
      </c>
      <c r="C675" s="51" t="s">
        <v>220</v>
      </c>
      <c r="D675" s="28" t="s">
        <v>3320</v>
      </c>
      <c r="E675" s="29">
        <v>728037</v>
      </c>
      <c r="F675" s="30" t="s">
        <v>18</v>
      </c>
      <c r="G675" s="29">
        <v>58243</v>
      </c>
      <c r="H675" s="29">
        <f t="shared" si="10"/>
        <v>786280</v>
      </c>
      <c r="I675" s="28" t="s">
        <v>19</v>
      </c>
      <c r="J675" s="28" t="s">
        <v>20</v>
      </c>
    </row>
    <row r="676" spans="1:10" outlineLevel="1" x14ac:dyDescent="0.25">
      <c r="A676" s="34">
        <v>45733</v>
      </c>
      <c r="B676" s="28" t="s">
        <v>5759</v>
      </c>
      <c r="C676" s="51" t="s">
        <v>220</v>
      </c>
      <c r="D676" s="28" t="s">
        <v>23</v>
      </c>
      <c r="E676" s="29">
        <v>1201200</v>
      </c>
      <c r="F676" s="30" t="s">
        <v>18</v>
      </c>
      <c r="G676" s="29">
        <v>96096</v>
      </c>
      <c r="H676" s="29">
        <f t="shared" si="10"/>
        <v>1297296</v>
      </c>
      <c r="I676" s="28" t="s">
        <v>23</v>
      </c>
      <c r="J676" s="28" t="s">
        <v>24</v>
      </c>
    </row>
    <row r="677" spans="1:10" outlineLevel="1" x14ac:dyDescent="0.25">
      <c r="A677" s="34">
        <v>45733</v>
      </c>
      <c r="B677" s="28" t="s">
        <v>5760</v>
      </c>
      <c r="C677" s="51" t="s">
        <v>220</v>
      </c>
      <c r="D677" s="28" t="s">
        <v>129</v>
      </c>
      <c r="E677" s="29">
        <v>441000</v>
      </c>
      <c r="F677" s="30" t="s">
        <v>18</v>
      </c>
      <c r="G677" s="29">
        <v>35280</v>
      </c>
      <c r="H677" s="29">
        <f t="shared" si="10"/>
        <v>476280</v>
      </c>
      <c r="I677" s="28" t="s">
        <v>129</v>
      </c>
      <c r="J677" s="28" t="s">
        <v>130</v>
      </c>
    </row>
    <row r="678" spans="1:10" outlineLevel="1" x14ac:dyDescent="0.25">
      <c r="A678" s="34">
        <v>45733</v>
      </c>
      <c r="B678" s="28" t="s">
        <v>5761</v>
      </c>
      <c r="C678" s="51" t="s">
        <v>220</v>
      </c>
      <c r="D678" s="28" t="s">
        <v>173</v>
      </c>
      <c r="E678" s="29">
        <v>530250</v>
      </c>
      <c r="F678" s="30" t="s">
        <v>18</v>
      </c>
      <c r="G678" s="29">
        <v>42420</v>
      </c>
      <c r="H678" s="29">
        <f t="shared" si="10"/>
        <v>572670</v>
      </c>
      <c r="I678" s="28" t="s">
        <v>173</v>
      </c>
      <c r="J678" s="28" t="s">
        <v>174</v>
      </c>
    </row>
    <row r="679" spans="1:10" outlineLevel="1" x14ac:dyDescent="0.25">
      <c r="A679" s="34">
        <v>45733</v>
      </c>
      <c r="B679" s="28" t="s">
        <v>5762</v>
      </c>
      <c r="C679" s="51" t="s">
        <v>220</v>
      </c>
      <c r="D679" s="28" t="s">
        <v>173</v>
      </c>
      <c r="E679" s="29">
        <v>264600</v>
      </c>
      <c r="F679" s="30" t="s">
        <v>18</v>
      </c>
      <c r="G679" s="29">
        <v>21168</v>
      </c>
      <c r="H679" s="29">
        <f t="shared" si="10"/>
        <v>285768</v>
      </c>
      <c r="I679" s="28" t="s">
        <v>173</v>
      </c>
      <c r="J679" s="28" t="s">
        <v>174</v>
      </c>
    </row>
    <row r="680" spans="1:10" outlineLevel="1" x14ac:dyDescent="0.25">
      <c r="A680" s="34">
        <v>45733</v>
      </c>
      <c r="B680" s="28" t="s">
        <v>5763</v>
      </c>
      <c r="C680" s="51" t="s">
        <v>220</v>
      </c>
      <c r="D680" s="28" t="s">
        <v>78</v>
      </c>
      <c r="E680" s="29">
        <v>530250</v>
      </c>
      <c r="F680" s="30" t="s">
        <v>18</v>
      </c>
      <c r="G680" s="29">
        <v>42420</v>
      </c>
      <c r="H680" s="29">
        <f t="shared" si="10"/>
        <v>572670</v>
      </c>
      <c r="I680" s="28" t="s">
        <v>78</v>
      </c>
      <c r="J680" s="28" t="s">
        <v>79</v>
      </c>
    </row>
    <row r="681" spans="1:10" outlineLevel="1" x14ac:dyDescent="0.25">
      <c r="A681" s="34">
        <v>45733</v>
      </c>
      <c r="B681" s="28" t="s">
        <v>5764</v>
      </c>
      <c r="C681" s="51" t="s">
        <v>220</v>
      </c>
      <c r="D681" s="28" t="s">
        <v>78</v>
      </c>
      <c r="E681" s="29">
        <v>441000</v>
      </c>
      <c r="F681" s="30" t="s">
        <v>18</v>
      </c>
      <c r="G681" s="29">
        <v>35280</v>
      </c>
      <c r="H681" s="29">
        <f t="shared" si="10"/>
        <v>476280</v>
      </c>
      <c r="I681" s="28" t="s">
        <v>78</v>
      </c>
      <c r="J681" s="28" t="s">
        <v>79</v>
      </c>
    </row>
    <row r="682" spans="1:10" outlineLevel="1" x14ac:dyDescent="0.25">
      <c r="A682" s="34">
        <v>45733</v>
      </c>
      <c r="B682" s="28" t="s">
        <v>5765</v>
      </c>
      <c r="C682" s="51" t="s">
        <v>220</v>
      </c>
      <c r="D682" s="28" t="s">
        <v>31</v>
      </c>
      <c r="E682" s="29">
        <v>3630880</v>
      </c>
      <c r="F682" s="30" t="s">
        <v>18</v>
      </c>
      <c r="G682" s="29">
        <v>290470</v>
      </c>
      <c r="H682" s="29">
        <f t="shared" si="10"/>
        <v>3921350</v>
      </c>
      <c r="I682" s="28" t="s">
        <v>31</v>
      </c>
      <c r="J682" s="28" t="s">
        <v>32</v>
      </c>
    </row>
    <row r="683" spans="1:10" outlineLevel="1" x14ac:dyDescent="0.25">
      <c r="A683" s="34">
        <v>45733</v>
      </c>
      <c r="B683" s="28" t="s">
        <v>5766</v>
      </c>
      <c r="C683" s="51" t="s">
        <v>220</v>
      </c>
      <c r="D683" s="28" t="s">
        <v>78</v>
      </c>
      <c r="E683" s="29">
        <v>555290</v>
      </c>
      <c r="F683" s="30" t="s">
        <v>18</v>
      </c>
      <c r="G683" s="29">
        <v>44423</v>
      </c>
      <c r="H683" s="29">
        <f t="shared" si="10"/>
        <v>599713</v>
      </c>
      <c r="I683" s="28" t="s">
        <v>78</v>
      </c>
      <c r="J683" s="28" t="s">
        <v>79</v>
      </c>
    </row>
    <row r="684" spans="1:10" outlineLevel="1" x14ac:dyDescent="0.25">
      <c r="A684" s="34">
        <v>45733</v>
      </c>
      <c r="B684" s="28" t="s">
        <v>5767</v>
      </c>
      <c r="C684" s="51" t="s">
        <v>220</v>
      </c>
      <c r="D684" s="28" t="s">
        <v>78</v>
      </c>
      <c r="E684" s="29">
        <v>594000</v>
      </c>
      <c r="F684" s="30" t="s">
        <v>18</v>
      </c>
      <c r="G684" s="29">
        <v>47520</v>
      </c>
      <c r="H684" s="29">
        <f t="shared" si="10"/>
        <v>641520</v>
      </c>
      <c r="I684" s="28" t="s">
        <v>78</v>
      </c>
      <c r="J684" s="28" t="s">
        <v>79</v>
      </c>
    </row>
    <row r="685" spans="1:10" outlineLevel="1" x14ac:dyDescent="0.25">
      <c r="A685" s="34">
        <v>45733</v>
      </c>
      <c r="B685" s="28" t="s">
        <v>5768</v>
      </c>
      <c r="C685" s="51" t="s">
        <v>220</v>
      </c>
      <c r="D685" s="28" t="s">
        <v>29</v>
      </c>
      <c r="E685" s="29">
        <v>3836287</v>
      </c>
      <c r="F685" s="30" t="s">
        <v>18</v>
      </c>
      <c r="G685" s="29">
        <v>306903</v>
      </c>
      <c r="H685" s="29">
        <f t="shared" si="10"/>
        <v>4143190</v>
      </c>
      <c r="I685" s="28" t="s">
        <v>29</v>
      </c>
      <c r="J685" s="28" t="s">
        <v>30</v>
      </c>
    </row>
    <row r="686" spans="1:10" outlineLevel="1" x14ac:dyDescent="0.25">
      <c r="A686" s="34">
        <v>45733</v>
      </c>
      <c r="B686" s="28" t="s">
        <v>5769</v>
      </c>
      <c r="C686" s="51" t="s">
        <v>220</v>
      </c>
      <c r="D686" s="28" t="s">
        <v>5770</v>
      </c>
      <c r="E686" s="29">
        <v>594000</v>
      </c>
      <c r="F686" s="30" t="s">
        <v>18</v>
      </c>
      <c r="G686" s="29">
        <v>47520</v>
      </c>
      <c r="H686" s="29">
        <f t="shared" si="10"/>
        <v>641520</v>
      </c>
      <c r="I686" s="28" t="s">
        <v>33</v>
      </c>
      <c r="J686" s="28" t="s">
        <v>34</v>
      </c>
    </row>
    <row r="687" spans="1:10" outlineLevel="1" x14ac:dyDescent="0.25">
      <c r="A687" s="34">
        <v>45733</v>
      </c>
      <c r="B687" s="28" t="s">
        <v>5771</v>
      </c>
      <c r="C687" s="51" t="s">
        <v>220</v>
      </c>
      <c r="D687" s="28" t="s">
        <v>5068</v>
      </c>
      <c r="E687" s="29">
        <v>712702</v>
      </c>
      <c r="F687" s="30" t="s">
        <v>18</v>
      </c>
      <c r="G687" s="29">
        <v>57016</v>
      </c>
      <c r="H687" s="29">
        <f t="shared" si="10"/>
        <v>769718</v>
      </c>
      <c r="I687" s="28" t="s">
        <v>33</v>
      </c>
      <c r="J687" s="28" t="s">
        <v>34</v>
      </c>
    </row>
    <row r="688" spans="1:10" outlineLevel="1" x14ac:dyDescent="0.25">
      <c r="A688" s="34">
        <v>45733</v>
      </c>
      <c r="B688" s="28" t="s">
        <v>5772</v>
      </c>
      <c r="C688" s="51" t="s">
        <v>220</v>
      </c>
      <c r="D688" s="28" t="s">
        <v>125</v>
      </c>
      <c r="E688" s="29">
        <v>501820</v>
      </c>
      <c r="F688" s="30" t="s">
        <v>18</v>
      </c>
      <c r="G688" s="29">
        <v>40146</v>
      </c>
      <c r="H688" s="29">
        <f t="shared" si="10"/>
        <v>541966</v>
      </c>
      <c r="I688" s="28" t="s">
        <v>125</v>
      </c>
      <c r="J688" s="28" t="s">
        <v>126</v>
      </c>
    </row>
    <row r="689" spans="1:10" outlineLevel="1" x14ac:dyDescent="0.25">
      <c r="A689" s="34">
        <v>45733</v>
      </c>
      <c r="B689" s="28" t="s">
        <v>5773</v>
      </c>
      <c r="C689" s="51" t="s">
        <v>220</v>
      </c>
      <c r="D689" s="28" t="s">
        <v>125</v>
      </c>
      <c r="E689" s="29">
        <v>1060500</v>
      </c>
      <c r="F689" s="30" t="s">
        <v>18</v>
      </c>
      <c r="G689" s="29">
        <v>84840</v>
      </c>
      <c r="H689" s="29">
        <f t="shared" si="10"/>
        <v>1145340</v>
      </c>
      <c r="I689" s="28" t="s">
        <v>125</v>
      </c>
      <c r="J689" s="28" t="s">
        <v>126</v>
      </c>
    </row>
    <row r="690" spans="1:10" outlineLevel="1" x14ac:dyDescent="0.25">
      <c r="A690" s="34">
        <v>45733</v>
      </c>
      <c r="B690" s="28" t="s">
        <v>5774</v>
      </c>
      <c r="C690" s="51" t="s">
        <v>220</v>
      </c>
      <c r="D690" s="28" t="s">
        <v>248</v>
      </c>
      <c r="E690" s="29">
        <v>1110580</v>
      </c>
      <c r="F690" s="30" t="s">
        <v>18</v>
      </c>
      <c r="G690" s="29">
        <v>88846</v>
      </c>
      <c r="H690" s="29">
        <f t="shared" si="10"/>
        <v>1199426</v>
      </c>
      <c r="I690" s="28" t="s">
        <v>248</v>
      </c>
      <c r="J690" s="28" t="s">
        <v>249</v>
      </c>
    </row>
    <row r="691" spans="1:10" outlineLevel="1" x14ac:dyDescent="0.25">
      <c r="A691" s="34">
        <v>45734</v>
      </c>
      <c r="B691" s="28" t="s">
        <v>2662</v>
      </c>
      <c r="C691" s="51" t="s">
        <v>228</v>
      </c>
      <c r="D691" s="28" t="s">
        <v>5775</v>
      </c>
      <c r="E691" s="29">
        <v>-74250</v>
      </c>
      <c r="F691" s="30" t="s">
        <v>18</v>
      </c>
      <c r="G691" s="29">
        <v>-5940</v>
      </c>
      <c r="H691" s="29">
        <f t="shared" si="10"/>
        <v>-80190</v>
      </c>
      <c r="I691" s="28" t="s">
        <v>80</v>
      </c>
      <c r="J691" s="28" t="s">
        <v>81</v>
      </c>
    </row>
    <row r="692" spans="1:10" outlineLevel="1" x14ac:dyDescent="0.25">
      <c r="A692" s="34">
        <v>45734</v>
      </c>
      <c r="B692" s="28" t="s">
        <v>2667</v>
      </c>
      <c r="C692" s="51" t="s">
        <v>5776</v>
      </c>
      <c r="D692" s="28" t="s">
        <v>5777</v>
      </c>
      <c r="E692" s="29">
        <v>-115753</v>
      </c>
      <c r="F692" s="30" t="s">
        <v>18</v>
      </c>
      <c r="G692" s="29">
        <v>-9260</v>
      </c>
      <c r="H692" s="29">
        <f t="shared" si="10"/>
        <v>-125013</v>
      </c>
      <c r="I692" s="28" t="s">
        <v>173</v>
      </c>
      <c r="J692" s="28" t="s">
        <v>174</v>
      </c>
    </row>
    <row r="693" spans="1:10" outlineLevel="1" x14ac:dyDescent="0.25">
      <c r="A693" s="34">
        <v>45734</v>
      </c>
      <c r="B693" s="28" t="s">
        <v>5778</v>
      </c>
      <c r="C693" s="51" t="s">
        <v>5776</v>
      </c>
      <c r="D693" s="28" t="s">
        <v>5779</v>
      </c>
      <c r="E693" s="29">
        <v>-436800</v>
      </c>
      <c r="F693" s="30" t="s">
        <v>18</v>
      </c>
      <c r="G693" s="29">
        <v>-34944</v>
      </c>
      <c r="H693" s="29">
        <f t="shared" si="10"/>
        <v>-471744</v>
      </c>
      <c r="I693" s="28" t="s">
        <v>173</v>
      </c>
      <c r="J693" s="28" t="s">
        <v>174</v>
      </c>
    </row>
    <row r="694" spans="1:10" outlineLevel="1" x14ac:dyDescent="0.25">
      <c r="A694" s="34">
        <v>45734</v>
      </c>
      <c r="B694" s="28" t="s">
        <v>2790</v>
      </c>
      <c r="C694" s="51" t="s">
        <v>810</v>
      </c>
      <c r="D694" s="28" t="s">
        <v>5780</v>
      </c>
      <c r="E694" s="29">
        <v>-446425</v>
      </c>
      <c r="F694" s="30" t="s">
        <v>18</v>
      </c>
      <c r="G694" s="29">
        <v>-35714</v>
      </c>
      <c r="H694" s="29">
        <f t="shared" si="10"/>
        <v>-482139</v>
      </c>
      <c r="I694" s="28" t="s">
        <v>190</v>
      </c>
      <c r="J694" s="28" t="s">
        <v>191</v>
      </c>
    </row>
    <row r="695" spans="1:10" outlineLevel="1" x14ac:dyDescent="0.25">
      <c r="A695" s="34">
        <v>45734</v>
      </c>
      <c r="B695" s="28" t="s">
        <v>5781</v>
      </c>
      <c r="C695" s="51" t="s">
        <v>350</v>
      </c>
      <c r="D695" s="28" t="s">
        <v>5782</v>
      </c>
      <c r="E695" s="29">
        <v>-397320</v>
      </c>
      <c r="F695" s="30" t="s">
        <v>18</v>
      </c>
      <c r="G695" s="29">
        <v>-31786</v>
      </c>
      <c r="H695" s="29">
        <f t="shared" si="10"/>
        <v>-429106</v>
      </c>
      <c r="I695" s="28" t="s">
        <v>82</v>
      </c>
      <c r="J695" s="28" t="s">
        <v>83</v>
      </c>
    </row>
    <row r="696" spans="1:10" outlineLevel="1" x14ac:dyDescent="0.25">
      <c r="A696" s="34">
        <v>45734</v>
      </c>
      <c r="B696" s="28" t="s">
        <v>5783</v>
      </c>
      <c r="C696" s="51" t="s">
        <v>221</v>
      </c>
      <c r="D696" s="28" t="s">
        <v>4642</v>
      </c>
      <c r="E696" s="29">
        <v>-184489</v>
      </c>
      <c r="F696" s="30" t="s">
        <v>18</v>
      </c>
      <c r="G696" s="29">
        <v>-14759</v>
      </c>
      <c r="H696" s="29">
        <f t="shared" si="10"/>
        <v>-199248</v>
      </c>
      <c r="I696" s="28" t="s">
        <v>40</v>
      </c>
      <c r="J696" s="28" t="s">
        <v>41</v>
      </c>
    </row>
    <row r="697" spans="1:10" outlineLevel="1" x14ac:dyDescent="0.25">
      <c r="A697" s="34">
        <v>45734</v>
      </c>
      <c r="B697" s="28" t="s">
        <v>5784</v>
      </c>
      <c r="C697" s="51" t="s">
        <v>225</v>
      </c>
      <c r="D697" s="28" t="s">
        <v>5785</v>
      </c>
      <c r="E697" s="29">
        <v>-672118</v>
      </c>
      <c r="F697" s="30" t="s">
        <v>18</v>
      </c>
      <c r="G697" s="29">
        <v>-53769</v>
      </c>
      <c r="H697" s="29">
        <f t="shared" si="10"/>
        <v>-725887</v>
      </c>
      <c r="I697" s="28" t="s">
        <v>19</v>
      </c>
      <c r="J697" s="28" t="s">
        <v>20</v>
      </c>
    </row>
    <row r="698" spans="1:10" outlineLevel="1" x14ac:dyDescent="0.25">
      <c r="A698" s="34">
        <v>45734</v>
      </c>
      <c r="B698" s="28" t="s">
        <v>5786</v>
      </c>
      <c r="C698" s="51" t="s">
        <v>225</v>
      </c>
      <c r="D698" s="28" t="s">
        <v>2660</v>
      </c>
      <c r="E698" s="29">
        <v>-462315</v>
      </c>
      <c r="F698" s="30" t="s">
        <v>18</v>
      </c>
      <c r="G698" s="29">
        <v>-36984</v>
      </c>
      <c r="H698" s="29">
        <f t="shared" si="10"/>
        <v>-499299</v>
      </c>
      <c r="I698" s="28" t="s">
        <v>19</v>
      </c>
      <c r="J698" s="28" t="s">
        <v>20</v>
      </c>
    </row>
    <row r="699" spans="1:10" outlineLevel="1" x14ac:dyDescent="0.25">
      <c r="A699" s="34">
        <v>45734</v>
      </c>
      <c r="B699" s="28" t="s">
        <v>5787</v>
      </c>
      <c r="C699" s="51" t="s">
        <v>225</v>
      </c>
      <c r="D699" s="28" t="s">
        <v>5788</v>
      </c>
      <c r="E699" s="29">
        <v>-377160</v>
      </c>
      <c r="F699" s="30" t="s">
        <v>18</v>
      </c>
      <c r="G699" s="29">
        <v>-30173</v>
      </c>
      <c r="H699" s="29">
        <f t="shared" si="10"/>
        <v>-407333</v>
      </c>
      <c r="I699" s="28" t="s">
        <v>19</v>
      </c>
      <c r="J699" s="28" t="s">
        <v>20</v>
      </c>
    </row>
    <row r="700" spans="1:10" outlineLevel="1" x14ac:dyDescent="0.25">
      <c r="A700" s="34">
        <v>45734</v>
      </c>
      <c r="B700" s="28" t="s">
        <v>5789</v>
      </c>
      <c r="C700" s="51" t="s">
        <v>220</v>
      </c>
      <c r="D700" s="28" t="s">
        <v>2561</v>
      </c>
      <c r="E700" s="29">
        <v>511374</v>
      </c>
      <c r="F700" s="30" t="s">
        <v>18</v>
      </c>
      <c r="G700" s="29">
        <v>40910</v>
      </c>
      <c r="H700" s="29">
        <f t="shared" si="10"/>
        <v>552284</v>
      </c>
      <c r="I700" s="28" t="s">
        <v>19</v>
      </c>
      <c r="J700" s="28" t="s">
        <v>20</v>
      </c>
    </row>
    <row r="701" spans="1:10" outlineLevel="1" x14ac:dyDescent="0.25">
      <c r="A701" s="34">
        <v>45734</v>
      </c>
      <c r="B701" s="28" t="s">
        <v>5790</v>
      </c>
      <c r="C701" s="51" t="s">
        <v>220</v>
      </c>
      <c r="D701" s="28" t="s">
        <v>2865</v>
      </c>
      <c r="E701" s="29">
        <v>587448</v>
      </c>
      <c r="F701" s="30" t="s">
        <v>18</v>
      </c>
      <c r="G701" s="29">
        <v>46996</v>
      </c>
      <c r="H701" s="29">
        <f t="shared" si="10"/>
        <v>634444</v>
      </c>
      <c r="I701" s="28" t="s">
        <v>19</v>
      </c>
      <c r="J701" s="28" t="s">
        <v>20</v>
      </c>
    </row>
    <row r="702" spans="1:10" outlineLevel="1" x14ac:dyDescent="0.25">
      <c r="A702" s="34">
        <v>45734</v>
      </c>
      <c r="B702" s="28" t="s">
        <v>5791</v>
      </c>
      <c r="C702" s="51" t="s">
        <v>220</v>
      </c>
      <c r="D702" s="28" t="s">
        <v>5792</v>
      </c>
      <c r="E702" s="29">
        <v>1173355</v>
      </c>
      <c r="F702" s="30" t="s">
        <v>18</v>
      </c>
      <c r="G702" s="29">
        <v>93868</v>
      </c>
      <c r="H702" s="29">
        <f t="shared" si="10"/>
        <v>1267223</v>
      </c>
      <c r="I702" s="28" t="s">
        <v>48</v>
      </c>
      <c r="J702" s="28" t="s">
        <v>49</v>
      </c>
    </row>
    <row r="703" spans="1:10" outlineLevel="1" x14ac:dyDescent="0.25">
      <c r="A703" s="34">
        <v>45734</v>
      </c>
      <c r="B703" s="28" t="s">
        <v>5793</v>
      </c>
      <c r="C703" s="51" t="s">
        <v>220</v>
      </c>
      <c r="D703" s="28" t="s">
        <v>5094</v>
      </c>
      <c r="E703" s="29">
        <v>1173355</v>
      </c>
      <c r="F703" s="30" t="s">
        <v>18</v>
      </c>
      <c r="G703" s="29">
        <v>93868</v>
      </c>
      <c r="H703" s="29">
        <f t="shared" si="10"/>
        <v>1267223</v>
      </c>
      <c r="I703" s="28" t="s">
        <v>48</v>
      </c>
      <c r="J703" s="28" t="s">
        <v>49</v>
      </c>
    </row>
    <row r="704" spans="1:10" outlineLevel="1" x14ac:dyDescent="0.25">
      <c r="A704" s="34">
        <v>45734</v>
      </c>
      <c r="B704" s="28" t="s">
        <v>5794</v>
      </c>
      <c r="C704" s="51" t="s">
        <v>220</v>
      </c>
      <c r="D704" s="28" t="s">
        <v>188</v>
      </c>
      <c r="E704" s="29">
        <v>1942500</v>
      </c>
      <c r="F704" s="30" t="s">
        <v>18</v>
      </c>
      <c r="G704" s="29">
        <v>155400</v>
      </c>
      <c r="H704" s="29">
        <f t="shared" si="10"/>
        <v>2097900</v>
      </c>
      <c r="I704" s="28" t="s">
        <v>188</v>
      </c>
      <c r="J704" s="28" t="s">
        <v>189</v>
      </c>
    </row>
    <row r="705" spans="1:10" outlineLevel="1" x14ac:dyDescent="0.25">
      <c r="A705" s="34">
        <v>45734</v>
      </c>
      <c r="B705" s="28" t="s">
        <v>5795</v>
      </c>
      <c r="C705" s="51" t="s">
        <v>220</v>
      </c>
      <c r="D705" s="28" t="s">
        <v>188</v>
      </c>
      <c r="E705" s="29">
        <v>1900160</v>
      </c>
      <c r="F705" s="30" t="s">
        <v>18</v>
      </c>
      <c r="G705" s="29">
        <v>152013</v>
      </c>
      <c r="H705" s="29">
        <f t="shared" si="10"/>
        <v>2052173</v>
      </c>
      <c r="I705" s="28" t="s">
        <v>188</v>
      </c>
      <c r="J705" s="28" t="s">
        <v>189</v>
      </c>
    </row>
    <row r="706" spans="1:10" outlineLevel="1" x14ac:dyDescent="0.25">
      <c r="A706" s="34">
        <v>45734</v>
      </c>
      <c r="B706" s="28" t="s">
        <v>5796</v>
      </c>
      <c r="C706" s="51" t="s">
        <v>220</v>
      </c>
      <c r="D706" s="28" t="s">
        <v>5092</v>
      </c>
      <c r="E706" s="29">
        <v>1050251</v>
      </c>
      <c r="F706" s="30" t="s">
        <v>18</v>
      </c>
      <c r="G706" s="29">
        <v>84020</v>
      </c>
      <c r="H706" s="29">
        <f t="shared" si="10"/>
        <v>1134271</v>
      </c>
      <c r="I706" s="28" t="s">
        <v>48</v>
      </c>
      <c r="J706" s="28" t="s">
        <v>49</v>
      </c>
    </row>
    <row r="707" spans="1:10" outlineLevel="1" x14ac:dyDescent="0.25">
      <c r="A707" s="34">
        <v>45734</v>
      </c>
      <c r="B707" s="28" t="s">
        <v>5797</v>
      </c>
      <c r="C707" s="51" t="s">
        <v>220</v>
      </c>
      <c r="D707" s="28" t="s">
        <v>5798</v>
      </c>
      <c r="E707" s="29">
        <v>560612</v>
      </c>
      <c r="F707" s="30" t="s">
        <v>18</v>
      </c>
      <c r="G707" s="29">
        <v>44849</v>
      </c>
      <c r="H707" s="29">
        <f t="shared" ref="H707:H770" si="11">+E707+G707</f>
        <v>605461</v>
      </c>
      <c r="I707" s="28" t="s">
        <v>48</v>
      </c>
      <c r="J707" s="28" t="s">
        <v>49</v>
      </c>
    </row>
    <row r="708" spans="1:10" outlineLevel="1" x14ac:dyDescent="0.25">
      <c r="A708" s="34">
        <v>45734</v>
      </c>
      <c r="B708" s="28" t="s">
        <v>5799</v>
      </c>
      <c r="C708" s="51" t="s">
        <v>220</v>
      </c>
      <c r="D708" s="28" t="s">
        <v>5214</v>
      </c>
      <c r="E708" s="29">
        <v>594000</v>
      </c>
      <c r="F708" s="30" t="s">
        <v>18</v>
      </c>
      <c r="G708" s="29">
        <v>47520</v>
      </c>
      <c r="H708" s="29">
        <f t="shared" si="11"/>
        <v>641520</v>
      </c>
      <c r="I708" s="28" t="s">
        <v>48</v>
      </c>
      <c r="J708" s="28" t="s">
        <v>49</v>
      </c>
    </row>
    <row r="709" spans="1:10" outlineLevel="1" x14ac:dyDescent="0.25">
      <c r="A709" s="34">
        <v>45734</v>
      </c>
      <c r="B709" s="28" t="s">
        <v>5800</v>
      </c>
      <c r="C709" s="51" t="s">
        <v>220</v>
      </c>
      <c r="D709" s="28" t="s">
        <v>5801</v>
      </c>
      <c r="E709" s="29">
        <v>850875</v>
      </c>
      <c r="F709" s="30" t="s">
        <v>18</v>
      </c>
      <c r="G709" s="29">
        <v>68070</v>
      </c>
      <c r="H709" s="29">
        <f t="shared" si="11"/>
        <v>918945</v>
      </c>
      <c r="I709" s="28" t="s">
        <v>48</v>
      </c>
      <c r="J709" s="28" t="s">
        <v>49</v>
      </c>
    </row>
    <row r="710" spans="1:10" outlineLevel="1" x14ac:dyDescent="0.25">
      <c r="A710" s="34">
        <v>45734</v>
      </c>
      <c r="B710" s="28" t="s">
        <v>5802</v>
      </c>
      <c r="C710" s="51" t="s">
        <v>220</v>
      </c>
      <c r="D710" s="28" t="s">
        <v>2938</v>
      </c>
      <c r="E710" s="29">
        <v>592955</v>
      </c>
      <c r="F710" s="30" t="s">
        <v>18</v>
      </c>
      <c r="G710" s="29">
        <v>47436</v>
      </c>
      <c r="H710" s="29">
        <f t="shared" si="11"/>
        <v>640391</v>
      </c>
      <c r="I710" s="28" t="s">
        <v>19</v>
      </c>
      <c r="J710" s="28" t="s">
        <v>20</v>
      </c>
    </row>
    <row r="711" spans="1:10" outlineLevel="1" x14ac:dyDescent="0.25">
      <c r="A711" s="34">
        <v>45734</v>
      </c>
      <c r="B711" s="28" t="s">
        <v>5803</v>
      </c>
      <c r="C711" s="51" t="s">
        <v>220</v>
      </c>
      <c r="D711" s="28" t="s">
        <v>2831</v>
      </c>
      <c r="E711" s="29">
        <v>1060500</v>
      </c>
      <c r="F711" s="30" t="s">
        <v>18</v>
      </c>
      <c r="G711" s="29">
        <v>84840</v>
      </c>
      <c r="H711" s="29">
        <f t="shared" si="11"/>
        <v>1145340</v>
      </c>
      <c r="I711" s="28" t="s">
        <v>19</v>
      </c>
      <c r="J711" s="28" t="s">
        <v>20</v>
      </c>
    </row>
    <row r="712" spans="1:10" outlineLevel="1" x14ac:dyDescent="0.25">
      <c r="A712" s="34">
        <v>45734</v>
      </c>
      <c r="B712" s="28" t="s">
        <v>5804</v>
      </c>
      <c r="C712" s="51" t="s">
        <v>220</v>
      </c>
      <c r="D712" s="28" t="s">
        <v>2831</v>
      </c>
      <c r="E712" s="29">
        <v>704013</v>
      </c>
      <c r="F712" s="30" t="s">
        <v>18</v>
      </c>
      <c r="G712" s="29">
        <v>56321</v>
      </c>
      <c r="H712" s="29">
        <f t="shared" si="11"/>
        <v>760334</v>
      </c>
      <c r="I712" s="28" t="s">
        <v>19</v>
      </c>
      <c r="J712" s="28" t="s">
        <v>20</v>
      </c>
    </row>
    <row r="713" spans="1:10" outlineLevel="1" x14ac:dyDescent="0.25">
      <c r="A713" s="34">
        <v>45734</v>
      </c>
      <c r="B713" s="28" t="s">
        <v>5805</v>
      </c>
      <c r="C713" s="51" t="s">
        <v>220</v>
      </c>
      <c r="D713" s="28" t="s">
        <v>2686</v>
      </c>
      <c r="E713" s="29">
        <v>618065</v>
      </c>
      <c r="F713" s="30" t="s">
        <v>18</v>
      </c>
      <c r="G713" s="29">
        <v>49445</v>
      </c>
      <c r="H713" s="29">
        <f t="shared" si="11"/>
        <v>667510</v>
      </c>
      <c r="I713" s="28" t="s">
        <v>19</v>
      </c>
      <c r="J713" s="28" t="s">
        <v>20</v>
      </c>
    </row>
    <row r="714" spans="1:10" outlineLevel="1" x14ac:dyDescent="0.25">
      <c r="A714" s="34">
        <v>45734</v>
      </c>
      <c r="B714" s="28" t="s">
        <v>5806</v>
      </c>
      <c r="C714" s="51" t="s">
        <v>220</v>
      </c>
      <c r="D714" s="28" t="s">
        <v>3166</v>
      </c>
      <c r="E714" s="29">
        <v>704013</v>
      </c>
      <c r="F714" s="30" t="s">
        <v>18</v>
      </c>
      <c r="G714" s="29">
        <v>56321</v>
      </c>
      <c r="H714" s="29">
        <f t="shared" si="11"/>
        <v>760334</v>
      </c>
      <c r="I714" s="28" t="s">
        <v>19</v>
      </c>
      <c r="J714" s="28" t="s">
        <v>20</v>
      </c>
    </row>
    <row r="715" spans="1:10" outlineLevel="1" x14ac:dyDescent="0.25">
      <c r="A715" s="34">
        <v>45734</v>
      </c>
      <c r="B715" s="28" t="s">
        <v>5807</v>
      </c>
      <c r="C715" s="51" t="s">
        <v>220</v>
      </c>
      <c r="D715" s="28" t="s">
        <v>217</v>
      </c>
      <c r="E715" s="29">
        <v>1386060</v>
      </c>
      <c r="F715" s="30" t="s">
        <v>18</v>
      </c>
      <c r="G715" s="29">
        <v>110885</v>
      </c>
      <c r="H715" s="29">
        <f t="shared" si="11"/>
        <v>1496945</v>
      </c>
      <c r="I715" s="28" t="s">
        <v>217</v>
      </c>
      <c r="J715" s="28" t="s">
        <v>74</v>
      </c>
    </row>
    <row r="716" spans="1:10" outlineLevel="1" x14ac:dyDescent="0.25">
      <c r="A716" s="34">
        <v>45734</v>
      </c>
      <c r="B716" s="28" t="s">
        <v>5808</v>
      </c>
      <c r="C716" s="51" t="s">
        <v>220</v>
      </c>
      <c r="D716" s="28" t="s">
        <v>217</v>
      </c>
      <c r="E716" s="29">
        <v>530250</v>
      </c>
      <c r="F716" s="30" t="s">
        <v>18</v>
      </c>
      <c r="G716" s="29">
        <v>42420</v>
      </c>
      <c r="H716" s="29">
        <f t="shared" si="11"/>
        <v>572670</v>
      </c>
      <c r="I716" s="28" t="s">
        <v>217</v>
      </c>
      <c r="J716" s="28" t="s">
        <v>74</v>
      </c>
    </row>
    <row r="717" spans="1:10" outlineLevel="1" x14ac:dyDescent="0.25">
      <c r="A717" s="34">
        <v>45734</v>
      </c>
      <c r="B717" s="28" t="s">
        <v>5809</v>
      </c>
      <c r="C717" s="51" t="s">
        <v>220</v>
      </c>
      <c r="D717" s="28" t="s">
        <v>2600</v>
      </c>
      <c r="E717" s="29">
        <v>553467</v>
      </c>
      <c r="F717" s="30" t="s">
        <v>18</v>
      </c>
      <c r="G717" s="29">
        <v>44277</v>
      </c>
      <c r="H717" s="29">
        <f t="shared" si="11"/>
        <v>597744</v>
      </c>
      <c r="I717" s="28" t="s">
        <v>19</v>
      </c>
      <c r="J717" s="28" t="s">
        <v>20</v>
      </c>
    </row>
    <row r="718" spans="1:10" outlineLevel="1" x14ac:dyDescent="0.25">
      <c r="A718" s="34">
        <v>45734</v>
      </c>
      <c r="B718" s="28" t="s">
        <v>5810</v>
      </c>
      <c r="C718" s="51" t="s">
        <v>220</v>
      </c>
      <c r="D718" s="28" t="s">
        <v>2932</v>
      </c>
      <c r="E718" s="29">
        <v>728037</v>
      </c>
      <c r="F718" s="30" t="s">
        <v>18</v>
      </c>
      <c r="G718" s="29">
        <v>58243</v>
      </c>
      <c r="H718" s="29">
        <f t="shared" si="11"/>
        <v>786280</v>
      </c>
      <c r="I718" s="28" t="s">
        <v>19</v>
      </c>
      <c r="J718" s="28" t="s">
        <v>20</v>
      </c>
    </row>
    <row r="719" spans="1:10" outlineLevel="1" x14ac:dyDescent="0.25">
      <c r="A719" s="34">
        <v>45734</v>
      </c>
      <c r="B719" s="28" t="s">
        <v>5811</v>
      </c>
      <c r="C719" s="51" t="s">
        <v>220</v>
      </c>
      <c r="D719" s="28" t="s">
        <v>2617</v>
      </c>
      <c r="E719" s="29">
        <v>517293</v>
      </c>
      <c r="F719" s="30" t="s">
        <v>18</v>
      </c>
      <c r="G719" s="29">
        <v>41383</v>
      </c>
      <c r="H719" s="29">
        <f t="shared" si="11"/>
        <v>558676</v>
      </c>
      <c r="I719" s="28" t="s">
        <v>2617</v>
      </c>
      <c r="J719" s="28" t="s">
        <v>2618</v>
      </c>
    </row>
    <row r="720" spans="1:10" outlineLevel="1" x14ac:dyDescent="0.25">
      <c r="A720" s="34">
        <v>45734</v>
      </c>
      <c r="B720" s="28" t="s">
        <v>5812</v>
      </c>
      <c r="C720" s="51" t="s">
        <v>220</v>
      </c>
      <c r="D720" s="28" t="s">
        <v>3413</v>
      </c>
      <c r="E720" s="29">
        <v>741678</v>
      </c>
      <c r="F720" s="30" t="s">
        <v>18</v>
      </c>
      <c r="G720" s="29">
        <v>59334</v>
      </c>
      <c r="H720" s="29">
        <f t="shared" si="11"/>
        <v>801012</v>
      </c>
      <c r="I720" s="28" t="s">
        <v>19</v>
      </c>
      <c r="J720" s="28" t="s">
        <v>20</v>
      </c>
    </row>
    <row r="721" spans="1:10" outlineLevel="1" x14ac:dyDescent="0.25">
      <c r="A721" s="34">
        <v>45734</v>
      </c>
      <c r="B721" s="28" t="s">
        <v>5813</v>
      </c>
      <c r="C721" s="51" t="s">
        <v>220</v>
      </c>
      <c r="D721" s="28" t="s">
        <v>3069</v>
      </c>
      <c r="E721" s="29">
        <v>654198</v>
      </c>
      <c r="F721" s="30" t="s">
        <v>18</v>
      </c>
      <c r="G721" s="29">
        <v>52336</v>
      </c>
      <c r="H721" s="29">
        <f t="shared" si="11"/>
        <v>706534</v>
      </c>
      <c r="I721" s="28" t="s">
        <v>19</v>
      </c>
      <c r="J721" s="28" t="s">
        <v>20</v>
      </c>
    </row>
    <row r="722" spans="1:10" outlineLevel="1" x14ac:dyDescent="0.25">
      <c r="A722" s="34">
        <v>45734</v>
      </c>
      <c r="B722" s="28" t="s">
        <v>5814</v>
      </c>
      <c r="C722" s="51" t="s">
        <v>220</v>
      </c>
      <c r="D722" s="28" t="s">
        <v>3065</v>
      </c>
      <c r="E722" s="29">
        <v>840181</v>
      </c>
      <c r="F722" s="30" t="s">
        <v>18</v>
      </c>
      <c r="G722" s="29">
        <v>67214</v>
      </c>
      <c r="H722" s="29">
        <f t="shared" si="11"/>
        <v>907395</v>
      </c>
      <c r="I722" s="28" t="s">
        <v>19</v>
      </c>
      <c r="J722" s="28" t="s">
        <v>20</v>
      </c>
    </row>
    <row r="723" spans="1:10" outlineLevel="1" x14ac:dyDescent="0.25">
      <c r="A723" s="34">
        <v>45734</v>
      </c>
      <c r="B723" s="28" t="s">
        <v>5815</v>
      </c>
      <c r="C723" s="51" t="s">
        <v>220</v>
      </c>
      <c r="D723" s="28" t="s">
        <v>2688</v>
      </c>
      <c r="E723" s="29">
        <v>4186765</v>
      </c>
      <c r="F723" s="30" t="s">
        <v>18</v>
      </c>
      <c r="G723" s="29">
        <v>334941</v>
      </c>
      <c r="H723" s="29">
        <f t="shared" si="11"/>
        <v>4521706</v>
      </c>
      <c r="I723" s="28" t="s">
        <v>56</v>
      </c>
      <c r="J723" s="28" t="s">
        <v>57</v>
      </c>
    </row>
    <row r="724" spans="1:10" outlineLevel="1" x14ac:dyDescent="0.25">
      <c r="A724" s="34">
        <v>45734</v>
      </c>
      <c r="B724" s="28" t="s">
        <v>5816</v>
      </c>
      <c r="C724" s="51" t="s">
        <v>220</v>
      </c>
      <c r="D724" s="28" t="s">
        <v>3837</v>
      </c>
      <c r="E724" s="29">
        <v>553467</v>
      </c>
      <c r="F724" s="30" t="s">
        <v>18</v>
      </c>
      <c r="G724" s="29">
        <v>44277</v>
      </c>
      <c r="H724" s="29">
        <f t="shared" si="11"/>
        <v>597744</v>
      </c>
      <c r="I724" s="28" t="s">
        <v>19</v>
      </c>
      <c r="J724" s="28" t="s">
        <v>20</v>
      </c>
    </row>
    <row r="725" spans="1:10" outlineLevel="1" x14ac:dyDescent="0.25">
      <c r="A725" s="34">
        <v>45734</v>
      </c>
      <c r="B725" s="28" t="s">
        <v>5817</v>
      </c>
      <c r="C725" s="51" t="s">
        <v>220</v>
      </c>
      <c r="D725" s="28" t="s">
        <v>3084</v>
      </c>
      <c r="E725" s="29">
        <v>1441570</v>
      </c>
      <c r="F725" s="30" t="s">
        <v>18</v>
      </c>
      <c r="G725" s="29">
        <v>115326</v>
      </c>
      <c r="H725" s="29">
        <f t="shared" si="11"/>
        <v>1556896</v>
      </c>
      <c r="I725" s="28" t="s">
        <v>19</v>
      </c>
      <c r="J725" s="28" t="s">
        <v>20</v>
      </c>
    </row>
    <row r="726" spans="1:10" outlineLevel="1" x14ac:dyDescent="0.25">
      <c r="A726" s="34">
        <v>45734</v>
      </c>
      <c r="B726" s="28" t="s">
        <v>5818</v>
      </c>
      <c r="C726" s="51" t="s">
        <v>220</v>
      </c>
      <c r="D726" s="28" t="s">
        <v>131</v>
      </c>
      <c r="E726" s="29">
        <v>668540</v>
      </c>
      <c r="F726" s="30" t="s">
        <v>18</v>
      </c>
      <c r="G726" s="29">
        <v>53483</v>
      </c>
      <c r="H726" s="29">
        <f t="shared" si="11"/>
        <v>722023</v>
      </c>
      <c r="I726" s="28" t="s">
        <v>40</v>
      </c>
      <c r="J726" s="28" t="s">
        <v>41</v>
      </c>
    </row>
    <row r="727" spans="1:10" outlineLevel="1" x14ac:dyDescent="0.25">
      <c r="A727" s="34">
        <v>45734</v>
      </c>
      <c r="B727" s="28" t="s">
        <v>5819</v>
      </c>
      <c r="C727" s="51" t="s">
        <v>220</v>
      </c>
      <c r="D727" s="28" t="s">
        <v>226</v>
      </c>
      <c r="E727" s="29">
        <v>1844890</v>
      </c>
      <c r="F727" s="30" t="s">
        <v>18</v>
      </c>
      <c r="G727" s="29">
        <v>147591</v>
      </c>
      <c r="H727" s="29">
        <f t="shared" si="11"/>
        <v>1992481</v>
      </c>
      <c r="I727" s="28" t="s">
        <v>40</v>
      </c>
      <c r="J727" s="28" t="s">
        <v>41</v>
      </c>
    </row>
    <row r="728" spans="1:10" outlineLevel="1" x14ac:dyDescent="0.25">
      <c r="A728" s="34">
        <v>45734</v>
      </c>
      <c r="B728" s="28" t="s">
        <v>5820</v>
      </c>
      <c r="C728" s="51" t="s">
        <v>220</v>
      </c>
      <c r="D728" s="28" t="s">
        <v>156</v>
      </c>
      <c r="E728" s="29">
        <v>662702</v>
      </c>
      <c r="F728" s="30" t="s">
        <v>18</v>
      </c>
      <c r="G728" s="29">
        <v>53016</v>
      </c>
      <c r="H728" s="29">
        <f t="shared" si="11"/>
        <v>715718</v>
      </c>
      <c r="I728" s="28" t="s">
        <v>40</v>
      </c>
      <c r="J728" s="28" t="s">
        <v>41</v>
      </c>
    </row>
    <row r="729" spans="1:10" outlineLevel="1" x14ac:dyDescent="0.25">
      <c r="A729" s="34">
        <v>45734</v>
      </c>
      <c r="B729" s="28" t="s">
        <v>5821</v>
      </c>
      <c r="C729" s="51" t="s">
        <v>220</v>
      </c>
      <c r="D729" s="28" t="s">
        <v>315</v>
      </c>
      <c r="E729" s="29">
        <v>840954</v>
      </c>
      <c r="F729" s="30" t="s">
        <v>18</v>
      </c>
      <c r="G729" s="29">
        <v>67276</v>
      </c>
      <c r="H729" s="29">
        <f t="shared" si="11"/>
        <v>908230</v>
      </c>
      <c r="I729" s="28" t="s">
        <v>40</v>
      </c>
      <c r="J729" s="28" t="s">
        <v>41</v>
      </c>
    </row>
    <row r="730" spans="1:10" outlineLevel="1" x14ac:dyDescent="0.25">
      <c r="A730" s="34">
        <v>45734</v>
      </c>
      <c r="B730" s="28" t="s">
        <v>5822</v>
      </c>
      <c r="C730" s="51" t="s">
        <v>220</v>
      </c>
      <c r="D730" s="28" t="s">
        <v>241</v>
      </c>
      <c r="E730" s="29">
        <v>1644350</v>
      </c>
      <c r="F730" s="30" t="s">
        <v>18</v>
      </c>
      <c r="G730" s="29">
        <v>131548</v>
      </c>
      <c r="H730" s="29">
        <f t="shared" si="11"/>
        <v>1775898</v>
      </c>
      <c r="I730" s="28" t="s">
        <v>40</v>
      </c>
      <c r="J730" s="28" t="s">
        <v>41</v>
      </c>
    </row>
    <row r="731" spans="1:10" outlineLevel="1" x14ac:dyDescent="0.25">
      <c r="A731" s="34">
        <v>45734</v>
      </c>
      <c r="B731" s="28" t="s">
        <v>5823</v>
      </c>
      <c r="C731" s="51" t="s">
        <v>220</v>
      </c>
      <c r="D731" s="28" t="s">
        <v>5824</v>
      </c>
      <c r="E731" s="29">
        <v>4584250</v>
      </c>
      <c r="F731" s="30" t="s">
        <v>18</v>
      </c>
      <c r="G731" s="29">
        <v>366740</v>
      </c>
      <c r="H731" s="29">
        <f t="shared" si="11"/>
        <v>4950990</v>
      </c>
      <c r="I731" s="28" t="s">
        <v>213</v>
      </c>
      <c r="J731" s="28" t="s">
        <v>214</v>
      </c>
    </row>
    <row r="732" spans="1:10" outlineLevel="1" x14ac:dyDescent="0.25">
      <c r="A732" s="34">
        <v>45734</v>
      </c>
      <c r="B732" s="28" t="s">
        <v>5825</v>
      </c>
      <c r="C732" s="51" t="s">
        <v>220</v>
      </c>
      <c r="D732" s="28" t="s">
        <v>5826</v>
      </c>
      <c r="E732" s="29">
        <v>594000</v>
      </c>
      <c r="F732" s="30" t="s">
        <v>18</v>
      </c>
      <c r="G732" s="29">
        <v>47520</v>
      </c>
      <c r="H732" s="29">
        <f t="shared" si="11"/>
        <v>641520</v>
      </c>
      <c r="I732" s="28" t="s">
        <v>213</v>
      </c>
      <c r="J732" s="28" t="s">
        <v>214</v>
      </c>
    </row>
    <row r="733" spans="1:10" outlineLevel="1" x14ac:dyDescent="0.25">
      <c r="A733" s="34">
        <v>45734</v>
      </c>
      <c r="B733" s="28" t="s">
        <v>5827</v>
      </c>
      <c r="C733" s="51" t="s">
        <v>220</v>
      </c>
      <c r="D733" s="28" t="s">
        <v>44</v>
      </c>
      <c r="E733" s="29">
        <v>2121000</v>
      </c>
      <c r="F733" s="30" t="s">
        <v>18</v>
      </c>
      <c r="G733" s="29">
        <v>169680</v>
      </c>
      <c r="H733" s="29">
        <f t="shared" si="11"/>
        <v>2290680</v>
      </c>
      <c r="I733" s="28" t="s">
        <v>44</v>
      </c>
      <c r="J733" s="28" t="s">
        <v>45</v>
      </c>
    </row>
    <row r="734" spans="1:10" outlineLevel="1" x14ac:dyDescent="0.25">
      <c r="A734" s="34">
        <v>45734</v>
      </c>
      <c r="B734" s="28" t="s">
        <v>5828</v>
      </c>
      <c r="C734" s="51" t="s">
        <v>220</v>
      </c>
      <c r="D734" s="28" t="s">
        <v>316</v>
      </c>
      <c r="E734" s="29">
        <v>441000</v>
      </c>
      <c r="F734" s="30" t="s">
        <v>18</v>
      </c>
      <c r="G734" s="29">
        <v>35280</v>
      </c>
      <c r="H734" s="29">
        <f t="shared" si="11"/>
        <v>476280</v>
      </c>
      <c r="I734" s="28" t="s">
        <v>316</v>
      </c>
      <c r="J734" s="28" t="s">
        <v>357</v>
      </c>
    </row>
    <row r="735" spans="1:10" outlineLevel="1" x14ac:dyDescent="0.25">
      <c r="A735" s="34">
        <v>45734</v>
      </c>
      <c r="B735" s="28" t="s">
        <v>5829</v>
      </c>
      <c r="C735" s="51" t="s">
        <v>220</v>
      </c>
      <c r="D735" s="28" t="s">
        <v>90</v>
      </c>
      <c r="E735" s="29">
        <v>441000</v>
      </c>
      <c r="F735" s="30" t="s">
        <v>18</v>
      </c>
      <c r="G735" s="29">
        <v>35280</v>
      </c>
      <c r="H735" s="29">
        <f t="shared" si="11"/>
        <v>476280</v>
      </c>
      <c r="I735" s="28" t="s">
        <v>90</v>
      </c>
      <c r="J735" s="28" t="s">
        <v>91</v>
      </c>
    </row>
    <row r="736" spans="1:10" outlineLevel="1" x14ac:dyDescent="0.25">
      <c r="A736" s="34">
        <v>45734</v>
      </c>
      <c r="B736" s="28" t="s">
        <v>5830</v>
      </c>
      <c r="C736" s="51" t="s">
        <v>220</v>
      </c>
      <c r="D736" s="28" t="s">
        <v>237</v>
      </c>
      <c r="E736" s="29">
        <v>441000</v>
      </c>
      <c r="F736" s="30" t="s">
        <v>18</v>
      </c>
      <c r="G736" s="29">
        <v>35280</v>
      </c>
      <c r="H736" s="29">
        <f t="shared" si="11"/>
        <v>476280</v>
      </c>
      <c r="I736" s="28" t="s">
        <v>237</v>
      </c>
      <c r="J736" s="28" t="s">
        <v>238</v>
      </c>
    </row>
    <row r="737" spans="1:10" outlineLevel="1" x14ac:dyDescent="0.25">
      <c r="A737" s="34">
        <v>45734</v>
      </c>
      <c r="B737" s="28" t="s">
        <v>5831</v>
      </c>
      <c r="C737" s="51" t="s">
        <v>220</v>
      </c>
      <c r="D737" s="28" t="s">
        <v>46</v>
      </c>
      <c r="E737" s="29">
        <v>441000</v>
      </c>
      <c r="F737" s="30" t="s">
        <v>18</v>
      </c>
      <c r="G737" s="29">
        <v>35280</v>
      </c>
      <c r="H737" s="29">
        <f t="shared" si="11"/>
        <v>476280</v>
      </c>
      <c r="I737" s="28" t="s">
        <v>46</v>
      </c>
      <c r="J737" s="28" t="s">
        <v>47</v>
      </c>
    </row>
    <row r="738" spans="1:10" outlineLevel="1" x14ac:dyDescent="0.25">
      <c r="A738" s="34">
        <v>45734</v>
      </c>
      <c r="B738" s="28" t="s">
        <v>5832</v>
      </c>
      <c r="C738" s="51" t="s">
        <v>220</v>
      </c>
      <c r="D738" s="28" t="s">
        <v>90</v>
      </c>
      <c r="E738" s="29">
        <v>3045735</v>
      </c>
      <c r="F738" s="30" t="s">
        <v>18</v>
      </c>
      <c r="G738" s="29">
        <v>243659</v>
      </c>
      <c r="H738" s="29">
        <f t="shared" si="11"/>
        <v>3289394</v>
      </c>
      <c r="I738" s="28" t="s">
        <v>90</v>
      </c>
      <c r="J738" s="28" t="s">
        <v>91</v>
      </c>
    </row>
    <row r="739" spans="1:10" outlineLevel="1" x14ac:dyDescent="0.25">
      <c r="A739" s="34">
        <v>45734</v>
      </c>
      <c r="B739" s="28" t="s">
        <v>5833</v>
      </c>
      <c r="C739" s="51" t="s">
        <v>220</v>
      </c>
      <c r="D739" s="28" t="s">
        <v>114</v>
      </c>
      <c r="E739" s="29">
        <v>2206400</v>
      </c>
      <c r="F739" s="30" t="s">
        <v>18</v>
      </c>
      <c r="G739" s="29">
        <v>176512</v>
      </c>
      <c r="H739" s="29">
        <f t="shared" si="11"/>
        <v>2382912</v>
      </c>
      <c r="I739" s="28" t="s">
        <v>114</v>
      </c>
      <c r="J739" s="28" t="s">
        <v>115</v>
      </c>
    </row>
    <row r="740" spans="1:10" outlineLevel="1" x14ac:dyDescent="0.25">
      <c r="A740" s="34">
        <v>45734</v>
      </c>
      <c r="B740" s="28" t="s">
        <v>5834</v>
      </c>
      <c r="C740" s="51" t="s">
        <v>220</v>
      </c>
      <c r="D740" s="28" t="s">
        <v>114</v>
      </c>
      <c r="E740" s="29">
        <v>3571980</v>
      </c>
      <c r="F740" s="30" t="s">
        <v>18</v>
      </c>
      <c r="G740" s="29">
        <v>285758</v>
      </c>
      <c r="H740" s="29">
        <f t="shared" si="11"/>
        <v>3857738</v>
      </c>
      <c r="I740" s="28" t="s">
        <v>114</v>
      </c>
      <c r="J740" s="28" t="s">
        <v>115</v>
      </c>
    </row>
    <row r="741" spans="1:10" outlineLevel="1" x14ac:dyDescent="0.25">
      <c r="A741" s="34">
        <v>45734</v>
      </c>
      <c r="B741" s="28" t="s">
        <v>5835</v>
      </c>
      <c r="C741" s="51" t="s">
        <v>220</v>
      </c>
      <c r="D741" s="28" t="s">
        <v>44</v>
      </c>
      <c r="E741" s="29">
        <v>1924970</v>
      </c>
      <c r="F741" s="30" t="s">
        <v>18</v>
      </c>
      <c r="G741" s="29">
        <v>153998</v>
      </c>
      <c r="H741" s="29">
        <f t="shared" si="11"/>
        <v>2078968</v>
      </c>
      <c r="I741" s="28" t="s">
        <v>44</v>
      </c>
      <c r="J741" s="28" t="s">
        <v>45</v>
      </c>
    </row>
    <row r="742" spans="1:10" outlineLevel="1" x14ac:dyDescent="0.25">
      <c r="A742" s="34">
        <v>45734</v>
      </c>
      <c r="B742" s="28" t="s">
        <v>5836</v>
      </c>
      <c r="C742" s="51" t="s">
        <v>220</v>
      </c>
      <c r="D742" s="28" t="s">
        <v>44</v>
      </c>
      <c r="E742" s="29">
        <v>297000</v>
      </c>
      <c r="F742" s="30" t="s">
        <v>18</v>
      </c>
      <c r="G742" s="29">
        <v>23760</v>
      </c>
      <c r="H742" s="29">
        <f t="shared" si="11"/>
        <v>320760</v>
      </c>
      <c r="I742" s="28" t="s">
        <v>44</v>
      </c>
      <c r="J742" s="28" t="s">
        <v>45</v>
      </c>
    </row>
    <row r="743" spans="1:10" outlineLevel="1" x14ac:dyDescent="0.25">
      <c r="A743" s="34">
        <v>45734</v>
      </c>
      <c r="B743" s="28" t="s">
        <v>5837</v>
      </c>
      <c r="C743" s="51" t="s">
        <v>220</v>
      </c>
      <c r="D743" s="28" t="s">
        <v>86</v>
      </c>
      <c r="E743" s="29">
        <v>2472260</v>
      </c>
      <c r="F743" s="30" t="s">
        <v>18</v>
      </c>
      <c r="G743" s="29">
        <v>197781</v>
      </c>
      <c r="H743" s="29">
        <f t="shared" si="11"/>
        <v>2670041</v>
      </c>
      <c r="I743" s="28" t="s">
        <v>86</v>
      </c>
      <c r="J743" s="28" t="s">
        <v>87</v>
      </c>
    </row>
    <row r="744" spans="1:10" outlineLevel="1" x14ac:dyDescent="0.25">
      <c r="A744" s="34">
        <v>45734</v>
      </c>
      <c r="B744" s="28" t="s">
        <v>5838</v>
      </c>
      <c r="C744" s="51" t="s">
        <v>220</v>
      </c>
      <c r="D744" s="28" t="s">
        <v>82</v>
      </c>
      <c r="E744" s="29">
        <v>555290</v>
      </c>
      <c r="F744" s="30" t="s">
        <v>18</v>
      </c>
      <c r="G744" s="29">
        <v>44423</v>
      </c>
      <c r="H744" s="29">
        <f t="shared" si="11"/>
        <v>599713</v>
      </c>
      <c r="I744" s="28" t="s">
        <v>82</v>
      </c>
      <c r="J744" s="28" t="s">
        <v>83</v>
      </c>
    </row>
    <row r="745" spans="1:10" outlineLevel="1" x14ac:dyDescent="0.25">
      <c r="A745" s="34">
        <v>45734</v>
      </c>
      <c r="B745" s="28" t="s">
        <v>5839</v>
      </c>
      <c r="C745" s="51" t="s">
        <v>220</v>
      </c>
      <c r="D745" s="28" t="s">
        <v>21</v>
      </c>
      <c r="E745" s="29">
        <v>3510950</v>
      </c>
      <c r="F745" s="30" t="s">
        <v>18</v>
      </c>
      <c r="G745" s="29">
        <v>280876</v>
      </c>
      <c r="H745" s="29">
        <f t="shared" si="11"/>
        <v>3791826</v>
      </c>
      <c r="I745" s="28" t="s">
        <v>21</v>
      </c>
      <c r="J745" s="28" t="s">
        <v>22</v>
      </c>
    </row>
    <row r="746" spans="1:10" outlineLevel="1" x14ac:dyDescent="0.25">
      <c r="A746" s="34">
        <v>45734</v>
      </c>
      <c r="B746" s="28" t="s">
        <v>5840</v>
      </c>
      <c r="C746" s="51" t="s">
        <v>220</v>
      </c>
      <c r="D746" s="28" t="s">
        <v>46</v>
      </c>
      <c r="E746" s="29">
        <v>618065</v>
      </c>
      <c r="F746" s="30" t="s">
        <v>18</v>
      </c>
      <c r="G746" s="29">
        <v>49445</v>
      </c>
      <c r="H746" s="29">
        <f t="shared" si="11"/>
        <v>667510</v>
      </c>
      <c r="I746" s="28" t="s">
        <v>46</v>
      </c>
      <c r="J746" s="28" t="s">
        <v>47</v>
      </c>
    </row>
    <row r="747" spans="1:10" outlineLevel="1" x14ac:dyDescent="0.25">
      <c r="A747" s="34">
        <v>45734</v>
      </c>
      <c r="B747" s="28" t="s">
        <v>5841</v>
      </c>
      <c r="C747" s="51" t="s">
        <v>220</v>
      </c>
      <c r="D747" s="28" t="s">
        <v>2725</v>
      </c>
      <c r="E747" s="29">
        <v>594000</v>
      </c>
      <c r="F747" s="30" t="s">
        <v>18</v>
      </c>
      <c r="G747" s="29">
        <v>47520</v>
      </c>
      <c r="H747" s="29">
        <f t="shared" si="11"/>
        <v>641520</v>
      </c>
      <c r="I747" s="28" t="s">
        <v>2725</v>
      </c>
      <c r="J747" s="28" t="s">
        <v>2726</v>
      </c>
    </row>
    <row r="748" spans="1:10" outlineLevel="1" x14ac:dyDescent="0.25">
      <c r="A748" s="34">
        <v>45734</v>
      </c>
      <c r="B748" s="28" t="s">
        <v>5842</v>
      </c>
      <c r="C748" s="51" t="s">
        <v>220</v>
      </c>
      <c r="D748" s="28" t="s">
        <v>88</v>
      </c>
      <c r="E748" s="29">
        <v>594000</v>
      </c>
      <c r="F748" s="30" t="s">
        <v>18</v>
      </c>
      <c r="G748" s="29">
        <v>47520</v>
      </c>
      <c r="H748" s="29">
        <f t="shared" si="11"/>
        <v>641520</v>
      </c>
      <c r="I748" s="28" t="s">
        <v>88</v>
      </c>
      <c r="J748" s="28" t="s">
        <v>89</v>
      </c>
    </row>
    <row r="749" spans="1:10" outlineLevel="1" x14ac:dyDescent="0.25">
      <c r="A749" s="34">
        <v>45734</v>
      </c>
      <c r="B749" s="28" t="s">
        <v>5843</v>
      </c>
      <c r="C749" s="51" t="s">
        <v>220</v>
      </c>
      <c r="D749" s="28" t="s">
        <v>180</v>
      </c>
      <c r="E749" s="29">
        <v>594000</v>
      </c>
      <c r="F749" s="30" t="s">
        <v>18</v>
      </c>
      <c r="G749" s="29">
        <v>47520</v>
      </c>
      <c r="H749" s="29">
        <f t="shared" si="11"/>
        <v>641520</v>
      </c>
      <c r="I749" s="28" t="s">
        <v>180</v>
      </c>
      <c r="J749" s="28" t="s">
        <v>181</v>
      </c>
    </row>
    <row r="750" spans="1:10" outlineLevel="1" x14ac:dyDescent="0.25">
      <c r="A750" s="34">
        <v>45734</v>
      </c>
      <c r="B750" s="28" t="s">
        <v>5844</v>
      </c>
      <c r="C750" s="51" t="s">
        <v>220</v>
      </c>
      <c r="D750" s="28" t="s">
        <v>166</v>
      </c>
      <c r="E750" s="29">
        <v>594000</v>
      </c>
      <c r="F750" s="30" t="s">
        <v>18</v>
      </c>
      <c r="G750" s="29">
        <v>47520</v>
      </c>
      <c r="H750" s="29">
        <f t="shared" si="11"/>
        <v>641520</v>
      </c>
      <c r="I750" s="28" t="s">
        <v>166</v>
      </c>
      <c r="J750" s="28" t="s">
        <v>167</v>
      </c>
    </row>
    <row r="751" spans="1:10" outlineLevel="1" x14ac:dyDescent="0.25">
      <c r="A751" s="34">
        <v>45735</v>
      </c>
      <c r="B751" s="28" t="s">
        <v>4759</v>
      </c>
      <c r="C751" s="51" t="s">
        <v>227</v>
      </c>
      <c r="D751" s="28" t="s">
        <v>5845</v>
      </c>
      <c r="E751" s="29">
        <v>-674038</v>
      </c>
      <c r="F751" s="30" t="s">
        <v>18</v>
      </c>
      <c r="G751" s="29">
        <v>-53923</v>
      </c>
      <c r="H751" s="29">
        <f t="shared" si="11"/>
        <v>-727961</v>
      </c>
      <c r="I751" s="28" t="s">
        <v>48</v>
      </c>
      <c r="J751" s="28" t="s">
        <v>49</v>
      </c>
    </row>
    <row r="752" spans="1:10" outlineLevel="1" x14ac:dyDescent="0.25">
      <c r="A752" s="34">
        <v>45735</v>
      </c>
      <c r="B752" s="28" t="s">
        <v>4641</v>
      </c>
      <c r="C752" s="51" t="s">
        <v>307</v>
      </c>
      <c r="D752" s="28" t="s">
        <v>5846</v>
      </c>
      <c r="E752" s="29">
        <v>-178570</v>
      </c>
      <c r="F752" s="30" t="s">
        <v>18</v>
      </c>
      <c r="G752" s="29">
        <v>-14286</v>
      </c>
      <c r="H752" s="29">
        <f t="shared" si="11"/>
        <v>-192856</v>
      </c>
      <c r="I752" s="28" t="s">
        <v>31</v>
      </c>
      <c r="J752" s="28" t="s">
        <v>32</v>
      </c>
    </row>
    <row r="753" spans="1:10" outlineLevel="1" x14ac:dyDescent="0.25">
      <c r="A753" s="34">
        <v>45735</v>
      </c>
      <c r="B753" s="28" t="s">
        <v>5847</v>
      </c>
      <c r="C753" s="51" t="s">
        <v>221</v>
      </c>
      <c r="D753" s="28" t="s">
        <v>331</v>
      </c>
      <c r="E753" s="29">
        <v>-452240</v>
      </c>
      <c r="F753" s="30" t="s">
        <v>18</v>
      </c>
      <c r="G753" s="29">
        <v>-36179</v>
      </c>
      <c r="H753" s="29">
        <f t="shared" si="11"/>
        <v>-488419</v>
      </c>
      <c r="I753" s="28" t="s">
        <v>40</v>
      </c>
      <c r="J753" s="28" t="s">
        <v>41</v>
      </c>
    </row>
    <row r="754" spans="1:10" outlineLevel="1" x14ac:dyDescent="0.25">
      <c r="A754" s="34">
        <v>45735</v>
      </c>
      <c r="B754" s="28" t="s">
        <v>5848</v>
      </c>
      <c r="C754" s="51" t="s">
        <v>225</v>
      </c>
      <c r="D754" s="28" t="s">
        <v>5736</v>
      </c>
      <c r="E754" s="29">
        <v>-139028</v>
      </c>
      <c r="F754" s="30" t="s">
        <v>18</v>
      </c>
      <c r="G754" s="29">
        <v>-11122</v>
      </c>
      <c r="H754" s="29">
        <f t="shared" si="11"/>
        <v>-150150</v>
      </c>
      <c r="I754" s="28" t="s">
        <v>19</v>
      </c>
      <c r="J754" s="28" t="s">
        <v>20</v>
      </c>
    </row>
    <row r="755" spans="1:10" outlineLevel="1" x14ac:dyDescent="0.25">
      <c r="A755" s="34">
        <v>45735</v>
      </c>
      <c r="B755" s="28" t="s">
        <v>5849</v>
      </c>
      <c r="C755" s="51" t="s">
        <v>225</v>
      </c>
      <c r="D755" s="28" t="s">
        <v>5850</v>
      </c>
      <c r="E755" s="29">
        <v>-752334</v>
      </c>
      <c r="F755" s="30" t="s">
        <v>18</v>
      </c>
      <c r="G755" s="29">
        <v>-60187</v>
      </c>
      <c r="H755" s="29">
        <f t="shared" si="11"/>
        <v>-812521</v>
      </c>
      <c r="I755" s="28" t="s">
        <v>19</v>
      </c>
      <c r="J755" s="28" t="s">
        <v>20</v>
      </c>
    </row>
    <row r="756" spans="1:10" outlineLevel="1" x14ac:dyDescent="0.25">
      <c r="A756" s="34">
        <v>45735</v>
      </c>
      <c r="B756" s="28" t="s">
        <v>5851</v>
      </c>
      <c r="C756" s="51" t="s">
        <v>220</v>
      </c>
      <c r="D756" s="28" t="s">
        <v>255</v>
      </c>
      <c r="E756" s="29">
        <v>3499925</v>
      </c>
      <c r="F756" s="30" t="s">
        <v>18</v>
      </c>
      <c r="G756" s="29">
        <v>279994</v>
      </c>
      <c r="H756" s="29">
        <f t="shared" si="11"/>
        <v>3779919</v>
      </c>
      <c r="I756" s="28" t="s">
        <v>141</v>
      </c>
      <c r="J756" s="28" t="s">
        <v>142</v>
      </c>
    </row>
    <row r="757" spans="1:10" outlineLevel="1" x14ac:dyDescent="0.25">
      <c r="A757" s="34">
        <v>45735</v>
      </c>
      <c r="B757" s="28" t="s">
        <v>5852</v>
      </c>
      <c r="C757" s="51" t="s">
        <v>220</v>
      </c>
      <c r="D757" s="28" t="s">
        <v>3568</v>
      </c>
      <c r="E757" s="29">
        <v>1112264</v>
      </c>
      <c r="F757" s="30" t="s">
        <v>18</v>
      </c>
      <c r="G757" s="29">
        <v>88981</v>
      </c>
      <c r="H757" s="29">
        <f t="shared" si="11"/>
        <v>1201245</v>
      </c>
      <c r="I757" s="28" t="s">
        <v>19</v>
      </c>
      <c r="J757" s="28" t="s">
        <v>20</v>
      </c>
    </row>
    <row r="758" spans="1:10" outlineLevel="1" x14ac:dyDescent="0.25">
      <c r="A758" s="34">
        <v>45735</v>
      </c>
      <c r="B758" s="28" t="s">
        <v>5853</v>
      </c>
      <c r="C758" s="51" t="s">
        <v>220</v>
      </c>
      <c r="D758" s="28" t="s">
        <v>3285</v>
      </c>
      <c r="E758" s="29">
        <v>1131963</v>
      </c>
      <c r="F758" s="30" t="s">
        <v>18</v>
      </c>
      <c r="G758" s="29">
        <v>90557</v>
      </c>
      <c r="H758" s="29">
        <f t="shared" si="11"/>
        <v>1222520</v>
      </c>
      <c r="I758" s="28" t="s">
        <v>19</v>
      </c>
      <c r="J758" s="28" t="s">
        <v>20</v>
      </c>
    </row>
    <row r="759" spans="1:10" outlineLevel="1" x14ac:dyDescent="0.25">
      <c r="A759" s="34">
        <v>45735</v>
      </c>
      <c r="B759" s="28" t="s">
        <v>5854</v>
      </c>
      <c r="C759" s="51" t="s">
        <v>220</v>
      </c>
      <c r="D759" s="28" t="s">
        <v>2818</v>
      </c>
      <c r="E759" s="29">
        <v>605660</v>
      </c>
      <c r="F759" s="30" t="s">
        <v>18</v>
      </c>
      <c r="G759" s="29">
        <v>48453</v>
      </c>
      <c r="H759" s="29">
        <f t="shared" si="11"/>
        <v>654113</v>
      </c>
      <c r="I759" s="28" t="s">
        <v>19</v>
      </c>
      <c r="J759" s="28" t="s">
        <v>20</v>
      </c>
    </row>
    <row r="760" spans="1:10" outlineLevel="1" x14ac:dyDescent="0.25">
      <c r="A760" s="34">
        <v>45735</v>
      </c>
      <c r="B760" s="28" t="s">
        <v>5855</v>
      </c>
      <c r="C760" s="51" t="s">
        <v>220</v>
      </c>
      <c r="D760" s="28" t="s">
        <v>5856</v>
      </c>
      <c r="E760" s="29">
        <v>700329</v>
      </c>
      <c r="F760" s="30" t="s">
        <v>18</v>
      </c>
      <c r="G760" s="29">
        <v>56026</v>
      </c>
      <c r="H760" s="29">
        <f t="shared" si="11"/>
        <v>756355</v>
      </c>
      <c r="I760" s="28" t="s">
        <v>19</v>
      </c>
      <c r="J760" s="28" t="s">
        <v>20</v>
      </c>
    </row>
    <row r="761" spans="1:10" outlineLevel="1" x14ac:dyDescent="0.25">
      <c r="A761" s="34">
        <v>45735</v>
      </c>
      <c r="B761" s="28" t="s">
        <v>5857</v>
      </c>
      <c r="C761" s="51" t="s">
        <v>220</v>
      </c>
      <c r="D761" s="28" t="s">
        <v>4744</v>
      </c>
      <c r="E761" s="29">
        <v>338496</v>
      </c>
      <c r="F761" s="30" t="s">
        <v>18</v>
      </c>
      <c r="G761" s="29">
        <v>27080</v>
      </c>
      <c r="H761" s="29">
        <f t="shared" si="11"/>
        <v>365576</v>
      </c>
      <c r="I761" s="28" t="s">
        <v>19</v>
      </c>
      <c r="J761" s="28" t="s">
        <v>20</v>
      </c>
    </row>
    <row r="762" spans="1:10" outlineLevel="1" x14ac:dyDescent="0.25">
      <c r="A762" s="34">
        <v>45735</v>
      </c>
      <c r="B762" s="28" t="s">
        <v>5858</v>
      </c>
      <c r="C762" s="51" t="s">
        <v>220</v>
      </c>
      <c r="D762" s="28" t="s">
        <v>3646</v>
      </c>
      <c r="E762" s="29">
        <v>2827630</v>
      </c>
      <c r="F762" s="30" t="s">
        <v>18</v>
      </c>
      <c r="G762" s="29">
        <v>226210</v>
      </c>
      <c r="H762" s="29">
        <f t="shared" si="11"/>
        <v>3053840</v>
      </c>
      <c r="I762" s="28" t="s">
        <v>56</v>
      </c>
      <c r="J762" s="28" t="s">
        <v>57</v>
      </c>
    </row>
    <row r="763" spans="1:10" outlineLevel="1" x14ac:dyDescent="0.25">
      <c r="A763" s="34">
        <v>45735</v>
      </c>
      <c r="B763" s="28" t="s">
        <v>5859</v>
      </c>
      <c r="C763" s="51" t="s">
        <v>220</v>
      </c>
      <c r="D763" s="28" t="s">
        <v>3174</v>
      </c>
      <c r="E763" s="29">
        <v>1148298</v>
      </c>
      <c r="F763" s="30" t="s">
        <v>18</v>
      </c>
      <c r="G763" s="29">
        <v>91864</v>
      </c>
      <c r="H763" s="29">
        <f t="shared" si="11"/>
        <v>1240162</v>
      </c>
      <c r="I763" s="28" t="s">
        <v>19</v>
      </c>
      <c r="J763" s="28" t="s">
        <v>20</v>
      </c>
    </row>
    <row r="764" spans="1:10" outlineLevel="1" x14ac:dyDescent="0.25">
      <c r="A764" s="34">
        <v>45735</v>
      </c>
      <c r="B764" s="28" t="s">
        <v>5860</v>
      </c>
      <c r="C764" s="51" t="s">
        <v>220</v>
      </c>
      <c r="D764" s="28" t="s">
        <v>4416</v>
      </c>
      <c r="E764" s="29">
        <v>1708753</v>
      </c>
      <c r="F764" s="30" t="s">
        <v>18</v>
      </c>
      <c r="G764" s="29">
        <v>136700</v>
      </c>
      <c r="H764" s="29">
        <f t="shared" si="11"/>
        <v>1845453</v>
      </c>
      <c r="I764" s="28" t="s">
        <v>19</v>
      </c>
      <c r="J764" s="28" t="s">
        <v>20</v>
      </c>
    </row>
    <row r="765" spans="1:10" outlineLevel="1" x14ac:dyDescent="0.25">
      <c r="A765" s="34">
        <v>45735</v>
      </c>
      <c r="B765" s="28" t="s">
        <v>5861</v>
      </c>
      <c r="C765" s="51" t="s">
        <v>220</v>
      </c>
      <c r="D765" s="28" t="s">
        <v>2879</v>
      </c>
      <c r="E765" s="29">
        <v>367155</v>
      </c>
      <c r="F765" s="30" t="s">
        <v>18</v>
      </c>
      <c r="G765" s="29">
        <v>29372</v>
      </c>
      <c r="H765" s="29">
        <f t="shared" si="11"/>
        <v>396527</v>
      </c>
      <c r="I765" s="28" t="s">
        <v>19</v>
      </c>
      <c r="J765" s="28" t="s">
        <v>20</v>
      </c>
    </row>
    <row r="766" spans="1:10" outlineLevel="1" x14ac:dyDescent="0.25">
      <c r="A766" s="34">
        <v>45735</v>
      </c>
      <c r="B766" s="28" t="s">
        <v>5862</v>
      </c>
      <c r="C766" s="51" t="s">
        <v>220</v>
      </c>
      <c r="D766" s="28" t="s">
        <v>3147</v>
      </c>
      <c r="E766" s="29">
        <v>331351</v>
      </c>
      <c r="F766" s="30" t="s">
        <v>18</v>
      </c>
      <c r="G766" s="29">
        <v>26508</v>
      </c>
      <c r="H766" s="29">
        <f t="shared" si="11"/>
        <v>357859</v>
      </c>
      <c r="I766" s="28" t="s">
        <v>19</v>
      </c>
      <c r="J766" s="28" t="s">
        <v>20</v>
      </c>
    </row>
    <row r="767" spans="1:10" outlineLevel="1" x14ac:dyDescent="0.25">
      <c r="A767" s="34">
        <v>45735</v>
      </c>
      <c r="B767" s="28" t="s">
        <v>5863</v>
      </c>
      <c r="C767" s="51" t="s">
        <v>220</v>
      </c>
      <c r="D767" s="28" t="s">
        <v>3153</v>
      </c>
      <c r="E767" s="29">
        <v>511374</v>
      </c>
      <c r="F767" s="30" t="s">
        <v>18</v>
      </c>
      <c r="G767" s="29">
        <v>40910</v>
      </c>
      <c r="H767" s="29">
        <f t="shared" si="11"/>
        <v>552284</v>
      </c>
      <c r="I767" s="28" t="s">
        <v>19</v>
      </c>
      <c r="J767" s="28" t="s">
        <v>20</v>
      </c>
    </row>
    <row r="768" spans="1:10" outlineLevel="1" x14ac:dyDescent="0.25">
      <c r="A768" s="34">
        <v>45735</v>
      </c>
      <c r="B768" s="28" t="s">
        <v>5864</v>
      </c>
      <c r="C768" s="51" t="s">
        <v>220</v>
      </c>
      <c r="D768" s="28" t="s">
        <v>3258</v>
      </c>
      <c r="E768" s="29">
        <v>806015</v>
      </c>
      <c r="F768" s="30" t="s">
        <v>18</v>
      </c>
      <c r="G768" s="29">
        <v>64481</v>
      </c>
      <c r="H768" s="29">
        <f t="shared" si="11"/>
        <v>870496</v>
      </c>
      <c r="I768" s="28" t="s">
        <v>19</v>
      </c>
      <c r="J768" s="28" t="s">
        <v>20</v>
      </c>
    </row>
    <row r="769" spans="1:10" outlineLevel="1" x14ac:dyDescent="0.25">
      <c r="A769" s="34">
        <v>45735</v>
      </c>
      <c r="B769" s="28" t="s">
        <v>5865</v>
      </c>
      <c r="C769" s="51" t="s">
        <v>220</v>
      </c>
      <c r="D769" s="28" t="s">
        <v>96</v>
      </c>
      <c r="E769" s="29">
        <v>1517775</v>
      </c>
      <c r="F769" s="30" t="s">
        <v>18</v>
      </c>
      <c r="G769" s="29">
        <v>121422</v>
      </c>
      <c r="H769" s="29">
        <f t="shared" si="11"/>
        <v>1639197</v>
      </c>
      <c r="I769" s="28" t="s">
        <v>96</v>
      </c>
      <c r="J769" s="28" t="s">
        <v>97</v>
      </c>
    </row>
    <row r="770" spans="1:10" outlineLevel="1" x14ac:dyDescent="0.25">
      <c r="A770" s="34">
        <v>45735</v>
      </c>
      <c r="B770" s="28" t="s">
        <v>5866</v>
      </c>
      <c r="C770" s="51" t="s">
        <v>220</v>
      </c>
      <c r="D770" s="28" t="s">
        <v>110</v>
      </c>
      <c r="E770" s="29">
        <v>922445</v>
      </c>
      <c r="F770" s="30" t="s">
        <v>18</v>
      </c>
      <c r="G770" s="29">
        <v>73796</v>
      </c>
      <c r="H770" s="29">
        <f t="shared" si="11"/>
        <v>996241</v>
      </c>
      <c r="I770" s="28" t="s">
        <v>110</v>
      </c>
      <c r="J770" s="28" t="s">
        <v>111</v>
      </c>
    </row>
    <row r="771" spans="1:10" outlineLevel="1" x14ac:dyDescent="0.25">
      <c r="A771" s="34">
        <v>45735</v>
      </c>
      <c r="B771" s="28" t="s">
        <v>5867</v>
      </c>
      <c r="C771" s="51" t="s">
        <v>220</v>
      </c>
      <c r="D771" s="28" t="s">
        <v>207</v>
      </c>
      <c r="E771" s="29">
        <v>1020371</v>
      </c>
      <c r="F771" s="30" t="s">
        <v>18</v>
      </c>
      <c r="G771" s="29">
        <v>81630</v>
      </c>
      <c r="H771" s="29">
        <f t="shared" ref="H771:H834" si="12">+E771+G771</f>
        <v>1102001</v>
      </c>
      <c r="I771" s="28" t="s">
        <v>207</v>
      </c>
      <c r="J771" s="28" t="s">
        <v>208</v>
      </c>
    </row>
    <row r="772" spans="1:10" outlineLevel="1" x14ac:dyDescent="0.25">
      <c r="A772" s="34">
        <v>45735</v>
      </c>
      <c r="B772" s="28" t="s">
        <v>5868</v>
      </c>
      <c r="C772" s="51" t="s">
        <v>220</v>
      </c>
      <c r="D772" s="28" t="s">
        <v>171</v>
      </c>
      <c r="E772" s="29">
        <v>962485</v>
      </c>
      <c r="F772" s="30" t="s">
        <v>18</v>
      </c>
      <c r="G772" s="29">
        <v>76999</v>
      </c>
      <c r="H772" s="29">
        <f t="shared" si="12"/>
        <v>1039484</v>
      </c>
      <c r="I772" s="28" t="s">
        <v>171</v>
      </c>
      <c r="J772" s="28" t="s">
        <v>172</v>
      </c>
    </row>
    <row r="773" spans="1:10" outlineLevel="1" x14ac:dyDescent="0.25">
      <c r="A773" s="34">
        <v>45735</v>
      </c>
      <c r="B773" s="28" t="s">
        <v>5869</v>
      </c>
      <c r="C773" s="51" t="s">
        <v>220</v>
      </c>
      <c r="D773" s="28" t="s">
        <v>135</v>
      </c>
      <c r="E773" s="29">
        <v>2483000</v>
      </c>
      <c r="F773" s="30" t="s">
        <v>18</v>
      </c>
      <c r="G773" s="29">
        <v>198640</v>
      </c>
      <c r="H773" s="29">
        <f t="shared" si="12"/>
        <v>2681640</v>
      </c>
      <c r="I773" s="28" t="s">
        <v>135</v>
      </c>
      <c r="J773" s="28" t="s">
        <v>136</v>
      </c>
    </row>
    <row r="774" spans="1:10" outlineLevel="1" x14ac:dyDescent="0.25">
      <c r="A774" s="34">
        <v>45735</v>
      </c>
      <c r="B774" s="28" t="s">
        <v>5870</v>
      </c>
      <c r="C774" s="51" t="s">
        <v>220</v>
      </c>
      <c r="D774" s="28" t="s">
        <v>100</v>
      </c>
      <c r="E774" s="29">
        <v>6447560</v>
      </c>
      <c r="F774" s="30" t="s">
        <v>18</v>
      </c>
      <c r="G774" s="29">
        <v>515805</v>
      </c>
      <c r="H774" s="29">
        <f t="shared" si="12"/>
        <v>6963365</v>
      </c>
      <c r="I774" s="28" t="s">
        <v>100</v>
      </c>
      <c r="J774" s="28" t="s">
        <v>101</v>
      </c>
    </row>
    <row r="775" spans="1:10" outlineLevel="1" x14ac:dyDescent="0.25">
      <c r="A775" s="34">
        <v>45735</v>
      </c>
      <c r="B775" s="28" t="s">
        <v>5871</v>
      </c>
      <c r="C775" s="51" t="s">
        <v>220</v>
      </c>
      <c r="D775" s="28" t="s">
        <v>98</v>
      </c>
      <c r="E775" s="29">
        <v>594000</v>
      </c>
      <c r="F775" s="30" t="s">
        <v>18</v>
      </c>
      <c r="G775" s="29">
        <v>47520</v>
      </c>
      <c r="H775" s="29">
        <f t="shared" si="12"/>
        <v>641520</v>
      </c>
      <c r="I775" s="28" t="s">
        <v>98</v>
      </c>
      <c r="J775" s="28" t="s">
        <v>99</v>
      </c>
    </row>
    <row r="776" spans="1:10" outlineLevel="1" x14ac:dyDescent="0.25">
      <c r="A776" s="34">
        <v>45735</v>
      </c>
      <c r="B776" s="28" t="s">
        <v>5872</v>
      </c>
      <c r="C776" s="51" t="s">
        <v>220</v>
      </c>
      <c r="D776" s="28" t="s">
        <v>256</v>
      </c>
      <c r="E776" s="29">
        <v>594000</v>
      </c>
      <c r="F776" s="30" t="s">
        <v>18</v>
      </c>
      <c r="G776" s="29">
        <v>47520</v>
      </c>
      <c r="H776" s="29">
        <f t="shared" si="12"/>
        <v>641520</v>
      </c>
      <c r="I776" s="28" t="s">
        <v>256</v>
      </c>
      <c r="J776" s="28" t="s">
        <v>257</v>
      </c>
    </row>
    <row r="777" spans="1:10" outlineLevel="1" x14ac:dyDescent="0.25">
      <c r="A777" s="34">
        <v>45735</v>
      </c>
      <c r="B777" s="28" t="s">
        <v>5873</v>
      </c>
      <c r="C777" s="51" t="s">
        <v>220</v>
      </c>
      <c r="D777" s="28" t="s">
        <v>2589</v>
      </c>
      <c r="E777" s="29">
        <v>594000</v>
      </c>
      <c r="F777" s="30" t="s">
        <v>18</v>
      </c>
      <c r="G777" s="29">
        <v>47520</v>
      </c>
      <c r="H777" s="29">
        <f t="shared" si="12"/>
        <v>641520</v>
      </c>
      <c r="I777" s="28" t="s">
        <v>2589</v>
      </c>
      <c r="J777" s="28" t="s">
        <v>2590</v>
      </c>
    </row>
    <row r="778" spans="1:10" outlineLevel="1" x14ac:dyDescent="0.25">
      <c r="A778" s="34">
        <v>45735</v>
      </c>
      <c r="B778" s="28" t="s">
        <v>5874</v>
      </c>
      <c r="C778" s="51" t="s">
        <v>220</v>
      </c>
      <c r="D778" s="28" t="s">
        <v>102</v>
      </c>
      <c r="E778" s="29">
        <v>594000</v>
      </c>
      <c r="F778" s="30" t="s">
        <v>18</v>
      </c>
      <c r="G778" s="29">
        <v>47520</v>
      </c>
      <c r="H778" s="29">
        <f t="shared" si="12"/>
        <v>641520</v>
      </c>
      <c r="I778" s="28" t="s">
        <v>102</v>
      </c>
      <c r="J778" s="28" t="s">
        <v>103</v>
      </c>
    </row>
    <row r="779" spans="1:10" outlineLevel="1" x14ac:dyDescent="0.25">
      <c r="A779" s="34">
        <v>45735</v>
      </c>
      <c r="B779" s="28" t="s">
        <v>5875</v>
      </c>
      <c r="C779" s="51" t="s">
        <v>220</v>
      </c>
      <c r="D779" s="28" t="s">
        <v>94</v>
      </c>
      <c r="E779" s="29">
        <v>1424265</v>
      </c>
      <c r="F779" s="30" t="s">
        <v>18</v>
      </c>
      <c r="G779" s="29">
        <v>113941</v>
      </c>
      <c r="H779" s="29">
        <f t="shared" si="12"/>
        <v>1538206</v>
      </c>
      <c r="I779" s="28" t="s">
        <v>94</v>
      </c>
      <c r="J779" s="28" t="s">
        <v>95</v>
      </c>
    </row>
    <row r="780" spans="1:10" outlineLevel="1" x14ac:dyDescent="0.25">
      <c r="A780" s="34">
        <v>45735</v>
      </c>
      <c r="B780" s="28" t="s">
        <v>5876</v>
      </c>
      <c r="C780" s="51" t="s">
        <v>220</v>
      </c>
      <c r="D780" s="28" t="s">
        <v>2796</v>
      </c>
      <c r="E780" s="29">
        <v>1468620</v>
      </c>
      <c r="F780" s="30" t="s">
        <v>18</v>
      </c>
      <c r="G780" s="29">
        <v>117490</v>
      </c>
      <c r="H780" s="29">
        <f t="shared" si="12"/>
        <v>1586110</v>
      </c>
      <c r="I780" s="28" t="s">
        <v>56</v>
      </c>
      <c r="J780" s="28" t="s">
        <v>57</v>
      </c>
    </row>
    <row r="781" spans="1:10" outlineLevel="1" x14ac:dyDescent="0.25">
      <c r="A781" s="34">
        <v>45735</v>
      </c>
      <c r="B781" s="28" t="s">
        <v>5877</v>
      </c>
      <c r="C781" s="51" t="s">
        <v>220</v>
      </c>
      <c r="D781" s="28" t="s">
        <v>5327</v>
      </c>
      <c r="E781" s="29">
        <v>1149290</v>
      </c>
      <c r="F781" s="30" t="s">
        <v>18</v>
      </c>
      <c r="G781" s="29">
        <v>91943</v>
      </c>
      <c r="H781" s="29">
        <f t="shared" si="12"/>
        <v>1241233</v>
      </c>
      <c r="I781" s="28" t="s">
        <v>19</v>
      </c>
      <c r="J781" s="28" t="s">
        <v>20</v>
      </c>
    </row>
    <row r="782" spans="1:10" outlineLevel="1" x14ac:dyDescent="0.25">
      <c r="A782" s="34">
        <v>45735</v>
      </c>
      <c r="B782" s="28" t="s">
        <v>5878</v>
      </c>
      <c r="C782" s="51" t="s">
        <v>220</v>
      </c>
      <c r="D782" s="28" t="s">
        <v>3287</v>
      </c>
      <c r="E782" s="29">
        <v>494452</v>
      </c>
      <c r="F782" s="30" t="s">
        <v>18</v>
      </c>
      <c r="G782" s="29">
        <v>39556</v>
      </c>
      <c r="H782" s="29">
        <f t="shared" si="12"/>
        <v>534008</v>
      </c>
      <c r="I782" s="28" t="s">
        <v>19</v>
      </c>
      <c r="J782" s="28" t="s">
        <v>20</v>
      </c>
    </row>
    <row r="783" spans="1:10" outlineLevel="1" x14ac:dyDescent="0.25">
      <c r="A783" s="34">
        <v>45735</v>
      </c>
      <c r="B783" s="28" t="s">
        <v>5879</v>
      </c>
      <c r="C783" s="51" t="s">
        <v>220</v>
      </c>
      <c r="D783" s="28" t="s">
        <v>2673</v>
      </c>
      <c r="E783" s="29">
        <v>1721240</v>
      </c>
      <c r="F783" s="30" t="s">
        <v>18</v>
      </c>
      <c r="G783" s="29">
        <v>137699</v>
      </c>
      <c r="H783" s="29">
        <f t="shared" si="12"/>
        <v>1858939</v>
      </c>
      <c r="I783" s="28" t="s">
        <v>75</v>
      </c>
      <c r="J783" s="28" t="s">
        <v>76</v>
      </c>
    </row>
    <row r="784" spans="1:10" outlineLevel="1" x14ac:dyDescent="0.25">
      <c r="A784" s="34">
        <v>45736</v>
      </c>
      <c r="B784" s="28" t="s">
        <v>5880</v>
      </c>
      <c r="C784" s="51" t="s">
        <v>227</v>
      </c>
      <c r="D784" s="28" t="s">
        <v>4756</v>
      </c>
      <c r="E784" s="29">
        <v>-1054016</v>
      </c>
      <c r="F784" s="30" t="s">
        <v>18</v>
      </c>
      <c r="G784" s="29">
        <v>-84321</v>
      </c>
      <c r="H784" s="29">
        <f t="shared" si="12"/>
        <v>-1138337</v>
      </c>
      <c r="I784" s="28" t="s">
        <v>48</v>
      </c>
      <c r="J784" s="28" t="s">
        <v>49</v>
      </c>
    </row>
    <row r="785" spans="1:10" outlineLevel="1" x14ac:dyDescent="0.25">
      <c r="A785" s="34">
        <v>45736</v>
      </c>
      <c r="B785" s="28" t="s">
        <v>5881</v>
      </c>
      <c r="C785" s="51" t="s">
        <v>225</v>
      </c>
      <c r="D785" s="28" t="s">
        <v>4709</v>
      </c>
      <c r="E785" s="29">
        <v>-230124</v>
      </c>
      <c r="F785" s="30" t="s">
        <v>18</v>
      </c>
      <c r="G785" s="29">
        <v>-18410</v>
      </c>
      <c r="H785" s="29">
        <f t="shared" si="12"/>
        <v>-248534</v>
      </c>
      <c r="I785" s="28" t="s">
        <v>19</v>
      </c>
      <c r="J785" s="28" t="s">
        <v>20</v>
      </c>
    </row>
    <row r="786" spans="1:10" outlineLevel="1" x14ac:dyDescent="0.25">
      <c r="A786" s="34">
        <v>45736</v>
      </c>
      <c r="B786" s="28" t="s">
        <v>5882</v>
      </c>
      <c r="C786" s="51" t="s">
        <v>225</v>
      </c>
      <c r="D786" s="28" t="s">
        <v>5883</v>
      </c>
      <c r="E786" s="29">
        <v>-146862</v>
      </c>
      <c r="F786" s="30" t="s">
        <v>18</v>
      </c>
      <c r="G786" s="29">
        <v>-11749</v>
      </c>
      <c r="H786" s="29">
        <f t="shared" si="12"/>
        <v>-158611</v>
      </c>
      <c r="I786" s="28" t="s">
        <v>19</v>
      </c>
      <c r="J786" s="28" t="s">
        <v>20</v>
      </c>
    </row>
    <row r="787" spans="1:10" outlineLevel="1" x14ac:dyDescent="0.25">
      <c r="A787" s="34">
        <v>45736</v>
      </c>
      <c r="B787" s="28" t="s">
        <v>5884</v>
      </c>
      <c r="C787" s="51" t="s">
        <v>225</v>
      </c>
      <c r="D787" s="28" t="s">
        <v>4318</v>
      </c>
      <c r="E787" s="29">
        <v>-384994</v>
      </c>
      <c r="F787" s="30" t="s">
        <v>18</v>
      </c>
      <c r="G787" s="29">
        <v>-30800</v>
      </c>
      <c r="H787" s="29">
        <f t="shared" si="12"/>
        <v>-415794</v>
      </c>
      <c r="I787" s="28" t="s">
        <v>19</v>
      </c>
      <c r="J787" s="28" t="s">
        <v>20</v>
      </c>
    </row>
    <row r="788" spans="1:10" outlineLevel="1" x14ac:dyDescent="0.25">
      <c r="A788" s="34">
        <v>45736</v>
      </c>
      <c r="B788" s="28" t="s">
        <v>5885</v>
      </c>
      <c r="C788" s="51" t="s">
        <v>225</v>
      </c>
      <c r="D788" s="28" t="s">
        <v>5886</v>
      </c>
      <c r="E788" s="29">
        <v>-341182</v>
      </c>
      <c r="F788" s="30" t="s">
        <v>18</v>
      </c>
      <c r="G788" s="29">
        <v>-27295</v>
      </c>
      <c r="H788" s="29">
        <f t="shared" si="12"/>
        <v>-368477</v>
      </c>
      <c r="I788" s="28" t="s">
        <v>19</v>
      </c>
      <c r="J788" s="28" t="s">
        <v>20</v>
      </c>
    </row>
    <row r="789" spans="1:10" outlineLevel="1" x14ac:dyDescent="0.25">
      <c r="A789" s="34">
        <v>45736</v>
      </c>
      <c r="B789" s="28" t="s">
        <v>5887</v>
      </c>
      <c r="C789" s="51" t="s">
        <v>225</v>
      </c>
      <c r="D789" s="28" t="s">
        <v>5888</v>
      </c>
      <c r="E789" s="29">
        <v>-791959</v>
      </c>
      <c r="F789" s="30" t="s">
        <v>18</v>
      </c>
      <c r="G789" s="29">
        <v>-63357</v>
      </c>
      <c r="H789" s="29">
        <f t="shared" si="12"/>
        <v>-855316</v>
      </c>
      <c r="I789" s="28" t="s">
        <v>19</v>
      </c>
      <c r="J789" s="28" t="s">
        <v>20</v>
      </c>
    </row>
    <row r="790" spans="1:10" outlineLevel="1" x14ac:dyDescent="0.25">
      <c r="A790" s="34">
        <v>45736</v>
      </c>
      <c r="B790" s="28" t="s">
        <v>5889</v>
      </c>
      <c r="C790" s="51" t="s">
        <v>220</v>
      </c>
      <c r="D790" s="28" t="s">
        <v>3393</v>
      </c>
      <c r="E790" s="29">
        <v>972815</v>
      </c>
      <c r="F790" s="30" t="s">
        <v>18</v>
      </c>
      <c r="G790" s="29">
        <v>77825</v>
      </c>
      <c r="H790" s="29">
        <f t="shared" si="12"/>
        <v>1050640</v>
      </c>
      <c r="I790" s="28" t="s">
        <v>19</v>
      </c>
      <c r="J790" s="28" t="s">
        <v>20</v>
      </c>
    </row>
    <row r="791" spans="1:10" outlineLevel="1" x14ac:dyDescent="0.25">
      <c r="A791" s="34">
        <v>45736</v>
      </c>
      <c r="B791" s="28" t="s">
        <v>5890</v>
      </c>
      <c r="C791" s="51" t="s">
        <v>220</v>
      </c>
      <c r="D791" s="28" t="s">
        <v>5122</v>
      </c>
      <c r="E791" s="29">
        <v>951239</v>
      </c>
      <c r="F791" s="30" t="s">
        <v>18</v>
      </c>
      <c r="G791" s="29">
        <v>76099</v>
      </c>
      <c r="H791" s="29">
        <f t="shared" si="12"/>
        <v>1027338</v>
      </c>
      <c r="I791" s="28" t="s">
        <v>80</v>
      </c>
      <c r="J791" s="28" t="s">
        <v>81</v>
      </c>
    </row>
    <row r="792" spans="1:10" outlineLevel="1" x14ac:dyDescent="0.25">
      <c r="A792" s="34">
        <v>45736</v>
      </c>
      <c r="B792" s="28" t="s">
        <v>5891</v>
      </c>
      <c r="C792" s="51" t="s">
        <v>220</v>
      </c>
      <c r="D792" s="28" t="s">
        <v>196</v>
      </c>
      <c r="E792" s="29">
        <v>1949440</v>
      </c>
      <c r="F792" s="30" t="s">
        <v>18</v>
      </c>
      <c r="G792" s="29">
        <v>155955</v>
      </c>
      <c r="H792" s="29">
        <f t="shared" si="12"/>
        <v>2105395</v>
      </c>
      <c r="I792" s="28" t="s">
        <v>196</v>
      </c>
      <c r="J792" s="28" t="s">
        <v>197</v>
      </c>
    </row>
    <row r="793" spans="1:10" outlineLevel="1" x14ac:dyDescent="0.25">
      <c r="A793" s="34">
        <v>45736</v>
      </c>
      <c r="B793" s="28" t="s">
        <v>5892</v>
      </c>
      <c r="C793" s="51" t="s">
        <v>220</v>
      </c>
      <c r="D793" s="28" t="s">
        <v>110</v>
      </c>
      <c r="E793" s="29">
        <v>530250</v>
      </c>
      <c r="F793" s="30" t="s">
        <v>18</v>
      </c>
      <c r="G793" s="29">
        <v>42420</v>
      </c>
      <c r="H793" s="29">
        <f t="shared" si="12"/>
        <v>572670</v>
      </c>
      <c r="I793" s="28" t="s">
        <v>110</v>
      </c>
      <c r="J793" s="28" t="s">
        <v>111</v>
      </c>
    </row>
    <row r="794" spans="1:10" outlineLevel="1" x14ac:dyDescent="0.25">
      <c r="A794" s="34">
        <v>45736</v>
      </c>
      <c r="B794" s="28" t="s">
        <v>5893</v>
      </c>
      <c r="C794" s="51" t="s">
        <v>220</v>
      </c>
      <c r="D794" s="28" t="s">
        <v>110</v>
      </c>
      <c r="E794" s="29">
        <v>441000</v>
      </c>
      <c r="F794" s="30" t="s">
        <v>18</v>
      </c>
      <c r="G794" s="29">
        <v>35280</v>
      </c>
      <c r="H794" s="29">
        <f t="shared" si="12"/>
        <v>476280</v>
      </c>
      <c r="I794" s="28" t="s">
        <v>110</v>
      </c>
      <c r="J794" s="28" t="s">
        <v>111</v>
      </c>
    </row>
    <row r="795" spans="1:10" outlineLevel="1" x14ac:dyDescent="0.25">
      <c r="A795" s="34">
        <v>45736</v>
      </c>
      <c r="B795" s="28" t="s">
        <v>5894</v>
      </c>
      <c r="C795" s="51" t="s">
        <v>220</v>
      </c>
      <c r="D795" s="28" t="s">
        <v>135</v>
      </c>
      <c r="E795" s="29">
        <v>441000</v>
      </c>
      <c r="F795" s="30" t="s">
        <v>18</v>
      </c>
      <c r="G795" s="29">
        <v>35280</v>
      </c>
      <c r="H795" s="29">
        <f t="shared" si="12"/>
        <v>476280</v>
      </c>
      <c r="I795" s="28" t="s">
        <v>135</v>
      </c>
      <c r="J795" s="28" t="s">
        <v>136</v>
      </c>
    </row>
    <row r="796" spans="1:10" outlineLevel="1" x14ac:dyDescent="0.25">
      <c r="A796" s="34">
        <v>45736</v>
      </c>
      <c r="B796" s="28" t="s">
        <v>5895</v>
      </c>
      <c r="C796" s="51" t="s">
        <v>220</v>
      </c>
      <c r="D796" s="28" t="s">
        <v>135</v>
      </c>
      <c r="E796" s="29">
        <v>441000</v>
      </c>
      <c r="F796" s="30" t="s">
        <v>18</v>
      </c>
      <c r="G796" s="29">
        <v>35280</v>
      </c>
      <c r="H796" s="29">
        <f t="shared" si="12"/>
        <v>476280</v>
      </c>
      <c r="I796" s="28" t="s">
        <v>135</v>
      </c>
      <c r="J796" s="28" t="s">
        <v>136</v>
      </c>
    </row>
    <row r="797" spans="1:10" outlineLevel="1" x14ac:dyDescent="0.25">
      <c r="A797" s="34">
        <v>45736</v>
      </c>
      <c r="B797" s="28" t="s">
        <v>5896</v>
      </c>
      <c r="C797" s="51" t="s">
        <v>220</v>
      </c>
      <c r="D797" s="28" t="s">
        <v>98</v>
      </c>
      <c r="E797" s="29">
        <v>441000</v>
      </c>
      <c r="F797" s="30" t="s">
        <v>18</v>
      </c>
      <c r="G797" s="29">
        <v>35280</v>
      </c>
      <c r="H797" s="29">
        <f t="shared" si="12"/>
        <v>476280</v>
      </c>
      <c r="I797" s="28" t="s">
        <v>98</v>
      </c>
      <c r="J797" s="28" t="s">
        <v>99</v>
      </c>
    </row>
    <row r="798" spans="1:10" outlineLevel="1" x14ac:dyDescent="0.25">
      <c r="A798" s="34">
        <v>45736</v>
      </c>
      <c r="B798" s="28" t="s">
        <v>5897</v>
      </c>
      <c r="C798" s="51" t="s">
        <v>220</v>
      </c>
      <c r="D798" s="28" t="s">
        <v>133</v>
      </c>
      <c r="E798" s="29">
        <v>3181500</v>
      </c>
      <c r="F798" s="30" t="s">
        <v>18</v>
      </c>
      <c r="G798" s="29">
        <v>254520</v>
      </c>
      <c r="H798" s="29">
        <f t="shared" si="12"/>
        <v>3436020</v>
      </c>
      <c r="I798" s="28" t="s">
        <v>133</v>
      </c>
      <c r="J798" s="28" t="s">
        <v>134</v>
      </c>
    </row>
    <row r="799" spans="1:10" outlineLevel="1" x14ac:dyDescent="0.25">
      <c r="A799" s="34">
        <v>45736</v>
      </c>
      <c r="B799" s="28" t="s">
        <v>5898</v>
      </c>
      <c r="C799" s="51" t="s">
        <v>220</v>
      </c>
      <c r="D799" s="28" t="s">
        <v>133</v>
      </c>
      <c r="E799" s="29">
        <v>1323000</v>
      </c>
      <c r="F799" s="30" t="s">
        <v>18</v>
      </c>
      <c r="G799" s="29">
        <v>105840</v>
      </c>
      <c r="H799" s="29">
        <f t="shared" si="12"/>
        <v>1428840</v>
      </c>
      <c r="I799" s="28" t="s">
        <v>133</v>
      </c>
      <c r="J799" s="28" t="s">
        <v>134</v>
      </c>
    </row>
    <row r="800" spans="1:10" outlineLevel="1" x14ac:dyDescent="0.25">
      <c r="A800" s="34">
        <v>45736</v>
      </c>
      <c r="B800" s="28" t="s">
        <v>5899</v>
      </c>
      <c r="C800" s="51" t="s">
        <v>220</v>
      </c>
      <c r="D800" s="28" t="s">
        <v>3596</v>
      </c>
      <c r="E800" s="29">
        <v>1160950</v>
      </c>
      <c r="F800" s="30" t="s">
        <v>18</v>
      </c>
      <c r="G800" s="29">
        <v>92876</v>
      </c>
      <c r="H800" s="29">
        <f t="shared" si="12"/>
        <v>1253826</v>
      </c>
      <c r="I800" s="28" t="s">
        <v>19</v>
      </c>
      <c r="J800" s="28" t="s">
        <v>20</v>
      </c>
    </row>
    <row r="801" spans="1:10" outlineLevel="1" x14ac:dyDescent="0.25">
      <c r="A801" s="34">
        <v>45736</v>
      </c>
      <c r="B801" s="28" t="s">
        <v>5900</v>
      </c>
      <c r="C801" s="51" t="s">
        <v>220</v>
      </c>
      <c r="D801" s="28" t="s">
        <v>3835</v>
      </c>
      <c r="E801" s="29">
        <v>1556899</v>
      </c>
      <c r="F801" s="30" t="s">
        <v>18</v>
      </c>
      <c r="G801" s="29">
        <v>124552</v>
      </c>
      <c r="H801" s="29">
        <f t="shared" si="12"/>
        <v>1681451</v>
      </c>
      <c r="I801" s="28" t="s">
        <v>19</v>
      </c>
      <c r="J801" s="28" t="s">
        <v>20</v>
      </c>
    </row>
    <row r="802" spans="1:10" outlineLevel="1" x14ac:dyDescent="0.25">
      <c r="A802" s="34">
        <v>45736</v>
      </c>
      <c r="B802" s="28" t="s">
        <v>5901</v>
      </c>
      <c r="C802" s="51" t="s">
        <v>220</v>
      </c>
      <c r="D802" s="28" t="s">
        <v>144</v>
      </c>
      <c r="E802" s="29">
        <v>1822820</v>
      </c>
      <c r="F802" s="30" t="s">
        <v>18</v>
      </c>
      <c r="G802" s="29">
        <v>145826</v>
      </c>
      <c r="H802" s="29">
        <f t="shared" si="12"/>
        <v>1968646</v>
      </c>
      <c r="I802" s="28" t="s">
        <v>144</v>
      </c>
      <c r="J802" s="28" t="s">
        <v>145</v>
      </c>
    </row>
    <row r="803" spans="1:10" outlineLevel="1" x14ac:dyDescent="0.25">
      <c r="A803" s="34">
        <v>45736</v>
      </c>
      <c r="B803" s="28" t="s">
        <v>5902</v>
      </c>
      <c r="C803" s="51" t="s">
        <v>220</v>
      </c>
      <c r="D803" s="28" t="s">
        <v>2694</v>
      </c>
      <c r="E803" s="29">
        <v>260700</v>
      </c>
      <c r="F803" s="30" t="s">
        <v>18</v>
      </c>
      <c r="G803" s="29">
        <v>20856</v>
      </c>
      <c r="H803" s="29">
        <f t="shared" si="12"/>
        <v>281556</v>
      </c>
      <c r="I803" s="28" t="s">
        <v>19</v>
      </c>
      <c r="J803" s="28" t="s">
        <v>20</v>
      </c>
    </row>
    <row r="804" spans="1:10" outlineLevel="1" x14ac:dyDescent="0.25">
      <c r="A804" s="34">
        <v>45736</v>
      </c>
      <c r="B804" s="28" t="s">
        <v>5903</v>
      </c>
      <c r="C804" s="51" t="s">
        <v>220</v>
      </c>
      <c r="D804" s="28" t="s">
        <v>3841</v>
      </c>
      <c r="E804" s="29">
        <v>370839</v>
      </c>
      <c r="F804" s="30" t="s">
        <v>18</v>
      </c>
      <c r="G804" s="29">
        <v>29667</v>
      </c>
      <c r="H804" s="29">
        <f t="shared" si="12"/>
        <v>400506</v>
      </c>
      <c r="I804" s="28" t="s">
        <v>19</v>
      </c>
      <c r="J804" s="28" t="s">
        <v>20</v>
      </c>
    </row>
    <row r="805" spans="1:10" outlineLevel="1" x14ac:dyDescent="0.25">
      <c r="A805" s="34">
        <v>45736</v>
      </c>
      <c r="B805" s="28" t="s">
        <v>5904</v>
      </c>
      <c r="C805" s="51" t="s">
        <v>220</v>
      </c>
      <c r="D805" s="28" t="s">
        <v>2815</v>
      </c>
      <c r="E805" s="29">
        <v>605660</v>
      </c>
      <c r="F805" s="30" t="s">
        <v>18</v>
      </c>
      <c r="G805" s="29">
        <v>48453</v>
      </c>
      <c r="H805" s="29">
        <f t="shared" si="12"/>
        <v>654113</v>
      </c>
      <c r="I805" s="28" t="s">
        <v>19</v>
      </c>
      <c r="J805" s="28" t="s">
        <v>20</v>
      </c>
    </row>
    <row r="806" spans="1:10" outlineLevel="1" x14ac:dyDescent="0.25">
      <c r="A806" s="34">
        <v>45736</v>
      </c>
      <c r="B806" s="28" t="s">
        <v>5905</v>
      </c>
      <c r="C806" s="51" t="s">
        <v>220</v>
      </c>
      <c r="D806" s="28" t="s">
        <v>2680</v>
      </c>
      <c r="E806" s="29">
        <v>938684</v>
      </c>
      <c r="F806" s="30" t="s">
        <v>18</v>
      </c>
      <c r="G806" s="29">
        <v>75095</v>
      </c>
      <c r="H806" s="29">
        <f t="shared" si="12"/>
        <v>1013779</v>
      </c>
      <c r="I806" s="28" t="s">
        <v>19</v>
      </c>
      <c r="J806" s="28" t="s">
        <v>20</v>
      </c>
    </row>
    <row r="807" spans="1:10" outlineLevel="1" x14ac:dyDescent="0.25">
      <c r="A807" s="34">
        <v>45736</v>
      </c>
      <c r="B807" s="28" t="s">
        <v>5906</v>
      </c>
      <c r="C807" s="51" t="s">
        <v>220</v>
      </c>
      <c r="D807" s="28" t="s">
        <v>3059</v>
      </c>
      <c r="E807" s="29">
        <v>494452</v>
      </c>
      <c r="F807" s="30" t="s">
        <v>18</v>
      </c>
      <c r="G807" s="29">
        <v>39556</v>
      </c>
      <c r="H807" s="29">
        <f t="shared" si="12"/>
        <v>534008</v>
      </c>
      <c r="I807" s="28" t="s">
        <v>19</v>
      </c>
      <c r="J807" s="28" t="s">
        <v>20</v>
      </c>
    </row>
    <row r="808" spans="1:10" outlineLevel="1" x14ac:dyDescent="0.25">
      <c r="A808" s="34">
        <v>45736</v>
      </c>
      <c r="B808" s="28" t="s">
        <v>5907</v>
      </c>
      <c r="C808" s="51" t="s">
        <v>220</v>
      </c>
      <c r="D808" s="28" t="s">
        <v>2934</v>
      </c>
      <c r="E808" s="29">
        <v>1050517</v>
      </c>
      <c r="F808" s="30" t="s">
        <v>18</v>
      </c>
      <c r="G808" s="29">
        <v>84041</v>
      </c>
      <c r="H808" s="29">
        <f t="shared" si="12"/>
        <v>1134558</v>
      </c>
      <c r="I808" s="28" t="s">
        <v>19</v>
      </c>
      <c r="J808" s="28" t="s">
        <v>20</v>
      </c>
    </row>
    <row r="809" spans="1:10" outlineLevel="1" x14ac:dyDescent="0.25">
      <c r="A809" s="34">
        <v>45736</v>
      </c>
      <c r="B809" s="28" t="s">
        <v>5908</v>
      </c>
      <c r="C809" s="51" t="s">
        <v>220</v>
      </c>
      <c r="D809" s="28" t="s">
        <v>4291</v>
      </c>
      <c r="E809" s="29">
        <v>982577</v>
      </c>
      <c r="F809" s="30" t="s">
        <v>18</v>
      </c>
      <c r="G809" s="29">
        <v>78606</v>
      </c>
      <c r="H809" s="29">
        <f t="shared" si="12"/>
        <v>1061183</v>
      </c>
      <c r="I809" s="28" t="s">
        <v>19</v>
      </c>
      <c r="J809" s="28" t="s">
        <v>20</v>
      </c>
    </row>
    <row r="810" spans="1:10" outlineLevel="1" x14ac:dyDescent="0.25">
      <c r="A810" s="34">
        <v>45736</v>
      </c>
      <c r="B810" s="28" t="s">
        <v>5909</v>
      </c>
      <c r="C810" s="51" t="s">
        <v>220</v>
      </c>
      <c r="D810" s="28" t="s">
        <v>3778</v>
      </c>
      <c r="E810" s="29">
        <v>1055287</v>
      </c>
      <c r="F810" s="30" t="s">
        <v>18</v>
      </c>
      <c r="G810" s="29">
        <v>84423</v>
      </c>
      <c r="H810" s="29">
        <f t="shared" si="12"/>
        <v>1139710</v>
      </c>
      <c r="I810" s="28" t="s">
        <v>19</v>
      </c>
      <c r="J810" s="28" t="s">
        <v>20</v>
      </c>
    </row>
    <row r="811" spans="1:10" outlineLevel="1" x14ac:dyDescent="0.25">
      <c r="A811" s="34">
        <v>45736</v>
      </c>
      <c r="B811" s="28" t="s">
        <v>5910</v>
      </c>
      <c r="C811" s="51" t="s">
        <v>220</v>
      </c>
      <c r="D811" s="28" t="s">
        <v>3075</v>
      </c>
      <c r="E811" s="29">
        <v>942145</v>
      </c>
      <c r="F811" s="30" t="s">
        <v>18</v>
      </c>
      <c r="G811" s="29">
        <v>75372</v>
      </c>
      <c r="H811" s="29">
        <f t="shared" si="12"/>
        <v>1017517</v>
      </c>
      <c r="I811" s="28" t="s">
        <v>19</v>
      </c>
      <c r="J811" s="28" t="s">
        <v>20</v>
      </c>
    </row>
    <row r="812" spans="1:10" outlineLevel="1" x14ac:dyDescent="0.25">
      <c r="A812" s="34">
        <v>45736</v>
      </c>
      <c r="B812" s="28" t="s">
        <v>5911</v>
      </c>
      <c r="C812" s="51" t="s">
        <v>220</v>
      </c>
      <c r="D812" s="28" t="s">
        <v>4231</v>
      </c>
      <c r="E812" s="29">
        <v>618065</v>
      </c>
      <c r="F812" s="30" t="s">
        <v>18</v>
      </c>
      <c r="G812" s="29">
        <v>49445</v>
      </c>
      <c r="H812" s="29">
        <f t="shared" si="12"/>
        <v>667510</v>
      </c>
      <c r="I812" s="28" t="s">
        <v>19</v>
      </c>
      <c r="J812" s="28" t="s">
        <v>20</v>
      </c>
    </row>
    <row r="813" spans="1:10" outlineLevel="1" x14ac:dyDescent="0.25">
      <c r="A813" s="34">
        <v>45736</v>
      </c>
      <c r="B813" s="28" t="s">
        <v>5912</v>
      </c>
      <c r="C813" s="51" t="s">
        <v>220</v>
      </c>
      <c r="D813" s="28" t="s">
        <v>3680</v>
      </c>
      <c r="E813" s="29">
        <v>951239</v>
      </c>
      <c r="F813" s="30" t="s">
        <v>18</v>
      </c>
      <c r="G813" s="29">
        <v>76099</v>
      </c>
      <c r="H813" s="29">
        <f t="shared" si="12"/>
        <v>1027338</v>
      </c>
      <c r="I813" s="28" t="s">
        <v>19</v>
      </c>
      <c r="J813" s="28" t="s">
        <v>20</v>
      </c>
    </row>
    <row r="814" spans="1:10" outlineLevel="1" x14ac:dyDescent="0.25">
      <c r="A814" s="34">
        <v>45736</v>
      </c>
      <c r="B814" s="28" t="s">
        <v>5913</v>
      </c>
      <c r="C814" s="51" t="s">
        <v>220</v>
      </c>
      <c r="D814" s="28" t="s">
        <v>154</v>
      </c>
      <c r="E814" s="29">
        <v>1160950</v>
      </c>
      <c r="F814" s="30" t="s">
        <v>18</v>
      </c>
      <c r="G814" s="29">
        <v>92876</v>
      </c>
      <c r="H814" s="29">
        <f t="shared" si="12"/>
        <v>1253826</v>
      </c>
      <c r="I814" s="28" t="s">
        <v>154</v>
      </c>
      <c r="J814" s="28" t="s">
        <v>155</v>
      </c>
    </row>
    <row r="815" spans="1:10" outlineLevel="1" x14ac:dyDescent="0.25">
      <c r="A815" s="34">
        <v>45736</v>
      </c>
      <c r="B815" s="28" t="s">
        <v>5914</v>
      </c>
      <c r="C815" s="51" t="s">
        <v>220</v>
      </c>
      <c r="D815" s="28" t="s">
        <v>84</v>
      </c>
      <c r="E815" s="29">
        <v>3003000</v>
      </c>
      <c r="F815" s="30" t="s">
        <v>18</v>
      </c>
      <c r="G815" s="29">
        <v>240240</v>
      </c>
      <c r="H815" s="29">
        <f t="shared" si="12"/>
        <v>3243240</v>
      </c>
      <c r="I815" s="28" t="s">
        <v>84</v>
      </c>
      <c r="J815" s="28" t="s">
        <v>85</v>
      </c>
    </row>
    <row r="816" spans="1:10" outlineLevel="1" x14ac:dyDescent="0.25">
      <c r="A816" s="34">
        <v>45736</v>
      </c>
      <c r="B816" s="28" t="s">
        <v>5915</v>
      </c>
      <c r="C816" s="51" t="s">
        <v>220</v>
      </c>
      <c r="D816" s="28" t="s">
        <v>200</v>
      </c>
      <c r="E816" s="29">
        <v>441000</v>
      </c>
      <c r="F816" s="30" t="s">
        <v>18</v>
      </c>
      <c r="G816" s="29">
        <v>35280</v>
      </c>
      <c r="H816" s="29">
        <f t="shared" si="12"/>
        <v>476280</v>
      </c>
      <c r="I816" s="28" t="s">
        <v>200</v>
      </c>
      <c r="J816" s="28" t="s">
        <v>201</v>
      </c>
    </row>
    <row r="817" spans="1:10" outlineLevel="1" x14ac:dyDescent="0.25">
      <c r="A817" s="34">
        <v>45736</v>
      </c>
      <c r="B817" s="28" t="s">
        <v>5916</v>
      </c>
      <c r="C817" s="51" t="s">
        <v>220</v>
      </c>
      <c r="D817" s="28" t="s">
        <v>27</v>
      </c>
      <c r="E817" s="29">
        <v>971250</v>
      </c>
      <c r="F817" s="30" t="s">
        <v>18</v>
      </c>
      <c r="G817" s="29">
        <v>77700</v>
      </c>
      <c r="H817" s="29">
        <f t="shared" si="12"/>
        <v>1048950</v>
      </c>
      <c r="I817" s="28" t="s">
        <v>27</v>
      </c>
      <c r="J817" s="28" t="s">
        <v>28</v>
      </c>
    </row>
    <row r="818" spans="1:10" outlineLevel="1" x14ac:dyDescent="0.25">
      <c r="A818" s="34">
        <v>45736</v>
      </c>
      <c r="B818" s="28" t="s">
        <v>5917</v>
      </c>
      <c r="C818" s="51" t="s">
        <v>220</v>
      </c>
      <c r="D818" s="28" t="s">
        <v>29</v>
      </c>
      <c r="E818" s="29">
        <v>2073065</v>
      </c>
      <c r="F818" s="30" t="s">
        <v>18</v>
      </c>
      <c r="G818" s="29">
        <v>165845</v>
      </c>
      <c r="H818" s="29">
        <f t="shared" si="12"/>
        <v>2238910</v>
      </c>
      <c r="I818" s="28" t="s">
        <v>29</v>
      </c>
      <c r="J818" s="28" t="s">
        <v>30</v>
      </c>
    </row>
    <row r="819" spans="1:10" outlineLevel="1" x14ac:dyDescent="0.25">
      <c r="A819" s="34">
        <v>45736</v>
      </c>
      <c r="B819" s="28" t="s">
        <v>5918</v>
      </c>
      <c r="C819" s="51" t="s">
        <v>220</v>
      </c>
      <c r="D819" s="28" t="s">
        <v>27</v>
      </c>
      <c r="E819" s="29">
        <v>1031310</v>
      </c>
      <c r="F819" s="30" t="s">
        <v>18</v>
      </c>
      <c r="G819" s="29">
        <v>82505</v>
      </c>
      <c r="H819" s="29">
        <f t="shared" si="12"/>
        <v>1113815</v>
      </c>
      <c r="I819" s="28" t="s">
        <v>27</v>
      </c>
      <c r="J819" s="28" t="s">
        <v>28</v>
      </c>
    </row>
    <row r="820" spans="1:10" outlineLevel="1" x14ac:dyDescent="0.25">
      <c r="A820" s="34">
        <v>45736</v>
      </c>
      <c r="B820" s="28" t="s">
        <v>5919</v>
      </c>
      <c r="C820" s="51" t="s">
        <v>220</v>
      </c>
      <c r="D820" s="28" t="s">
        <v>84</v>
      </c>
      <c r="E820" s="29">
        <v>501820</v>
      </c>
      <c r="F820" s="30" t="s">
        <v>18</v>
      </c>
      <c r="G820" s="29">
        <v>40146</v>
      </c>
      <c r="H820" s="29">
        <f t="shared" si="12"/>
        <v>541966</v>
      </c>
      <c r="I820" s="28" t="s">
        <v>84</v>
      </c>
      <c r="J820" s="28" t="s">
        <v>85</v>
      </c>
    </row>
    <row r="821" spans="1:10" outlineLevel="1" x14ac:dyDescent="0.25">
      <c r="A821" s="34">
        <v>45736</v>
      </c>
      <c r="B821" s="28" t="s">
        <v>5920</v>
      </c>
      <c r="C821" s="51" t="s">
        <v>220</v>
      </c>
      <c r="D821" s="28" t="s">
        <v>168</v>
      </c>
      <c r="E821" s="29">
        <v>1072774</v>
      </c>
      <c r="F821" s="30" t="s">
        <v>18</v>
      </c>
      <c r="G821" s="29">
        <v>85822</v>
      </c>
      <c r="H821" s="29">
        <f t="shared" si="12"/>
        <v>1158596</v>
      </c>
      <c r="I821" s="28" t="s">
        <v>40</v>
      </c>
      <c r="J821" s="28" t="s">
        <v>41</v>
      </c>
    </row>
    <row r="822" spans="1:10" outlineLevel="1" x14ac:dyDescent="0.25">
      <c r="A822" s="34">
        <v>45737</v>
      </c>
      <c r="B822" s="28" t="s">
        <v>4483</v>
      </c>
      <c r="C822" s="51" t="s">
        <v>676</v>
      </c>
      <c r="D822" s="28" t="s">
        <v>5921</v>
      </c>
      <c r="E822" s="29">
        <v>-93713</v>
      </c>
      <c r="F822" s="30" t="s">
        <v>18</v>
      </c>
      <c r="G822" s="29">
        <v>-7497</v>
      </c>
      <c r="H822" s="29">
        <f t="shared" si="12"/>
        <v>-101210</v>
      </c>
      <c r="I822" s="28" t="s">
        <v>100</v>
      </c>
      <c r="J822" s="28" t="s">
        <v>101</v>
      </c>
    </row>
    <row r="823" spans="1:10" outlineLevel="1" x14ac:dyDescent="0.25">
      <c r="A823" s="34">
        <v>45737</v>
      </c>
      <c r="B823" s="28" t="s">
        <v>5922</v>
      </c>
      <c r="C823" s="51" t="s">
        <v>3585</v>
      </c>
      <c r="D823" s="28" t="s">
        <v>5923</v>
      </c>
      <c r="E823" s="29">
        <v>-436147</v>
      </c>
      <c r="F823" s="30" t="s">
        <v>18</v>
      </c>
      <c r="G823" s="29">
        <v>-34892</v>
      </c>
      <c r="H823" s="29">
        <f t="shared" si="12"/>
        <v>-471039</v>
      </c>
      <c r="I823" s="28" t="s">
        <v>108</v>
      </c>
      <c r="J823" s="28" t="s">
        <v>109</v>
      </c>
    </row>
    <row r="824" spans="1:10" outlineLevel="1" x14ac:dyDescent="0.25">
      <c r="A824" s="34">
        <v>45737</v>
      </c>
      <c r="B824" s="28" t="s">
        <v>3106</v>
      </c>
      <c r="C824" s="51" t="s">
        <v>5924</v>
      </c>
      <c r="D824" s="28" t="s">
        <v>5925</v>
      </c>
      <c r="E824" s="29">
        <v>-110250</v>
      </c>
      <c r="F824" s="30" t="s">
        <v>18</v>
      </c>
      <c r="G824" s="29">
        <v>-8820</v>
      </c>
      <c r="H824" s="29">
        <f t="shared" si="12"/>
        <v>-119070</v>
      </c>
      <c r="I824" s="28" t="s">
        <v>54</v>
      </c>
      <c r="J824" s="28" t="s">
        <v>55</v>
      </c>
    </row>
    <row r="825" spans="1:10" outlineLevel="1" x14ac:dyDescent="0.25">
      <c r="A825" s="34">
        <v>45737</v>
      </c>
      <c r="B825" s="28" t="s">
        <v>5926</v>
      </c>
      <c r="C825" s="51" t="s">
        <v>5924</v>
      </c>
      <c r="D825" s="28" t="s">
        <v>5927</v>
      </c>
      <c r="E825" s="29">
        <v>-192497</v>
      </c>
      <c r="F825" s="30" t="s">
        <v>18</v>
      </c>
      <c r="G825" s="29">
        <v>-15400</v>
      </c>
      <c r="H825" s="29">
        <f t="shared" si="12"/>
        <v>-207897</v>
      </c>
      <c r="I825" s="28" t="s">
        <v>54</v>
      </c>
      <c r="J825" s="28" t="s">
        <v>55</v>
      </c>
    </row>
    <row r="826" spans="1:10" outlineLevel="1" x14ac:dyDescent="0.25">
      <c r="A826" s="34">
        <v>45737</v>
      </c>
      <c r="B826" s="28" t="s">
        <v>5928</v>
      </c>
      <c r="C826" s="51" t="s">
        <v>225</v>
      </c>
      <c r="D826" s="28" t="s">
        <v>4777</v>
      </c>
      <c r="E826" s="29">
        <v>-50182</v>
      </c>
      <c r="F826" s="30" t="s">
        <v>18</v>
      </c>
      <c r="G826" s="29">
        <v>-4015</v>
      </c>
      <c r="H826" s="29">
        <f t="shared" si="12"/>
        <v>-54197</v>
      </c>
      <c r="I826" s="28" t="s">
        <v>19</v>
      </c>
      <c r="J826" s="28" t="s">
        <v>20</v>
      </c>
    </row>
    <row r="827" spans="1:10" outlineLevel="1" x14ac:dyDescent="0.25">
      <c r="A827" s="34">
        <v>45737</v>
      </c>
      <c r="B827" s="28" t="s">
        <v>5929</v>
      </c>
      <c r="C827" s="51" t="s">
        <v>225</v>
      </c>
      <c r="D827" s="28" t="s">
        <v>3105</v>
      </c>
      <c r="E827" s="29">
        <v>-1430595</v>
      </c>
      <c r="F827" s="30" t="s">
        <v>18</v>
      </c>
      <c r="G827" s="29">
        <v>-114448</v>
      </c>
      <c r="H827" s="29">
        <f t="shared" si="12"/>
        <v>-1545043</v>
      </c>
      <c r="I827" s="28" t="s">
        <v>19</v>
      </c>
      <c r="J827" s="28" t="s">
        <v>20</v>
      </c>
    </row>
    <row r="828" spans="1:10" outlineLevel="1" x14ac:dyDescent="0.25">
      <c r="A828" s="34">
        <v>45737</v>
      </c>
      <c r="B828" s="28" t="s">
        <v>5930</v>
      </c>
      <c r="C828" s="51" t="s">
        <v>225</v>
      </c>
      <c r="D828" s="28" t="s">
        <v>5931</v>
      </c>
      <c r="E828" s="29">
        <v>-121132</v>
      </c>
      <c r="F828" s="30" t="s">
        <v>18</v>
      </c>
      <c r="G828" s="29">
        <v>-9691</v>
      </c>
      <c r="H828" s="29">
        <f t="shared" si="12"/>
        <v>-130823</v>
      </c>
      <c r="I828" s="28" t="s">
        <v>19</v>
      </c>
      <c r="J828" s="28" t="s">
        <v>20</v>
      </c>
    </row>
    <row r="829" spans="1:10" outlineLevel="1" x14ac:dyDescent="0.25">
      <c r="A829" s="34">
        <v>45737</v>
      </c>
      <c r="B829" s="28" t="s">
        <v>5932</v>
      </c>
      <c r="C829" s="51" t="s">
        <v>225</v>
      </c>
      <c r="D829" s="28" t="s">
        <v>5933</v>
      </c>
      <c r="E829" s="29">
        <v>-100364</v>
      </c>
      <c r="F829" s="30" t="s">
        <v>18</v>
      </c>
      <c r="G829" s="29">
        <v>-8029</v>
      </c>
      <c r="H829" s="29">
        <f t="shared" si="12"/>
        <v>-108393</v>
      </c>
      <c r="I829" s="28" t="s">
        <v>19</v>
      </c>
      <c r="J829" s="28" t="s">
        <v>20</v>
      </c>
    </row>
    <row r="830" spans="1:10" outlineLevel="1" x14ac:dyDescent="0.25">
      <c r="A830" s="34">
        <v>45737</v>
      </c>
      <c r="B830" s="28" t="s">
        <v>5934</v>
      </c>
      <c r="C830" s="51" t="s">
        <v>225</v>
      </c>
      <c r="D830" s="28" t="s">
        <v>5935</v>
      </c>
      <c r="E830" s="29">
        <v>-177692</v>
      </c>
      <c r="F830" s="30" t="s">
        <v>18</v>
      </c>
      <c r="G830" s="29">
        <v>-14215</v>
      </c>
      <c r="H830" s="29">
        <f t="shared" si="12"/>
        <v>-191907</v>
      </c>
      <c r="I830" s="28" t="s">
        <v>19</v>
      </c>
      <c r="J830" s="28" t="s">
        <v>20</v>
      </c>
    </row>
    <row r="831" spans="1:10" outlineLevel="1" x14ac:dyDescent="0.25">
      <c r="A831" s="34">
        <v>45737</v>
      </c>
      <c r="B831" s="28" t="s">
        <v>5936</v>
      </c>
      <c r="C831" s="51" t="s">
        <v>225</v>
      </c>
      <c r="D831" s="28" t="s">
        <v>5937</v>
      </c>
      <c r="E831" s="29">
        <v>-111058</v>
      </c>
      <c r="F831" s="30" t="s">
        <v>18</v>
      </c>
      <c r="G831" s="29">
        <v>-8885</v>
      </c>
      <c r="H831" s="29">
        <f t="shared" si="12"/>
        <v>-119943</v>
      </c>
      <c r="I831" s="28" t="s">
        <v>19</v>
      </c>
      <c r="J831" s="28" t="s">
        <v>20</v>
      </c>
    </row>
    <row r="832" spans="1:10" outlineLevel="1" x14ac:dyDescent="0.25">
      <c r="A832" s="34">
        <v>45737</v>
      </c>
      <c r="B832" s="28" t="s">
        <v>5938</v>
      </c>
      <c r="C832" s="51" t="s">
        <v>225</v>
      </c>
      <c r="D832" s="28" t="s">
        <v>5939</v>
      </c>
      <c r="E832" s="29">
        <v>-580458</v>
      </c>
      <c r="F832" s="30" t="s">
        <v>18</v>
      </c>
      <c r="G832" s="29">
        <v>-46437</v>
      </c>
      <c r="H832" s="29">
        <f t="shared" si="12"/>
        <v>-626895</v>
      </c>
      <c r="I832" s="28" t="s">
        <v>19</v>
      </c>
      <c r="J832" s="28" t="s">
        <v>20</v>
      </c>
    </row>
    <row r="833" spans="1:10" outlineLevel="1" x14ac:dyDescent="0.25">
      <c r="A833" s="34">
        <v>45737</v>
      </c>
      <c r="B833" s="28" t="s">
        <v>5940</v>
      </c>
      <c r="C833" s="51" t="s">
        <v>225</v>
      </c>
      <c r="D833" s="28" t="s">
        <v>5941</v>
      </c>
      <c r="E833" s="29">
        <v>-503868</v>
      </c>
      <c r="F833" s="30" t="s">
        <v>18</v>
      </c>
      <c r="G833" s="29">
        <v>-40309</v>
      </c>
      <c r="H833" s="29">
        <f t="shared" si="12"/>
        <v>-544177</v>
      </c>
      <c r="I833" s="28" t="s">
        <v>19</v>
      </c>
      <c r="J833" s="28" t="s">
        <v>20</v>
      </c>
    </row>
    <row r="834" spans="1:10" outlineLevel="1" x14ac:dyDescent="0.25">
      <c r="A834" s="34">
        <v>45737</v>
      </c>
      <c r="B834" s="28" t="s">
        <v>5942</v>
      </c>
      <c r="C834" s="51" t="s">
        <v>225</v>
      </c>
      <c r="D834" s="28" t="s">
        <v>5943</v>
      </c>
      <c r="E834" s="29">
        <v>-145200</v>
      </c>
      <c r="F834" s="30" t="s">
        <v>18</v>
      </c>
      <c r="G834" s="29">
        <v>-11616</v>
      </c>
      <c r="H834" s="29">
        <f t="shared" si="12"/>
        <v>-156816</v>
      </c>
      <c r="I834" s="28" t="s">
        <v>19</v>
      </c>
      <c r="J834" s="28" t="s">
        <v>20</v>
      </c>
    </row>
    <row r="835" spans="1:10" outlineLevel="1" x14ac:dyDescent="0.25">
      <c r="A835" s="34">
        <v>45737</v>
      </c>
      <c r="B835" s="28" t="s">
        <v>5944</v>
      </c>
      <c r="C835" s="51" t="s">
        <v>220</v>
      </c>
      <c r="D835" s="28" t="s">
        <v>2891</v>
      </c>
      <c r="E835" s="29">
        <v>250910</v>
      </c>
      <c r="F835" s="30" t="s">
        <v>18</v>
      </c>
      <c r="G835" s="29">
        <v>20073</v>
      </c>
      <c r="H835" s="29">
        <f t="shared" ref="H835:H898" si="13">+E835+G835</f>
        <v>270983</v>
      </c>
      <c r="I835" s="28" t="s">
        <v>19</v>
      </c>
      <c r="J835" s="28" t="s">
        <v>20</v>
      </c>
    </row>
    <row r="836" spans="1:10" outlineLevel="1" x14ac:dyDescent="0.25">
      <c r="A836" s="34">
        <v>45737</v>
      </c>
      <c r="B836" s="28" t="s">
        <v>5945</v>
      </c>
      <c r="C836" s="51" t="s">
        <v>220</v>
      </c>
      <c r="D836" s="28" t="s">
        <v>2897</v>
      </c>
      <c r="E836" s="29">
        <v>442409</v>
      </c>
      <c r="F836" s="30" t="s">
        <v>18</v>
      </c>
      <c r="G836" s="29">
        <v>35393</v>
      </c>
      <c r="H836" s="29">
        <f t="shared" si="13"/>
        <v>477802</v>
      </c>
      <c r="I836" s="28" t="s">
        <v>19</v>
      </c>
      <c r="J836" s="28" t="s">
        <v>20</v>
      </c>
    </row>
    <row r="837" spans="1:10" outlineLevel="1" x14ac:dyDescent="0.25">
      <c r="A837" s="34">
        <v>45737</v>
      </c>
      <c r="B837" s="28" t="s">
        <v>5946</v>
      </c>
      <c r="C837" s="51" t="s">
        <v>220</v>
      </c>
      <c r="D837" s="28" t="s">
        <v>2885</v>
      </c>
      <c r="E837" s="29">
        <v>1431833</v>
      </c>
      <c r="F837" s="30" t="s">
        <v>18</v>
      </c>
      <c r="G837" s="29">
        <v>114547</v>
      </c>
      <c r="H837" s="29">
        <f t="shared" si="13"/>
        <v>1546380</v>
      </c>
      <c r="I837" s="28" t="s">
        <v>19</v>
      </c>
      <c r="J837" s="28" t="s">
        <v>20</v>
      </c>
    </row>
    <row r="838" spans="1:10" outlineLevel="1" x14ac:dyDescent="0.25">
      <c r="A838" s="34">
        <v>45737</v>
      </c>
      <c r="B838" s="28" t="s">
        <v>5947</v>
      </c>
      <c r="C838" s="51" t="s">
        <v>220</v>
      </c>
      <c r="D838" s="28" t="s">
        <v>3449</v>
      </c>
      <c r="E838" s="29">
        <v>761889</v>
      </c>
      <c r="F838" s="30" t="s">
        <v>18</v>
      </c>
      <c r="G838" s="29">
        <v>60951</v>
      </c>
      <c r="H838" s="29">
        <f t="shared" si="13"/>
        <v>822840</v>
      </c>
      <c r="I838" s="28" t="s">
        <v>19</v>
      </c>
      <c r="J838" s="28" t="s">
        <v>20</v>
      </c>
    </row>
    <row r="839" spans="1:10" outlineLevel="1" x14ac:dyDescent="0.25">
      <c r="A839" s="34">
        <v>45737</v>
      </c>
      <c r="B839" s="28" t="s">
        <v>5948</v>
      </c>
      <c r="C839" s="51" t="s">
        <v>220</v>
      </c>
      <c r="D839" s="28" t="s">
        <v>2899</v>
      </c>
      <c r="E839" s="29">
        <v>720594</v>
      </c>
      <c r="F839" s="30" t="s">
        <v>18</v>
      </c>
      <c r="G839" s="29">
        <v>57648</v>
      </c>
      <c r="H839" s="29">
        <f t="shared" si="13"/>
        <v>778242</v>
      </c>
      <c r="I839" s="28" t="s">
        <v>19</v>
      </c>
      <c r="J839" s="28" t="s">
        <v>20</v>
      </c>
    </row>
    <row r="840" spans="1:10" outlineLevel="1" x14ac:dyDescent="0.25">
      <c r="A840" s="34">
        <v>45737</v>
      </c>
      <c r="B840" s="28" t="s">
        <v>5949</v>
      </c>
      <c r="C840" s="51" t="s">
        <v>220</v>
      </c>
      <c r="D840" s="28" t="s">
        <v>125</v>
      </c>
      <c r="E840" s="29">
        <v>1110580</v>
      </c>
      <c r="F840" s="30" t="s">
        <v>18</v>
      </c>
      <c r="G840" s="29">
        <v>88846</v>
      </c>
      <c r="H840" s="29">
        <f t="shared" si="13"/>
        <v>1199426</v>
      </c>
      <c r="I840" s="28" t="s">
        <v>125</v>
      </c>
      <c r="J840" s="28" t="s">
        <v>126</v>
      </c>
    </row>
    <row r="841" spans="1:10" outlineLevel="1" x14ac:dyDescent="0.25">
      <c r="A841" s="34">
        <v>45737</v>
      </c>
      <c r="B841" s="28" t="s">
        <v>5950</v>
      </c>
      <c r="C841" s="51" t="s">
        <v>220</v>
      </c>
      <c r="D841" s="28" t="s">
        <v>321</v>
      </c>
      <c r="E841" s="29">
        <v>868975</v>
      </c>
      <c r="F841" s="30" t="s">
        <v>18</v>
      </c>
      <c r="G841" s="29">
        <v>69518</v>
      </c>
      <c r="H841" s="29">
        <f t="shared" si="13"/>
        <v>938493</v>
      </c>
      <c r="I841" s="28" t="s">
        <v>321</v>
      </c>
      <c r="J841" s="28" t="s">
        <v>358</v>
      </c>
    </row>
    <row r="842" spans="1:10" outlineLevel="1" x14ac:dyDescent="0.25">
      <c r="A842" s="34">
        <v>45737</v>
      </c>
      <c r="B842" s="28" t="s">
        <v>5951</v>
      </c>
      <c r="C842" s="51" t="s">
        <v>220</v>
      </c>
      <c r="D842" s="28" t="s">
        <v>3048</v>
      </c>
      <c r="E842" s="29">
        <v>367155</v>
      </c>
      <c r="F842" s="30" t="s">
        <v>18</v>
      </c>
      <c r="G842" s="29">
        <v>29372</v>
      </c>
      <c r="H842" s="29">
        <f t="shared" si="13"/>
        <v>396527</v>
      </c>
      <c r="I842" s="28" t="s">
        <v>19</v>
      </c>
      <c r="J842" s="28" t="s">
        <v>20</v>
      </c>
    </row>
    <row r="843" spans="1:10" outlineLevel="1" x14ac:dyDescent="0.25">
      <c r="A843" s="34">
        <v>45737</v>
      </c>
      <c r="B843" s="28" t="s">
        <v>5952</v>
      </c>
      <c r="C843" s="51" t="s">
        <v>220</v>
      </c>
      <c r="D843" s="28" t="s">
        <v>68</v>
      </c>
      <c r="E843" s="29">
        <v>1371888</v>
      </c>
      <c r="F843" s="30" t="s">
        <v>18</v>
      </c>
      <c r="G843" s="29">
        <v>109751</v>
      </c>
      <c r="H843" s="29">
        <f t="shared" si="13"/>
        <v>1481639</v>
      </c>
      <c r="I843" s="28" t="s">
        <v>68</v>
      </c>
      <c r="J843" s="28" t="s">
        <v>69</v>
      </c>
    </row>
    <row r="844" spans="1:10" outlineLevel="1" x14ac:dyDescent="0.25">
      <c r="A844" s="34">
        <v>45737</v>
      </c>
      <c r="B844" s="28" t="s">
        <v>5953</v>
      </c>
      <c r="C844" s="51" t="s">
        <v>220</v>
      </c>
      <c r="D844" s="28" t="s">
        <v>2883</v>
      </c>
      <c r="E844" s="29">
        <v>578516</v>
      </c>
      <c r="F844" s="30" t="s">
        <v>18</v>
      </c>
      <c r="G844" s="29">
        <v>46281</v>
      </c>
      <c r="H844" s="29">
        <f t="shared" si="13"/>
        <v>624797</v>
      </c>
      <c r="I844" s="28" t="s">
        <v>19</v>
      </c>
      <c r="J844" s="28" t="s">
        <v>20</v>
      </c>
    </row>
    <row r="845" spans="1:10" outlineLevel="1" x14ac:dyDescent="0.25">
      <c r="A845" s="34">
        <v>45737</v>
      </c>
      <c r="B845" s="28" t="s">
        <v>5954</v>
      </c>
      <c r="C845" s="51" t="s">
        <v>220</v>
      </c>
      <c r="D845" s="28" t="s">
        <v>3063</v>
      </c>
      <c r="E845" s="29">
        <v>358284</v>
      </c>
      <c r="F845" s="30" t="s">
        <v>18</v>
      </c>
      <c r="G845" s="29">
        <v>28663</v>
      </c>
      <c r="H845" s="29">
        <f t="shared" si="13"/>
        <v>386947</v>
      </c>
      <c r="I845" s="28" t="s">
        <v>19</v>
      </c>
      <c r="J845" s="28" t="s">
        <v>20</v>
      </c>
    </row>
    <row r="846" spans="1:10" outlineLevel="1" x14ac:dyDescent="0.25">
      <c r="A846" s="34">
        <v>45737</v>
      </c>
      <c r="B846" s="28" t="s">
        <v>5955</v>
      </c>
      <c r="C846" s="51" t="s">
        <v>220</v>
      </c>
      <c r="D846" s="28" t="s">
        <v>58</v>
      </c>
      <c r="E846" s="29">
        <v>1184601</v>
      </c>
      <c r="F846" s="30" t="s">
        <v>18</v>
      </c>
      <c r="G846" s="29">
        <v>94768</v>
      </c>
      <c r="H846" s="29">
        <f t="shared" si="13"/>
        <v>1279369</v>
      </c>
      <c r="I846" s="28" t="s">
        <v>58</v>
      </c>
      <c r="J846" s="28" t="s">
        <v>59</v>
      </c>
    </row>
    <row r="847" spans="1:10" outlineLevel="1" x14ac:dyDescent="0.25">
      <c r="A847" s="34">
        <v>45737</v>
      </c>
      <c r="B847" s="28" t="s">
        <v>5956</v>
      </c>
      <c r="C847" s="51" t="s">
        <v>220</v>
      </c>
      <c r="D847" s="28" t="s">
        <v>3003</v>
      </c>
      <c r="E847" s="29">
        <v>951239</v>
      </c>
      <c r="F847" s="30" t="s">
        <v>18</v>
      </c>
      <c r="G847" s="29">
        <v>76099</v>
      </c>
      <c r="H847" s="29">
        <f t="shared" si="13"/>
        <v>1027338</v>
      </c>
      <c r="I847" s="28" t="s">
        <v>3003</v>
      </c>
      <c r="J847" s="28" t="s">
        <v>3004</v>
      </c>
    </row>
    <row r="848" spans="1:10" outlineLevel="1" x14ac:dyDescent="0.25">
      <c r="A848" s="34">
        <v>45737</v>
      </c>
      <c r="B848" s="28" t="s">
        <v>5957</v>
      </c>
      <c r="C848" s="51" t="s">
        <v>220</v>
      </c>
      <c r="D848" s="28" t="s">
        <v>3084</v>
      </c>
      <c r="E848" s="29">
        <v>848400</v>
      </c>
      <c r="F848" s="30" t="s">
        <v>18</v>
      </c>
      <c r="G848" s="29">
        <v>67872</v>
      </c>
      <c r="H848" s="29">
        <f t="shared" si="13"/>
        <v>916272</v>
      </c>
      <c r="I848" s="28" t="s">
        <v>19</v>
      </c>
      <c r="J848" s="28" t="s">
        <v>20</v>
      </c>
    </row>
    <row r="849" spans="1:10" outlineLevel="1" x14ac:dyDescent="0.25">
      <c r="A849" s="34">
        <v>45737</v>
      </c>
      <c r="B849" s="28" t="s">
        <v>5958</v>
      </c>
      <c r="C849" s="51" t="s">
        <v>220</v>
      </c>
      <c r="D849" s="28" t="s">
        <v>5092</v>
      </c>
      <c r="E849" s="29">
        <v>367155</v>
      </c>
      <c r="F849" s="30" t="s">
        <v>18</v>
      </c>
      <c r="G849" s="29">
        <v>29372</v>
      </c>
      <c r="H849" s="29">
        <f t="shared" si="13"/>
        <v>396527</v>
      </c>
      <c r="I849" s="28" t="s">
        <v>48</v>
      </c>
      <c r="J849" s="28" t="s">
        <v>49</v>
      </c>
    </row>
    <row r="850" spans="1:10" outlineLevel="1" x14ac:dyDescent="0.25">
      <c r="A850" s="34">
        <v>45737</v>
      </c>
      <c r="B850" s="28" t="s">
        <v>5959</v>
      </c>
      <c r="C850" s="51" t="s">
        <v>220</v>
      </c>
      <c r="D850" s="28" t="s">
        <v>2928</v>
      </c>
      <c r="E850" s="29">
        <v>546024</v>
      </c>
      <c r="F850" s="30" t="s">
        <v>18</v>
      </c>
      <c r="G850" s="29">
        <v>43682</v>
      </c>
      <c r="H850" s="29">
        <f t="shared" si="13"/>
        <v>589706</v>
      </c>
      <c r="I850" s="28" t="s">
        <v>19</v>
      </c>
      <c r="J850" s="28" t="s">
        <v>20</v>
      </c>
    </row>
    <row r="851" spans="1:10" outlineLevel="1" x14ac:dyDescent="0.25">
      <c r="A851" s="34">
        <v>45737</v>
      </c>
      <c r="B851" s="28" t="s">
        <v>5960</v>
      </c>
      <c r="C851" s="51" t="s">
        <v>220</v>
      </c>
      <c r="D851" s="28" t="s">
        <v>5961</v>
      </c>
      <c r="E851" s="29">
        <v>1396029</v>
      </c>
      <c r="F851" s="30" t="s">
        <v>18</v>
      </c>
      <c r="G851" s="29">
        <v>111682</v>
      </c>
      <c r="H851" s="29">
        <f t="shared" si="13"/>
        <v>1507711</v>
      </c>
      <c r="I851" s="28" t="s">
        <v>19</v>
      </c>
      <c r="J851" s="28" t="s">
        <v>20</v>
      </c>
    </row>
    <row r="852" spans="1:10" outlineLevel="1" x14ac:dyDescent="0.25">
      <c r="A852" s="34">
        <v>45737</v>
      </c>
      <c r="B852" s="28" t="s">
        <v>5962</v>
      </c>
      <c r="C852" s="51" t="s">
        <v>220</v>
      </c>
      <c r="D852" s="28" t="s">
        <v>3280</v>
      </c>
      <c r="E852" s="29">
        <v>791599</v>
      </c>
      <c r="F852" s="30" t="s">
        <v>18</v>
      </c>
      <c r="G852" s="29">
        <v>63328</v>
      </c>
      <c r="H852" s="29">
        <f t="shared" si="13"/>
        <v>854927</v>
      </c>
      <c r="I852" s="28" t="s">
        <v>19</v>
      </c>
      <c r="J852" s="28" t="s">
        <v>20</v>
      </c>
    </row>
    <row r="853" spans="1:10" outlineLevel="1" x14ac:dyDescent="0.25">
      <c r="A853" s="34">
        <v>45737</v>
      </c>
      <c r="B853" s="28" t="s">
        <v>5963</v>
      </c>
      <c r="C853" s="51" t="s">
        <v>220</v>
      </c>
      <c r="D853" s="28" t="s">
        <v>2607</v>
      </c>
      <c r="E853" s="29">
        <v>2301240</v>
      </c>
      <c r="F853" s="30" t="s">
        <v>18</v>
      </c>
      <c r="G853" s="29">
        <v>184099</v>
      </c>
      <c r="H853" s="29">
        <f t="shared" si="13"/>
        <v>2485339</v>
      </c>
      <c r="I853" s="28" t="s">
        <v>56</v>
      </c>
      <c r="J853" s="28" t="s">
        <v>57</v>
      </c>
    </row>
    <row r="854" spans="1:10" outlineLevel="1" x14ac:dyDescent="0.25">
      <c r="A854" s="34">
        <v>45737</v>
      </c>
      <c r="B854" s="28" t="s">
        <v>5964</v>
      </c>
      <c r="C854" s="51" t="s">
        <v>220</v>
      </c>
      <c r="D854" s="28" t="s">
        <v>2607</v>
      </c>
      <c r="E854" s="29">
        <v>1060500</v>
      </c>
      <c r="F854" s="30" t="s">
        <v>18</v>
      </c>
      <c r="G854" s="29">
        <v>84840</v>
      </c>
      <c r="H854" s="29">
        <f t="shared" si="13"/>
        <v>1145340</v>
      </c>
      <c r="I854" s="28" t="s">
        <v>56</v>
      </c>
      <c r="J854" s="28" t="s">
        <v>57</v>
      </c>
    </row>
    <row r="855" spans="1:10" outlineLevel="1" x14ac:dyDescent="0.25">
      <c r="A855" s="34">
        <v>45737</v>
      </c>
      <c r="B855" s="28" t="s">
        <v>5965</v>
      </c>
      <c r="C855" s="51" t="s">
        <v>220</v>
      </c>
      <c r="D855" s="28" t="s">
        <v>3067</v>
      </c>
      <c r="E855" s="29">
        <v>440586</v>
      </c>
      <c r="F855" s="30" t="s">
        <v>18</v>
      </c>
      <c r="G855" s="29">
        <v>35247</v>
      </c>
      <c r="H855" s="29">
        <f t="shared" si="13"/>
        <v>475833</v>
      </c>
      <c r="I855" s="28" t="s">
        <v>19</v>
      </c>
      <c r="J855" s="28" t="s">
        <v>20</v>
      </c>
    </row>
    <row r="856" spans="1:10" outlineLevel="1" x14ac:dyDescent="0.25">
      <c r="A856" s="34">
        <v>45737</v>
      </c>
      <c r="B856" s="28" t="s">
        <v>5966</v>
      </c>
      <c r="C856" s="51" t="s">
        <v>220</v>
      </c>
      <c r="D856" s="28" t="s">
        <v>4612</v>
      </c>
      <c r="E856" s="29">
        <v>328746</v>
      </c>
      <c r="F856" s="30" t="s">
        <v>18</v>
      </c>
      <c r="G856" s="29">
        <v>26300</v>
      </c>
      <c r="H856" s="29">
        <f t="shared" si="13"/>
        <v>355046</v>
      </c>
      <c r="I856" s="28" t="s">
        <v>19</v>
      </c>
      <c r="J856" s="28" t="s">
        <v>20</v>
      </c>
    </row>
    <row r="857" spans="1:10" outlineLevel="1" x14ac:dyDescent="0.25">
      <c r="A857" s="34">
        <v>45737</v>
      </c>
      <c r="B857" s="28" t="s">
        <v>5967</v>
      </c>
      <c r="C857" s="51" t="s">
        <v>220</v>
      </c>
      <c r="D857" s="28" t="s">
        <v>2801</v>
      </c>
      <c r="E857" s="29">
        <v>392810</v>
      </c>
      <c r="F857" s="30" t="s">
        <v>18</v>
      </c>
      <c r="G857" s="29">
        <v>31425</v>
      </c>
      <c r="H857" s="29">
        <f t="shared" si="13"/>
        <v>424235</v>
      </c>
      <c r="I857" s="28" t="s">
        <v>19</v>
      </c>
      <c r="J857" s="28" t="s">
        <v>20</v>
      </c>
    </row>
    <row r="858" spans="1:10" outlineLevel="1" x14ac:dyDescent="0.25">
      <c r="A858" s="34">
        <v>45737</v>
      </c>
      <c r="B858" s="28" t="s">
        <v>5968</v>
      </c>
      <c r="C858" s="51" t="s">
        <v>220</v>
      </c>
      <c r="D858" s="28" t="s">
        <v>3416</v>
      </c>
      <c r="E858" s="29">
        <v>916863</v>
      </c>
      <c r="F858" s="30" t="s">
        <v>18</v>
      </c>
      <c r="G858" s="29">
        <v>73349</v>
      </c>
      <c r="H858" s="29">
        <f t="shared" si="13"/>
        <v>990212</v>
      </c>
      <c r="I858" s="28" t="s">
        <v>19</v>
      </c>
      <c r="J858" s="28" t="s">
        <v>20</v>
      </c>
    </row>
    <row r="859" spans="1:10" outlineLevel="1" x14ac:dyDescent="0.25">
      <c r="A859" s="34">
        <v>45737</v>
      </c>
      <c r="B859" s="28" t="s">
        <v>5969</v>
      </c>
      <c r="C859" s="51" t="s">
        <v>220</v>
      </c>
      <c r="D859" s="28" t="s">
        <v>5970</v>
      </c>
      <c r="E859" s="29">
        <v>801202</v>
      </c>
      <c r="F859" s="30" t="s">
        <v>18</v>
      </c>
      <c r="G859" s="29">
        <v>64096</v>
      </c>
      <c r="H859" s="29">
        <f t="shared" si="13"/>
        <v>865298</v>
      </c>
      <c r="I859" s="28" t="s">
        <v>48</v>
      </c>
      <c r="J859" s="28" t="s">
        <v>49</v>
      </c>
    </row>
    <row r="860" spans="1:10" outlineLevel="1" x14ac:dyDescent="0.25">
      <c r="A860" s="34">
        <v>45737</v>
      </c>
      <c r="B860" s="28" t="s">
        <v>5971</v>
      </c>
      <c r="C860" s="51" t="s">
        <v>220</v>
      </c>
      <c r="D860" s="28" t="s">
        <v>159</v>
      </c>
      <c r="E860" s="29">
        <v>1289600</v>
      </c>
      <c r="F860" s="30" t="s">
        <v>18</v>
      </c>
      <c r="G860" s="29">
        <v>103168</v>
      </c>
      <c r="H860" s="29">
        <f t="shared" si="13"/>
        <v>1392768</v>
      </c>
      <c r="I860" s="28" t="s">
        <v>141</v>
      </c>
      <c r="J860" s="28" t="s">
        <v>142</v>
      </c>
    </row>
    <row r="861" spans="1:10" outlineLevel="1" x14ac:dyDescent="0.25">
      <c r="A861" s="34">
        <v>45737</v>
      </c>
      <c r="B861" s="28" t="s">
        <v>5972</v>
      </c>
      <c r="C861" s="51" t="s">
        <v>220</v>
      </c>
      <c r="D861" s="28" t="s">
        <v>247</v>
      </c>
      <c r="E861" s="29">
        <v>1152929</v>
      </c>
      <c r="F861" s="30" t="s">
        <v>18</v>
      </c>
      <c r="G861" s="29">
        <v>92234</v>
      </c>
      <c r="H861" s="29">
        <f t="shared" si="13"/>
        <v>1245163</v>
      </c>
      <c r="I861" s="28" t="s">
        <v>141</v>
      </c>
      <c r="J861" s="28" t="s">
        <v>142</v>
      </c>
    </row>
    <row r="862" spans="1:10" outlineLevel="1" x14ac:dyDescent="0.25">
      <c r="A862" s="34">
        <v>45737</v>
      </c>
      <c r="B862" s="28" t="s">
        <v>5973</v>
      </c>
      <c r="C862" s="51" t="s">
        <v>220</v>
      </c>
      <c r="D862" s="28" t="s">
        <v>157</v>
      </c>
      <c r="E862" s="29">
        <v>1430823</v>
      </c>
      <c r="F862" s="30" t="s">
        <v>18</v>
      </c>
      <c r="G862" s="29">
        <v>114466</v>
      </c>
      <c r="H862" s="29">
        <f t="shared" si="13"/>
        <v>1545289</v>
      </c>
      <c r="I862" s="28" t="s">
        <v>40</v>
      </c>
      <c r="J862" s="28" t="s">
        <v>41</v>
      </c>
    </row>
    <row r="863" spans="1:10" outlineLevel="1" x14ac:dyDescent="0.25">
      <c r="A863" s="34">
        <v>45737</v>
      </c>
      <c r="B863" s="28" t="s">
        <v>5974</v>
      </c>
      <c r="C863" s="51" t="s">
        <v>220</v>
      </c>
      <c r="D863" s="28" t="s">
        <v>5975</v>
      </c>
      <c r="E863" s="29">
        <v>594000</v>
      </c>
      <c r="F863" s="30" t="s">
        <v>18</v>
      </c>
      <c r="G863" s="29">
        <v>47520</v>
      </c>
      <c r="H863" s="29">
        <f t="shared" si="13"/>
        <v>641520</v>
      </c>
      <c r="I863" s="28" t="s">
        <v>222</v>
      </c>
      <c r="J863" s="28" t="s">
        <v>223</v>
      </c>
    </row>
    <row r="864" spans="1:10" outlineLevel="1" x14ac:dyDescent="0.25">
      <c r="A864" s="34">
        <v>45737</v>
      </c>
      <c r="B864" s="28" t="s">
        <v>5976</v>
      </c>
      <c r="C864" s="51" t="s">
        <v>220</v>
      </c>
      <c r="D864" s="28" t="s">
        <v>5977</v>
      </c>
      <c r="E864" s="29">
        <v>3286460</v>
      </c>
      <c r="F864" s="30" t="s">
        <v>18</v>
      </c>
      <c r="G864" s="29">
        <v>262917</v>
      </c>
      <c r="H864" s="29">
        <f t="shared" si="13"/>
        <v>3549377</v>
      </c>
      <c r="I864" s="28" t="s">
        <v>222</v>
      </c>
      <c r="J864" s="28" t="s">
        <v>223</v>
      </c>
    </row>
    <row r="865" spans="1:10" outlineLevel="1" x14ac:dyDescent="0.25">
      <c r="A865" s="34">
        <v>45737</v>
      </c>
      <c r="B865" s="28" t="s">
        <v>5978</v>
      </c>
      <c r="C865" s="51" t="s">
        <v>220</v>
      </c>
      <c r="D865" s="28" t="s">
        <v>5979</v>
      </c>
      <c r="E865" s="29">
        <v>1501500</v>
      </c>
      <c r="F865" s="30" t="s">
        <v>18</v>
      </c>
      <c r="G865" s="29">
        <v>120120</v>
      </c>
      <c r="H865" s="29">
        <f t="shared" si="13"/>
        <v>1621620</v>
      </c>
      <c r="I865" s="28" t="s">
        <v>222</v>
      </c>
      <c r="J865" s="28" t="s">
        <v>223</v>
      </c>
    </row>
    <row r="866" spans="1:10" outlineLevel="1" x14ac:dyDescent="0.25">
      <c r="A866" s="34">
        <v>45737</v>
      </c>
      <c r="B866" s="28" t="s">
        <v>5980</v>
      </c>
      <c r="C866" s="51" t="s">
        <v>220</v>
      </c>
      <c r="D866" s="28" t="s">
        <v>192</v>
      </c>
      <c r="E866" s="29">
        <v>2292125</v>
      </c>
      <c r="F866" s="30" t="s">
        <v>18</v>
      </c>
      <c r="G866" s="29">
        <v>183370</v>
      </c>
      <c r="H866" s="29">
        <f t="shared" si="13"/>
        <v>2475495</v>
      </c>
      <c r="I866" s="28" t="s">
        <v>192</v>
      </c>
      <c r="J866" s="28" t="s">
        <v>193</v>
      </c>
    </row>
    <row r="867" spans="1:10" outlineLevel="1" x14ac:dyDescent="0.25">
      <c r="A867" s="34">
        <v>45737</v>
      </c>
      <c r="B867" s="28" t="s">
        <v>5981</v>
      </c>
      <c r="C867" s="51" t="s">
        <v>220</v>
      </c>
      <c r="D867" s="28" t="s">
        <v>169</v>
      </c>
      <c r="E867" s="29">
        <v>1329640</v>
      </c>
      <c r="F867" s="30" t="s">
        <v>18</v>
      </c>
      <c r="G867" s="29">
        <v>106371</v>
      </c>
      <c r="H867" s="29">
        <f t="shared" si="13"/>
        <v>1436011</v>
      </c>
      <c r="I867" s="28" t="s">
        <v>169</v>
      </c>
      <c r="J867" s="28" t="s">
        <v>170</v>
      </c>
    </row>
    <row r="868" spans="1:10" outlineLevel="1" x14ac:dyDescent="0.25">
      <c r="A868" s="34">
        <v>45737</v>
      </c>
      <c r="B868" s="28" t="s">
        <v>5982</v>
      </c>
      <c r="C868" s="51" t="s">
        <v>220</v>
      </c>
      <c r="D868" s="28" t="s">
        <v>166</v>
      </c>
      <c r="E868" s="29">
        <v>2292125</v>
      </c>
      <c r="F868" s="30" t="s">
        <v>18</v>
      </c>
      <c r="G868" s="29">
        <v>183370</v>
      </c>
      <c r="H868" s="29">
        <f t="shared" si="13"/>
        <v>2475495</v>
      </c>
      <c r="I868" s="28" t="s">
        <v>166</v>
      </c>
      <c r="J868" s="28" t="s">
        <v>167</v>
      </c>
    </row>
    <row r="869" spans="1:10" outlineLevel="1" x14ac:dyDescent="0.25">
      <c r="A869" s="34">
        <v>45737</v>
      </c>
      <c r="B869" s="28" t="s">
        <v>5983</v>
      </c>
      <c r="C869" s="51" t="s">
        <v>220</v>
      </c>
      <c r="D869" s="28" t="s">
        <v>276</v>
      </c>
      <c r="E869" s="29">
        <v>1477735</v>
      </c>
      <c r="F869" s="30" t="s">
        <v>18</v>
      </c>
      <c r="G869" s="29">
        <v>118219</v>
      </c>
      <c r="H869" s="29">
        <f t="shared" si="13"/>
        <v>1595954</v>
      </c>
      <c r="I869" s="28" t="s">
        <v>276</v>
      </c>
      <c r="J869" s="28" t="s">
        <v>277</v>
      </c>
    </row>
    <row r="870" spans="1:10" outlineLevel="1" x14ac:dyDescent="0.25">
      <c r="A870" s="34">
        <v>45738</v>
      </c>
      <c r="B870" s="28" t="s">
        <v>5984</v>
      </c>
      <c r="C870" s="51" t="s">
        <v>2192</v>
      </c>
      <c r="D870" s="28" t="s">
        <v>5985</v>
      </c>
      <c r="E870" s="29">
        <v>-267855</v>
      </c>
      <c r="F870" s="30" t="s">
        <v>18</v>
      </c>
      <c r="G870" s="29">
        <v>-21428</v>
      </c>
      <c r="H870" s="29">
        <f t="shared" si="13"/>
        <v>-289283</v>
      </c>
      <c r="I870" s="28" t="s">
        <v>2194</v>
      </c>
      <c r="J870" s="28" t="s">
        <v>2195</v>
      </c>
    </row>
    <row r="871" spans="1:10" outlineLevel="1" x14ac:dyDescent="0.25">
      <c r="A871" s="34">
        <v>45738</v>
      </c>
      <c r="B871" s="28" t="s">
        <v>4481</v>
      </c>
      <c r="C871" s="51" t="s">
        <v>324</v>
      </c>
      <c r="D871" s="28" t="s">
        <v>335</v>
      </c>
      <c r="E871" s="29">
        <v>-444232</v>
      </c>
      <c r="F871" s="30" t="s">
        <v>18</v>
      </c>
      <c r="G871" s="29">
        <v>-35539</v>
      </c>
      <c r="H871" s="29">
        <f t="shared" si="13"/>
        <v>-479771</v>
      </c>
      <c r="I871" s="28" t="s">
        <v>162</v>
      </c>
      <c r="J871" s="28" t="s">
        <v>163</v>
      </c>
    </row>
    <row r="872" spans="1:10" outlineLevel="1" x14ac:dyDescent="0.25">
      <c r="A872" s="34">
        <v>45738</v>
      </c>
      <c r="B872" s="28" t="s">
        <v>5986</v>
      </c>
      <c r="C872" s="51" t="s">
        <v>244</v>
      </c>
      <c r="D872" s="28" t="s">
        <v>245</v>
      </c>
      <c r="E872" s="29">
        <v>-73431</v>
      </c>
      <c r="F872" s="30" t="s">
        <v>18</v>
      </c>
      <c r="G872" s="29">
        <v>-5874</v>
      </c>
      <c r="H872" s="29">
        <f t="shared" si="13"/>
        <v>-79305</v>
      </c>
      <c r="I872" s="28" t="s">
        <v>135</v>
      </c>
      <c r="J872" s="28" t="s">
        <v>136</v>
      </c>
    </row>
    <row r="873" spans="1:10" outlineLevel="1" x14ac:dyDescent="0.25">
      <c r="A873" s="34">
        <v>45738</v>
      </c>
      <c r="B873" s="28" t="s">
        <v>5987</v>
      </c>
      <c r="C873" s="51" t="s">
        <v>244</v>
      </c>
      <c r="D873" s="28" t="s">
        <v>245</v>
      </c>
      <c r="E873" s="29">
        <v>-110250</v>
      </c>
      <c r="F873" s="30" t="s">
        <v>18</v>
      </c>
      <c r="G873" s="29">
        <v>-8820</v>
      </c>
      <c r="H873" s="29">
        <f t="shared" si="13"/>
        <v>-119070</v>
      </c>
      <c r="I873" s="28" t="s">
        <v>135</v>
      </c>
      <c r="J873" s="28" t="s">
        <v>136</v>
      </c>
    </row>
    <row r="874" spans="1:10" outlineLevel="1" x14ac:dyDescent="0.25">
      <c r="A874" s="34">
        <v>45738</v>
      </c>
      <c r="B874" s="28" t="s">
        <v>5988</v>
      </c>
      <c r="C874" s="51" t="s">
        <v>221</v>
      </c>
      <c r="D874" s="28" t="s">
        <v>5989</v>
      </c>
      <c r="E874" s="29">
        <v>-1010044</v>
      </c>
      <c r="F874" s="30" t="s">
        <v>18</v>
      </c>
      <c r="G874" s="29">
        <v>-80804</v>
      </c>
      <c r="H874" s="29">
        <f t="shared" si="13"/>
        <v>-1090848</v>
      </c>
      <c r="I874" s="28" t="s">
        <v>40</v>
      </c>
      <c r="J874" s="28" t="s">
        <v>41</v>
      </c>
    </row>
    <row r="875" spans="1:10" outlineLevel="1" x14ac:dyDescent="0.25">
      <c r="A875" s="34">
        <v>45738</v>
      </c>
      <c r="B875" s="28" t="s">
        <v>5990</v>
      </c>
      <c r="C875" s="51" t="s">
        <v>225</v>
      </c>
      <c r="D875" s="28" t="s">
        <v>2666</v>
      </c>
      <c r="E875" s="29">
        <v>-333174</v>
      </c>
      <c r="F875" s="30" t="s">
        <v>18</v>
      </c>
      <c r="G875" s="29">
        <v>-26654</v>
      </c>
      <c r="H875" s="29">
        <f t="shared" si="13"/>
        <v>-359828</v>
      </c>
      <c r="I875" s="28" t="s">
        <v>19</v>
      </c>
      <c r="J875" s="28" t="s">
        <v>20</v>
      </c>
    </row>
    <row r="876" spans="1:10" outlineLevel="1" x14ac:dyDescent="0.25">
      <c r="A876" s="34">
        <v>45738</v>
      </c>
      <c r="B876" s="28" t="s">
        <v>5991</v>
      </c>
      <c r="C876" s="51" t="s">
        <v>225</v>
      </c>
      <c r="D876" s="28" t="s">
        <v>5992</v>
      </c>
      <c r="E876" s="29">
        <v>-73431</v>
      </c>
      <c r="F876" s="30" t="s">
        <v>18</v>
      </c>
      <c r="G876" s="29">
        <v>-5874</v>
      </c>
      <c r="H876" s="29">
        <f t="shared" si="13"/>
        <v>-79305</v>
      </c>
      <c r="I876" s="28" t="s">
        <v>19</v>
      </c>
      <c r="J876" s="28" t="s">
        <v>20</v>
      </c>
    </row>
    <row r="877" spans="1:10" outlineLevel="1" x14ac:dyDescent="0.25">
      <c r="A877" s="34">
        <v>45738</v>
      </c>
      <c r="B877" s="28" t="s">
        <v>5993</v>
      </c>
      <c r="C877" s="51" t="s">
        <v>225</v>
      </c>
      <c r="D877" s="28" t="s">
        <v>5994</v>
      </c>
      <c r="E877" s="29">
        <v>-263032</v>
      </c>
      <c r="F877" s="30" t="s">
        <v>18</v>
      </c>
      <c r="G877" s="29">
        <v>-21043</v>
      </c>
      <c r="H877" s="29">
        <f t="shared" si="13"/>
        <v>-284075</v>
      </c>
      <c r="I877" s="28" t="s">
        <v>19</v>
      </c>
      <c r="J877" s="28" t="s">
        <v>20</v>
      </c>
    </row>
    <row r="878" spans="1:10" outlineLevel="1" x14ac:dyDescent="0.25">
      <c r="A878" s="34">
        <v>45738</v>
      </c>
      <c r="B878" s="28" t="s">
        <v>5995</v>
      </c>
      <c r="C878" s="51" t="s">
        <v>225</v>
      </c>
      <c r="D878" s="28" t="s">
        <v>5996</v>
      </c>
      <c r="E878" s="29">
        <v>-99330</v>
      </c>
      <c r="F878" s="30" t="s">
        <v>18</v>
      </c>
      <c r="G878" s="29">
        <v>-7946</v>
      </c>
      <c r="H878" s="29">
        <f t="shared" si="13"/>
        <v>-107276</v>
      </c>
      <c r="I878" s="28" t="s">
        <v>19</v>
      </c>
      <c r="J878" s="28" t="s">
        <v>20</v>
      </c>
    </row>
    <row r="879" spans="1:10" outlineLevel="1" x14ac:dyDescent="0.25">
      <c r="A879" s="34">
        <v>45738</v>
      </c>
      <c r="B879" s="28" t="s">
        <v>5997</v>
      </c>
      <c r="C879" s="51" t="s">
        <v>220</v>
      </c>
      <c r="D879" s="28" t="s">
        <v>3460</v>
      </c>
      <c r="E879" s="29">
        <v>889955</v>
      </c>
      <c r="F879" s="30" t="s">
        <v>18</v>
      </c>
      <c r="G879" s="29">
        <v>71196</v>
      </c>
      <c r="H879" s="29">
        <f t="shared" si="13"/>
        <v>961151</v>
      </c>
      <c r="I879" s="28" t="s">
        <v>19</v>
      </c>
      <c r="J879" s="28" t="s">
        <v>20</v>
      </c>
    </row>
    <row r="880" spans="1:10" outlineLevel="1" x14ac:dyDescent="0.25">
      <c r="A880" s="34">
        <v>45738</v>
      </c>
      <c r="B880" s="28" t="s">
        <v>5998</v>
      </c>
      <c r="C880" s="51" t="s">
        <v>220</v>
      </c>
      <c r="D880" s="28" t="s">
        <v>2998</v>
      </c>
      <c r="E880" s="29">
        <v>444232</v>
      </c>
      <c r="F880" s="30" t="s">
        <v>18</v>
      </c>
      <c r="G880" s="29">
        <v>35539</v>
      </c>
      <c r="H880" s="29">
        <f t="shared" si="13"/>
        <v>479771</v>
      </c>
      <c r="I880" s="28" t="s">
        <v>19</v>
      </c>
      <c r="J880" s="28" t="s">
        <v>20</v>
      </c>
    </row>
    <row r="881" spans="1:10" outlineLevel="1" x14ac:dyDescent="0.25">
      <c r="A881" s="34">
        <v>45738</v>
      </c>
      <c r="B881" s="28" t="s">
        <v>5999</v>
      </c>
      <c r="C881" s="51" t="s">
        <v>220</v>
      </c>
      <c r="D881" s="28" t="s">
        <v>2936</v>
      </c>
      <c r="E881" s="29">
        <v>483720</v>
      </c>
      <c r="F881" s="30" t="s">
        <v>18</v>
      </c>
      <c r="G881" s="29">
        <v>38698</v>
      </c>
      <c r="H881" s="29">
        <f t="shared" si="13"/>
        <v>522418</v>
      </c>
      <c r="I881" s="28" t="s">
        <v>19</v>
      </c>
      <c r="J881" s="28" t="s">
        <v>20</v>
      </c>
    </row>
    <row r="882" spans="1:10" outlineLevel="1" x14ac:dyDescent="0.25">
      <c r="A882" s="34">
        <v>45738</v>
      </c>
      <c r="B882" s="28" t="s">
        <v>6000</v>
      </c>
      <c r="C882" s="51" t="s">
        <v>220</v>
      </c>
      <c r="D882" s="28" t="s">
        <v>217</v>
      </c>
      <c r="E882" s="29">
        <v>1190660</v>
      </c>
      <c r="F882" s="30" t="s">
        <v>18</v>
      </c>
      <c r="G882" s="29">
        <v>95253</v>
      </c>
      <c r="H882" s="29">
        <f t="shared" si="13"/>
        <v>1285913</v>
      </c>
      <c r="I882" s="28" t="s">
        <v>217</v>
      </c>
      <c r="J882" s="28" t="s">
        <v>74</v>
      </c>
    </row>
    <row r="883" spans="1:10" outlineLevel="1" x14ac:dyDescent="0.25">
      <c r="A883" s="34">
        <v>45738</v>
      </c>
      <c r="B883" s="28" t="s">
        <v>6001</v>
      </c>
      <c r="C883" s="51" t="s">
        <v>220</v>
      </c>
      <c r="D883" s="28" t="s">
        <v>3492</v>
      </c>
      <c r="E883" s="29">
        <v>594000</v>
      </c>
      <c r="F883" s="30" t="s">
        <v>18</v>
      </c>
      <c r="G883" s="29">
        <v>47520</v>
      </c>
      <c r="H883" s="29">
        <f t="shared" si="13"/>
        <v>641520</v>
      </c>
      <c r="I883" s="28" t="s">
        <v>19</v>
      </c>
      <c r="J883" s="28" t="s">
        <v>20</v>
      </c>
    </row>
    <row r="884" spans="1:10" outlineLevel="1" x14ac:dyDescent="0.25">
      <c r="A884" s="34">
        <v>45738</v>
      </c>
      <c r="B884" s="28" t="s">
        <v>6002</v>
      </c>
      <c r="C884" s="51" t="s">
        <v>220</v>
      </c>
      <c r="D884" s="28" t="s">
        <v>66</v>
      </c>
      <c r="E884" s="29">
        <v>2888570</v>
      </c>
      <c r="F884" s="30" t="s">
        <v>18</v>
      </c>
      <c r="G884" s="29">
        <v>231086</v>
      </c>
      <c r="H884" s="29">
        <f t="shared" si="13"/>
        <v>3119656</v>
      </c>
      <c r="I884" s="28" t="s">
        <v>66</v>
      </c>
      <c r="J884" s="28" t="s">
        <v>67</v>
      </c>
    </row>
    <row r="885" spans="1:10" outlineLevel="1" x14ac:dyDescent="0.25">
      <c r="A885" s="34">
        <v>45738</v>
      </c>
      <c r="B885" s="28" t="s">
        <v>6003</v>
      </c>
      <c r="C885" s="51" t="s">
        <v>220</v>
      </c>
      <c r="D885" s="28" t="s">
        <v>3564</v>
      </c>
      <c r="E885" s="29">
        <v>483720</v>
      </c>
      <c r="F885" s="30" t="s">
        <v>18</v>
      </c>
      <c r="G885" s="29">
        <v>38698</v>
      </c>
      <c r="H885" s="29">
        <f t="shared" si="13"/>
        <v>522418</v>
      </c>
      <c r="I885" s="28" t="s">
        <v>19</v>
      </c>
      <c r="J885" s="28" t="s">
        <v>20</v>
      </c>
    </row>
    <row r="886" spans="1:10" outlineLevel="1" x14ac:dyDescent="0.25">
      <c r="A886" s="34">
        <v>45738</v>
      </c>
      <c r="B886" s="28" t="s">
        <v>6004</v>
      </c>
      <c r="C886" s="51" t="s">
        <v>220</v>
      </c>
      <c r="D886" s="28" t="s">
        <v>196</v>
      </c>
      <c r="E886" s="29">
        <v>971250</v>
      </c>
      <c r="F886" s="30" t="s">
        <v>18</v>
      </c>
      <c r="G886" s="29">
        <v>77700</v>
      </c>
      <c r="H886" s="29">
        <f t="shared" si="13"/>
        <v>1048950</v>
      </c>
      <c r="I886" s="28" t="s">
        <v>196</v>
      </c>
      <c r="J886" s="28" t="s">
        <v>197</v>
      </c>
    </row>
    <row r="887" spans="1:10" outlineLevel="1" x14ac:dyDescent="0.25">
      <c r="A887" s="34">
        <v>45738</v>
      </c>
      <c r="B887" s="28" t="s">
        <v>6005</v>
      </c>
      <c r="C887" s="51" t="s">
        <v>220</v>
      </c>
      <c r="D887" s="28" t="s">
        <v>42</v>
      </c>
      <c r="E887" s="29">
        <v>2121000</v>
      </c>
      <c r="F887" s="30" t="s">
        <v>18</v>
      </c>
      <c r="G887" s="29">
        <v>169680</v>
      </c>
      <c r="H887" s="29">
        <f t="shared" si="13"/>
        <v>2290680</v>
      </c>
      <c r="I887" s="28" t="s">
        <v>42</v>
      </c>
      <c r="J887" s="28" t="s">
        <v>43</v>
      </c>
    </row>
    <row r="888" spans="1:10" outlineLevel="1" x14ac:dyDescent="0.25">
      <c r="A888" s="34">
        <v>45738</v>
      </c>
      <c r="B888" s="28" t="s">
        <v>6006</v>
      </c>
      <c r="C888" s="51" t="s">
        <v>220</v>
      </c>
      <c r="D888" s="28" t="s">
        <v>166</v>
      </c>
      <c r="E888" s="29">
        <v>882000</v>
      </c>
      <c r="F888" s="30" t="s">
        <v>18</v>
      </c>
      <c r="G888" s="29">
        <v>70560</v>
      </c>
      <c r="H888" s="29">
        <f t="shared" si="13"/>
        <v>952560</v>
      </c>
      <c r="I888" s="28" t="s">
        <v>166</v>
      </c>
      <c r="J888" s="28" t="s">
        <v>167</v>
      </c>
    </row>
    <row r="889" spans="1:10" outlineLevel="1" x14ac:dyDescent="0.25">
      <c r="A889" s="34">
        <v>45738</v>
      </c>
      <c r="B889" s="28" t="s">
        <v>6007</v>
      </c>
      <c r="C889" s="51" t="s">
        <v>220</v>
      </c>
      <c r="D889" s="28" t="s">
        <v>192</v>
      </c>
      <c r="E889" s="29">
        <v>1060500</v>
      </c>
      <c r="F889" s="30" t="s">
        <v>18</v>
      </c>
      <c r="G889" s="29">
        <v>84840</v>
      </c>
      <c r="H889" s="29">
        <f t="shared" si="13"/>
        <v>1145340</v>
      </c>
      <c r="I889" s="28" t="s">
        <v>192</v>
      </c>
      <c r="J889" s="28" t="s">
        <v>193</v>
      </c>
    </row>
    <row r="890" spans="1:10" outlineLevel="1" x14ac:dyDescent="0.25">
      <c r="A890" s="34">
        <v>45738</v>
      </c>
      <c r="B890" s="28" t="s">
        <v>6008</v>
      </c>
      <c r="C890" s="51" t="s">
        <v>220</v>
      </c>
      <c r="D890" s="28" t="s">
        <v>216</v>
      </c>
      <c r="E890" s="29">
        <v>1213395</v>
      </c>
      <c r="F890" s="30" t="s">
        <v>18</v>
      </c>
      <c r="G890" s="29">
        <v>97072</v>
      </c>
      <c r="H890" s="29">
        <f t="shared" si="13"/>
        <v>1310467</v>
      </c>
      <c r="I890" s="28" t="s">
        <v>40</v>
      </c>
      <c r="J890" s="28" t="s">
        <v>41</v>
      </c>
    </row>
    <row r="891" spans="1:10" outlineLevel="1" x14ac:dyDescent="0.25">
      <c r="A891" s="34">
        <v>45738</v>
      </c>
      <c r="B891" s="28" t="s">
        <v>6009</v>
      </c>
      <c r="C891" s="51" t="s">
        <v>220</v>
      </c>
      <c r="D891" s="28" t="s">
        <v>112</v>
      </c>
      <c r="E891" s="29">
        <v>1884930</v>
      </c>
      <c r="F891" s="30" t="s">
        <v>18</v>
      </c>
      <c r="G891" s="29">
        <v>150794</v>
      </c>
      <c r="H891" s="29">
        <f t="shared" si="13"/>
        <v>2035724</v>
      </c>
      <c r="I891" s="28" t="s">
        <v>112</v>
      </c>
      <c r="J891" s="28" t="s">
        <v>113</v>
      </c>
    </row>
    <row r="892" spans="1:10" outlineLevel="1" x14ac:dyDescent="0.25">
      <c r="A892" s="34">
        <v>45738</v>
      </c>
      <c r="B892" s="28" t="s">
        <v>6010</v>
      </c>
      <c r="C892" s="51" t="s">
        <v>220</v>
      </c>
      <c r="D892" s="28" t="s">
        <v>106</v>
      </c>
      <c r="E892" s="29">
        <v>1468620</v>
      </c>
      <c r="F892" s="30" t="s">
        <v>18</v>
      </c>
      <c r="G892" s="29">
        <v>117490</v>
      </c>
      <c r="H892" s="29">
        <f t="shared" si="13"/>
        <v>1586110</v>
      </c>
      <c r="I892" s="28" t="s">
        <v>106</v>
      </c>
      <c r="J892" s="28" t="s">
        <v>107</v>
      </c>
    </row>
    <row r="893" spans="1:10" outlineLevel="1" x14ac:dyDescent="0.25">
      <c r="A893" s="34">
        <v>45738</v>
      </c>
      <c r="B893" s="28" t="s">
        <v>6011</v>
      </c>
      <c r="C893" s="51" t="s">
        <v>220</v>
      </c>
      <c r="D893" s="28" t="s">
        <v>171</v>
      </c>
      <c r="E893" s="29">
        <v>962485</v>
      </c>
      <c r="F893" s="30" t="s">
        <v>18</v>
      </c>
      <c r="G893" s="29">
        <v>76999</v>
      </c>
      <c r="H893" s="29">
        <f t="shared" si="13"/>
        <v>1039484</v>
      </c>
      <c r="I893" s="28" t="s">
        <v>171</v>
      </c>
      <c r="J893" s="28" t="s">
        <v>172</v>
      </c>
    </row>
    <row r="894" spans="1:10" outlineLevel="1" x14ac:dyDescent="0.25">
      <c r="A894" s="34">
        <v>45738</v>
      </c>
      <c r="B894" s="28" t="s">
        <v>6012</v>
      </c>
      <c r="C894" s="51" t="s">
        <v>220</v>
      </c>
      <c r="D894" s="28" t="s">
        <v>54</v>
      </c>
      <c r="E894" s="29">
        <v>1095820</v>
      </c>
      <c r="F894" s="30" t="s">
        <v>18</v>
      </c>
      <c r="G894" s="29">
        <v>87666</v>
      </c>
      <c r="H894" s="29">
        <f t="shared" si="13"/>
        <v>1183486</v>
      </c>
      <c r="I894" s="28" t="s">
        <v>54</v>
      </c>
      <c r="J894" s="28" t="s">
        <v>55</v>
      </c>
    </row>
    <row r="895" spans="1:10" outlineLevel="1" x14ac:dyDescent="0.25">
      <c r="A895" s="34">
        <v>45738</v>
      </c>
      <c r="B895" s="28" t="s">
        <v>6013</v>
      </c>
      <c r="C895" s="51" t="s">
        <v>220</v>
      </c>
      <c r="D895" s="28" t="s">
        <v>162</v>
      </c>
      <c r="E895" s="29">
        <v>922445</v>
      </c>
      <c r="F895" s="30" t="s">
        <v>18</v>
      </c>
      <c r="G895" s="29">
        <v>73796</v>
      </c>
      <c r="H895" s="29">
        <f t="shared" si="13"/>
        <v>996241</v>
      </c>
      <c r="I895" s="28" t="s">
        <v>162</v>
      </c>
      <c r="J895" s="28" t="s">
        <v>163</v>
      </c>
    </row>
    <row r="896" spans="1:10" outlineLevel="1" x14ac:dyDescent="0.25">
      <c r="A896" s="34">
        <v>45740</v>
      </c>
      <c r="B896" s="28" t="s">
        <v>6014</v>
      </c>
      <c r="C896" s="51" t="s">
        <v>307</v>
      </c>
      <c r="D896" s="28" t="s">
        <v>6015</v>
      </c>
      <c r="E896" s="29">
        <v>-357140</v>
      </c>
      <c r="F896" s="30" t="s">
        <v>18</v>
      </c>
      <c r="G896" s="29">
        <v>-28571</v>
      </c>
      <c r="H896" s="29">
        <f t="shared" si="13"/>
        <v>-385711</v>
      </c>
      <c r="I896" s="28" t="s">
        <v>31</v>
      </c>
      <c r="J896" s="28" t="s">
        <v>32</v>
      </c>
    </row>
    <row r="897" spans="1:10" outlineLevel="1" x14ac:dyDescent="0.25">
      <c r="A897" s="34">
        <v>45740</v>
      </c>
      <c r="B897" s="28" t="s">
        <v>6016</v>
      </c>
      <c r="C897" s="51" t="s">
        <v>220</v>
      </c>
      <c r="D897" s="28" t="s">
        <v>6017</v>
      </c>
      <c r="E897" s="29">
        <v>3393590</v>
      </c>
      <c r="F897" s="30" t="s">
        <v>18</v>
      </c>
      <c r="G897" s="29">
        <v>271487</v>
      </c>
      <c r="H897" s="29">
        <f t="shared" si="13"/>
        <v>3665077</v>
      </c>
      <c r="I897" s="28" t="s">
        <v>160</v>
      </c>
      <c r="J897" s="28" t="s">
        <v>161</v>
      </c>
    </row>
    <row r="898" spans="1:10" outlineLevel="1" x14ac:dyDescent="0.25">
      <c r="A898" s="34">
        <v>45740</v>
      </c>
      <c r="B898" s="28" t="s">
        <v>6018</v>
      </c>
      <c r="C898" s="51" t="s">
        <v>220</v>
      </c>
      <c r="D898" s="28" t="s">
        <v>3483</v>
      </c>
      <c r="E898" s="29">
        <v>333174</v>
      </c>
      <c r="F898" s="30" t="s">
        <v>18</v>
      </c>
      <c r="G898" s="29">
        <v>26654</v>
      </c>
      <c r="H898" s="29">
        <f t="shared" si="13"/>
        <v>359828</v>
      </c>
      <c r="I898" s="28" t="s">
        <v>19</v>
      </c>
      <c r="J898" s="28" t="s">
        <v>20</v>
      </c>
    </row>
    <row r="899" spans="1:10" outlineLevel="1" x14ac:dyDescent="0.25">
      <c r="A899" s="34">
        <v>45740</v>
      </c>
      <c r="B899" s="28" t="s">
        <v>6019</v>
      </c>
      <c r="C899" s="51" t="s">
        <v>220</v>
      </c>
      <c r="D899" s="28" t="s">
        <v>4604</v>
      </c>
      <c r="E899" s="29">
        <v>367155</v>
      </c>
      <c r="F899" s="30" t="s">
        <v>18</v>
      </c>
      <c r="G899" s="29">
        <v>29372</v>
      </c>
      <c r="H899" s="29">
        <f t="shared" ref="H899:H962" si="14">+E899+G899</f>
        <v>396527</v>
      </c>
      <c r="I899" s="28" t="s">
        <v>19</v>
      </c>
      <c r="J899" s="28" t="s">
        <v>20</v>
      </c>
    </row>
    <row r="900" spans="1:10" outlineLevel="1" x14ac:dyDescent="0.25">
      <c r="A900" s="34">
        <v>45740</v>
      </c>
      <c r="B900" s="28" t="s">
        <v>6020</v>
      </c>
      <c r="C900" s="51" t="s">
        <v>220</v>
      </c>
      <c r="D900" s="28" t="s">
        <v>3252</v>
      </c>
      <c r="E900" s="29">
        <v>2188394</v>
      </c>
      <c r="F900" s="30" t="s">
        <v>18</v>
      </c>
      <c r="G900" s="29">
        <v>175072</v>
      </c>
      <c r="H900" s="29">
        <f t="shared" si="14"/>
        <v>2363466</v>
      </c>
      <c r="I900" s="28" t="s">
        <v>139</v>
      </c>
      <c r="J900" s="28" t="s">
        <v>140</v>
      </c>
    </row>
    <row r="901" spans="1:10" outlineLevel="1" x14ac:dyDescent="0.25">
      <c r="A901" s="34">
        <v>45740</v>
      </c>
      <c r="B901" s="28" t="s">
        <v>6021</v>
      </c>
      <c r="C901" s="51" t="s">
        <v>220</v>
      </c>
      <c r="D901" s="28" t="s">
        <v>29</v>
      </c>
      <c r="E901" s="29">
        <v>1060500</v>
      </c>
      <c r="F901" s="30" t="s">
        <v>18</v>
      </c>
      <c r="G901" s="29">
        <v>84840</v>
      </c>
      <c r="H901" s="29">
        <f t="shared" si="14"/>
        <v>1145340</v>
      </c>
      <c r="I901" s="28" t="s">
        <v>29</v>
      </c>
      <c r="J901" s="28" t="s">
        <v>30</v>
      </c>
    </row>
    <row r="902" spans="1:10" outlineLevel="1" x14ac:dyDescent="0.25">
      <c r="A902" s="34">
        <v>45740</v>
      </c>
      <c r="B902" s="28" t="s">
        <v>6022</v>
      </c>
      <c r="C902" s="51" t="s">
        <v>220</v>
      </c>
      <c r="D902" s="28" t="s">
        <v>173</v>
      </c>
      <c r="E902" s="29">
        <v>636300</v>
      </c>
      <c r="F902" s="30" t="s">
        <v>18</v>
      </c>
      <c r="G902" s="29">
        <v>50904</v>
      </c>
      <c r="H902" s="29">
        <f t="shared" si="14"/>
        <v>687204</v>
      </c>
      <c r="I902" s="28" t="s">
        <v>173</v>
      </c>
      <c r="J902" s="28" t="s">
        <v>174</v>
      </c>
    </row>
    <row r="903" spans="1:10" outlineLevel="1" x14ac:dyDescent="0.25">
      <c r="A903" s="34">
        <v>45740</v>
      </c>
      <c r="B903" s="28" t="s">
        <v>6023</v>
      </c>
      <c r="C903" s="51" t="s">
        <v>220</v>
      </c>
      <c r="D903" s="28" t="s">
        <v>35</v>
      </c>
      <c r="E903" s="29">
        <v>2438890</v>
      </c>
      <c r="F903" s="30" t="s">
        <v>18</v>
      </c>
      <c r="G903" s="29">
        <v>195111</v>
      </c>
      <c r="H903" s="29">
        <f t="shared" si="14"/>
        <v>2634001</v>
      </c>
      <c r="I903" s="28" t="s">
        <v>35</v>
      </c>
      <c r="J903" s="28" t="s">
        <v>36</v>
      </c>
    </row>
    <row r="904" spans="1:10" outlineLevel="1" x14ac:dyDescent="0.25">
      <c r="A904" s="34">
        <v>45740</v>
      </c>
      <c r="B904" s="28" t="s">
        <v>6024</v>
      </c>
      <c r="C904" s="51" t="s">
        <v>220</v>
      </c>
      <c r="D904" s="28" t="s">
        <v>146</v>
      </c>
      <c r="E904" s="29">
        <v>555290</v>
      </c>
      <c r="F904" s="30" t="s">
        <v>18</v>
      </c>
      <c r="G904" s="29">
        <v>44423</v>
      </c>
      <c r="H904" s="29">
        <f t="shared" si="14"/>
        <v>599713</v>
      </c>
      <c r="I904" s="28" t="s">
        <v>146</v>
      </c>
      <c r="J904" s="28" t="s">
        <v>147</v>
      </c>
    </row>
    <row r="905" spans="1:10" outlineLevel="1" x14ac:dyDescent="0.25">
      <c r="A905" s="34">
        <v>45740</v>
      </c>
      <c r="B905" s="28" t="s">
        <v>6025</v>
      </c>
      <c r="C905" s="51" t="s">
        <v>220</v>
      </c>
      <c r="D905" s="28" t="s">
        <v>175</v>
      </c>
      <c r="E905" s="29">
        <v>700329</v>
      </c>
      <c r="F905" s="30" t="s">
        <v>18</v>
      </c>
      <c r="G905" s="29">
        <v>56026</v>
      </c>
      <c r="H905" s="29">
        <f t="shared" si="14"/>
        <v>756355</v>
      </c>
      <c r="I905" s="28" t="s">
        <v>175</v>
      </c>
      <c r="J905" s="28" t="s">
        <v>176</v>
      </c>
    </row>
    <row r="906" spans="1:10" outlineLevel="1" x14ac:dyDescent="0.25">
      <c r="A906" s="34">
        <v>45740</v>
      </c>
      <c r="B906" s="28" t="s">
        <v>6026</v>
      </c>
      <c r="C906" s="51" t="s">
        <v>220</v>
      </c>
      <c r="D906" s="28" t="s">
        <v>209</v>
      </c>
      <c r="E906" s="29">
        <v>555290</v>
      </c>
      <c r="F906" s="30" t="s">
        <v>18</v>
      </c>
      <c r="G906" s="29">
        <v>44423</v>
      </c>
      <c r="H906" s="29">
        <f t="shared" si="14"/>
        <v>599713</v>
      </c>
      <c r="I906" s="28" t="s">
        <v>209</v>
      </c>
      <c r="J906" s="28" t="s">
        <v>210</v>
      </c>
    </row>
    <row r="907" spans="1:10" outlineLevel="1" x14ac:dyDescent="0.25">
      <c r="A907" s="34">
        <v>45740</v>
      </c>
      <c r="B907" s="28" t="s">
        <v>6027</v>
      </c>
      <c r="C907" s="51" t="s">
        <v>220</v>
      </c>
      <c r="D907" s="28" t="s">
        <v>29</v>
      </c>
      <c r="E907" s="29">
        <v>1692480</v>
      </c>
      <c r="F907" s="30" t="s">
        <v>18</v>
      </c>
      <c r="G907" s="29">
        <v>135398</v>
      </c>
      <c r="H907" s="29">
        <f t="shared" si="14"/>
        <v>1827878</v>
      </c>
      <c r="I907" s="28" t="s">
        <v>29</v>
      </c>
      <c r="J907" s="28" t="s">
        <v>30</v>
      </c>
    </row>
    <row r="908" spans="1:10" outlineLevel="1" x14ac:dyDescent="0.25">
      <c r="A908" s="34">
        <v>45740</v>
      </c>
      <c r="B908" s="28" t="s">
        <v>6028</v>
      </c>
      <c r="C908" s="51" t="s">
        <v>220</v>
      </c>
      <c r="D908" s="28" t="s">
        <v>23</v>
      </c>
      <c r="E908" s="29">
        <v>1386205</v>
      </c>
      <c r="F908" s="30" t="s">
        <v>18</v>
      </c>
      <c r="G908" s="29">
        <v>110896</v>
      </c>
      <c r="H908" s="29">
        <f t="shared" si="14"/>
        <v>1497101</v>
      </c>
      <c r="I908" s="28" t="s">
        <v>23</v>
      </c>
      <c r="J908" s="28" t="s">
        <v>24</v>
      </c>
    </row>
    <row r="909" spans="1:10" outlineLevel="1" x14ac:dyDescent="0.25">
      <c r="A909" s="34">
        <v>45740</v>
      </c>
      <c r="B909" s="28" t="s">
        <v>6029</v>
      </c>
      <c r="C909" s="51" t="s">
        <v>220</v>
      </c>
      <c r="D909" s="28" t="s">
        <v>173</v>
      </c>
      <c r="E909" s="29">
        <v>1149290</v>
      </c>
      <c r="F909" s="30" t="s">
        <v>18</v>
      </c>
      <c r="G909" s="29">
        <v>91943</v>
      </c>
      <c r="H909" s="29">
        <f t="shared" si="14"/>
        <v>1241233</v>
      </c>
      <c r="I909" s="28" t="s">
        <v>173</v>
      </c>
      <c r="J909" s="28" t="s">
        <v>174</v>
      </c>
    </row>
    <row r="910" spans="1:10" outlineLevel="1" x14ac:dyDescent="0.25">
      <c r="A910" s="34">
        <v>45740</v>
      </c>
      <c r="B910" s="28" t="s">
        <v>6030</v>
      </c>
      <c r="C910" s="51" t="s">
        <v>220</v>
      </c>
      <c r="D910" s="28" t="s">
        <v>2849</v>
      </c>
      <c r="E910" s="29">
        <v>594000</v>
      </c>
      <c r="F910" s="30" t="s">
        <v>18</v>
      </c>
      <c r="G910" s="29">
        <v>47520</v>
      </c>
      <c r="H910" s="29">
        <f t="shared" si="14"/>
        <v>641520</v>
      </c>
      <c r="I910" s="28" t="s">
        <v>2849</v>
      </c>
      <c r="J910" s="28" t="s">
        <v>202</v>
      </c>
    </row>
    <row r="911" spans="1:10" outlineLevel="1" x14ac:dyDescent="0.25">
      <c r="A911" s="34">
        <v>45740</v>
      </c>
      <c r="B911" s="28" t="s">
        <v>6031</v>
      </c>
      <c r="C911" s="51" t="s">
        <v>220</v>
      </c>
      <c r="D911" s="28" t="s">
        <v>164</v>
      </c>
      <c r="E911" s="29">
        <v>2123435</v>
      </c>
      <c r="F911" s="30" t="s">
        <v>18</v>
      </c>
      <c r="G911" s="29">
        <v>169875</v>
      </c>
      <c r="H911" s="29">
        <f t="shared" si="14"/>
        <v>2293310</v>
      </c>
      <c r="I911" s="28" t="s">
        <v>164</v>
      </c>
      <c r="J911" s="28" t="s">
        <v>165</v>
      </c>
    </row>
    <row r="912" spans="1:10" outlineLevel="1" x14ac:dyDescent="0.25">
      <c r="A912" s="34">
        <v>45740</v>
      </c>
      <c r="B912" s="28" t="s">
        <v>6032</v>
      </c>
      <c r="C912" s="51" t="s">
        <v>220</v>
      </c>
      <c r="D912" s="28" t="s">
        <v>78</v>
      </c>
      <c r="E912" s="29">
        <v>1110580</v>
      </c>
      <c r="F912" s="30" t="s">
        <v>18</v>
      </c>
      <c r="G912" s="29">
        <v>88846</v>
      </c>
      <c r="H912" s="29">
        <f t="shared" si="14"/>
        <v>1199426</v>
      </c>
      <c r="I912" s="28" t="s">
        <v>78</v>
      </c>
      <c r="J912" s="28" t="s">
        <v>79</v>
      </c>
    </row>
    <row r="913" spans="1:10" outlineLevel="1" x14ac:dyDescent="0.25">
      <c r="A913" s="34">
        <v>45740</v>
      </c>
      <c r="B913" s="28" t="s">
        <v>6033</v>
      </c>
      <c r="C913" s="51" t="s">
        <v>220</v>
      </c>
      <c r="D913" s="28" t="s">
        <v>31</v>
      </c>
      <c r="E913" s="29">
        <v>2033025</v>
      </c>
      <c r="F913" s="30" t="s">
        <v>18</v>
      </c>
      <c r="G913" s="29">
        <v>162642</v>
      </c>
      <c r="H913" s="29">
        <f t="shared" si="14"/>
        <v>2195667</v>
      </c>
      <c r="I913" s="28" t="s">
        <v>31</v>
      </c>
      <c r="J913" s="28" t="s">
        <v>32</v>
      </c>
    </row>
    <row r="914" spans="1:10" outlineLevel="1" x14ac:dyDescent="0.25">
      <c r="A914" s="34">
        <v>45740</v>
      </c>
      <c r="B914" s="28" t="s">
        <v>6034</v>
      </c>
      <c r="C914" s="51" t="s">
        <v>220</v>
      </c>
      <c r="D914" s="28" t="s">
        <v>5070</v>
      </c>
      <c r="E914" s="29">
        <v>553467</v>
      </c>
      <c r="F914" s="30" t="s">
        <v>18</v>
      </c>
      <c r="G914" s="29">
        <v>44277</v>
      </c>
      <c r="H914" s="29">
        <f t="shared" si="14"/>
        <v>597744</v>
      </c>
      <c r="I914" s="28" t="s">
        <v>33</v>
      </c>
      <c r="J914" s="28" t="s">
        <v>34</v>
      </c>
    </row>
    <row r="915" spans="1:10" outlineLevel="1" x14ac:dyDescent="0.25">
      <c r="A915" s="34">
        <v>45740</v>
      </c>
      <c r="B915" s="28" t="s">
        <v>6035</v>
      </c>
      <c r="C915" s="51" t="s">
        <v>220</v>
      </c>
      <c r="D915" s="28" t="s">
        <v>4887</v>
      </c>
      <c r="E915" s="29">
        <v>655259</v>
      </c>
      <c r="F915" s="30" t="s">
        <v>18</v>
      </c>
      <c r="G915" s="29">
        <v>52421</v>
      </c>
      <c r="H915" s="29">
        <f t="shared" si="14"/>
        <v>707680</v>
      </c>
      <c r="I915" s="28" t="s">
        <v>33</v>
      </c>
      <c r="J915" s="28" t="s">
        <v>34</v>
      </c>
    </row>
    <row r="916" spans="1:10" outlineLevel="1" x14ac:dyDescent="0.25">
      <c r="A916" s="34">
        <v>45740</v>
      </c>
      <c r="B916" s="28" t="s">
        <v>6036</v>
      </c>
      <c r="C916" s="51" t="s">
        <v>220</v>
      </c>
      <c r="D916" s="28" t="s">
        <v>5405</v>
      </c>
      <c r="E916" s="29">
        <v>655259</v>
      </c>
      <c r="F916" s="30" t="s">
        <v>18</v>
      </c>
      <c r="G916" s="29">
        <v>52421</v>
      </c>
      <c r="H916" s="29">
        <f t="shared" si="14"/>
        <v>707680</v>
      </c>
      <c r="I916" s="28" t="s">
        <v>33</v>
      </c>
      <c r="J916" s="28" t="s">
        <v>34</v>
      </c>
    </row>
    <row r="917" spans="1:10" outlineLevel="1" x14ac:dyDescent="0.25">
      <c r="A917" s="34">
        <v>45740</v>
      </c>
      <c r="B917" s="28" t="s">
        <v>6037</v>
      </c>
      <c r="C917" s="51" t="s">
        <v>220</v>
      </c>
      <c r="D917" s="28" t="s">
        <v>6038</v>
      </c>
      <c r="E917" s="29">
        <v>758205</v>
      </c>
      <c r="F917" s="30" t="s">
        <v>18</v>
      </c>
      <c r="G917" s="29">
        <v>60656</v>
      </c>
      <c r="H917" s="29">
        <f t="shared" si="14"/>
        <v>818861</v>
      </c>
      <c r="I917" s="28" t="s">
        <v>33</v>
      </c>
      <c r="J917" s="28" t="s">
        <v>34</v>
      </c>
    </row>
    <row r="918" spans="1:10" outlineLevel="1" x14ac:dyDescent="0.25">
      <c r="A918" s="34">
        <v>45741</v>
      </c>
      <c r="B918" s="28" t="s">
        <v>4892</v>
      </c>
      <c r="C918" s="51" t="s">
        <v>342</v>
      </c>
      <c r="D918" s="28" t="s">
        <v>6039</v>
      </c>
      <c r="E918" s="29">
        <v>-1850907</v>
      </c>
      <c r="F918" s="30" t="s">
        <v>18</v>
      </c>
      <c r="G918" s="29">
        <v>-148073</v>
      </c>
      <c r="H918" s="29">
        <f t="shared" si="14"/>
        <v>-1998980</v>
      </c>
      <c r="I918" s="28" t="s">
        <v>175</v>
      </c>
      <c r="J918" s="28" t="s">
        <v>176</v>
      </c>
    </row>
    <row r="919" spans="1:10" outlineLevel="1" x14ac:dyDescent="0.25">
      <c r="A919" s="34">
        <v>45741</v>
      </c>
      <c r="B919" s="28" t="s">
        <v>6040</v>
      </c>
      <c r="C919" s="51" t="s">
        <v>225</v>
      </c>
      <c r="D919" s="28" t="s">
        <v>6041</v>
      </c>
      <c r="E919" s="29">
        <v>-73431</v>
      </c>
      <c r="F919" s="30" t="s">
        <v>18</v>
      </c>
      <c r="G919" s="29">
        <v>-5874</v>
      </c>
      <c r="H919" s="29">
        <f t="shared" si="14"/>
        <v>-79305</v>
      </c>
      <c r="I919" s="28" t="s">
        <v>19</v>
      </c>
      <c r="J919" s="28" t="s">
        <v>20</v>
      </c>
    </row>
    <row r="920" spans="1:10" outlineLevel="1" x14ac:dyDescent="0.25">
      <c r="A920" s="34">
        <v>45741</v>
      </c>
      <c r="B920" s="28" t="s">
        <v>6042</v>
      </c>
      <c r="C920" s="51" t="s">
        <v>225</v>
      </c>
      <c r="D920" s="28" t="s">
        <v>6043</v>
      </c>
      <c r="E920" s="29">
        <v>-116270</v>
      </c>
      <c r="F920" s="30" t="s">
        <v>18</v>
      </c>
      <c r="G920" s="29">
        <v>-9302</v>
      </c>
      <c r="H920" s="29">
        <f t="shared" si="14"/>
        <v>-125572</v>
      </c>
      <c r="I920" s="28" t="s">
        <v>19</v>
      </c>
      <c r="J920" s="28" t="s">
        <v>20</v>
      </c>
    </row>
    <row r="921" spans="1:10" outlineLevel="1" x14ac:dyDescent="0.25">
      <c r="A921" s="34">
        <v>45741</v>
      </c>
      <c r="B921" s="28" t="s">
        <v>6044</v>
      </c>
      <c r="C921" s="51" t="s">
        <v>225</v>
      </c>
      <c r="D921" s="28" t="s">
        <v>2992</v>
      </c>
      <c r="E921" s="29">
        <v>-322480</v>
      </c>
      <c r="F921" s="30" t="s">
        <v>18</v>
      </c>
      <c r="G921" s="29">
        <v>-25798</v>
      </c>
      <c r="H921" s="29">
        <f t="shared" si="14"/>
        <v>-348278</v>
      </c>
      <c r="I921" s="28" t="s">
        <v>19</v>
      </c>
      <c r="J921" s="28" t="s">
        <v>20</v>
      </c>
    </row>
    <row r="922" spans="1:10" outlineLevel="1" x14ac:dyDescent="0.25">
      <c r="A922" s="34">
        <v>45741</v>
      </c>
      <c r="B922" s="28" t="s">
        <v>6045</v>
      </c>
      <c r="C922" s="51" t="s">
        <v>225</v>
      </c>
      <c r="D922" s="28" t="s">
        <v>6046</v>
      </c>
      <c r="E922" s="29">
        <v>-198919</v>
      </c>
      <c r="F922" s="30" t="s">
        <v>18</v>
      </c>
      <c r="G922" s="29">
        <v>-15914</v>
      </c>
      <c r="H922" s="29">
        <f t="shared" si="14"/>
        <v>-214833</v>
      </c>
      <c r="I922" s="28" t="s">
        <v>19</v>
      </c>
      <c r="J922" s="28" t="s">
        <v>20</v>
      </c>
    </row>
    <row r="923" spans="1:10" outlineLevel="1" x14ac:dyDescent="0.25">
      <c r="A923" s="34">
        <v>45741</v>
      </c>
      <c r="B923" s="28" t="s">
        <v>6047</v>
      </c>
      <c r="C923" s="51" t="s">
        <v>225</v>
      </c>
      <c r="D923" s="28" t="s">
        <v>6048</v>
      </c>
      <c r="E923" s="29">
        <v>-177692</v>
      </c>
      <c r="F923" s="30" t="s">
        <v>18</v>
      </c>
      <c r="G923" s="29">
        <v>-14215</v>
      </c>
      <c r="H923" s="29">
        <f t="shared" si="14"/>
        <v>-191907</v>
      </c>
      <c r="I923" s="28" t="s">
        <v>19</v>
      </c>
      <c r="J923" s="28" t="s">
        <v>20</v>
      </c>
    </row>
    <row r="924" spans="1:10" outlineLevel="1" x14ac:dyDescent="0.25">
      <c r="A924" s="34">
        <v>45741</v>
      </c>
      <c r="B924" s="28" t="s">
        <v>6049</v>
      </c>
      <c r="C924" s="51" t="s">
        <v>225</v>
      </c>
      <c r="D924" s="28" t="s">
        <v>2671</v>
      </c>
      <c r="E924" s="29">
        <v>-197044</v>
      </c>
      <c r="F924" s="30" t="s">
        <v>18</v>
      </c>
      <c r="G924" s="29">
        <v>-15764</v>
      </c>
      <c r="H924" s="29">
        <f t="shared" si="14"/>
        <v>-212808</v>
      </c>
      <c r="I924" s="28" t="s">
        <v>19</v>
      </c>
      <c r="J924" s="28" t="s">
        <v>20</v>
      </c>
    </row>
    <row r="925" spans="1:10" outlineLevel="1" x14ac:dyDescent="0.25">
      <c r="A925" s="34">
        <v>45741</v>
      </c>
      <c r="B925" s="28" t="s">
        <v>6050</v>
      </c>
      <c r="C925" s="51" t="s">
        <v>225</v>
      </c>
      <c r="D925" s="28" t="s">
        <v>6051</v>
      </c>
      <c r="E925" s="29">
        <v>-450206</v>
      </c>
      <c r="F925" s="30" t="s">
        <v>18</v>
      </c>
      <c r="G925" s="29">
        <v>-36016</v>
      </c>
      <c r="H925" s="29">
        <f t="shared" si="14"/>
        <v>-486222</v>
      </c>
      <c r="I925" s="28" t="s">
        <v>19</v>
      </c>
      <c r="J925" s="28" t="s">
        <v>20</v>
      </c>
    </row>
    <row r="926" spans="1:10" outlineLevel="1" x14ac:dyDescent="0.25">
      <c r="A926" s="34">
        <v>45741</v>
      </c>
      <c r="B926" s="28" t="s">
        <v>6052</v>
      </c>
      <c r="C926" s="51" t="s">
        <v>220</v>
      </c>
      <c r="D926" s="28" t="s">
        <v>2623</v>
      </c>
      <c r="E926" s="29">
        <v>705600</v>
      </c>
      <c r="F926" s="30" t="s">
        <v>18</v>
      </c>
      <c r="G926" s="29">
        <v>56448</v>
      </c>
      <c r="H926" s="29">
        <f t="shared" si="14"/>
        <v>762048</v>
      </c>
      <c r="I926" s="28" t="s">
        <v>127</v>
      </c>
      <c r="J926" s="28" t="s">
        <v>128</v>
      </c>
    </row>
    <row r="927" spans="1:10" outlineLevel="1" x14ac:dyDescent="0.25">
      <c r="A927" s="34">
        <v>45741</v>
      </c>
      <c r="B927" s="28" t="s">
        <v>6053</v>
      </c>
      <c r="C927" s="51" t="s">
        <v>220</v>
      </c>
      <c r="D927" s="28" t="s">
        <v>2623</v>
      </c>
      <c r="E927" s="29">
        <v>806200</v>
      </c>
      <c r="F927" s="30" t="s">
        <v>18</v>
      </c>
      <c r="G927" s="29">
        <v>64496</v>
      </c>
      <c r="H927" s="29">
        <f t="shared" si="14"/>
        <v>870696</v>
      </c>
      <c r="I927" s="28" t="s">
        <v>127</v>
      </c>
      <c r="J927" s="28" t="s">
        <v>128</v>
      </c>
    </row>
    <row r="928" spans="1:10" outlineLevel="1" x14ac:dyDescent="0.25">
      <c r="A928" s="34">
        <v>45741</v>
      </c>
      <c r="B928" s="28" t="s">
        <v>6054</v>
      </c>
      <c r="C928" s="51" t="s">
        <v>220</v>
      </c>
      <c r="D928" s="28" t="s">
        <v>66</v>
      </c>
      <c r="E928" s="29">
        <v>971250</v>
      </c>
      <c r="F928" s="30" t="s">
        <v>18</v>
      </c>
      <c r="G928" s="29">
        <v>77700</v>
      </c>
      <c r="H928" s="29">
        <f t="shared" si="14"/>
        <v>1048950</v>
      </c>
      <c r="I928" s="28" t="s">
        <v>66</v>
      </c>
      <c r="J928" s="28" t="s">
        <v>67</v>
      </c>
    </row>
    <row r="929" spans="1:10" outlineLevel="1" x14ac:dyDescent="0.25">
      <c r="A929" s="34">
        <v>45741</v>
      </c>
      <c r="B929" s="28" t="s">
        <v>6055</v>
      </c>
      <c r="C929" s="51" t="s">
        <v>220</v>
      </c>
      <c r="D929" s="28" t="s">
        <v>66</v>
      </c>
      <c r="E929" s="29">
        <v>1289600</v>
      </c>
      <c r="F929" s="30" t="s">
        <v>18</v>
      </c>
      <c r="G929" s="29">
        <v>103168</v>
      </c>
      <c r="H929" s="29">
        <f t="shared" si="14"/>
        <v>1392768</v>
      </c>
      <c r="I929" s="28" t="s">
        <v>66</v>
      </c>
      <c r="J929" s="28" t="s">
        <v>67</v>
      </c>
    </row>
    <row r="930" spans="1:10" outlineLevel="1" x14ac:dyDescent="0.25">
      <c r="A930" s="34">
        <v>45741</v>
      </c>
      <c r="B930" s="28" t="s">
        <v>6056</v>
      </c>
      <c r="C930" s="51" t="s">
        <v>220</v>
      </c>
      <c r="D930" s="28" t="s">
        <v>3418</v>
      </c>
      <c r="E930" s="29">
        <v>716345</v>
      </c>
      <c r="F930" s="30" t="s">
        <v>18</v>
      </c>
      <c r="G930" s="29">
        <v>57308</v>
      </c>
      <c r="H930" s="29">
        <f t="shared" si="14"/>
        <v>773653</v>
      </c>
      <c r="I930" s="28" t="s">
        <v>19</v>
      </c>
      <c r="J930" s="28" t="s">
        <v>20</v>
      </c>
    </row>
    <row r="931" spans="1:10" outlineLevel="1" x14ac:dyDescent="0.25">
      <c r="A931" s="34">
        <v>45741</v>
      </c>
      <c r="B931" s="28" t="s">
        <v>6057</v>
      </c>
      <c r="C931" s="51" t="s">
        <v>220</v>
      </c>
      <c r="D931" s="28" t="s">
        <v>64</v>
      </c>
      <c r="E931" s="29">
        <v>3035550</v>
      </c>
      <c r="F931" s="30" t="s">
        <v>18</v>
      </c>
      <c r="G931" s="29">
        <v>242844</v>
      </c>
      <c r="H931" s="29">
        <f t="shared" si="14"/>
        <v>3278394</v>
      </c>
      <c r="I931" s="28" t="s">
        <v>64</v>
      </c>
      <c r="J931" s="28" t="s">
        <v>65</v>
      </c>
    </row>
    <row r="932" spans="1:10" outlineLevel="1" x14ac:dyDescent="0.25">
      <c r="A932" s="34">
        <v>45741</v>
      </c>
      <c r="B932" s="28" t="s">
        <v>6058</v>
      </c>
      <c r="C932" s="51" t="s">
        <v>220</v>
      </c>
      <c r="D932" s="28" t="s">
        <v>3977</v>
      </c>
      <c r="E932" s="29">
        <v>601616</v>
      </c>
      <c r="F932" s="30" t="s">
        <v>18</v>
      </c>
      <c r="G932" s="29">
        <v>48129</v>
      </c>
      <c r="H932" s="29">
        <f t="shared" si="14"/>
        <v>649745</v>
      </c>
      <c r="I932" s="28" t="s">
        <v>19</v>
      </c>
      <c r="J932" s="28" t="s">
        <v>20</v>
      </c>
    </row>
    <row r="933" spans="1:10" outlineLevel="1" x14ac:dyDescent="0.25">
      <c r="A933" s="34">
        <v>45741</v>
      </c>
      <c r="B933" s="28" t="s">
        <v>6059</v>
      </c>
      <c r="C933" s="51" t="s">
        <v>220</v>
      </c>
      <c r="D933" s="28" t="s">
        <v>42</v>
      </c>
      <c r="E933" s="29">
        <v>1501500</v>
      </c>
      <c r="F933" s="30" t="s">
        <v>18</v>
      </c>
      <c r="G933" s="29">
        <v>120120</v>
      </c>
      <c r="H933" s="29">
        <f t="shared" si="14"/>
        <v>1621620</v>
      </c>
      <c r="I933" s="28" t="s">
        <v>42</v>
      </c>
      <c r="J933" s="28" t="s">
        <v>43</v>
      </c>
    </row>
    <row r="934" spans="1:10" outlineLevel="1" x14ac:dyDescent="0.25">
      <c r="A934" s="34">
        <v>45741</v>
      </c>
      <c r="B934" s="28" t="s">
        <v>6060</v>
      </c>
      <c r="C934" s="51" t="s">
        <v>220</v>
      </c>
      <c r="D934" s="28" t="s">
        <v>46</v>
      </c>
      <c r="E934" s="29">
        <v>1060500</v>
      </c>
      <c r="F934" s="30" t="s">
        <v>18</v>
      </c>
      <c r="G934" s="29">
        <v>84840</v>
      </c>
      <c r="H934" s="29">
        <f t="shared" si="14"/>
        <v>1145340</v>
      </c>
      <c r="I934" s="28" t="s">
        <v>46</v>
      </c>
      <c r="J934" s="28" t="s">
        <v>47</v>
      </c>
    </row>
    <row r="935" spans="1:10" outlineLevel="1" x14ac:dyDescent="0.25">
      <c r="A935" s="34">
        <v>45741</v>
      </c>
      <c r="B935" s="28" t="s">
        <v>6061</v>
      </c>
      <c r="C935" s="51" t="s">
        <v>220</v>
      </c>
      <c r="D935" s="28" t="s">
        <v>2980</v>
      </c>
      <c r="E935" s="29">
        <v>962485</v>
      </c>
      <c r="F935" s="30" t="s">
        <v>18</v>
      </c>
      <c r="G935" s="29">
        <v>76999</v>
      </c>
      <c r="H935" s="29">
        <f t="shared" si="14"/>
        <v>1039484</v>
      </c>
      <c r="I935" s="28" t="s">
        <v>82</v>
      </c>
      <c r="J935" s="28" t="s">
        <v>83</v>
      </c>
    </row>
    <row r="936" spans="1:10" outlineLevel="1" x14ac:dyDescent="0.25">
      <c r="A936" s="34">
        <v>45741</v>
      </c>
      <c r="B936" s="28" t="s">
        <v>6062</v>
      </c>
      <c r="C936" s="51" t="s">
        <v>220</v>
      </c>
      <c r="D936" s="28" t="s">
        <v>84</v>
      </c>
      <c r="E936" s="29">
        <v>3035550</v>
      </c>
      <c r="F936" s="30" t="s">
        <v>18</v>
      </c>
      <c r="G936" s="29">
        <v>242844</v>
      </c>
      <c r="H936" s="29">
        <f t="shared" si="14"/>
        <v>3278394</v>
      </c>
      <c r="I936" s="28" t="s">
        <v>84</v>
      </c>
      <c r="J936" s="28" t="s">
        <v>85</v>
      </c>
    </row>
    <row r="937" spans="1:10" outlineLevel="1" x14ac:dyDescent="0.25">
      <c r="A937" s="34">
        <v>45741</v>
      </c>
      <c r="B937" s="28" t="s">
        <v>6063</v>
      </c>
      <c r="C937" s="51" t="s">
        <v>220</v>
      </c>
      <c r="D937" s="28" t="s">
        <v>88</v>
      </c>
      <c r="E937" s="29">
        <v>3035550</v>
      </c>
      <c r="F937" s="30" t="s">
        <v>18</v>
      </c>
      <c r="G937" s="29">
        <v>242844</v>
      </c>
      <c r="H937" s="29">
        <f t="shared" si="14"/>
        <v>3278394</v>
      </c>
      <c r="I937" s="28" t="s">
        <v>88</v>
      </c>
      <c r="J937" s="28" t="s">
        <v>89</v>
      </c>
    </row>
    <row r="938" spans="1:10" outlineLevel="1" x14ac:dyDescent="0.25">
      <c r="A938" s="34">
        <v>45741</v>
      </c>
      <c r="B938" s="28" t="s">
        <v>6064</v>
      </c>
      <c r="C938" s="51" t="s">
        <v>220</v>
      </c>
      <c r="D938" s="28" t="s">
        <v>86</v>
      </c>
      <c r="E938" s="29">
        <v>1668610</v>
      </c>
      <c r="F938" s="30" t="s">
        <v>18</v>
      </c>
      <c r="G938" s="29">
        <v>133489</v>
      </c>
      <c r="H938" s="29">
        <f t="shared" si="14"/>
        <v>1802099</v>
      </c>
      <c r="I938" s="28" t="s">
        <v>86</v>
      </c>
      <c r="J938" s="28" t="s">
        <v>87</v>
      </c>
    </row>
    <row r="939" spans="1:10" outlineLevel="1" x14ac:dyDescent="0.25">
      <c r="A939" s="34">
        <v>45741</v>
      </c>
      <c r="B939" s="28" t="s">
        <v>6065</v>
      </c>
      <c r="C939" s="51" t="s">
        <v>220</v>
      </c>
      <c r="D939" s="28" t="s">
        <v>218</v>
      </c>
      <c r="E939" s="29">
        <v>664155</v>
      </c>
      <c r="F939" s="30" t="s">
        <v>18</v>
      </c>
      <c r="G939" s="29">
        <v>53132</v>
      </c>
      <c r="H939" s="29">
        <f t="shared" si="14"/>
        <v>717287</v>
      </c>
      <c r="I939" s="28" t="s">
        <v>218</v>
      </c>
      <c r="J939" s="28" t="s">
        <v>116</v>
      </c>
    </row>
    <row r="940" spans="1:10" outlineLevel="1" x14ac:dyDescent="0.25">
      <c r="A940" s="34">
        <v>45741</v>
      </c>
      <c r="B940" s="28" t="s">
        <v>6066</v>
      </c>
      <c r="C940" s="51" t="s">
        <v>220</v>
      </c>
      <c r="D940" s="28" t="s">
        <v>182</v>
      </c>
      <c r="E940" s="29">
        <v>1110580</v>
      </c>
      <c r="F940" s="30" t="s">
        <v>18</v>
      </c>
      <c r="G940" s="29">
        <v>88846</v>
      </c>
      <c r="H940" s="29">
        <f t="shared" si="14"/>
        <v>1199426</v>
      </c>
      <c r="I940" s="28" t="s">
        <v>182</v>
      </c>
      <c r="J940" s="28" t="s">
        <v>183</v>
      </c>
    </row>
    <row r="941" spans="1:10" outlineLevel="1" x14ac:dyDescent="0.25">
      <c r="A941" s="34">
        <v>45741</v>
      </c>
      <c r="B941" s="28" t="s">
        <v>6067</v>
      </c>
      <c r="C941" s="51" t="s">
        <v>220</v>
      </c>
      <c r="D941" s="28" t="s">
        <v>21</v>
      </c>
      <c r="E941" s="29">
        <v>1692480</v>
      </c>
      <c r="F941" s="30" t="s">
        <v>18</v>
      </c>
      <c r="G941" s="29">
        <v>135398</v>
      </c>
      <c r="H941" s="29">
        <f t="shared" si="14"/>
        <v>1827878</v>
      </c>
      <c r="I941" s="28" t="s">
        <v>21</v>
      </c>
      <c r="J941" s="28" t="s">
        <v>22</v>
      </c>
    </row>
    <row r="942" spans="1:10" outlineLevel="1" x14ac:dyDescent="0.25">
      <c r="A942" s="34">
        <v>45741</v>
      </c>
      <c r="B942" s="28" t="s">
        <v>6068</v>
      </c>
      <c r="C942" s="51" t="s">
        <v>220</v>
      </c>
      <c r="D942" s="28" t="s">
        <v>46</v>
      </c>
      <c r="E942" s="29">
        <v>1339970</v>
      </c>
      <c r="F942" s="30" t="s">
        <v>18</v>
      </c>
      <c r="G942" s="29">
        <v>107198</v>
      </c>
      <c r="H942" s="29">
        <f t="shared" si="14"/>
        <v>1447168</v>
      </c>
      <c r="I942" s="28" t="s">
        <v>46</v>
      </c>
      <c r="J942" s="28" t="s">
        <v>47</v>
      </c>
    </row>
    <row r="943" spans="1:10" outlineLevel="1" x14ac:dyDescent="0.25">
      <c r="A943" s="34">
        <v>45741</v>
      </c>
      <c r="B943" s="28" t="s">
        <v>6069</v>
      </c>
      <c r="C943" s="51" t="s">
        <v>220</v>
      </c>
      <c r="D943" s="28" t="s">
        <v>114</v>
      </c>
      <c r="E943" s="29">
        <v>3252660</v>
      </c>
      <c r="F943" s="30" t="s">
        <v>18</v>
      </c>
      <c r="G943" s="29">
        <v>260213</v>
      </c>
      <c r="H943" s="29">
        <f t="shared" si="14"/>
        <v>3512873</v>
      </c>
      <c r="I943" s="28" t="s">
        <v>114</v>
      </c>
      <c r="J943" s="28" t="s">
        <v>115</v>
      </c>
    </row>
    <row r="944" spans="1:10" outlineLevel="1" x14ac:dyDescent="0.25">
      <c r="A944" s="34">
        <v>45741</v>
      </c>
      <c r="B944" s="28" t="s">
        <v>6070</v>
      </c>
      <c r="C944" s="51" t="s">
        <v>220</v>
      </c>
      <c r="D944" s="28" t="s">
        <v>82</v>
      </c>
      <c r="E944" s="29">
        <v>3948880</v>
      </c>
      <c r="F944" s="30" t="s">
        <v>18</v>
      </c>
      <c r="G944" s="29">
        <v>315910</v>
      </c>
      <c r="H944" s="29">
        <f t="shared" si="14"/>
        <v>4264790</v>
      </c>
      <c r="I944" s="28" t="s">
        <v>82</v>
      </c>
      <c r="J944" s="28" t="s">
        <v>83</v>
      </c>
    </row>
    <row r="945" spans="1:10" outlineLevel="1" x14ac:dyDescent="0.25">
      <c r="A945" s="34">
        <v>45741</v>
      </c>
      <c r="B945" s="28" t="s">
        <v>6071</v>
      </c>
      <c r="C945" s="51" t="s">
        <v>220</v>
      </c>
      <c r="D945" s="28" t="s">
        <v>42</v>
      </c>
      <c r="E945" s="29">
        <v>594000</v>
      </c>
      <c r="F945" s="30" t="s">
        <v>18</v>
      </c>
      <c r="G945" s="29">
        <v>47520</v>
      </c>
      <c r="H945" s="29">
        <f t="shared" si="14"/>
        <v>641520</v>
      </c>
      <c r="I945" s="28" t="s">
        <v>42</v>
      </c>
      <c r="J945" s="28" t="s">
        <v>43</v>
      </c>
    </row>
    <row r="946" spans="1:10" outlineLevel="1" x14ac:dyDescent="0.25">
      <c r="A946" s="34">
        <v>45741</v>
      </c>
      <c r="B946" s="28" t="s">
        <v>6072</v>
      </c>
      <c r="C946" s="51" t="s">
        <v>220</v>
      </c>
      <c r="D946" s="28" t="s">
        <v>132</v>
      </c>
      <c r="E946" s="29">
        <v>1646798</v>
      </c>
      <c r="F946" s="30" t="s">
        <v>18</v>
      </c>
      <c r="G946" s="29">
        <v>131744</v>
      </c>
      <c r="H946" s="29">
        <f t="shared" si="14"/>
        <v>1778542</v>
      </c>
      <c r="I946" s="28" t="s">
        <v>40</v>
      </c>
      <c r="J946" s="28" t="s">
        <v>41</v>
      </c>
    </row>
    <row r="947" spans="1:10" outlineLevel="1" x14ac:dyDescent="0.25">
      <c r="A947" s="34">
        <v>45741</v>
      </c>
      <c r="B947" s="28" t="s">
        <v>6073</v>
      </c>
      <c r="C947" s="51" t="s">
        <v>220</v>
      </c>
      <c r="D947" s="28" t="s">
        <v>211</v>
      </c>
      <c r="E947" s="29">
        <v>1624405</v>
      </c>
      <c r="F947" s="30" t="s">
        <v>18</v>
      </c>
      <c r="G947" s="29">
        <v>129952</v>
      </c>
      <c r="H947" s="29">
        <f t="shared" si="14"/>
        <v>1754357</v>
      </c>
      <c r="I947" s="28" t="s">
        <v>40</v>
      </c>
      <c r="J947" s="28" t="s">
        <v>41</v>
      </c>
    </row>
    <row r="948" spans="1:10" outlineLevel="1" x14ac:dyDescent="0.25">
      <c r="A948" s="34">
        <v>45741</v>
      </c>
      <c r="B948" s="28" t="s">
        <v>6074</v>
      </c>
      <c r="C948" s="51" t="s">
        <v>220</v>
      </c>
      <c r="D948" s="28" t="s">
        <v>3186</v>
      </c>
      <c r="E948" s="29">
        <v>1057527</v>
      </c>
      <c r="F948" s="30" t="s">
        <v>18</v>
      </c>
      <c r="G948" s="29">
        <v>84602</v>
      </c>
      <c r="H948" s="29">
        <f t="shared" si="14"/>
        <v>1142129</v>
      </c>
      <c r="I948" s="28" t="s">
        <v>40</v>
      </c>
      <c r="J948" s="28" t="s">
        <v>41</v>
      </c>
    </row>
    <row r="949" spans="1:10" outlineLevel="1" x14ac:dyDescent="0.25">
      <c r="A949" s="34">
        <v>45741</v>
      </c>
      <c r="B949" s="28" t="s">
        <v>6075</v>
      </c>
      <c r="C949" s="51" t="s">
        <v>220</v>
      </c>
      <c r="D949" s="28" t="s">
        <v>39</v>
      </c>
      <c r="E949" s="29">
        <v>1437559</v>
      </c>
      <c r="F949" s="30" t="s">
        <v>18</v>
      </c>
      <c r="G949" s="29">
        <v>115005</v>
      </c>
      <c r="H949" s="29">
        <f t="shared" si="14"/>
        <v>1552564</v>
      </c>
      <c r="I949" s="28" t="s">
        <v>40</v>
      </c>
      <c r="J949" s="28" t="s">
        <v>41</v>
      </c>
    </row>
    <row r="950" spans="1:10" outlineLevel="1" x14ac:dyDescent="0.25">
      <c r="A950" s="34">
        <v>45741</v>
      </c>
      <c r="B950" s="28" t="s">
        <v>6076</v>
      </c>
      <c r="C950" s="51" t="s">
        <v>220</v>
      </c>
      <c r="D950" s="28" t="s">
        <v>158</v>
      </c>
      <c r="E950" s="29">
        <v>1462874</v>
      </c>
      <c r="F950" s="30" t="s">
        <v>18</v>
      </c>
      <c r="G950" s="29">
        <v>117030</v>
      </c>
      <c r="H950" s="29">
        <f t="shared" si="14"/>
        <v>1579904</v>
      </c>
      <c r="I950" s="28" t="s">
        <v>40</v>
      </c>
      <c r="J950" s="28" t="s">
        <v>41</v>
      </c>
    </row>
    <row r="951" spans="1:10" outlineLevel="1" x14ac:dyDescent="0.25">
      <c r="A951" s="34">
        <v>45742</v>
      </c>
      <c r="B951" s="28" t="s">
        <v>4985</v>
      </c>
      <c r="C951" s="51" t="s">
        <v>228</v>
      </c>
      <c r="D951" s="28" t="s">
        <v>6077</v>
      </c>
      <c r="E951" s="29">
        <v>-950782</v>
      </c>
      <c r="F951" s="30" t="s">
        <v>18</v>
      </c>
      <c r="G951" s="29">
        <v>-76063</v>
      </c>
      <c r="H951" s="29">
        <f t="shared" si="14"/>
        <v>-1026845</v>
      </c>
      <c r="I951" s="28" t="s">
        <v>80</v>
      </c>
      <c r="J951" s="28" t="s">
        <v>81</v>
      </c>
    </row>
    <row r="952" spans="1:10" outlineLevel="1" x14ac:dyDescent="0.25">
      <c r="A952" s="34">
        <v>45742</v>
      </c>
      <c r="B952" s="28" t="s">
        <v>2624</v>
      </c>
      <c r="C952" s="51" t="s">
        <v>228</v>
      </c>
      <c r="D952" s="28" t="s">
        <v>5170</v>
      </c>
      <c r="E952" s="29">
        <v>-1146142</v>
      </c>
      <c r="F952" s="30" t="s">
        <v>18</v>
      </c>
      <c r="G952" s="29">
        <v>-91691</v>
      </c>
      <c r="H952" s="29">
        <f t="shared" si="14"/>
        <v>-1237833</v>
      </c>
      <c r="I952" s="28" t="s">
        <v>80</v>
      </c>
      <c r="J952" s="28" t="s">
        <v>81</v>
      </c>
    </row>
    <row r="953" spans="1:10" outlineLevel="1" x14ac:dyDescent="0.25">
      <c r="A953" s="34">
        <v>45742</v>
      </c>
      <c r="B953" s="28" t="s">
        <v>6078</v>
      </c>
      <c r="C953" s="51" t="s">
        <v>228</v>
      </c>
      <c r="D953" s="28" t="s">
        <v>6079</v>
      </c>
      <c r="E953" s="29">
        <v>-1104985</v>
      </c>
      <c r="F953" s="30" t="s">
        <v>18</v>
      </c>
      <c r="G953" s="29">
        <v>-88399</v>
      </c>
      <c r="H953" s="29">
        <f t="shared" si="14"/>
        <v>-1193384</v>
      </c>
      <c r="I953" s="28" t="s">
        <v>80</v>
      </c>
      <c r="J953" s="28" t="s">
        <v>81</v>
      </c>
    </row>
    <row r="954" spans="1:10" outlineLevel="1" x14ac:dyDescent="0.25">
      <c r="A954" s="34">
        <v>45742</v>
      </c>
      <c r="B954" s="28" t="s">
        <v>6080</v>
      </c>
      <c r="C954" s="51" t="s">
        <v>258</v>
      </c>
      <c r="D954" s="28" t="s">
        <v>6081</v>
      </c>
      <c r="E954" s="29">
        <v>-177692</v>
      </c>
      <c r="F954" s="30" t="s">
        <v>18</v>
      </c>
      <c r="G954" s="29">
        <v>-14215</v>
      </c>
      <c r="H954" s="29">
        <f t="shared" si="14"/>
        <v>-191907</v>
      </c>
      <c r="I954" s="28" t="s">
        <v>90</v>
      </c>
      <c r="J954" s="28" t="s">
        <v>91</v>
      </c>
    </row>
    <row r="955" spans="1:10" outlineLevel="1" x14ac:dyDescent="0.25">
      <c r="A955" s="34">
        <v>45742</v>
      </c>
      <c r="B955" s="28" t="s">
        <v>6082</v>
      </c>
      <c r="C955" s="51" t="s">
        <v>229</v>
      </c>
      <c r="D955" s="28" t="s">
        <v>6083</v>
      </c>
      <c r="E955" s="29">
        <v>-148500</v>
      </c>
      <c r="F955" s="30" t="s">
        <v>18</v>
      </c>
      <c r="G955" s="29">
        <v>-11880</v>
      </c>
      <c r="H955" s="29">
        <f t="shared" si="14"/>
        <v>-160380</v>
      </c>
      <c r="I955" s="28" t="s">
        <v>33</v>
      </c>
      <c r="J955" s="28" t="s">
        <v>34</v>
      </c>
    </row>
    <row r="956" spans="1:10" outlineLevel="1" x14ac:dyDescent="0.25">
      <c r="A956" s="34">
        <v>45742</v>
      </c>
      <c r="B956" s="28" t="s">
        <v>5412</v>
      </c>
      <c r="C956" s="51" t="s">
        <v>229</v>
      </c>
      <c r="D956" s="28" t="s">
        <v>4360</v>
      </c>
      <c r="E956" s="29">
        <v>-259558</v>
      </c>
      <c r="F956" s="30" t="s">
        <v>18</v>
      </c>
      <c r="G956" s="29">
        <v>-20765</v>
      </c>
      <c r="H956" s="29">
        <f t="shared" si="14"/>
        <v>-280323</v>
      </c>
      <c r="I956" s="28" t="s">
        <v>33</v>
      </c>
      <c r="J956" s="28" t="s">
        <v>34</v>
      </c>
    </row>
    <row r="957" spans="1:10" outlineLevel="1" x14ac:dyDescent="0.25">
      <c r="A957" s="34">
        <v>45742</v>
      </c>
      <c r="B957" s="28" t="s">
        <v>6084</v>
      </c>
      <c r="C957" s="51" t="s">
        <v>5018</v>
      </c>
      <c r="D957" s="28" t="s">
        <v>6085</v>
      </c>
      <c r="E957" s="29">
        <v>-178570</v>
      </c>
      <c r="F957" s="30" t="s">
        <v>18</v>
      </c>
      <c r="G957" s="29">
        <v>-14286</v>
      </c>
      <c r="H957" s="29">
        <f t="shared" si="14"/>
        <v>-192856</v>
      </c>
      <c r="I957" s="28" t="s">
        <v>42</v>
      </c>
      <c r="J957" s="28" t="s">
        <v>43</v>
      </c>
    </row>
    <row r="958" spans="1:10" outlineLevel="1" x14ac:dyDescent="0.25">
      <c r="A958" s="34">
        <v>45742</v>
      </c>
      <c r="B958" s="28" t="s">
        <v>6086</v>
      </c>
      <c r="C958" s="51" t="s">
        <v>225</v>
      </c>
      <c r="D958" s="28" t="s">
        <v>6087</v>
      </c>
      <c r="E958" s="29">
        <v>-200728</v>
      </c>
      <c r="F958" s="30" t="s">
        <v>18</v>
      </c>
      <c r="G958" s="29">
        <v>-16058</v>
      </c>
      <c r="H958" s="29">
        <f t="shared" si="14"/>
        <v>-216786</v>
      </c>
      <c r="I958" s="28" t="s">
        <v>19</v>
      </c>
      <c r="J958" s="28" t="s">
        <v>20</v>
      </c>
    </row>
    <row r="959" spans="1:10" outlineLevel="1" x14ac:dyDescent="0.25">
      <c r="A959" s="34">
        <v>45742</v>
      </c>
      <c r="B959" s="28" t="s">
        <v>6088</v>
      </c>
      <c r="C959" s="51" t="s">
        <v>225</v>
      </c>
      <c r="D959" s="28" t="s">
        <v>6089</v>
      </c>
      <c r="E959" s="29">
        <v>-88846</v>
      </c>
      <c r="F959" s="30" t="s">
        <v>18</v>
      </c>
      <c r="G959" s="29">
        <v>-7108</v>
      </c>
      <c r="H959" s="29">
        <f t="shared" si="14"/>
        <v>-95954</v>
      </c>
      <c r="I959" s="28" t="s">
        <v>19</v>
      </c>
      <c r="J959" s="28" t="s">
        <v>20</v>
      </c>
    </row>
    <row r="960" spans="1:10" outlineLevel="1" x14ac:dyDescent="0.25">
      <c r="A960" s="34">
        <v>45742</v>
      </c>
      <c r="B960" s="28" t="s">
        <v>6090</v>
      </c>
      <c r="C960" s="51" t="s">
        <v>225</v>
      </c>
      <c r="D960" s="28" t="s">
        <v>336</v>
      </c>
      <c r="E960" s="29">
        <v>-1120838</v>
      </c>
      <c r="F960" s="30" t="s">
        <v>18</v>
      </c>
      <c r="G960" s="29">
        <v>-89667</v>
      </c>
      <c r="H960" s="29">
        <f t="shared" si="14"/>
        <v>-1210505</v>
      </c>
      <c r="I960" s="28" t="s">
        <v>19</v>
      </c>
      <c r="J960" s="28" t="s">
        <v>20</v>
      </c>
    </row>
    <row r="961" spans="1:10" outlineLevel="1" x14ac:dyDescent="0.25">
      <c r="A961" s="34">
        <v>45742</v>
      </c>
      <c r="B961" s="28" t="s">
        <v>6091</v>
      </c>
      <c r="C961" s="51" t="s">
        <v>225</v>
      </c>
      <c r="D961" s="28" t="s">
        <v>6092</v>
      </c>
      <c r="E961" s="29">
        <v>-631215</v>
      </c>
      <c r="F961" s="30" t="s">
        <v>18</v>
      </c>
      <c r="G961" s="29">
        <v>-50497</v>
      </c>
      <c r="H961" s="29">
        <f t="shared" si="14"/>
        <v>-681712</v>
      </c>
      <c r="I961" s="28" t="s">
        <v>19</v>
      </c>
      <c r="J961" s="28" t="s">
        <v>20</v>
      </c>
    </row>
    <row r="962" spans="1:10" outlineLevel="1" x14ac:dyDescent="0.25">
      <c r="A962" s="34">
        <v>45742</v>
      </c>
      <c r="B962" s="28" t="s">
        <v>6093</v>
      </c>
      <c r="C962" s="51" t="s">
        <v>225</v>
      </c>
      <c r="D962" s="28" t="s">
        <v>6094</v>
      </c>
      <c r="E962" s="29">
        <v>-283800</v>
      </c>
      <c r="F962" s="30" t="s">
        <v>18</v>
      </c>
      <c r="G962" s="29">
        <v>-22704</v>
      </c>
      <c r="H962" s="29">
        <f t="shared" si="14"/>
        <v>-306504</v>
      </c>
      <c r="I962" s="28" t="s">
        <v>19</v>
      </c>
      <c r="J962" s="28" t="s">
        <v>20</v>
      </c>
    </row>
    <row r="963" spans="1:10" outlineLevel="1" x14ac:dyDescent="0.25">
      <c r="A963" s="34">
        <v>45742</v>
      </c>
      <c r="B963" s="28" t="s">
        <v>6095</v>
      </c>
      <c r="C963" s="51" t="s">
        <v>225</v>
      </c>
      <c r="D963" s="28" t="s">
        <v>3530</v>
      </c>
      <c r="E963" s="29">
        <v>-505930</v>
      </c>
      <c r="F963" s="30" t="s">
        <v>18</v>
      </c>
      <c r="G963" s="29">
        <v>-40474</v>
      </c>
      <c r="H963" s="29">
        <f t="shared" ref="H963:H1026" si="15">+E963+G963</f>
        <v>-546404</v>
      </c>
      <c r="I963" s="28" t="s">
        <v>19</v>
      </c>
      <c r="J963" s="28" t="s">
        <v>20</v>
      </c>
    </row>
    <row r="964" spans="1:10" outlineLevel="1" x14ac:dyDescent="0.25">
      <c r="A964" s="34">
        <v>45742</v>
      </c>
      <c r="B964" s="28" t="s">
        <v>6096</v>
      </c>
      <c r="C964" s="51" t="s">
        <v>225</v>
      </c>
      <c r="D964" s="28" t="s">
        <v>4564</v>
      </c>
      <c r="E964" s="29">
        <v>-205116</v>
      </c>
      <c r="F964" s="30" t="s">
        <v>18</v>
      </c>
      <c r="G964" s="29">
        <v>-16409</v>
      </c>
      <c r="H964" s="29">
        <f t="shared" si="15"/>
        <v>-221525</v>
      </c>
      <c r="I964" s="28" t="s">
        <v>19</v>
      </c>
      <c r="J964" s="28" t="s">
        <v>20</v>
      </c>
    </row>
    <row r="965" spans="1:10" outlineLevel="1" x14ac:dyDescent="0.25">
      <c r="A965" s="34">
        <v>45742</v>
      </c>
      <c r="B965" s="28" t="s">
        <v>6097</v>
      </c>
      <c r="C965" s="51" t="s">
        <v>225</v>
      </c>
      <c r="D965" s="28" t="s">
        <v>6098</v>
      </c>
      <c r="E965" s="29">
        <v>-373758</v>
      </c>
      <c r="F965" s="30" t="s">
        <v>18</v>
      </c>
      <c r="G965" s="29">
        <v>-29901</v>
      </c>
      <c r="H965" s="29">
        <f t="shared" si="15"/>
        <v>-403659</v>
      </c>
      <c r="I965" s="28" t="s">
        <v>19</v>
      </c>
      <c r="J965" s="28" t="s">
        <v>20</v>
      </c>
    </row>
    <row r="966" spans="1:10" outlineLevel="1" x14ac:dyDescent="0.25">
      <c r="A966" s="34">
        <v>45742</v>
      </c>
      <c r="B966" s="28" t="s">
        <v>6099</v>
      </c>
      <c r="C966" s="51" t="s">
        <v>225</v>
      </c>
      <c r="D966" s="28" t="s">
        <v>4774</v>
      </c>
      <c r="E966" s="29">
        <v>-141900</v>
      </c>
      <c r="F966" s="30" t="s">
        <v>18</v>
      </c>
      <c r="G966" s="29">
        <v>-11352</v>
      </c>
      <c r="H966" s="29">
        <f t="shared" si="15"/>
        <v>-153252</v>
      </c>
      <c r="I966" s="28" t="s">
        <v>19</v>
      </c>
      <c r="J966" s="28" t="s">
        <v>20</v>
      </c>
    </row>
    <row r="967" spans="1:10" outlineLevel="1" x14ac:dyDescent="0.25">
      <c r="A967" s="34">
        <v>45742</v>
      </c>
      <c r="B967" s="28" t="s">
        <v>6100</v>
      </c>
      <c r="C967" s="51" t="s">
        <v>225</v>
      </c>
      <c r="D967" s="28" t="s">
        <v>6101</v>
      </c>
      <c r="E967" s="29">
        <v>-248864</v>
      </c>
      <c r="F967" s="30" t="s">
        <v>18</v>
      </c>
      <c r="G967" s="29">
        <v>-19909</v>
      </c>
      <c r="H967" s="29">
        <f t="shared" si="15"/>
        <v>-268773</v>
      </c>
      <c r="I967" s="28" t="s">
        <v>19</v>
      </c>
      <c r="J967" s="28" t="s">
        <v>20</v>
      </c>
    </row>
    <row r="968" spans="1:10" outlineLevel="1" x14ac:dyDescent="0.25">
      <c r="A968" s="34">
        <v>45742</v>
      </c>
      <c r="B968" s="28" t="s">
        <v>6102</v>
      </c>
      <c r="C968" s="51" t="s">
        <v>225</v>
      </c>
      <c r="D968" s="28" t="s">
        <v>6103</v>
      </c>
      <c r="E968" s="29">
        <v>-272298</v>
      </c>
      <c r="F968" s="30" t="s">
        <v>18</v>
      </c>
      <c r="G968" s="29">
        <v>-21784</v>
      </c>
      <c r="H968" s="29">
        <f t="shared" si="15"/>
        <v>-294082</v>
      </c>
      <c r="I968" s="28" t="s">
        <v>19</v>
      </c>
      <c r="J968" s="28" t="s">
        <v>20</v>
      </c>
    </row>
    <row r="969" spans="1:10" outlineLevel="1" x14ac:dyDescent="0.25">
      <c r="A969" s="34">
        <v>45742</v>
      </c>
      <c r="B969" s="28" t="s">
        <v>6104</v>
      </c>
      <c r="C969" s="51" t="s">
        <v>220</v>
      </c>
      <c r="D969" s="28" t="s">
        <v>3845</v>
      </c>
      <c r="E969" s="29">
        <v>704013</v>
      </c>
      <c r="F969" s="30" t="s">
        <v>18</v>
      </c>
      <c r="G969" s="29">
        <v>56321</v>
      </c>
      <c r="H969" s="29">
        <f t="shared" si="15"/>
        <v>760334</v>
      </c>
      <c r="I969" s="28" t="s">
        <v>19</v>
      </c>
      <c r="J969" s="28" t="s">
        <v>20</v>
      </c>
    </row>
    <row r="970" spans="1:10" outlineLevel="1" x14ac:dyDescent="0.25">
      <c r="A970" s="34">
        <v>45742</v>
      </c>
      <c r="B970" s="28" t="s">
        <v>6105</v>
      </c>
      <c r="C970" s="51" t="s">
        <v>220</v>
      </c>
      <c r="D970" s="28" t="s">
        <v>3594</v>
      </c>
      <c r="E970" s="29">
        <v>618065</v>
      </c>
      <c r="F970" s="30" t="s">
        <v>18</v>
      </c>
      <c r="G970" s="29">
        <v>49445</v>
      </c>
      <c r="H970" s="29">
        <f t="shared" si="15"/>
        <v>667510</v>
      </c>
      <c r="I970" s="28" t="s">
        <v>19</v>
      </c>
      <c r="J970" s="28" t="s">
        <v>20</v>
      </c>
    </row>
    <row r="971" spans="1:10" outlineLevel="1" x14ac:dyDescent="0.25">
      <c r="A971" s="34">
        <v>45742</v>
      </c>
      <c r="B971" s="28" t="s">
        <v>6106</v>
      </c>
      <c r="C971" s="51" t="s">
        <v>220</v>
      </c>
      <c r="D971" s="28" t="s">
        <v>3382</v>
      </c>
      <c r="E971" s="29">
        <v>338496</v>
      </c>
      <c r="F971" s="30" t="s">
        <v>18</v>
      </c>
      <c r="G971" s="29">
        <v>27080</v>
      </c>
      <c r="H971" s="29">
        <f t="shared" si="15"/>
        <v>365576</v>
      </c>
      <c r="I971" s="28" t="s">
        <v>19</v>
      </c>
      <c r="J971" s="28" t="s">
        <v>20</v>
      </c>
    </row>
    <row r="972" spans="1:10" outlineLevel="1" x14ac:dyDescent="0.25">
      <c r="A972" s="34">
        <v>45742</v>
      </c>
      <c r="B972" s="28" t="s">
        <v>6107</v>
      </c>
      <c r="C972" s="51" t="s">
        <v>220</v>
      </c>
      <c r="D972" s="28" t="s">
        <v>52</v>
      </c>
      <c r="E972" s="29">
        <v>3808020</v>
      </c>
      <c r="F972" s="30" t="s">
        <v>18</v>
      </c>
      <c r="G972" s="29">
        <v>304642</v>
      </c>
      <c r="H972" s="29">
        <f t="shared" si="15"/>
        <v>4112662</v>
      </c>
      <c r="I972" s="28" t="s">
        <v>52</v>
      </c>
      <c r="J972" s="28" t="s">
        <v>53</v>
      </c>
    </row>
    <row r="973" spans="1:10" outlineLevel="1" x14ac:dyDescent="0.25">
      <c r="A973" s="34">
        <v>45742</v>
      </c>
      <c r="B973" s="28" t="s">
        <v>6108</v>
      </c>
      <c r="C973" s="51" t="s">
        <v>220</v>
      </c>
      <c r="D973" s="28" t="s">
        <v>52</v>
      </c>
      <c r="E973" s="29">
        <v>1412250</v>
      </c>
      <c r="F973" s="30" t="s">
        <v>18</v>
      </c>
      <c r="G973" s="29">
        <v>112980</v>
      </c>
      <c r="H973" s="29">
        <f t="shared" si="15"/>
        <v>1525230</v>
      </c>
      <c r="I973" s="28" t="s">
        <v>52</v>
      </c>
      <c r="J973" s="28" t="s">
        <v>53</v>
      </c>
    </row>
    <row r="974" spans="1:10" outlineLevel="1" x14ac:dyDescent="0.25">
      <c r="A974" s="34">
        <v>45742</v>
      </c>
      <c r="B974" s="28" t="s">
        <v>6109</v>
      </c>
      <c r="C974" s="51" t="s">
        <v>220</v>
      </c>
      <c r="D974" s="28" t="s">
        <v>3164</v>
      </c>
      <c r="E974" s="29">
        <v>1159714</v>
      </c>
      <c r="F974" s="30" t="s">
        <v>18</v>
      </c>
      <c r="G974" s="29">
        <v>92777</v>
      </c>
      <c r="H974" s="29">
        <f t="shared" si="15"/>
        <v>1252491</v>
      </c>
      <c r="I974" s="28" t="s">
        <v>19</v>
      </c>
      <c r="J974" s="28" t="s">
        <v>20</v>
      </c>
    </row>
    <row r="975" spans="1:10" outlineLevel="1" x14ac:dyDescent="0.25">
      <c r="A975" s="34">
        <v>45742</v>
      </c>
      <c r="B975" s="28" t="s">
        <v>6110</v>
      </c>
      <c r="C975" s="51" t="s">
        <v>220</v>
      </c>
      <c r="D975" s="28" t="s">
        <v>3458</v>
      </c>
      <c r="E975" s="29">
        <v>661920</v>
      </c>
      <c r="F975" s="30" t="s">
        <v>18</v>
      </c>
      <c r="G975" s="29">
        <v>52954</v>
      </c>
      <c r="H975" s="29">
        <f t="shared" si="15"/>
        <v>714874</v>
      </c>
      <c r="I975" s="28" t="s">
        <v>19</v>
      </c>
      <c r="J975" s="28" t="s">
        <v>20</v>
      </c>
    </row>
    <row r="976" spans="1:10" outlineLevel="1" x14ac:dyDescent="0.25">
      <c r="A976" s="34">
        <v>45742</v>
      </c>
      <c r="B976" s="28" t="s">
        <v>6111</v>
      </c>
      <c r="C976" s="51" t="s">
        <v>220</v>
      </c>
      <c r="D976" s="28" t="s">
        <v>3596</v>
      </c>
      <c r="E976" s="29">
        <v>852290</v>
      </c>
      <c r="F976" s="30" t="s">
        <v>18</v>
      </c>
      <c r="G976" s="29">
        <v>68183</v>
      </c>
      <c r="H976" s="29">
        <f t="shared" si="15"/>
        <v>920473</v>
      </c>
      <c r="I976" s="28" t="s">
        <v>19</v>
      </c>
      <c r="J976" s="28" t="s">
        <v>20</v>
      </c>
    </row>
    <row r="977" spans="1:10" outlineLevel="1" x14ac:dyDescent="0.25">
      <c r="A977" s="34">
        <v>45742</v>
      </c>
      <c r="B977" s="28" t="s">
        <v>6112</v>
      </c>
      <c r="C977" s="51" t="s">
        <v>220</v>
      </c>
      <c r="D977" s="28" t="s">
        <v>3240</v>
      </c>
      <c r="E977" s="29">
        <v>704013</v>
      </c>
      <c r="F977" s="30" t="s">
        <v>18</v>
      </c>
      <c r="G977" s="29">
        <v>56321</v>
      </c>
      <c r="H977" s="29">
        <f t="shared" si="15"/>
        <v>760334</v>
      </c>
      <c r="I977" s="28" t="s">
        <v>19</v>
      </c>
      <c r="J977" s="28" t="s">
        <v>20</v>
      </c>
    </row>
    <row r="978" spans="1:10" outlineLevel="1" x14ac:dyDescent="0.25">
      <c r="A978" s="34">
        <v>45742</v>
      </c>
      <c r="B978" s="28" t="s">
        <v>6113</v>
      </c>
      <c r="C978" s="51" t="s">
        <v>220</v>
      </c>
      <c r="D978" s="28" t="s">
        <v>3228</v>
      </c>
      <c r="E978" s="29">
        <v>992104</v>
      </c>
      <c r="F978" s="30" t="s">
        <v>18</v>
      </c>
      <c r="G978" s="29">
        <v>79368</v>
      </c>
      <c r="H978" s="29">
        <f t="shared" si="15"/>
        <v>1071472</v>
      </c>
      <c r="I978" s="28" t="s">
        <v>19</v>
      </c>
      <c r="J978" s="28" t="s">
        <v>20</v>
      </c>
    </row>
    <row r="979" spans="1:10" outlineLevel="1" x14ac:dyDescent="0.25">
      <c r="A979" s="34">
        <v>45742</v>
      </c>
      <c r="B979" s="28" t="s">
        <v>6114</v>
      </c>
      <c r="C979" s="51" t="s">
        <v>220</v>
      </c>
      <c r="D979" s="28" t="s">
        <v>3046</v>
      </c>
      <c r="E979" s="29">
        <v>592955</v>
      </c>
      <c r="F979" s="30" t="s">
        <v>18</v>
      </c>
      <c r="G979" s="29">
        <v>47436</v>
      </c>
      <c r="H979" s="29">
        <f t="shared" si="15"/>
        <v>640391</v>
      </c>
      <c r="I979" s="28" t="s">
        <v>19</v>
      </c>
      <c r="J979" s="28" t="s">
        <v>20</v>
      </c>
    </row>
    <row r="980" spans="1:10" outlineLevel="1" x14ac:dyDescent="0.25">
      <c r="A980" s="34">
        <v>45742</v>
      </c>
      <c r="B980" s="28" t="s">
        <v>6115</v>
      </c>
      <c r="C980" s="51" t="s">
        <v>220</v>
      </c>
      <c r="D980" s="28" t="s">
        <v>3043</v>
      </c>
      <c r="E980" s="29">
        <v>1088103</v>
      </c>
      <c r="F980" s="30" t="s">
        <v>18</v>
      </c>
      <c r="G980" s="29">
        <v>87048</v>
      </c>
      <c r="H980" s="29">
        <f t="shared" si="15"/>
        <v>1175151</v>
      </c>
      <c r="I980" s="28" t="s">
        <v>19</v>
      </c>
      <c r="J980" s="28" t="s">
        <v>20</v>
      </c>
    </row>
    <row r="981" spans="1:10" outlineLevel="1" x14ac:dyDescent="0.25">
      <c r="A981" s="34">
        <v>45742</v>
      </c>
      <c r="B981" s="28" t="s">
        <v>6116</v>
      </c>
      <c r="C981" s="51" t="s">
        <v>220</v>
      </c>
      <c r="D981" s="28" t="s">
        <v>125</v>
      </c>
      <c r="E981" s="29">
        <v>501820</v>
      </c>
      <c r="F981" s="30" t="s">
        <v>18</v>
      </c>
      <c r="G981" s="29">
        <v>40146</v>
      </c>
      <c r="H981" s="29">
        <f t="shared" si="15"/>
        <v>541966</v>
      </c>
      <c r="I981" s="28" t="s">
        <v>125</v>
      </c>
      <c r="J981" s="28" t="s">
        <v>126</v>
      </c>
    </row>
    <row r="982" spans="1:10" outlineLevel="1" x14ac:dyDescent="0.25">
      <c r="A982" s="34">
        <v>45742</v>
      </c>
      <c r="B982" s="28" t="s">
        <v>6117</v>
      </c>
      <c r="C982" s="51" t="s">
        <v>220</v>
      </c>
      <c r="D982" s="28" t="s">
        <v>70</v>
      </c>
      <c r="E982" s="29">
        <v>1774735</v>
      </c>
      <c r="F982" s="30" t="s">
        <v>18</v>
      </c>
      <c r="G982" s="29">
        <v>141979</v>
      </c>
      <c r="H982" s="29">
        <f t="shared" si="15"/>
        <v>1916714</v>
      </c>
      <c r="I982" s="28" t="s">
        <v>70</v>
      </c>
      <c r="J982" s="28" t="s">
        <v>71</v>
      </c>
    </row>
    <row r="983" spans="1:10" outlineLevel="1" x14ac:dyDescent="0.25">
      <c r="A983" s="34">
        <v>45742</v>
      </c>
      <c r="B983" s="28" t="s">
        <v>6118</v>
      </c>
      <c r="C983" s="51" t="s">
        <v>220</v>
      </c>
      <c r="D983" s="28" t="s">
        <v>3113</v>
      </c>
      <c r="E983" s="29">
        <v>1492493</v>
      </c>
      <c r="F983" s="30" t="s">
        <v>18</v>
      </c>
      <c r="G983" s="29">
        <v>119399</v>
      </c>
      <c r="H983" s="29">
        <f t="shared" si="15"/>
        <v>1611892</v>
      </c>
      <c r="I983" s="28" t="s">
        <v>19</v>
      </c>
      <c r="J983" s="28" t="s">
        <v>20</v>
      </c>
    </row>
    <row r="984" spans="1:10" outlineLevel="1" x14ac:dyDescent="0.25">
      <c r="A984" s="34">
        <v>45742</v>
      </c>
      <c r="B984" s="28" t="s">
        <v>6119</v>
      </c>
      <c r="C984" s="51" t="s">
        <v>220</v>
      </c>
      <c r="D984" s="28" t="s">
        <v>3483</v>
      </c>
      <c r="E984" s="29">
        <v>297408</v>
      </c>
      <c r="F984" s="30" t="s">
        <v>18</v>
      </c>
      <c r="G984" s="29">
        <v>23793</v>
      </c>
      <c r="H984" s="29">
        <f t="shared" si="15"/>
        <v>321201</v>
      </c>
      <c r="I984" s="28" t="s">
        <v>19</v>
      </c>
      <c r="J984" s="28" t="s">
        <v>20</v>
      </c>
    </row>
    <row r="985" spans="1:10" outlineLevel="1" x14ac:dyDescent="0.25">
      <c r="A985" s="34">
        <v>45742</v>
      </c>
      <c r="B985" s="28" t="s">
        <v>6120</v>
      </c>
      <c r="C985" s="51" t="s">
        <v>220</v>
      </c>
      <c r="D985" s="28" t="s">
        <v>3352</v>
      </c>
      <c r="E985" s="29">
        <v>618065</v>
      </c>
      <c r="F985" s="30" t="s">
        <v>18</v>
      </c>
      <c r="G985" s="29">
        <v>49445</v>
      </c>
      <c r="H985" s="29">
        <f t="shared" si="15"/>
        <v>667510</v>
      </c>
      <c r="I985" s="28" t="s">
        <v>19</v>
      </c>
      <c r="J985" s="28" t="s">
        <v>20</v>
      </c>
    </row>
    <row r="986" spans="1:10" outlineLevel="1" x14ac:dyDescent="0.25">
      <c r="A986" s="34">
        <v>45742</v>
      </c>
      <c r="B986" s="28" t="s">
        <v>6121</v>
      </c>
      <c r="C986" s="51" t="s">
        <v>220</v>
      </c>
      <c r="D986" s="28" t="s">
        <v>2752</v>
      </c>
      <c r="E986" s="29">
        <v>734310</v>
      </c>
      <c r="F986" s="30" t="s">
        <v>18</v>
      </c>
      <c r="G986" s="29">
        <v>58745</v>
      </c>
      <c r="H986" s="29">
        <f t="shared" si="15"/>
        <v>793055</v>
      </c>
      <c r="I986" s="28" t="s">
        <v>19</v>
      </c>
      <c r="J986" s="28" t="s">
        <v>20</v>
      </c>
    </row>
    <row r="987" spans="1:10" outlineLevel="1" x14ac:dyDescent="0.25">
      <c r="A987" s="34">
        <v>45742</v>
      </c>
      <c r="B987" s="28" t="s">
        <v>6122</v>
      </c>
      <c r="C987" s="51" t="s">
        <v>220</v>
      </c>
      <c r="D987" s="28" t="s">
        <v>3967</v>
      </c>
      <c r="E987" s="29">
        <v>704013</v>
      </c>
      <c r="F987" s="30" t="s">
        <v>18</v>
      </c>
      <c r="G987" s="29">
        <v>56321</v>
      </c>
      <c r="H987" s="29">
        <f t="shared" si="15"/>
        <v>760334</v>
      </c>
      <c r="I987" s="28" t="s">
        <v>19</v>
      </c>
      <c r="J987" s="28" t="s">
        <v>20</v>
      </c>
    </row>
    <row r="988" spans="1:10" outlineLevel="1" x14ac:dyDescent="0.25">
      <c r="A988" s="34">
        <v>45742</v>
      </c>
      <c r="B988" s="28" t="s">
        <v>6123</v>
      </c>
      <c r="C988" s="51" t="s">
        <v>220</v>
      </c>
      <c r="D988" s="28" t="s">
        <v>248</v>
      </c>
      <c r="E988" s="29">
        <v>1710060</v>
      </c>
      <c r="F988" s="30" t="s">
        <v>18</v>
      </c>
      <c r="G988" s="29">
        <v>136805</v>
      </c>
      <c r="H988" s="29">
        <f t="shared" si="15"/>
        <v>1846865</v>
      </c>
      <c r="I988" s="28" t="s">
        <v>248</v>
      </c>
      <c r="J988" s="28" t="s">
        <v>249</v>
      </c>
    </row>
    <row r="989" spans="1:10" outlineLevel="1" x14ac:dyDescent="0.25">
      <c r="A989" s="34">
        <v>45742</v>
      </c>
      <c r="B989" s="28" t="s">
        <v>6124</v>
      </c>
      <c r="C989" s="51" t="s">
        <v>220</v>
      </c>
      <c r="D989" s="28" t="s">
        <v>248</v>
      </c>
      <c r="E989" s="29">
        <v>3003000</v>
      </c>
      <c r="F989" s="30" t="s">
        <v>18</v>
      </c>
      <c r="G989" s="29">
        <v>240240</v>
      </c>
      <c r="H989" s="29">
        <f t="shared" si="15"/>
        <v>3243240</v>
      </c>
      <c r="I989" s="28" t="s">
        <v>248</v>
      </c>
      <c r="J989" s="28" t="s">
        <v>249</v>
      </c>
    </row>
    <row r="990" spans="1:10" outlineLevel="1" x14ac:dyDescent="0.25">
      <c r="A990" s="34">
        <v>45742</v>
      </c>
      <c r="B990" s="28" t="s">
        <v>6125</v>
      </c>
      <c r="C990" s="51" t="s">
        <v>220</v>
      </c>
      <c r="D990" s="28" t="s">
        <v>2936</v>
      </c>
      <c r="E990" s="29">
        <v>1101465</v>
      </c>
      <c r="F990" s="30" t="s">
        <v>18</v>
      </c>
      <c r="G990" s="29">
        <v>88117</v>
      </c>
      <c r="H990" s="29">
        <f t="shared" si="15"/>
        <v>1189582</v>
      </c>
      <c r="I990" s="28" t="s">
        <v>19</v>
      </c>
      <c r="J990" s="28" t="s">
        <v>20</v>
      </c>
    </row>
    <row r="991" spans="1:10" outlineLevel="1" x14ac:dyDescent="0.25">
      <c r="A991" s="34">
        <v>45742</v>
      </c>
      <c r="B991" s="28" t="s">
        <v>6126</v>
      </c>
      <c r="C991" s="51" t="s">
        <v>220</v>
      </c>
      <c r="D991" s="28" t="s">
        <v>3573</v>
      </c>
      <c r="E991" s="29">
        <v>729860</v>
      </c>
      <c r="F991" s="30" t="s">
        <v>18</v>
      </c>
      <c r="G991" s="29">
        <v>58389</v>
      </c>
      <c r="H991" s="29">
        <f t="shared" si="15"/>
        <v>788249</v>
      </c>
      <c r="I991" s="28" t="s">
        <v>19</v>
      </c>
      <c r="J991" s="28" t="s">
        <v>20</v>
      </c>
    </row>
    <row r="992" spans="1:10" outlineLevel="1" x14ac:dyDescent="0.25">
      <c r="A992" s="34">
        <v>45742</v>
      </c>
      <c r="B992" s="28" t="s">
        <v>6127</v>
      </c>
      <c r="C992" s="51" t="s">
        <v>220</v>
      </c>
      <c r="D992" s="28" t="s">
        <v>2879</v>
      </c>
      <c r="E992" s="29">
        <v>927582</v>
      </c>
      <c r="F992" s="30" t="s">
        <v>18</v>
      </c>
      <c r="G992" s="29">
        <v>74207</v>
      </c>
      <c r="H992" s="29">
        <f t="shared" si="15"/>
        <v>1001789</v>
      </c>
      <c r="I992" s="28" t="s">
        <v>19</v>
      </c>
      <c r="J992" s="28" t="s">
        <v>20</v>
      </c>
    </row>
    <row r="993" spans="1:10" outlineLevel="1" x14ac:dyDescent="0.25">
      <c r="A993" s="34">
        <v>45742</v>
      </c>
      <c r="B993" s="28" t="s">
        <v>6128</v>
      </c>
      <c r="C993" s="51" t="s">
        <v>220</v>
      </c>
      <c r="D993" s="28" t="s">
        <v>3084</v>
      </c>
      <c r="E993" s="29">
        <v>634266</v>
      </c>
      <c r="F993" s="30" t="s">
        <v>18</v>
      </c>
      <c r="G993" s="29">
        <v>50741</v>
      </c>
      <c r="H993" s="29">
        <f t="shared" si="15"/>
        <v>685007</v>
      </c>
      <c r="I993" s="28" t="s">
        <v>19</v>
      </c>
      <c r="J993" s="28" t="s">
        <v>20</v>
      </c>
    </row>
    <row r="994" spans="1:10" outlineLevel="1" x14ac:dyDescent="0.25">
      <c r="A994" s="34">
        <v>45742</v>
      </c>
      <c r="B994" s="28" t="s">
        <v>6129</v>
      </c>
      <c r="C994" s="51" t="s">
        <v>220</v>
      </c>
      <c r="D994" s="28" t="s">
        <v>92</v>
      </c>
      <c r="E994" s="29">
        <v>318150</v>
      </c>
      <c r="F994" s="30" t="s">
        <v>18</v>
      </c>
      <c r="G994" s="29">
        <v>25452</v>
      </c>
      <c r="H994" s="29">
        <f t="shared" si="15"/>
        <v>343602</v>
      </c>
      <c r="I994" s="28" t="s">
        <v>92</v>
      </c>
      <c r="J994" s="28" t="s">
        <v>93</v>
      </c>
    </row>
    <row r="995" spans="1:10" outlineLevel="1" x14ac:dyDescent="0.25">
      <c r="A995" s="34">
        <v>45742</v>
      </c>
      <c r="B995" s="28" t="s">
        <v>6130</v>
      </c>
      <c r="C995" s="51" t="s">
        <v>220</v>
      </c>
      <c r="D995" s="28" t="s">
        <v>92</v>
      </c>
      <c r="E995" s="29">
        <v>441000</v>
      </c>
      <c r="F995" s="30" t="s">
        <v>18</v>
      </c>
      <c r="G995" s="29">
        <v>35280</v>
      </c>
      <c r="H995" s="29">
        <f t="shared" si="15"/>
        <v>476280</v>
      </c>
      <c r="I995" s="28" t="s">
        <v>92</v>
      </c>
      <c r="J995" s="28" t="s">
        <v>93</v>
      </c>
    </row>
    <row r="996" spans="1:10" outlineLevel="1" x14ac:dyDescent="0.25">
      <c r="A996" s="34">
        <v>45742</v>
      </c>
      <c r="B996" s="28" t="s">
        <v>6131</v>
      </c>
      <c r="C996" s="51" t="s">
        <v>220</v>
      </c>
      <c r="D996" s="28" t="s">
        <v>110</v>
      </c>
      <c r="E996" s="29">
        <v>971250</v>
      </c>
      <c r="F996" s="30" t="s">
        <v>18</v>
      </c>
      <c r="G996" s="29">
        <v>77700</v>
      </c>
      <c r="H996" s="29">
        <f t="shared" si="15"/>
        <v>1048950</v>
      </c>
      <c r="I996" s="28" t="s">
        <v>110</v>
      </c>
      <c r="J996" s="28" t="s">
        <v>111</v>
      </c>
    </row>
    <row r="997" spans="1:10" outlineLevel="1" x14ac:dyDescent="0.25">
      <c r="A997" s="34">
        <v>45742</v>
      </c>
      <c r="B997" s="28" t="s">
        <v>6132</v>
      </c>
      <c r="C997" s="51" t="s">
        <v>220</v>
      </c>
      <c r="D997" s="28" t="s">
        <v>137</v>
      </c>
      <c r="E997" s="29">
        <v>441000</v>
      </c>
      <c r="F997" s="30" t="s">
        <v>18</v>
      </c>
      <c r="G997" s="29">
        <v>35280</v>
      </c>
      <c r="H997" s="29">
        <f t="shared" si="15"/>
        <v>476280</v>
      </c>
      <c r="I997" s="28" t="s">
        <v>137</v>
      </c>
      <c r="J997" s="28" t="s">
        <v>138</v>
      </c>
    </row>
    <row r="998" spans="1:10" outlineLevel="1" x14ac:dyDescent="0.25">
      <c r="A998" s="34">
        <v>45742</v>
      </c>
      <c r="B998" s="28" t="s">
        <v>6133</v>
      </c>
      <c r="C998" s="51" t="s">
        <v>220</v>
      </c>
      <c r="D998" s="28" t="s">
        <v>207</v>
      </c>
      <c r="E998" s="29">
        <v>706650</v>
      </c>
      <c r="F998" s="30" t="s">
        <v>18</v>
      </c>
      <c r="G998" s="29">
        <v>56532</v>
      </c>
      <c r="H998" s="29">
        <f t="shared" si="15"/>
        <v>763182</v>
      </c>
      <c r="I998" s="28" t="s">
        <v>207</v>
      </c>
      <c r="J998" s="28" t="s">
        <v>208</v>
      </c>
    </row>
    <row r="999" spans="1:10" outlineLevel="1" x14ac:dyDescent="0.25">
      <c r="A999" s="34">
        <v>45742</v>
      </c>
      <c r="B999" s="28" t="s">
        <v>6134</v>
      </c>
      <c r="C999" s="51" t="s">
        <v>220</v>
      </c>
      <c r="D999" s="28" t="s">
        <v>108</v>
      </c>
      <c r="E999" s="29">
        <v>2887455</v>
      </c>
      <c r="F999" s="30" t="s">
        <v>18</v>
      </c>
      <c r="G999" s="29">
        <v>230996</v>
      </c>
      <c r="H999" s="29">
        <f t="shared" si="15"/>
        <v>3118451</v>
      </c>
      <c r="I999" s="28" t="s">
        <v>108</v>
      </c>
      <c r="J999" s="28" t="s">
        <v>109</v>
      </c>
    </row>
    <row r="1000" spans="1:10" outlineLevel="1" x14ac:dyDescent="0.25">
      <c r="A1000" s="34">
        <v>45742</v>
      </c>
      <c r="B1000" s="28" t="s">
        <v>6135</v>
      </c>
      <c r="C1000" s="51" t="s">
        <v>220</v>
      </c>
      <c r="D1000" s="28" t="s">
        <v>207</v>
      </c>
      <c r="E1000" s="29">
        <v>948750</v>
      </c>
      <c r="F1000" s="30" t="s">
        <v>18</v>
      </c>
      <c r="G1000" s="29">
        <v>75900</v>
      </c>
      <c r="H1000" s="29">
        <f t="shared" si="15"/>
        <v>1024650</v>
      </c>
      <c r="I1000" s="28" t="s">
        <v>207</v>
      </c>
      <c r="J1000" s="28" t="s">
        <v>208</v>
      </c>
    </row>
    <row r="1001" spans="1:10" outlineLevel="1" x14ac:dyDescent="0.25">
      <c r="A1001" s="34">
        <v>45742</v>
      </c>
      <c r="B1001" s="28" t="s">
        <v>6136</v>
      </c>
      <c r="C1001" s="51" t="s">
        <v>220</v>
      </c>
      <c r="D1001" s="28" t="s">
        <v>137</v>
      </c>
      <c r="E1001" s="29">
        <v>1671350</v>
      </c>
      <c r="F1001" s="30" t="s">
        <v>18</v>
      </c>
      <c r="G1001" s="29">
        <v>133708</v>
      </c>
      <c r="H1001" s="29">
        <f t="shared" si="15"/>
        <v>1805058</v>
      </c>
      <c r="I1001" s="28" t="s">
        <v>137</v>
      </c>
      <c r="J1001" s="28" t="s">
        <v>138</v>
      </c>
    </row>
    <row r="1002" spans="1:10" outlineLevel="1" x14ac:dyDescent="0.25">
      <c r="A1002" s="34">
        <v>45742</v>
      </c>
      <c r="B1002" s="28" t="s">
        <v>6137</v>
      </c>
      <c r="C1002" s="51" t="s">
        <v>220</v>
      </c>
      <c r="D1002" s="28" t="s">
        <v>102</v>
      </c>
      <c r="E1002" s="29">
        <v>2982080</v>
      </c>
      <c r="F1002" s="30" t="s">
        <v>18</v>
      </c>
      <c r="G1002" s="29">
        <v>238566</v>
      </c>
      <c r="H1002" s="29">
        <f t="shared" si="15"/>
        <v>3220646</v>
      </c>
      <c r="I1002" s="28" t="s">
        <v>102</v>
      </c>
      <c r="J1002" s="28" t="s">
        <v>103</v>
      </c>
    </row>
    <row r="1003" spans="1:10" outlineLevel="1" x14ac:dyDescent="0.25">
      <c r="A1003" s="34">
        <v>45742</v>
      </c>
      <c r="B1003" s="28" t="s">
        <v>6138</v>
      </c>
      <c r="C1003" s="51" t="s">
        <v>220</v>
      </c>
      <c r="D1003" s="28" t="s">
        <v>92</v>
      </c>
      <c r="E1003" s="29">
        <v>3741675</v>
      </c>
      <c r="F1003" s="30" t="s">
        <v>18</v>
      </c>
      <c r="G1003" s="29">
        <v>299334</v>
      </c>
      <c r="H1003" s="29">
        <f t="shared" si="15"/>
        <v>4041009</v>
      </c>
      <c r="I1003" s="28" t="s">
        <v>92</v>
      </c>
      <c r="J1003" s="28" t="s">
        <v>93</v>
      </c>
    </row>
    <row r="1004" spans="1:10" outlineLevel="1" x14ac:dyDescent="0.25">
      <c r="A1004" s="34">
        <v>45742</v>
      </c>
      <c r="B1004" s="28" t="s">
        <v>6139</v>
      </c>
      <c r="C1004" s="51" t="s">
        <v>220</v>
      </c>
      <c r="D1004" s="28" t="s">
        <v>135</v>
      </c>
      <c r="E1004" s="29">
        <v>1289600</v>
      </c>
      <c r="F1004" s="30" t="s">
        <v>18</v>
      </c>
      <c r="G1004" s="29">
        <v>103168</v>
      </c>
      <c r="H1004" s="29">
        <f t="shared" si="15"/>
        <v>1392768</v>
      </c>
      <c r="I1004" s="28" t="s">
        <v>135</v>
      </c>
      <c r="J1004" s="28" t="s">
        <v>136</v>
      </c>
    </row>
    <row r="1005" spans="1:10" outlineLevel="1" x14ac:dyDescent="0.25">
      <c r="A1005" s="34">
        <v>45742</v>
      </c>
      <c r="B1005" s="28" t="s">
        <v>6140</v>
      </c>
      <c r="C1005" s="51" t="s">
        <v>220</v>
      </c>
      <c r="D1005" s="28" t="s">
        <v>110</v>
      </c>
      <c r="E1005" s="29">
        <v>922445</v>
      </c>
      <c r="F1005" s="30" t="s">
        <v>18</v>
      </c>
      <c r="G1005" s="29">
        <v>73796</v>
      </c>
      <c r="H1005" s="29">
        <f t="shared" si="15"/>
        <v>996241</v>
      </c>
      <c r="I1005" s="28" t="s">
        <v>110</v>
      </c>
      <c r="J1005" s="28" t="s">
        <v>111</v>
      </c>
    </row>
    <row r="1006" spans="1:10" outlineLevel="1" x14ac:dyDescent="0.25">
      <c r="A1006" s="34">
        <v>45742</v>
      </c>
      <c r="B1006" s="28" t="s">
        <v>6141</v>
      </c>
      <c r="C1006" s="51" t="s">
        <v>220</v>
      </c>
      <c r="D1006" s="28" t="s">
        <v>133</v>
      </c>
      <c r="E1006" s="29">
        <v>6896350</v>
      </c>
      <c r="F1006" s="30" t="s">
        <v>18</v>
      </c>
      <c r="G1006" s="29">
        <v>551708</v>
      </c>
      <c r="H1006" s="29">
        <f t="shared" si="15"/>
        <v>7448058</v>
      </c>
      <c r="I1006" s="28" t="s">
        <v>133</v>
      </c>
      <c r="J1006" s="28" t="s">
        <v>134</v>
      </c>
    </row>
    <row r="1007" spans="1:10" outlineLevel="1" x14ac:dyDescent="0.25">
      <c r="A1007" s="34">
        <v>45742</v>
      </c>
      <c r="B1007" s="28" t="s">
        <v>6142</v>
      </c>
      <c r="C1007" s="51" t="s">
        <v>220</v>
      </c>
      <c r="D1007" s="28" t="s">
        <v>171</v>
      </c>
      <c r="E1007" s="29">
        <v>2847415</v>
      </c>
      <c r="F1007" s="30" t="s">
        <v>18</v>
      </c>
      <c r="G1007" s="29">
        <v>227793</v>
      </c>
      <c r="H1007" s="29">
        <f t="shared" si="15"/>
        <v>3075208</v>
      </c>
      <c r="I1007" s="28" t="s">
        <v>171</v>
      </c>
      <c r="J1007" s="28" t="s">
        <v>172</v>
      </c>
    </row>
    <row r="1008" spans="1:10" outlineLevel="1" x14ac:dyDescent="0.25">
      <c r="A1008" s="34">
        <v>45743</v>
      </c>
      <c r="B1008" s="28" t="s">
        <v>4261</v>
      </c>
      <c r="C1008" s="51" t="s">
        <v>227</v>
      </c>
      <c r="D1008" s="28" t="s">
        <v>6143</v>
      </c>
      <c r="E1008" s="29">
        <v>-1498398</v>
      </c>
      <c r="F1008" s="30" t="s">
        <v>18</v>
      </c>
      <c r="G1008" s="29">
        <v>-119872</v>
      </c>
      <c r="H1008" s="29">
        <f t="shared" si="15"/>
        <v>-1618270</v>
      </c>
      <c r="I1008" s="28" t="s">
        <v>48</v>
      </c>
      <c r="J1008" s="28" t="s">
        <v>49</v>
      </c>
    </row>
    <row r="1009" spans="1:10" outlineLevel="1" x14ac:dyDescent="0.25">
      <c r="A1009" s="34">
        <v>45743</v>
      </c>
      <c r="B1009" s="28" t="s">
        <v>6144</v>
      </c>
      <c r="C1009" s="51" t="s">
        <v>319</v>
      </c>
      <c r="D1009" s="28" t="s">
        <v>6145</v>
      </c>
      <c r="E1009" s="29">
        <v>-178570</v>
      </c>
      <c r="F1009" s="30" t="s">
        <v>18</v>
      </c>
      <c r="G1009" s="29">
        <v>-14286</v>
      </c>
      <c r="H1009" s="29">
        <f t="shared" si="15"/>
        <v>-192856</v>
      </c>
      <c r="I1009" s="28" t="s">
        <v>129</v>
      </c>
      <c r="J1009" s="28" t="s">
        <v>130</v>
      </c>
    </row>
    <row r="1010" spans="1:10" outlineLevel="1" x14ac:dyDescent="0.25">
      <c r="A1010" s="34">
        <v>45743</v>
      </c>
      <c r="B1010" s="28" t="s">
        <v>6146</v>
      </c>
      <c r="C1010" s="51" t="s">
        <v>221</v>
      </c>
      <c r="D1010" s="28" t="s">
        <v>6147</v>
      </c>
      <c r="E1010" s="29">
        <v>-527935</v>
      </c>
      <c r="F1010" s="30" t="s">
        <v>18</v>
      </c>
      <c r="G1010" s="29">
        <v>-42235</v>
      </c>
      <c r="H1010" s="29">
        <f t="shared" si="15"/>
        <v>-570170</v>
      </c>
      <c r="I1010" s="28" t="s">
        <v>40</v>
      </c>
      <c r="J1010" s="28" t="s">
        <v>41</v>
      </c>
    </row>
    <row r="1011" spans="1:10" outlineLevel="1" x14ac:dyDescent="0.25">
      <c r="A1011" s="34">
        <v>45743</v>
      </c>
      <c r="B1011" s="28" t="s">
        <v>6148</v>
      </c>
      <c r="C1011" s="51" t="s">
        <v>225</v>
      </c>
      <c r="D1011" s="28" t="s">
        <v>6149</v>
      </c>
      <c r="E1011" s="29">
        <v>-266538</v>
      </c>
      <c r="F1011" s="30" t="s">
        <v>18</v>
      </c>
      <c r="G1011" s="29">
        <v>-21323</v>
      </c>
      <c r="H1011" s="29">
        <f t="shared" si="15"/>
        <v>-287861</v>
      </c>
      <c r="I1011" s="28" t="s">
        <v>19</v>
      </c>
      <c r="J1011" s="28" t="s">
        <v>20</v>
      </c>
    </row>
    <row r="1012" spans="1:10" outlineLevel="1" x14ac:dyDescent="0.25">
      <c r="A1012" s="34">
        <v>45743</v>
      </c>
      <c r="B1012" s="28" t="s">
        <v>6150</v>
      </c>
      <c r="C1012" s="51" t="s">
        <v>225</v>
      </c>
      <c r="D1012" s="28" t="s">
        <v>6151</v>
      </c>
      <c r="E1012" s="29">
        <v>-730882</v>
      </c>
      <c r="F1012" s="30" t="s">
        <v>18</v>
      </c>
      <c r="G1012" s="29">
        <v>-58471</v>
      </c>
      <c r="H1012" s="29">
        <f t="shared" si="15"/>
        <v>-789353</v>
      </c>
      <c r="I1012" s="28" t="s">
        <v>19</v>
      </c>
      <c r="J1012" s="28" t="s">
        <v>20</v>
      </c>
    </row>
    <row r="1013" spans="1:10" outlineLevel="1" x14ac:dyDescent="0.25">
      <c r="A1013" s="34">
        <v>45743</v>
      </c>
      <c r="B1013" s="28" t="s">
        <v>6152</v>
      </c>
      <c r="C1013" s="51" t="s">
        <v>225</v>
      </c>
      <c r="D1013" s="28" t="s">
        <v>6153</v>
      </c>
      <c r="E1013" s="29">
        <v>-269214</v>
      </c>
      <c r="F1013" s="30" t="s">
        <v>18</v>
      </c>
      <c r="G1013" s="29">
        <v>-21537</v>
      </c>
      <c r="H1013" s="29">
        <f t="shared" si="15"/>
        <v>-290751</v>
      </c>
      <c r="I1013" s="28" t="s">
        <v>19</v>
      </c>
      <c r="J1013" s="28" t="s">
        <v>20</v>
      </c>
    </row>
    <row r="1014" spans="1:10" outlineLevel="1" x14ac:dyDescent="0.25">
      <c r="A1014" s="34">
        <v>45743</v>
      </c>
      <c r="B1014" s="28" t="s">
        <v>6154</v>
      </c>
      <c r="C1014" s="51" t="s">
        <v>220</v>
      </c>
      <c r="D1014" s="28" t="s">
        <v>2673</v>
      </c>
      <c r="E1014" s="29">
        <v>797784</v>
      </c>
      <c r="F1014" s="30" t="s">
        <v>18</v>
      </c>
      <c r="G1014" s="29">
        <v>63823</v>
      </c>
      <c r="H1014" s="29">
        <f t="shared" si="15"/>
        <v>861607</v>
      </c>
      <c r="I1014" s="28" t="s">
        <v>75</v>
      </c>
      <c r="J1014" s="28" t="s">
        <v>76</v>
      </c>
    </row>
    <row r="1015" spans="1:10" outlineLevel="1" x14ac:dyDescent="0.25">
      <c r="A1015" s="34">
        <v>45743</v>
      </c>
      <c r="B1015" s="28" t="s">
        <v>6155</v>
      </c>
      <c r="C1015" s="51" t="s">
        <v>220</v>
      </c>
      <c r="D1015" s="28" t="s">
        <v>6156</v>
      </c>
      <c r="E1015" s="29">
        <v>962376</v>
      </c>
      <c r="F1015" s="30" t="s">
        <v>18</v>
      </c>
      <c r="G1015" s="29">
        <v>76990</v>
      </c>
      <c r="H1015" s="29">
        <f t="shared" si="15"/>
        <v>1039366</v>
      </c>
      <c r="I1015" s="28" t="s">
        <v>19</v>
      </c>
      <c r="J1015" s="28" t="s">
        <v>20</v>
      </c>
    </row>
    <row r="1016" spans="1:10" outlineLevel="1" x14ac:dyDescent="0.25">
      <c r="A1016" s="34">
        <v>45743</v>
      </c>
      <c r="B1016" s="28" t="s">
        <v>6157</v>
      </c>
      <c r="C1016" s="51" t="s">
        <v>220</v>
      </c>
      <c r="D1016" s="28" t="s">
        <v>217</v>
      </c>
      <c r="E1016" s="29">
        <v>530250</v>
      </c>
      <c r="F1016" s="30" t="s">
        <v>18</v>
      </c>
      <c r="G1016" s="29">
        <v>42420</v>
      </c>
      <c r="H1016" s="29">
        <f t="shared" si="15"/>
        <v>572670</v>
      </c>
      <c r="I1016" s="28" t="s">
        <v>217</v>
      </c>
      <c r="J1016" s="28" t="s">
        <v>74</v>
      </c>
    </row>
    <row r="1017" spans="1:10" outlineLevel="1" x14ac:dyDescent="0.25">
      <c r="A1017" s="34">
        <v>45743</v>
      </c>
      <c r="B1017" s="28" t="s">
        <v>6158</v>
      </c>
      <c r="C1017" s="51" t="s">
        <v>220</v>
      </c>
      <c r="D1017" s="28" t="s">
        <v>217</v>
      </c>
      <c r="E1017" s="29">
        <v>985220</v>
      </c>
      <c r="F1017" s="30" t="s">
        <v>18</v>
      </c>
      <c r="G1017" s="29">
        <v>78818</v>
      </c>
      <c r="H1017" s="29">
        <f t="shared" si="15"/>
        <v>1064038</v>
      </c>
      <c r="I1017" s="28" t="s">
        <v>217</v>
      </c>
      <c r="J1017" s="28" t="s">
        <v>74</v>
      </c>
    </row>
    <row r="1018" spans="1:10" outlineLevel="1" x14ac:dyDescent="0.25">
      <c r="A1018" s="34">
        <v>45743</v>
      </c>
      <c r="B1018" s="28" t="s">
        <v>6159</v>
      </c>
      <c r="C1018" s="51" t="s">
        <v>220</v>
      </c>
      <c r="D1018" s="28" t="s">
        <v>2602</v>
      </c>
      <c r="E1018" s="29">
        <v>971250</v>
      </c>
      <c r="F1018" s="30" t="s">
        <v>18</v>
      </c>
      <c r="G1018" s="29">
        <v>77700</v>
      </c>
      <c r="H1018" s="29">
        <f t="shared" si="15"/>
        <v>1048950</v>
      </c>
      <c r="I1018" s="28" t="s">
        <v>56</v>
      </c>
      <c r="J1018" s="28" t="s">
        <v>57</v>
      </c>
    </row>
    <row r="1019" spans="1:10" outlineLevel="1" x14ac:dyDescent="0.25">
      <c r="A1019" s="34">
        <v>45743</v>
      </c>
      <c r="B1019" s="28" t="s">
        <v>6160</v>
      </c>
      <c r="C1019" s="51" t="s">
        <v>220</v>
      </c>
      <c r="D1019" s="28" t="s">
        <v>68</v>
      </c>
      <c r="E1019" s="29">
        <v>1076655</v>
      </c>
      <c r="F1019" s="30" t="s">
        <v>18</v>
      </c>
      <c r="G1019" s="29">
        <v>86132</v>
      </c>
      <c r="H1019" s="29">
        <f t="shared" si="15"/>
        <v>1162787</v>
      </c>
      <c r="I1019" s="28" t="s">
        <v>68</v>
      </c>
      <c r="J1019" s="28" t="s">
        <v>69</v>
      </c>
    </row>
    <row r="1020" spans="1:10" outlineLevel="1" x14ac:dyDescent="0.25">
      <c r="A1020" s="34">
        <v>45743</v>
      </c>
      <c r="B1020" s="28" t="s">
        <v>6161</v>
      </c>
      <c r="C1020" s="51" t="s">
        <v>220</v>
      </c>
      <c r="D1020" s="28" t="s">
        <v>3144</v>
      </c>
      <c r="E1020" s="29">
        <v>661920</v>
      </c>
      <c r="F1020" s="30" t="s">
        <v>18</v>
      </c>
      <c r="G1020" s="29">
        <v>52954</v>
      </c>
      <c r="H1020" s="29">
        <f t="shared" si="15"/>
        <v>714874</v>
      </c>
      <c r="I1020" s="28" t="s">
        <v>19</v>
      </c>
      <c r="J1020" s="28" t="s">
        <v>20</v>
      </c>
    </row>
    <row r="1021" spans="1:10" outlineLevel="1" x14ac:dyDescent="0.25">
      <c r="A1021" s="34">
        <v>45743</v>
      </c>
      <c r="B1021" s="28" t="s">
        <v>6162</v>
      </c>
      <c r="C1021" s="51" t="s">
        <v>220</v>
      </c>
      <c r="D1021" s="28" t="s">
        <v>3136</v>
      </c>
      <c r="E1021" s="29">
        <v>560612</v>
      </c>
      <c r="F1021" s="30" t="s">
        <v>18</v>
      </c>
      <c r="G1021" s="29">
        <v>44849</v>
      </c>
      <c r="H1021" s="29">
        <f t="shared" si="15"/>
        <v>605461</v>
      </c>
      <c r="I1021" s="28" t="s">
        <v>19</v>
      </c>
      <c r="J1021" s="28" t="s">
        <v>20</v>
      </c>
    </row>
    <row r="1022" spans="1:10" outlineLevel="1" x14ac:dyDescent="0.25">
      <c r="A1022" s="34">
        <v>45743</v>
      </c>
      <c r="B1022" s="28" t="s">
        <v>6163</v>
      </c>
      <c r="C1022" s="51" t="s">
        <v>220</v>
      </c>
      <c r="D1022" s="28" t="s">
        <v>3141</v>
      </c>
      <c r="E1022" s="29">
        <v>882213</v>
      </c>
      <c r="F1022" s="30" t="s">
        <v>18</v>
      </c>
      <c r="G1022" s="29">
        <v>70577</v>
      </c>
      <c r="H1022" s="29">
        <f t="shared" si="15"/>
        <v>952790</v>
      </c>
      <c r="I1022" s="28" t="s">
        <v>19</v>
      </c>
      <c r="J1022" s="28" t="s">
        <v>20</v>
      </c>
    </row>
    <row r="1023" spans="1:10" outlineLevel="1" x14ac:dyDescent="0.25">
      <c r="A1023" s="34">
        <v>45743</v>
      </c>
      <c r="B1023" s="28" t="s">
        <v>6164</v>
      </c>
      <c r="C1023" s="51" t="s">
        <v>220</v>
      </c>
      <c r="D1023" s="28" t="s">
        <v>2559</v>
      </c>
      <c r="E1023" s="29">
        <v>1884930</v>
      </c>
      <c r="F1023" s="30" t="s">
        <v>18</v>
      </c>
      <c r="G1023" s="29">
        <v>150794</v>
      </c>
      <c r="H1023" s="29">
        <f t="shared" si="15"/>
        <v>2035724</v>
      </c>
      <c r="I1023" s="28" t="s">
        <v>56</v>
      </c>
      <c r="J1023" s="28" t="s">
        <v>57</v>
      </c>
    </row>
    <row r="1024" spans="1:10" outlineLevel="1" x14ac:dyDescent="0.25">
      <c r="A1024" s="34">
        <v>45743</v>
      </c>
      <c r="B1024" s="28" t="s">
        <v>6165</v>
      </c>
      <c r="C1024" s="51" t="s">
        <v>220</v>
      </c>
      <c r="D1024" s="28" t="s">
        <v>3159</v>
      </c>
      <c r="E1024" s="29">
        <v>761889</v>
      </c>
      <c r="F1024" s="30" t="s">
        <v>18</v>
      </c>
      <c r="G1024" s="29">
        <v>60951</v>
      </c>
      <c r="H1024" s="29">
        <f t="shared" si="15"/>
        <v>822840</v>
      </c>
      <c r="I1024" s="28" t="s">
        <v>19</v>
      </c>
      <c r="J1024" s="28" t="s">
        <v>20</v>
      </c>
    </row>
    <row r="1025" spans="1:10" outlineLevel="1" x14ac:dyDescent="0.25">
      <c r="A1025" s="34">
        <v>45743</v>
      </c>
      <c r="B1025" s="28" t="s">
        <v>6166</v>
      </c>
      <c r="C1025" s="51" t="s">
        <v>220</v>
      </c>
      <c r="D1025" s="28" t="s">
        <v>2908</v>
      </c>
      <c r="E1025" s="29">
        <v>366026</v>
      </c>
      <c r="F1025" s="30" t="s">
        <v>18</v>
      </c>
      <c r="G1025" s="29">
        <v>29282</v>
      </c>
      <c r="H1025" s="29">
        <f t="shared" si="15"/>
        <v>395308</v>
      </c>
      <c r="I1025" s="28" t="s">
        <v>19</v>
      </c>
      <c r="J1025" s="28" t="s">
        <v>20</v>
      </c>
    </row>
    <row r="1026" spans="1:10" outlineLevel="1" x14ac:dyDescent="0.25">
      <c r="A1026" s="34">
        <v>45743</v>
      </c>
      <c r="B1026" s="28" t="s">
        <v>6167</v>
      </c>
      <c r="C1026" s="51" t="s">
        <v>220</v>
      </c>
      <c r="D1026" s="28" t="s">
        <v>2905</v>
      </c>
      <c r="E1026" s="29">
        <v>622432</v>
      </c>
      <c r="F1026" s="30" t="s">
        <v>18</v>
      </c>
      <c r="G1026" s="29">
        <v>49795</v>
      </c>
      <c r="H1026" s="29">
        <f t="shared" si="15"/>
        <v>672227</v>
      </c>
      <c r="I1026" s="28" t="s">
        <v>19</v>
      </c>
      <c r="J1026" s="28" t="s">
        <v>20</v>
      </c>
    </row>
    <row r="1027" spans="1:10" outlineLevel="1" x14ac:dyDescent="0.25">
      <c r="A1027" s="34">
        <v>45743</v>
      </c>
      <c r="B1027" s="28" t="s">
        <v>6168</v>
      </c>
      <c r="C1027" s="51" t="s">
        <v>220</v>
      </c>
      <c r="D1027" s="28" t="s">
        <v>3153</v>
      </c>
      <c r="E1027" s="29">
        <v>398493</v>
      </c>
      <c r="F1027" s="30" t="s">
        <v>18</v>
      </c>
      <c r="G1027" s="29">
        <v>31879</v>
      </c>
      <c r="H1027" s="29">
        <f t="shared" ref="H1027:H1090" si="16">+E1027+G1027</f>
        <v>430372</v>
      </c>
      <c r="I1027" s="28" t="s">
        <v>19</v>
      </c>
      <c r="J1027" s="28" t="s">
        <v>20</v>
      </c>
    </row>
    <row r="1028" spans="1:10" outlineLevel="1" x14ac:dyDescent="0.25">
      <c r="A1028" s="34">
        <v>45743</v>
      </c>
      <c r="B1028" s="28" t="s">
        <v>6169</v>
      </c>
      <c r="C1028" s="51" t="s">
        <v>220</v>
      </c>
      <c r="D1028" s="28" t="s">
        <v>2557</v>
      </c>
      <c r="E1028" s="29">
        <v>1865145</v>
      </c>
      <c r="F1028" s="30" t="s">
        <v>18</v>
      </c>
      <c r="G1028" s="29">
        <v>149212</v>
      </c>
      <c r="H1028" s="29">
        <f t="shared" si="16"/>
        <v>2014357</v>
      </c>
      <c r="I1028" s="28" t="s">
        <v>19</v>
      </c>
      <c r="J1028" s="28" t="s">
        <v>20</v>
      </c>
    </row>
    <row r="1029" spans="1:10" outlineLevel="1" x14ac:dyDescent="0.25">
      <c r="A1029" s="34">
        <v>45743</v>
      </c>
      <c r="B1029" s="28" t="s">
        <v>6170</v>
      </c>
      <c r="C1029" s="51" t="s">
        <v>220</v>
      </c>
      <c r="D1029" s="28" t="s">
        <v>3256</v>
      </c>
      <c r="E1029" s="29">
        <v>367155</v>
      </c>
      <c r="F1029" s="30" t="s">
        <v>18</v>
      </c>
      <c r="G1029" s="29">
        <v>29372</v>
      </c>
      <c r="H1029" s="29">
        <f t="shared" si="16"/>
        <v>396527</v>
      </c>
      <c r="I1029" s="28" t="s">
        <v>19</v>
      </c>
      <c r="J1029" s="28" t="s">
        <v>20</v>
      </c>
    </row>
    <row r="1030" spans="1:10" outlineLevel="1" x14ac:dyDescent="0.25">
      <c r="A1030" s="34">
        <v>45743</v>
      </c>
      <c r="B1030" s="28" t="s">
        <v>6171</v>
      </c>
      <c r="C1030" s="51" t="s">
        <v>220</v>
      </c>
      <c r="D1030" s="28" t="s">
        <v>2885</v>
      </c>
      <c r="E1030" s="29">
        <v>501820</v>
      </c>
      <c r="F1030" s="30" t="s">
        <v>18</v>
      </c>
      <c r="G1030" s="29">
        <v>40146</v>
      </c>
      <c r="H1030" s="29">
        <f t="shared" si="16"/>
        <v>541966</v>
      </c>
      <c r="I1030" s="28" t="s">
        <v>19</v>
      </c>
      <c r="J1030" s="28" t="s">
        <v>20</v>
      </c>
    </row>
    <row r="1031" spans="1:10" outlineLevel="1" x14ac:dyDescent="0.25">
      <c r="A1031" s="34">
        <v>45743</v>
      </c>
      <c r="B1031" s="28" t="s">
        <v>6172</v>
      </c>
      <c r="C1031" s="51" t="s">
        <v>220</v>
      </c>
      <c r="D1031" s="28" t="s">
        <v>4055</v>
      </c>
      <c r="E1031" s="29">
        <v>549039</v>
      </c>
      <c r="F1031" s="30" t="s">
        <v>18</v>
      </c>
      <c r="G1031" s="29">
        <v>43923</v>
      </c>
      <c r="H1031" s="29">
        <f t="shared" si="16"/>
        <v>592962</v>
      </c>
      <c r="I1031" s="28" t="s">
        <v>19</v>
      </c>
      <c r="J1031" s="28" t="s">
        <v>20</v>
      </c>
    </row>
    <row r="1032" spans="1:10" outlineLevel="1" x14ac:dyDescent="0.25">
      <c r="A1032" s="34">
        <v>45743</v>
      </c>
      <c r="B1032" s="28" t="s">
        <v>6173</v>
      </c>
      <c r="C1032" s="51" t="s">
        <v>220</v>
      </c>
      <c r="D1032" s="28" t="s">
        <v>3117</v>
      </c>
      <c r="E1032" s="29">
        <v>1355763</v>
      </c>
      <c r="F1032" s="30" t="s">
        <v>18</v>
      </c>
      <c r="G1032" s="29">
        <v>108461</v>
      </c>
      <c r="H1032" s="29">
        <f t="shared" si="16"/>
        <v>1464224</v>
      </c>
      <c r="I1032" s="28" t="s">
        <v>19</v>
      </c>
      <c r="J1032" s="28" t="s">
        <v>20</v>
      </c>
    </row>
    <row r="1033" spans="1:10" outlineLevel="1" x14ac:dyDescent="0.25">
      <c r="A1033" s="34">
        <v>45743</v>
      </c>
      <c r="B1033" s="28" t="s">
        <v>6174</v>
      </c>
      <c r="C1033" s="51" t="s">
        <v>220</v>
      </c>
      <c r="D1033" s="28" t="s">
        <v>3566</v>
      </c>
      <c r="E1033" s="29">
        <v>367155</v>
      </c>
      <c r="F1033" s="30" t="s">
        <v>18</v>
      </c>
      <c r="G1033" s="29">
        <v>29372</v>
      </c>
      <c r="H1033" s="29">
        <f t="shared" si="16"/>
        <v>396527</v>
      </c>
      <c r="I1033" s="28" t="s">
        <v>19</v>
      </c>
      <c r="J1033" s="28" t="s">
        <v>20</v>
      </c>
    </row>
    <row r="1034" spans="1:10" outlineLevel="1" x14ac:dyDescent="0.25">
      <c r="A1034" s="34">
        <v>45743</v>
      </c>
      <c r="B1034" s="28" t="s">
        <v>6175</v>
      </c>
      <c r="C1034" s="51" t="s">
        <v>220</v>
      </c>
      <c r="D1034" s="28" t="s">
        <v>3283</v>
      </c>
      <c r="E1034" s="29">
        <v>1541280</v>
      </c>
      <c r="F1034" s="30" t="s">
        <v>18</v>
      </c>
      <c r="G1034" s="29">
        <v>123302</v>
      </c>
      <c r="H1034" s="29">
        <f t="shared" si="16"/>
        <v>1664582</v>
      </c>
      <c r="I1034" s="28" t="s">
        <v>19</v>
      </c>
      <c r="J1034" s="28" t="s">
        <v>20</v>
      </c>
    </row>
    <row r="1035" spans="1:10" outlineLevel="1" x14ac:dyDescent="0.25">
      <c r="A1035" s="34">
        <v>45743</v>
      </c>
      <c r="B1035" s="28" t="s">
        <v>6176</v>
      </c>
      <c r="C1035" s="51" t="s">
        <v>220</v>
      </c>
      <c r="D1035" s="28" t="s">
        <v>2757</v>
      </c>
      <c r="E1035" s="29">
        <v>555290</v>
      </c>
      <c r="F1035" s="30" t="s">
        <v>18</v>
      </c>
      <c r="G1035" s="29">
        <v>44423</v>
      </c>
      <c r="H1035" s="29">
        <f t="shared" si="16"/>
        <v>599713</v>
      </c>
      <c r="I1035" s="28" t="s">
        <v>94</v>
      </c>
      <c r="J1035" s="28" t="s">
        <v>95</v>
      </c>
    </row>
    <row r="1036" spans="1:10" outlineLevel="1" x14ac:dyDescent="0.25">
      <c r="A1036" s="34">
        <v>45743</v>
      </c>
      <c r="B1036" s="28" t="s">
        <v>6177</v>
      </c>
      <c r="C1036" s="51" t="s">
        <v>220</v>
      </c>
      <c r="D1036" s="28" t="s">
        <v>2818</v>
      </c>
      <c r="E1036" s="29">
        <v>367155</v>
      </c>
      <c r="F1036" s="30" t="s">
        <v>18</v>
      </c>
      <c r="G1036" s="29">
        <v>29372</v>
      </c>
      <c r="H1036" s="29">
        <f t="shared" si="16"/>
        <v>396527</v>
      </c>
      <c r="I1036" s="28" t="s">
        <v>19</v>
      </c>
      <c r="J1036" s="28" t="s">
        <v>20</v>
      </c>
    </row>
    <row r="1037" spans="1:10" outlineLevel="1" x14ac:dyDescent="0.25">
      <c r="A1037" s="34">
        <v>45743</v>
      </c>
      <c r="B1037" s="28" t="s">
        <v>6178</v>
      </c>
      <c r="C1037" s="51" t="s">
        <v>220</v>
      </c>
      <c r="D1037" s="28" t="s">
        <v>131</v>
      </c>
      <c r="E1037" s="29">
        <v>1580550</v>
      </c>
      <c r="F1037" s="30" t="s">
        <v>18</v>
      </c>
      <c r="G1037" s="29">
        <v>126444</v>
      </c>
      <c r="H1037" s="29">
        <f t="shared" si="16"/>
        <v>1706994</v>
      </c>
      <c r="I1037" s="28" t="s">
        <v>40</v>
      </c>
      <c r="J1037" s="28" t="s">
        <v>41</v>
      </c>
    </row>
    <row r="1038" spans="1:10" outlineLevel="1" x14ac:dyDescent="0.25">
      <c r="A1038" s="34">
        <v>45743</v>
      </c>
      <c r="B1038" s="28" t="s">
        <v>6179</v>
      </c>
      <c r="C1038" s="51" t="s">
        <v>220</v>
      </c>
      <c r="D1038" s="28" t="s">
        <v>29</v>
      </c>
      <c r="E1038" s="29">
        <v>1518300</v>
      </c>
      <c r="F1038" s="30" t="s">
        <v>18</v>
      </c>
      <c r="G1038" s="29">
        <v>121464</v>
      </c>
      <c r="H1038" s="29">
        <f t="shared" si="16"/>
        <v>1639764</v>
      </c>
      <c r="I1038" s="28" t="s">
        <v>29</v>
      </c>
      <c r="J1038" s="28" t="s">
        <v>30</v>
      </c>
    </row>
    <row r="1039" spans="1:10" outlineLevel="1" x14ac:dyDescent="0.25">
      <c r="A1039" s="34">
        <v>45743</v>
      </c>
      <c r="B1039" s="28" t="s">
        <v>6180</v>
      </c>
      <c r="C1039" s="51" t="s">
        <v>220</v>
      </c>
      <c r="D1039" s="28" t="s">
        <v>27</v>
      </c>
      <c r="E1039" s="29">
        <v>530250</v>
      </c>
      <c r="F1039" s="30" t="s">
        <v>18</v>
      </c>
      <c r="G1039" s="29">
        <v>42420</v>
      </c>
      <c r="H1039" s="29">
        <f t="shared" si="16"/>
        <v>572670</v>
      </c>
      <c r="I1039" s="28" t="s">
        <v>27</v>
      </c>
      <c r="J1039" s="28" t="s">
        <v>28</v>
      </c>
    </row>
    <row r="1040" spans="1:10" outlineLevel="1" x14ac:dyDescent="0.25">
      <c r="A1040" s="34">
        <v>45743</v>
      </c>
      <c r="B1040" s="28" t="s">
        <v>6181</v>
      </c>
      <c r="C1040" s="51" t="s">
        <v>220</v>
      </c>
      <c r="D1040" s="28" t="s">
        <v>27</v>
      </c>
      <c r="E1040" s="29">
        <v>734310</v>
      </c>
      <c r="F1040" s="30" t="s">
        <v>18</v>
      </c>
      <c r="G1040" s="29">
        <v>58745</v>
      </c>
      <c r="H1040" s="29">
        <f t="shared" si="16"/>
        <v>793055</v>
      </c>
      <c r="I1040" s="28" t="s">
        <v>27</v>
      </c>
      <c r="J1040" s="28" t="s">
        <v>28</v>
      </c>
    </row>
    <row r="1041" spans="1:10" outlineLevel="1" x14ac:dyDescent="0.25">
      <c r="A1041" s="34">
        <v>45743</v>
      </c>
      <c r="B1041" s="28" t="s">
        <v>6182</v>
      </c>
      <c r="C1041" s="51" t="s">
        <v>220</v>
      </c>
      <c r="D1041" s="28" t="s">
        <v>25</v>
      </c>
      <c r="E1041" s="29">
        <v>501820</v>
      </c>
      <c r="F1041" s="30" t="s">
        <v>18</v>
      </c>
      <c r="G1041" s="29">
        <v>40146</v>
      </c>
      <c r="H1041" s="29">
        <f t="shared" si="16"/>
        <v>541966</v>
      </c>
      <c r="I1041" s="28" t="s">
        <v>25</v>
      </c>
      <c r="J1041" s="28" t="s">
        <v>26</v>
      </c>
    </row>
    <row r="1042" spans="1:10" outlineLevel="1" x14ac:dyDescent="0.25">
      <c r="A1042" s="34">
        <v>45744</v>
      </c>
      <c r="B1042" s="28" t="s">
        <v>6082</v>
      </c>
      <c r="C1042" s="51" t="s">
        <v>6183</v>
      </c>
      <c r="D1042" s="28" t="s">
        <v>6184</v>
      </c>
      <c r="E1042" s="29">
        <v>-267855</v>
      </c>
      <c r="F1042" s="30" t="s">
        <v>18</v>
      </c>
      <c r="G1042" s="29">
        <v>-21428</v>
      </c>
      <c r="H1042" s="29">
        <f t="shared" si="16"/>
        <v>-289283</v>
      </c>
      <c r="I1042" s="28" t="s">
        <v>2861</v>
      </c>
      <c r="J1042" s="28" t="s">
        <v>2862</v>
      </c>
    </row>
    <row r="1043" spans="1:10" outlineLevel="1" x14ac:dyDescent="0.25">
      <c r="A1043" s="34">
        <v>45744</v>
      </c>
      <c r="B1043" s="28" t="s">
        <v>6185</v>
      </c>
      <c r="C1043" s="51" t="s">
        <v>225</v>
      </c>
      <c r="D1043" s="28" t="s">
        <v>6186</v>
      </c>
      <c r="E1043" s="29">
        <v>-177692</v>
      </c>
      <c r="F1043" s="30" t="s">
        <v>18</v>
      </c>
      <c r="G1043" s="29">
        <v>-14215</v>
      </c>
      <c r="H1043" s="29">
        <f t="shared" si="16"/>
        <v>-191907</v>
      </c>
      <c r="I1043" s="28" t="s">
        <v>19</v>
      </c>
      <c r="J1043" s="28" t="s">
        <v>20</v>
      </c>
    </row>
    <row r="1044" spans="1:10" outlineLevel="1" x14ac:dyDescent="0.25">
      <c r="A1044" s="34">
        <v>45744</v>
      </c>
      <c r="B1044" s="28" t="s">
        <v>6187</v>
      </c>
      <c r="C1044" s="51" t="s">
        <v>220</v>
      </c>
      <c r="D1044" s="28" t="s">
        <v>2602</v>
      </c>
      <c r="E1044" s="29">
        <v>4234185</v>
      </c>
      <c r="F1044" s="30" t="s">
        <v>18</v>
      </c>
      <c r="G1044" s="29">
        <v>338735</v>
      </c>
      <c r="H1044" s="29">
        <f t="shared" si="16"/>
        <v>4572920</v>
      </c>
      <c r="I1044" s="28" t="s">
        <v>56</v>
      </c>
      <c r="J1044" s="28" t="s">
        <v>57</v>
      </c>
    </row>
    <row r="1045" spans="1:10" outlineLevel="1" x14ac:dyDescent="0.25">
      <c r="A1045" s="34">
        <v>45744</v>
      </c>
      <c r="B1045" s="28" t="s">
        <v>6188</v>
      </c>
      <c r="C1045" s="51" t="s">
        <v>220</v>
      </c>
      <c r="D1045" s="28" t="s">
        <v>217</v>
      </c>
      <c r="E1045" s="29">
        <v>1441570</v>
      </c>
      <c r="F1045" s="30" t="s">
        <v>18</v>
      </c>
      <c r="G1045" s="29">
        <v>115326</v>
      </c>
      <c r="H1045" s="29">
        <f t="shared" si="16"/>
        <v>1556896</v>
      </c>
      <c r="I1045" s="28" t="s">
        <v>217</v>
      </c>
      <c r="J1045" s="28" t="s">
        <v>74</v>
      </c>
    </row>
    <row r="1046" spans="1:10" outlineLevel="1" x14ac:dyDescent="0.25">
      <c r="A1046" s="34">
        <v>45744</v>
      </c>
      <c r="B1046" s="28" t="s">
        <v>6189</v>
      </c>
      <c r="C1046" s="51" t="s">
        <v>220</v>
      </c>
      <c r="D1046" s="28" t="s">
        <v>3048</v>
      </c>
      <c r="E1046" s="29">
        <v>583689</v>
      </c>
      <c r="F1046" s="30" t="s">
        <v>18</v>
      </c>
      <c r="G1046" s="29">
        <v>46695</v>
      </c>
      <c r="H1046" s="29">
        <f t="shared" si="16"/>
        <v>630384</v>
      </c>
      <c r="I1046" s="28" t="s">
        <v>19</v>
      </c>
      <c r="J1046" s="28" t="s">
        <v>20</v>
      </c>
    </row>
    <row r="1047" spans="1:10" outlineLevel="1" x14ac:dyDescent="0.25">
      <c r="A1047" s="34">
        <v>45744</v>
      </c>
      <c r="B1047" s="28" t="s">
        <v>6190</v>
      </c>
      <c r="C1047" s="51" t="s">
        <v>220</v>
      </c>
      <c r="D1047" s="28" t="s">
        <v>5211</v>
      </c>
      <c r="E1047" s="29">
        <v>1818287</v>
      </c>
      <c r="F1047" s="30" t="s">
        <v>18</v>
      </c>
      <c r="G1047" s="29">
        <v>145463</v>
      </c>
      <c r="H1047" s="29">
        <f t="shared" si="16"/>
        <v>1963750</v>
      </c>
      <c r="I1047" s="28" t="s">
        <v>48</v>
      </c>
      <c r="J1047" s="28" t="s">
        <v>49</v>
      </c>
    </row>
    <row r="1048" spans="1:10" outlineLevel="1" x14ac:dyDescent="0.25">
      <c r="A1048" s="34">
        <v>45744</v>
      </c>
      <c r="B1048" s="28" t="s">
        <v>6191</v>
      </c>
      <c r="C1048" s="51" t="s">
        <v>220</v>
      </c>
      <c r="D1048" s="28" t="s">
        <v>3393</v>
      </c>
      <c r="E1048" s="29">
        <v>704013</v>
      </c>
      <c r="F1048" s="30" t="s">
        <v>18</v>
      </c>
      <c r="G1048" s="29">
        <v>56321</v>
      </c>
      <c r="H1048" s="29">
        <f t="shared" si="16"/>
        <v>760334</v>
      </c>
      <c r="I1048" s="28" t="s">
        <v>19</v>
      </c>
      <c r="J1048" s="28" t="s">
        <v>20</v>
      </c>
    </row>
    <row r="1049" spans="1:10" outlineLevel="1" x14ac:dyDescent="0.25">
      <c r="A1049" s="34">
        <v>45744</v>
      </c>
      <c r="B1049" s="28" t="s">
        <v>6192</v>
      </c>
      <c r="C1049" s="51" t="s">
        <v>220</v>
      </c>
      <c r="D1049" s="28" t="s">
        <v>6193</v>
      </c>
      <c r="E1049" s="29">
        <v>830200</v>
      </c>
      <c r="F1049" s="30" t="s">
        <v>18</v>
      </c>
      <c r="G1049" s="29">
        <v>66416</v>
      </c>
      <c r="H1049" s="29">
        <f t="shared" si="16"/>
        <v>896616</v>
      </c>
      <c r="I1049" s="28" t="s">
        <v>19</v>
      </c>
      <c r="J1049" s="28" t="s">
        <v>20</v>
      </c>
    </row>
    <row r="1050" spans="1:10" outlineLevel="1" x14ac:dyDescent="0.25">
      <c r="A1050" s="34">
        <v>45744</v>
      </c>
      <c r="B1050" s="28" t="s">
        <v>6194</v>
      </c>
      <c r="C1050" s="51" t="s">
        <v>220</v>
      </c>
      <c r="D1050" s="28" t="s">
        <v>3369</v>
      </c>
      <c r="E1050" s="29">
        <v>971250</v>
      </c>
      <c r="F1050" s="30" t="s">
        <v>18</v>
      </c>
      <c r="G1050" s="29">
        <v>77700</v>
      </c>
      <c r="H1050" s="29">
        <f t="shared" si="16"/>
        <v>1048950</v>
      </c>
      <c r="I1050" s="28" t="s">
        <v>3369</v>
      </c>
      <c r="J1050" s="28" t="s">
        <v>3370</v>
      </c>
    </row>
    <row r="1051" spans="1:10" outlineLevel="1" x14ac:dyDescent="0.25">
      <c r="A1051" s="34">
        <v>45744</v>
      </c>
      <c r="B1051" s="28" t="s">
        <v>6195</v>
      </c>
      <c r="C1051" s="51" t="s">
        <v>220</v>
      </c>
      <c r="D1051" s="28" t="s">
        <v>3369</v>
      </c>
      <c r="E1051" s="29">
        <v>2135840</v>
      </c>
      <c r="F1051" s="30" t="s">
        <v>18</v>
      </c>
      <c r="G1051" s="29">
        <v>170867</v>
      </c>
      <c r="H1051" s="29">
        <f t="shared" si="16"/>
        <v>2306707</v>
      </c>
      <c r="I1051" s="28" t="s">
        <v>3369</v>
      </c>
      <c r="J1051" s="28" t="s">
        <v>3370</v>
      </c>
    </row>
    <row r="1052" spans="1:10" outlineLevel="1" x14ac:dyDescent="0.25">
      <c r="A1052" s="34">
        <v>45744</v>
      </c>
      <c r="B1052" s="28" t="s">
        <v>6196</v>
      </c>
      <c r="C1052" s="51" t="s">
        <v>220</v>
      </c>
      <c r="D1052" s="28" t="s">
        <v>72</v>
      </c>
      <c r="E1052" s="29">
        <v>3595625</v>
      </c>
      <c r="F1052" s="30" t="s">
        <v>18</v>
      </c>
      <c r="G1052" s="29">
        <v>287650</v>
      </c>
      <c r="H1052" s="29">
        <f t="shared" si="16"/>
        <v>3883275</v>
      </c>
      <c r="I1052" s="28" t="s">
        <v>72</v>
      </c>
      <c r="J1052" s="28" t="s">
        <v>73</v>
      </c>
    </row>
    <row r="1053" spans="1:10" outlineLevel="1" x14ac:dyDescent="0.25">
      <c r="A1053" s="34">
        <v>45744</v>
      </c>
      <c r="B1053" s="28" t="s">
        <v>6197</v>
      </c>
      <c r="C1053" s="51" t="s">
        <v>220</v>
      </c>
      <c r="D1053" s="28" t="s">
        <v>72</v>
      </c>
      <c r="E1053" s="29">
        <v>1060500</v>
      </c>
      <c r="F1053" s="30" t="s">
        <v>18</v>
      </c>
      <c r="G1053" s="29">
        <v>84840</v>
      </c>
      <c r="H1053" s="29">
        <f t="shared" si="16"/>
        <v>1145340</v>
      </c>
      <c r="I1053" s="28" t="s">
        <v>72</v>
      </c>
      <c r="J1053" s="28" t="s">
        <v>73</v>
      </c>
    </row>
    <row r="1054" spans="1:10" outlineLevel="1" x14ac:dyDescent="0.25">
      <c r="A1054" s="34">
        <v>45744</v>
      </c>
      <c r="B1054" s="28" t="s">
        <v>6198</v>
      </c>
      <c r="C1054" s="51" t="s">
        <v>220</v>
      </c>
      <c r="D1054" s="28" t="s">
        <v>2867</v>
      </c>
      <c r="E1054" s="29">
        <v>696570</v>
      </c>
      <c r="F1054" s="30" t="s">
        <v>18</v>
      </c>
      <c r="G1054" s="29">
        <v>55726</v>
      </c>
      <c r="H1054" s="29">
        <f t="shared" si="16"/>
        <v>752296</v>
      </c>
      <c r="I1054" s="28" t="s">
        <v>19</v>
      </c>
      <c r="J1054" s="28" t="s">
        <v>20</v>
      </c>
    </row>
    <row r="1055" spans="1:10" outlineLevel="1" x14ac:dyDescent="0.25">
      <c r="A1055" s="34">
        <v>45744</v>
      </c>
      <c r="B1055" s="28" t="s">
        <v>6199</v>
      </c>
      <c r="C1055" s="51" t="s">
        <v>220</v>
      </c>
      <c r="D1055" s="28" t="s">
        <v>3280</v>
      </c>
      <c r="E1055" s="29">
        <v>489042</v>
      </c>
      <c r="F1055" s="30" t="s">
        <v>18</v>
      </c>
      <c r="G1055" s="29">
        <v>39123</v>
      </c>
      <c r="H1055" s="29">
        <f t="shared" si="16"/>
        <v>528165</v>
      </c>
      <c r="I1055" s="28" t="s">
        <v>19</v>
      </c>
      <c r="J1055" s="28" t="s">
        <v>20</v>
      </c>
    </row>
    <row r="1056" spans="1:10" outlineLevel="1" x14ac:dyDescent="0.25">
      <c r="A1056" s="34">
        <v>45744</v>
      </c>
      <c r="B1056" s="28" t="s">
        <v>6200</v>
      </c>
      <c r="C1056" s="51" t="s">
        <v>220</v>
      </c>
      <c r="D1056" s="28" t="s">
        <v>6201</v>
      </c>
      <c r="E1056" s="29">
        <v>3254610</v>
      </c>
      <c r="F1056" s="30" t="s">
        <v>18</v>
      </c>
      <c r="G1056" s="29">
        <v>260369</v>
      </c>
      <c r="H1056" s="29">
        <f t="shared" si="16"/>
        <v>3514979</v>
      </c>
      <c r="I1056" s="28" t="s">
        <v>139</v>
      </c>
      <c r="J1056" s="28" t="s">
        <v>140</v>
      </c>
    </row>
    <row r="1057" spans="1:10" outlineLevel="1" x14ac:dyDescent="0.25">
      <c r="A1057" s="34">
        <v>45744</v>
      </c>
      <c r="B1057" s="28" t="s">
        <v>6202</v>
      </c>
      <c r="C1057" s="51" t="s">
        <v>220</v>
      </c>
      <c r="D1057" s="28" t="s">
        <v>3075</v>
      </c>
      <c r="E1057" s="29">
        <v>938684</v>
      </c>
      <c r="F1057" s="30" t="s">
        <v>18</v>
      </c>
      <c r="G1057" s="29">
        <v>75095</v>
      </c>
      <c r="H1057" s="29">
        <f t="shared" si="16"/>
        <v>1013779</v>
      </c>
      <c r="I1057" s="28" t="s">
        <v>19</v>
      </c>
      <c r="J1057" s="28" t="s">
        <v>20</v>
      </c>
    </row>
    <row r="1058" spans="1:10" outlineLevel="1" x14ac:dyDescent="0.25">
      <c r="A1058" s="34">
        <v>45744</v>
      </c>
      <c r="B1058" s="28" t="s">
        <v>6203</v>
      </c>
      <c r="C1058" s="51" t="s">
        <v>220</v>
      </c>
      <c r="D1058" s="28" t="s">
        <v>50</v>
      </c>
      <c r="E1058" s="29">
        <v>2958743</v>
      </c>
      <c r="F1058" s="30" t="s">
        <v>18</v>
      </c>
      <c r="G1058" s="29">
        <v>236699</v>
      </c>
      <c r="H1058" s="29">
        <f t="shared" si="16"/>
        <v>3195442</v>
      </c>
      <c r="I1058" s="28" t="s">
        <v>50</v>
      </c>
      <c r="J1058" s="28" t="s">
        <v>51</v>
      </c>
    </row>
    <row r="1059" spans="1:10" outlineLevel="1" x14ac:dyDescent="0.25">
      <c r="A1059" s="34">
        <v>45745</v>
      </c>
      <c r="B1059" s="28" t="s">
        <v>2788</v>
      </c>
      <c r="C1059" s="51" t="s">
        <v>360</v>
      </c>
      <c r="D1059" s="28" t="s">
        <v>361</v>
      </c>
      <c r="E1059" s="29">
        <v>-281139</v>
      </c>
      <c r="F1059" s="30" t="s">
        <v>18</v>
      </c>
      <c r="G1059" s="29">
        <v>-22491</v>
      </c>
      <c r="H1059" s="29">
        <f t="shared" si="16"/>
        <v>-303630</v>
      </c>
      <c r="I1059" s="28" t="s">
        <v>192</v>
      </c>
      <c r="J1059" s="28" t="s">
        <v>193</v>
      </c>
    </row>
    <row r="1060" spans="1:10" outlineLevel="1" x14ac:dyDescent="0.25">
      <c r="A1060" s="34">
        <v>45745</v>
      </c>
      <c r="B1060" s="28" t="s">
        <v>6204</v>
      </c>
      <c r="C1060" s="51" t="s">
        <v>220</v>
      </c>
      <c r="D1060" s="28" t="s">
        <v>2754</v>
      </c>
      <c r="E1060" s="29">
        <v>1150620</v>
      </c>
      <c r="F1060" s="30" t="s">
        <v>18</v>
      </c>
      <c r="G1060" s="29">
        <v>92050</v>
      </c>
      <c r="H1060" s="29">
        <f t="shared" si="16"/>
        <v>1242670</v>
      </c>
      <c r="I1060" s="28" t="s">
        <v>75</v>
      </c>
      <c r="J1060" s="28" t="s">
        <v>76</v>
      </c>
    </row>
    <row r="1061" spans="1:10" outlineLevel="1" x14ac:dyDescent="0.25">
      <c r="A1061" s="34">
        <v>45745</v>
      </c>
      <c r="B1061" s="28" t="s">
        <v>6205</v>
      </c>
      <c r="C1061" s="51" t="s">
        <v>220</v>
      </c>
      <c r="D1061" s="28" t="s">
        <v>217</v>
      </c>
      <c r="E1061" s="29">
        <v>1438910</v>
      </c>
      <c r="F1061" s="30" t="s">
        <v>18</v>
      </c>
      <c r="G1061" s="29">
        <v>115113</v>
      </c>
      <c r="H1061" s="29">
        <f t="shared" si="16"/>
        <v>1554023</v>
      </c>
      <c r="I1061" s="28" t="s">
        <v>217</v>
      </c>
      <c r="J1061" s="28" t="s">
        <v>74</v>
      </c>
    </row>
    <row r="1062" spans="1:10" outlineLevel="1" x14ac:dyDescent="0.25">
      <c r="A1062" s="34">
        <v>45745</v>
      </c>
      <c r="B1062" s="28" t="s">
        <v>6206</v>
      </c>
      <c r="C1062" s="51" t="s">
        <v>220</v>
      </c>
      <c r="D1062" s="28" t="s">
        <v>217</v>
      </c>
      <c r="E1062" s="29">
        <v>441000</v>
      </c>
      <c r="F1062" s="30" t="s">
        <v>18</v>
      </c>
      <c r="G1062" s="29">
        <v>35280</v>
      </c>
      <c r="H1062" s="29">
        <f t="shared" si="16"/>
        <v>476280</v>
      </c>
      <c r="I1062" s="28" t="s">
        <v>217</v>
      </c>
      <c r="J1062" s="28" t="s">
        <v>74</v>
      </c>
    </row>
    <row r="1063" spans="1:10" outlineLevel="1" x14ac:dyDescent="0.25">
      <c r="A1063" s="34">
        <v>45745</v>
      </c>
      <c r="B1063" s="28" t="s">
        <v>6207</v>
      </c>
      <c r="C1063" s="51" t="s">
        <v>220</v>
      </c>
      <c r="D1063" s="28" t="s">
        <v>2673</v>
      </c>
      <c r="E1063" s="29">
        <v>591132</v>
      </c>
      <c r="F1063" s="30" t="s">
        <v>18</v>
      </c>
      <c r="G1063" s="29">
        <v>47291</v>
      </c>
      <c r="H1063" s="29">
        <f t="shared" si="16"/>
        <v>638423</v>
      </c>
      <c r="I1063" s="28" t="s">
        <v>75</v>
      </c>
      <c r="J1063" s="28" t="s">
        <v>76</v>
      </c>
    </row>
    <row r="1064" spans="1:10" outlineLevel="1" x14ac:dyDescent="0.25">
      <c r="A1064" s="34">
        <v>45745</v>
      </c>
      <c r="B1064" s="28" t="s">
        <v>6208</v>
      </c>
      <c r="C1064" s="51" t="s">
        <v>220</v>
      </c>
      <c r="D1064" s="28" t="s">
        <v>3480</v>
      </c>
      <c r="E1064" s="29">
        <v>778204</v>
      </c>
      <c r="F1064" s="30" t="s">
        <v>18</v>
      </c>
      <c r="G1064" s="29">
        <v>62256</v>
      </c>
      <c r="H1064" s="29">
        <f t="shared" si="16"/>
        <v>840460</v>
      </c>
      <c r="I1064" s="28" t="s">
        <v>19</v>
      </c>
      <c r="J1064" s="28" t="s">
        <v>20</v>
      </c>
    </row>
    <row r="1065" spans="1:10" outlineLevel="1" x14ac:dyDescent="0.25">
      <c r="A1065" s="34">
        <v>45745</v>
      </c>
      <c r="B1065" s="28" t="s">
        <v>6209</v>
      </c>
      <c r="C1065" s="51" t="s">
        <v>220</v>
      </c>
      <c r="D1065" s="28" t="s">
        <v>125</v>
      </c>
      <c r="E1065" s="29">
        <v>1468620</v>
      </c>
      <c r="F1065" s="30" t="s">
        <v>18</v>
      </c>
      <c r="G1065" s="29">
        <v>117490</v>
      </c>
      <c r="H1065" s="29">
        <f t="shared" si="16"/>
        <v>1586110</v>
      </c>
      <c r="I1065" s="28" t="s">
        <v>125</v>
      </c>
      <c r="J1065" s="28" t="s">
        <v>126</v>
      </c>
    </row>
    <row r="1066" spans="1:10" outlineLevel="1" x14ac:dyDescent="0.25">
      <c r="A1066" s="34">
        <v>45745</v>
      </c>
      <c r="B1066" s="28" t="s">
        <v>6210</v>
      </c>
      <c r="C1066" s="51" t="s">
        <v>220</v>
      </c>
      <c r="D1066" s="28" t="s">
        <v>2883</v>
      </c>
      <c r="E1066" s="29">
        <v>781528</v>
      </c>
      <c r="F1066" s="30" t="s">
        <v>18</v>
      </c>
      <c r="G1066" s="29">
        <v>62522</v>
      </c>
      <c r="H1066" s="29">
        <f t="shared" si="16"/>
        <v>844050</v>
      </c>
      <c r="I1066" s="28" t="s">
        <v>19</v>
      </c>
      <c r="J1066" s="28" t="s">
        <v>20</v>
      </c>
    </row>
    <row r="1067" spans="1:10" outlineLevel="1" x14ac:dyDescent="0.25">
      <c r="A1067" s="34">
        <v>45745</v>
      </c>
      <c r="B1067" s="28" t="s">
        <v>6211</v>
      </c>
      <c r="C1067" s="51" t="s">
        <v>220</v>
      </c>
      <c r="D1067" s="28" t="s">
        <v>3456</v>
      </c>
      <c r="E1067" s="29">
        <v>366292</v>
      </c>
      <c r="F1067" s="30" t="s">
        <v>18</v>
      </c>
      <c r="G1067" s="29">
        <v>29303</v>
      </c>
      <c r="H1067" s="29">
        <f t="shared" si="16"/>
        <v>395595</v>
      </c>
      <c r="I1067" s="28" t="s">
        <v>19</v>
      </c>
      <c r="J1067" s="28" t="s">
        <v>20</v>
      </c>
    </row>
    <row r="1068" spans="1:10" outlineLevel="1" x14ac:dyDescent="0.25">
      <c r="A1068" s="34">
        <v>45745</v>
      </c>
      <c r="B1068" s="28" t="s">
        <v>6212</v>
      </c>
      <c r="C1068" s="51" t="s">
        <v>220</v>
      </c>
      <c r="D1068" s="28" t="s">
        <v>3000</v>
      </c>
      <c r="E1068" s="29">
        <v>318150</v>
      </c>
      <c r="F1068" s="30" t="s">
        <v>18</v>
      </c>
      <c r="G1068" s="29">
        <v>25452</v>
      </c>
      <c r="H1068" s="29">
        <f t="shared" si="16"/>
        <v>343602</v>
      </c>
      <c r="I1068" s="28" t="s">
        <v>19</v>
      </c>
      <c r="J1068" s="28" t="s">
        <v>20</v>
      </c>
    </row>
    <row r="1069" spans="1:10" outlineLevel="1" x14ac:dyDescent="0.25">
      <c r="A1069" s="34">
        <v>45745</v>
      </c>
      <c r="B1069" s="28" t="s">
        <v>6213</v>
      </c>
      <c r="C1069" s="51" t="s">
        <v>220</v>
      </c>
      <c r="D1069" s="28" t="s">
        <v>3000</v>
      </c>
      <c r="E1069" s="29">
        <v>469342</v>
      </c>
      <c r="F1069" s="30" t="s">
        <v>18</v>
      </c>
      <c r="G1069" s="29">
        <v>37547</v>
      </c>
      <c r="H1069" s="29">
        <f t="shared" si="16"/>
        <v>506889</v>
      </c>
      <c r="I1069" s="28" t="s">
        <v>19</v>
      </c>
      <c r="J1069" s="28" t="s">
        <v>20</v>
      </c>
    </row>
    <row r="1070" spans="1:10" outlineLevel="1" x14ac:dyDescent="0.25">
      <c r="A1070" s="34">
        <v>45745</v>
      </c>
      <c r="B1070" s="28" t="s">
        <v>6214</v>
      </c>
      <c r="C1070" s="51" t="s">
        <v>220</v>
      </c>
      <c r="D1070" s="28" t="s">
        <v>2710</v>
      </c>
      <c r="E1070" s="29">
        <v>1470355</v>
      </c>
      <c r="F1070" s="30" t="s">
        <v>18</v>
      </c>
      <c r="G1070" s="29">
        <v>117628</v>
      </c>
      <c r="H1070" s="29">
        <f t="shared" si="16"/>
        <v>1587983</v>
      </c>
      <c r="I1070" s="28" t="s">
        <v>2710</v>
      </c>
      <c r="J1070" s="28" t="s">
        <v>2711</v>
      </c>
    </row>
    <row r="1071" spans="1:10" outlineLevel="1" x14ac:dyDescent="0.25">
      <c r="A1071" s="34">
        <v>45745</v>
      </c>
      <c r="B1071" s="28" t="s">
        <v>6215</v>
      </c>
      <c r="C1071" s="51" t="s">
        <v>220</v>
      </c>
      <c r="D1071" s="28" t="s">
        <v>2739</v>
      </c>
      <c r="E1071" s="29">
        <v>2184880</v>
      </c>
      <c r="F1071" s="30" t="s">
        <v>18</v>
      </c>
      <c r="G1071" s="29">
        <v>174790</v>
      </c>
      <c r="H1071" s="29">
        <f t="shared" si="16"/>
        <v>2359670</v>
      </c>
      <c r="I1071" s="28" t="s">
        <v>2739</v>
      </c>
      <c r="J1071" s="28" t="s">
        <v>2740</v>
      </c>
    </row>
    <row r="1072" spans="1:10" outlineLevel="1" x14ac:dyDescent="0.25">
      <c r="A1072" s="34">
        <v>45745</v>
      </c>
      <c r="B1072" s="28" t="s">
        <v>6216</v>
      </c>
      <c r="C1072" s="51" t="s">
        <v>220</v>
      </c>
      <c r="D1072" s="28" t="s">
        <v>4752</v>
      </c>
      <c r="E1072" s="29">
        <v>391050</v>
      </c>
      <c r="F1072" s="30" t="s">
        <v>18</v>
      </c>
      <c r="G1072" s="29">
        <v>31284</v>
      </c>
      <c r="H1072" s="29">
        <f t="shared" si="16"/>
        <v>422334</v>
      </c>
      <c r="I1072" s="28" t="s">
        <v>19</v>
      </c>
      <c r="J1072" s="28" t="s">
        <v>20</v>
      </c>
    </row>
    <row r="1073" spans="1:10" outlineLevel="1" x14ac:dyDescent="0.25">
      <c r="A1073" s="34">
        <v>45745</v>
      </c>
      <c r="B1073" s="28" t="s">
        <v>6217</v>
      </c>
      <c r="C1073" s="51" t="s">
        <v>220</v>
      </c>
      <c r="D1073" s="28" t="s">
        <v>44</v>
      </c>
      <c r="E1073" s="29">
        <v>441000</v>
      </c>
      <c r="F1073" s="30" t="s">
        <v>18</v>
      </c>
      <c r="G1073" s="29">
        <v>35280</v>
      </c>
      <c r="H1073" s="29">
        <f t="shared" si="16"/>
        <v>476280</v>
      </c>
      <c r="I1073" s="28" t="s">
        <v>44</v>
      </c>
      <c r="J1073" s="28" t="s">
        <v>45</v>
      </c>
    </row>
    <row r="1074" spans="1:10" outlineLevel="1" x14ac:dyDescent="0.25">
      <c r="A1074" s="34">
        <v>45745</v>
      </c>
      <c r="B1074" s="28" t="s">
        <v>6218</v>
      </c>
      <c r="C1074" s="51" t="s">
        <v>220</v>
      </c>
      <c r="D1074" s="28" t="s">
        <v>169</v>
      </c>
      <c r="E1074" s="29">
        <v>1329640</v>
      </c>
      <c r="F1074" s="30" t="s">
        <v>18</v>
      </c>
      <c r="G1074" s="29">
        <v>106371</v>
      </c>
      <c r="H1074" s="29">
        <f t="shared" si="16"/>
        <v>1436011</v>
      </c>
      <c r="I1074" s="28" t="s">
        <v>169</v>
      </c>
      <c r="J1074" s="28" t="s">
        <v>170</v>
      </c>
    </row>
    <row r="1075" spans="1:10" outlineLevel="1" x14ac:dyDescent="0.25">
      <c r="A1075" s="34">
        <v>45745</v>
      </c>
      <c r="B1075" s="28" t="s">
        <v>6219</v>
      </c>
      <c r="C1075" s="51" t="s">
        <v>220</v>
      </c>
      <c r="D1075" s="28" t="s">
        <v>42</v>
      </c>
      <c r="E1075" s="29">
        <v>1791420</v>
      </c>
      <c r="F1075" s="30" t="s">
        <v>18</v>
      </c>
      <c r="G1075" s="29">
        <v>143314</v>
      </c>
      <c r="H1075" s="29">
        <f t="shared" si="16"/>
        <v>1934734</v>
      </c>
      <c r="I1075" s="28" t="s">
        <v>42</v>
      </c>
      <c r="J1075" s="28" t="s">
        <v>43</v>
      </c>
    </row>
    <row r="1076" spans="1:10" outlineLevel="1" x14ac:dyDescent="0.25">
      <c r="A1076" s="34">
        <v>45745</v>
      </c>
      <c r="B1076" s="28" t="s">
        <v>6220</v>
      </c>
      <c r="C1076" s="51" t="s">
        <v>220</v>
      </c>
      <c r="D1076" s="28" t="s">
        <v>2607</v>
      </c>
      <c r="E1076" s="29">
        <v>1031310</v>
      </c>
      <c r="F1076" s="30" t="s">
        <v>18</v>
      </c>
      <c r="G1076" s="29">
        <v>82505</v>
      </c>
      <c r="H1076" s="29">
        <f t="shared" si="16"/>
        <v>1113815</v>
      </c>
      <c r="I1076" s="28" t="s">
        <v>56</v>
      </c>
      <c r="J1076" s="28" t="s">
        <v>57</v>
      </c>
    </row>
    <row r="1077" spans="1:10" outlineLevel="1" x14ac:dyDescent="0.25">
      <c r="A1077" s="34">
        <v>45745</v>
      </c>
      <c r="B1077" s="28" t="s">
        <v>6221</v>
      </c>
      <c r="C1077" s="51" t="s">
        <v>220</v>
      </c>
      <c r="D1077" s="28" t="s">
        <v>3223</v>
      </c>
      <c r="E1077" s="29">
        <v>333174</v>
      </c>
      <c r="F1077" s="30" t="s">
        <v>18</v>
      </c>
      <c r="G1077" s="29">
        <v>26654</v>
      </c>
      <c r="H1077" s="29">
        <f t="shared" si="16"/>
        <v>359828</v>
      </c>
      <c r="I1077" s="28" t="s">
        <v>19</v>
      </c>
      <c r="J1077" s="28" t="s">
        <v>20</v>
      </c>
    </row>
    <row r="1078" spans="1:10" outlineLevel="1" x14ac:dyDescent="0.25">
      <c r="A1078" s="34">
        <v>45745</v>
      </c>
      <c r="B1078" s="28" t="s">
        <v>6222</v>
      </c>
      <c r="C1078" s="51" t="s">
        <v>220</v>
      </c>
      <c r="D1078" s="28" t="s">
        <v>3219</v>
      </c>
      <c r="E1078" s="29">
        <v>618065</v>
      </c>
      <c r="F1078" s="30" t="s">
        <v>18</v>
      </c>
      <c r="G1078" s="29">
        <v>49445</v>
      </c>
      <c r="H1078" s="29">
        <f t="shared" si="16"/>
        <v>667510</v>
      </c>
      <c r="I1078" s="28" t="s">
        <v>19</v>
      </c>
      <c r="J1078" s="28" t="s">
        <v>20</v>
      </c>
    </row>
    <row r="1079" spans="1:10" outlineLevel="1" x14ac:dyDescent="0.25">
      <c r="A1079" s="34">
        <v>45745</v>
      </c>
      <c r="B1079" s="28" t="s">
        <v>6223</v>
      </c>
      <c r="C1079" s="51" t="s">
        <v>220</v>
      </c>
      <c r="D1079" s="28" t="s">
        <v>2609</v>
      </c>
      <c r="E1079" s="29">
        <v>610622</v>
      </c>
      <c r="F1079" s="30" t="s">
        <v>18</v>
      </c>
      <c r="G1079" s="29">
        <v>48850</v>
      </c>
      <c r="H1079" s="29">
        <f t="shared" si="16"/>
        <v>659472</v>
      </c>
      <c r="I1079" s="28" t="s">
        <v>19</v>
      </c>
      <c r="J1079" s="28" t="s">
        <v>20</v>
      </c>
    </row>
    <row r="1080" spans="1:10" outlineLevel="1" x14ac:dyDescent="0.25">
      <c r="A1080" s="34">
        <v>45745</v>
      </c>
      <c r="B1080" s="28" t="s">
        <v>6224</v>
      </c>
      <c r="C1080" s="51" t="s">
        <v>220</v>
      </c>
      <c r="D1080" s="28" t="s">
        <v>3217</v>
      </c>
      <c r="E1080" s="29">
        <v>488874</v>
      </c>
      <c r="F1080" s="30" t="s">
        <v>18</v>
      </c>
      <c r="G1080" s="29">
        <v>39110</v>
      </c>
      <c r="H1080" s="29">
        <f t="shared" si="16"/>
        <v>527984</v>
      </c>
      <c r="I1080" s="28" t="s">
        <v>19</v>
      </c>
      <c r="J1080" s="28" t="s">
        <v>20</v>
      </c>
    </row>
    <row r="1081" spans="1:10" outlineLevel="1" x14ac:dyDescent="0.25">
      <c r="A1081" s="34">
        <v>45745</v>
      </c>
      <c r="B1081" s="28" t="s">
        <v>6225</v>
      </c>
      <c r="C1081" s="51" t="s">
        <v>220</v>
      </c>
      <c r="D1081" s="28" t="s">
        <v>162</v>
      </c>
      <c r="E1081" s="29">
        <v>530250</v>
      </c>
      <c r="F1081" s="30" t="s">
        <v>18</v>
      </c>
      <c r="G1081" s="29">
        <v>42420</v>
      </c>
      <c r="H1081" s="29">
        <f t="shared" si="16"/>
        <v>572670</v>
      </c>
      <c r="I1081" s="28" t="s">
        <v>162</v>
      </c>
      <c r="J1081" s="28" t="s">
        <v>163</v>
      </c>
    </row>
    <row r="1082" spans="1:10" outlineLevel="1" x14ac:dyDescent="0.25">
      <c r="A1082" s="34">
        <v>45745</v>
      </c>
      <c r="B1082" s="28" t="s">
        <v>6226</v>
      </c>
      <c r="C1082" s="51" t="s">
        <v>220</v>
      </c>
      <c r="D1082" s="28" t="s">
        <v>96</v>
      </c>
      <c r="E1082" s="29">
        <v>962485</v>
      </c>
      <c r="F1082" s="30" t="s">
        <v>18</v>
      </c>
      <c r="G1082" s="29">
        <v>76999</v>
      </c>
      <c r="H1082" s="29">
        <f t="shared" si="16"/>
        <v>1039484</v>
      </c>
      <c r="I1082" s="28" t="s">
        <v>96</v>
      </c>
      <c r="J1082" s="28" t="s">
        <v>97</v>
      </c>
    </row>
    <row r="1083" spans="1:10" outlineLevel="1" x14ac:dyDescent="0.25">
      <c r="A1083" s="34">
        <v>45745</v>
      </c>
      <c r="B1083" s="28" t="s">
        <v>6227</v>
      </c>
      <c r="C1083" s="51" t="s">
        <v>220</v>
      </c>
      <c r="D1083" s="28" t="s">
        <v>54</v>
      </c>
      <c r="E1083" s="29">
        <v>2976650</v>
      </c>
      <c r="F1083" s="30" t="s">
        <v>18</v>
      </c>
      <c r="G1083" s="29">
        <v>238132</v>
      </c>
      <c r="H1083" s="29">
        <f t="shared" si="16"/>
        <v>3214782</v>
      </c>
      <c r="I1083" s="28" t="s">
        <v>54</v>
      </c>
      <c r="J1083" s="28" t="s">
        <v>55</v>
      </c>
    </row>
    <row r="1084" spans="1:10" outlineLevel="1" x14ac:dyDescent="0.25">
      <c r="A1084" s="34">
        <v>45745</v>
      </c>
      <c r="B1084" s="28" t="s">
        <v>6228</v>
      </c>
      <c r="C1084" s="51" t="s">
        <v>220</v>
      </c>
      <c r="D1084" s="28" t="s">
        <v>106</v>
      </c>
      <c r="E1084" s="29">
        <v>1468620</v>
      </c>
      <c r="F1084" s="30" t="s">
        <v>18</v>
      </c>
      <c r="G1084" s="29">
        <v>117490</v>
      </c>
      <c r="H1084" s="29">
        <f t="shared" si="16"/>
        <v>1586110</v>
      </c>
      <c r="I1084" s="28" t="s">
        <v>106</v>
      </c>
      <c r="J1084" s="28" t="s">
        <v>107</v>
      </c>
    </row>
    <row r="1085" spans="1:10" outlineLevel="1" x14ac:dyDescent="0.25">
      <c r="A1085" s="34">
        <v>45747</v>
      </c>
      <c r="B1085" s="28" t="s">
        <v>3587</v>
      </c>
      <c r="C1085" s="51" t="s">
        <v>4861</v>
      </c>
      <c r="D1085" s="28" t="s">
        <v>4862</v>
      </c>
      <c r="E1085" s="29">
        <v>-944404</v>
      </c>
      <c r="F1085" s="30" t="s">
        <v>18</v>
      </c>
      <c r="G1085" s="29">
        <v>-75552</v>
      </c>
      <c r="H1085" s="29">
        <f t="shared" si="16"/>
        <v>-1019956</v>
      </c>
      <c r="I1085" s="28" t="s">
        <v>148</v>
      </c>
      <c r="J1085" s="28" t="s">
        <v>149</v>
      </c>
    </row>
    <row r="1086" spans="1:10" outlineLevel="1" x14ac:dyDescent="0.25">
      <c r="A1086" s="34">
        <v>45747</v>
      </c>
      <c r="B1086" s="28" t="s">
        <v>6229</v>
      </c>
      <c r="C1086" s="51" t="s">
        <v>220</v>
      </c>
      <c r="D1086" s="28" t="s">
        <v>2607</v>
      </c>
      <c r="E1086" s="29">
        <v>1468620</v>
      </c>
      <c r="F1086" s="30" t="s">
        <v>18</v>
      </c>
      <c r="G1086" s="29">
        <v>117490</v>
      </c>
      <c r="H1086" s="29">
        <f t="shared" si="16"/>
        <v>1586110</v>
      </c>
      <c r="I1086" s="28" t="s">
        <v>56</v>
      </c>
      <c r="J1086" s="28" t="s">
        <v>57</v>
      </c>
    </row>
    <row r="1087" spans="1:10" outlineLevel="1" x14ac:dyDescent="0.25">
      <c r="A1087" s="34">
        <v>45747</v>
      </c>
      <c r="B1087" s="28" t="s">
        <v>6230</v>
      </c>
      <c r="C1087" s="51" t="s">
        <v>220</v>
      </c>
      <c r="D1087" s="28" t="s">
        <v>2807</v>
      </c>
      <c r="E1087" s="29">
        <v>442409</v>
      </c>
      <c r="F1087" s="30" t="s">
        <v>18</v>
      </c>
      <c r="G1087" s="29">
        <v>35393</v>
      </c>
      <c r="H1087" s="29">
        <f t="shared" si="16"/>
        <v>477802</v>
      </c>
      <c r="I1087" s="28" t="s">
        <v>19</v>
      </c>
      <c r="J1087" s="28" t="s">
        <v>20</v>
      </c>
    </row>
    <row r="1088" spans="1:10" outlineLevel="1" x14ac:dyDescent="0.25">
      <c r="A1088" s="34">
        <v>45747</v>
      </c>
      <c r="B1088" s="28" t="s">
        <v>6231</v>
      </c>
      <c r="C1088" s="51" t="s">
        <v>220</v>
      </c>
      <c r="D1088" s="28" t="s">
        <v>3230</v>
      </c>
      <c r="E1088" s="29">
        <v>618065</v>
      </c>
      <c r="F1088" s="30" t="s">
        <v>18</v>
      </c>
      <c r="G1088" s="29">
        <v>49445</v>
      </c>
      <c r="H1088" s="29">
        <f t="shared" si="16"/>
        <v>667510</v>
      </c>
      <c r="I1088" s="28" t="s">
        <v>19</v>
      </c>
      <c r="J1088" s="28" t="s">
        <v>20</v>
      </c>
    </row>
    <row r="1089" spans="1:10" outlineLevel="1" x14ac:dyDescent="0.25">
      <c r="A1089" s="34">
        <v>45747</v>
      </c>
      <c r="B1089" s="28" t="s">
        <v>6232</v>
      </c>
      <c r="C1089" s="51" t="s">
        <v>220</v>
      </c>
      <c r="D1089" s="28" t="s">
        <v>70</v>
      </c>
      <c r="E1089" s="29">
        <v>3257666</v>
      </c>
      <c r="F1089" s="30" t="s">
        <v>18</v>
      </c>
      <c r="G1089" s="29">
        <v>260613</v>
      </c>
      <c r="H1089" s="29">
        <f t="shared" si="16"/>
        <v>3518279</v>
      </c>
      <c r="I1089" s="28" t="s">
        <v>70</v>
      </c>
      <c r="J1089" s="28" t="s">
        <v>71</v>
      </c>
    </row>
    <row r="1090" spans="1:10" outlineLevel="1" x14ac:dyDescent="0.25">
      <c r="A1090" s="34">
        <v>45747</v>
      </c>
      <c r="B1090" s="28" t="s">
        <v>6233</v>
      </c>
      <c r="C1090" s="51" t="s">
        <v>220</v>
      </c>
      <c r="D1090" s="28" t="s">
        <v>70</v>
      </c>
      <c r="E1090" s="29">
        <v>1942500</v>
      </c>
      <c r="F1090" s="30" t="s">
        <v>18</v>
      </c>
      <c r="G1090" s="29">
        <v>155400</v>
      </c>
      <c r="H1090" s="29">
        <f t="shared" si="16"/>
        <v>2097900</v>
      </c>
      <c r="I1090" s="28" t="s">
        <v>70</v>
      </c>
      <c r="J1090" s="28" t="s">
        <v>71</v>
      </c>
    </row>
    <row r="1091" spans="1:10" x14ac:dyDescent="0.25">
      <c r="A1091" s="34">
        <v>45747</v>
      </c>
      <c r="B1091" s="59" t="s">
        <v>6234</v>
      </c>
      <c r="C1091" s="51" t="s">
        <v>308</v>
      </c>
      <c r="D1091" s="28" t="s">
        <v>219</v>
      </c>
      <c r="E1091" s="29">
        <v>-14322851</v>
      </c>
      <c r="F1091" s="30" t="s">
        <v>18</v>
      </c>
      <c r="G1091" s="29">
        <v>-1145828</v>
      </c>
      <c r="H1091" s="29">
        <f t="shared" ref="H1091:H1094" si="17">+E1091+G1091</f>
        <v>-15468679</v>
      </c>
      <c r="I1091" s="28" t="s">
        <v>148</v>
      </c>
      <c r="J1091" s="28" t="s">
        <v>149</v>
      </c>
    </row>
    <row r="1092" spans="1:10" x14ac:dyDescent="0.25">
      <c r="A1092" s="34">
        <v>45747</v>
      </c>
      <c r="B1092" s="59" t="s">
        <v>6235</v>
      </c>
      <c r="C1092" s="51" t="s">
        <v>308</v>
      </c>
      <c r="D1092" s="28" t="s">
        <v>309</v>
      </c>
      <c r="E1092" s="29">
        <v>-101130249</v>
      </c>
      <c r="F1092" s="30" t="s">
        <v>18</v>
      </c>
      <c r="G1092" s="29">
        <v>-8090420</v>
      </c>
      <c r="H1092" s="29">
        <f t="shared" si="17"/>
        <v>-109220669</v>
      </c>
      <c r="I1092" s="28" t="s">
        <v>148</v>
      </c>
      <c r="J1092" s="28" t="s">
        <v>149</v>
      </c>
    </row>
    <row r="1093" spans="1:10" x14ac:dyDescent="0.25">
      <c r="A1093" s="34">
        <v>45738</v>
      </c>
      <c r="B1093" s="28" t="s">
        <v>259</v>
      </c>
      <c r="C1093" s="51" t="s">
        <v>231</v>
      </c>
      <c r="D1093" s="28" t="s">
        <v>153</v>
      </c>
      <c r="E1093" s="29">
        <v>-352800</v>
      </c>
      <c r="F1093" s="30" t="s">
        <v>18</v>
      </c>
      <c r="G1093" s="29">
        <v>-28224</v>
      </c>
      <c r="H1093" s="29">
        <f t="shared" si="17"/>
        <v>-381024</v>
      </c>
      <c r="I1093" s="28" t="s">
        <v>186</v>
      </c>
      <c r="J1093" s="28" t="s">
        <v>187</v>
      </c>
    </row>
    <row r="1094" spans="1:10" x14ac:dyDescent="0.25">
      <c r="A1094" s="34">
        <v>45742</v>
      </c>
      <c r="B1094" s="28" t="s">
        <v>6236</v>
      </c>
      <c r="C1094" s="51" t="s">
        <v>231</v>
      </c>
      <c r="D1094" s="28" t="s">
        <v>153</v>
      </c>
      <c r="E1094" s="29">
        <v>-176400</v>
      </c>
      <c r="F1094" s="30" t="s">
        <v>18</v>
      </c>
      <c r="G1094" s="29">
        <v>-14112</v>
      </c>
      <c r="H1094" s="29">
        <f t="shared" si="17"/>
        <v>-190512</v>
      </c>
      <c r="I1094" s="28" t="s">
        <v>141</v>
      </c>
      <c r="J1094" s="28" t="s">
        <v>142</v>
      </c>
    </row>
    <row r="1095" spans="1:10" x14ac:dyDescent="0.25">
      <c r="H1095" s="29">
        <f>SUM(H2:H1094)</f>
        <v>848798283</v>
      </c>
    </row>
  </sheetData>
  <conditionalFormatting sqref="B1:B1048576">
    <cfRule type="duplicateValues" dxfId="7" priority="2"/>
  </conditionalFormatting>
  <conditionalFormatting sqref="B1:B1048576">
    <cfRule type="duplicateValues" dxfId="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36"/>
  <sheetViews>
    <sheetView topLeftCell="A824" zoomScaleNormal="100" workbookViewId="0">
      <selection activeCell="H835" sqref="H835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49" t="s">
        <v>10</v>
      </c>
      <c r="B1" s="47" t="s">
        <v>152</v>
      </c>
      <c r="C1" s="47" t="s">
        <v>11</v>
      </c>
      <c r="D1" s="47" t="s">
        <v>12</v>
      </c>
      <c r="E1" s="48" t="s">
        <v>13</v>
      </c>
      <c r="F1" s="47" t="s">
        <v>14</v>
      </c>
      <c r="G1" s="48" t="s">
        <v>15</v>
      </c>
      <c r="H1" s="48" t="s">
        <v>212</v>
      </c>
      <c r="I1" s="47" t="s">
        <v>16</v>
      </c>
      <c r="J1" s="47" t="s">
        <v>17</v>
      </c>
    </row>
    <row r="2" spans="1:10" outlineLevel="1" x14ac:dyDescent="0.25">
      <c r="A2" s="34">
        <v>45691</v>
      </c>
      <c r="B2" s="28" t="s">
        <v>2573</v>
      </c>
      <c r="C2" s="28" t="s">
        <v>3992</v>
      </c>
      <c r="D2" s="28" t="s">
        <v>3993</v>
      </c>
      <c r="E2" s="29">
        <v>-318150</v>
      </c>
      <c r="F2" s="30" t="s">
        <v>18</v>
      </c>
      <c r="G2" s="29">
        <v>-25452</v>
      </c>
      <c r="H2" s="29">
        <f>+E2+G2</f>
        <v>-343602</v>
      </c>
      <c r="I2" s="28" t="s">
        <v>209</v>
      </c>
      <c r="J2" s="28" t="s">
        <v>210</v>
      </c>
    </row>
    <row r="3" spans="1:10" outlineLevel="1" x14ac:dyDescent="0.25">
      <c r="A3" s="34">
        <v>45691</v>
      </c>
      <c r="B3" s="28" t="s">
        <v>3994</v>
      </c>
      <c r="C3" s="28" t="s">
        <v>220</v>
      </c>
      <c r="D3" s="28" t="s">
        <v>106</v>
      </c>
      <c r="E3" s="29">
        <v>3671550</v>
      </c>
      <c r="F3" s="30" t="s">
        <v>18</v>
      </c>
      <c r="G3" s="29">
        <v>293724</v>
      </c>
      <c r="H3" s="29">
        <f t="shared" ref="H3:H66" si="0">+E3+G3</f>
        <v>3965274</v>
      </c>
      <c r="I3" s="28" t="s">
        <v>106</v>
      </c>
      <c r="J3" s="28" t="s">
        <v>107</v>
      </c>
    </row>
    <row r="4" spans="1:10" outlineLevel="1" x14ac:dyDescent="0.25">
      <c r="A4" s="34">
        <v>45691</v>
      </c>
      <c r="B4" s="28" t="s">
        <v>3995</v>
      </c>
      <c r="C4" s="28" t="s">
        <v>220</v>
      </c>
      <c r="D4" s="28" t="s">
        <v>209</v>
      </c>
      <c r="E4" s="29">
        <v>551250</v>
      </c>
      <c r="F4" s="30" t="s">
        <v>18</v>
      </c>
      <c r="G4" s="29">
        <v>44100</v>
      </c>
      <c r="H4" s="29">
        <f t="shared" si="0"/>
        <v>595350</v>
      </c>
      <c r="I4" s="28" t="s">
        <v>209</v>
      </c>
      <c r="J4" s="28" t="s">
        <v>210</v>
      </c>
    </row>
    <row r="5" spans="1:10" outlineLevel="1" x14ac:dyDescent="0.25">
      <c r="A5" s="34">
        <v>45691</v>
      </c>
      <c r="B5" s="28" t="s">
        <v>3996</v>
      </c>
      <c r="C5" s="28" t="s">
        <v>220</v>
      </c>
      <c r="D5" s="28" t="s">
        <v>173</v>
      </c>
      <c r="E5" s="29">
        <v>551250</v>
      </c>
      <c r="F5" s="30" t="s">
        <v>18</v>
      </c>
      <c r="G5" s="29">
        <v>44100</v>
      </c>
      <c r="H5" s="29">
        <f t="shared" si="0"/>
        <v>595350</v>
      </c>
      <c r="I5" s="28" t="s">
        <v>173</v>
      </c>
      <c r="J5" s="28" t="s">
        <v>174</v>
      </c>
    </row>
    <row r="6" spans="1:10" outlineLevel="1" x14ac:dyDescent="0.25">
      <c r="A6" s="34">
        <v>45691</v>
      </c>
      <c r="B6" s="28" t="s">
        <v>3997</v>
      </c>
      <c r="C6" s="28" t="s">
        <v>220</v>
      </c>
      <c r="D6" s="28" t="s">
        <v>35</v>
      </c>
      <c r="E6" s="29">
        <v>1844890</v>
      </c>
      <c r="F6" s="30" t="s">
        <v>18</v>
      </c>
      <c r="G6" s="29">
        <v>147591</v>
      </c>
      <c r="H6" s="29">
        <f t="shared" si="0"/>
        <v>1992481</v>
      </c>
      <c r="I6" s="28" t="s">
        <v>35</v>
      </c>
      <c r="J6" s="28" t="s">
        <v>36</v>
      </c>
    </row>
    <row r="7" spans="1:10" outlineLevel="1" x14ac:dyDescent="0.25">
      <c r="A7" s="34">
        <v>45691</v>
      </c>
      <c r="B7" s="28" t="s">
        <v>3998</v>
      </c>
      <c r="C7" s="28" t="s">
        <v>220</v>
      </c>
      <c r="D7" s="28" t="s">
        <v>173</v>
      </c>
      <c r="E7" s="29">
        <v>555290</v>
      </c>
      <c r="F7" s="30" t="s">
        <v>18</v>
      </c>
      <c r="G7" s="29">
        <v>44423</v>
      </c>
      <c r="H7" s="29">
        <f t="shared" si="0"/>
        <v>599713</v>
      </c>
      <c r="I7" s="28" t="s">
        <v>173</v>
      </c>
      <c r="J7" s="28" t="s">
        <v>174</v>
      </c>
    </row>
    <row r="8" spans="1:10" outlineLevel="1" x14ac:dyDescent="0.25">
      <c r="A8" s="34">
        <v>45691</v>
      </c>
      <c r="B8" s="28" t="s">
        <v>3999</v>
      </c>
      <c r="C8" s="28" t="s">
        <v>220</v>
      </c>
      <c r="D8" s="28" t="s">
        <v>29</v>
      </c>
      <c r="E8" s="29">
        <v>2346710</v>
      </c>
      <c r="F8" s="30" t="s">
        <v>18</v>
      </c>
      <c r="G8" s="29">
        <v>187737</v>
      </c>
      <c r="H8" s="29">
        <f t="shared" si="0"/>
        <v>2534447</v>
      </c>
      <c r="I8" s="28" t="s">
        <v>29</v>
      </c>
      <c r="J8" s="28" t="s">
        <v>30</v>
      </c>
    </row>
    <row r="9" spans="1:10" outlineLevel="1" x14ac:dyDescent="0.25">
      <c r="A9" s="34">
        <v>45691</v>
      </c>
      <c r="B9" s="28" t="s">
        <v>4000</v>
      </c>
      <c r="C9" s="28" t="s">
        <v>220</v>
      </c>
      <c r="D9" s="28" t="s">
        <v>23</v>
      </c>
      <c r="E9" s="29">
        <v>951239</v>
      </c>
      <c r="F9" s="30" t="s">
        <v>18</v>
      </c>
      <c r="G9" s="29">
        <v>76099</v>
      </c>
      <c r="H9" s="29">
        <f t="shared" si="0"/>
        <v>1027338</v>
      </c>
      <c r="I9" s="28" t="s">
        <v>23</v>
      </c>
      <c r="J9" s="28" t="s">
        <v>24</v>
      </c>
    </row>
    <row r="10" spans="1:10" outlineLevel="1" x14ac:dyDescent="0.25">
      <c r="A10" s="34">
        <v>45691</v>
      </c>
      <c r="B10" s="28" t="s">
        <v>4001</v>
      </c>
      <c r="C10" s="28" t="s">
        <v>220</v>
      </c>
      <c r="D10" s="28" t="s">
        <v>31</v>
      </c>
      <c r="E10" s="29">
        <v>3035550</v>
      </c>
      <c r="F10" s="30" t="s">
        <v>18</v>
      </c>
      <c r="G10" s="29">
        <v>242844</v>
      </c>
      <c r="H10" s="29">
        <f t="shared" si="0"/>
        <v>3278394</v>
      </c>
      <c r="I10" s="28" t="s">
        <v>31</v>
      </c>
      <c r="J10" s="28" t="s">
        <v>32</v>
      </c>
    </row>
    <row r="11" spans="1:10" outlineLevel="1" x14ac:dyDescent="0.25">
      <c r="A11" s="34">
        <v>45691</v>
      </c>
      <c r="B11" s="28" t="s">
        <v>4002</v>
      </c>
      <c r="C11" s="28" t="s">
        <v>220</v>
      </c>
      <c r="D11" s="28" t="s">
        <v>146</v>
      </c>
      <c r="E11" s="29">
        <v>555290</v>
      </c>
      <c r="F11" s="30" t="s">
        <v>18</v>
      </c>
      <c r="G11" s="29">
        <v>44423</v>
      </c>
      <c r="H11" s="29">
        <f t="shared" si="0"/>
        <v>599713</v>
      </c>
      <c r="I11" s="28" t="s">
        <v>146</v>
      </c>
      <c r="J11" s="28" t="s">
        <v>147</v>
      </c>
    </row>
    <row r="12" spans="1:10" outlineLevel="1" x14ac:dyDescent="0.25">
      <c r="A12" s="34">
        <v>45691</v>
      </c>
      <c r="B12" s="28" t="s">
        <v>4003</v>
      </c>
      <c r="C12" s="28" t="s">
        <v>220</v>
      </c>
      <c r="D12" s="28" t="s">
        <v>209</v>
      </c>
      <c r="E12" s="29">
        <v>555290</v>
      </c>
      <c r="F12" s="30" t="s">
        <v>18</v>
      </c>
      <c r="G12" s="29">
        <v>44423</v>
      </c>
      <c r="H12" s="29">
        <f t="shared" si="0"/>
        <v>599713</v>
      </c>
      <c r="I12" s="28" t="s">
        <v>209</v>
      </c>
      <c r="J12" s="28" t="s">
        <v>210</v>
      </c>
    </row>
    <row r="13" spans="1:10" outlineLevel="1" x14ac:dyDescent="0.25">
      <c r="A13" s="34">
        <v>45691</v>
      </c>
      <c r="B13" s="28" t="s">
        <v>4004</v>
      </c>
      <c r="C13" s="28" t="s">
        <v>220</v>
      </c>
      <c r="D13" s="28" t="s">
        <v>78</v>
      </c>
      <c r="E13" s="29">
        <v>1110580</v>
      </c>
      <c r="F13" s="30" t="s">
        <v>18</v>
      </c>
      <c r="G13" s="29">
        <v>88846</v>
      </c>
      <c r="H13" s="29">
        <f t="shared" si="0"/>
        <v>1199426</v>
      </c>
      <c r="I13" s="28" t="s">
        <v>78</v>
      </c>
      <c r="J13" s="28" t="s">
        <v>79</v>
      </c>
    </row>
    <row r="14" spans="1:10" outlineLevel="1" x14ac:dyDescent="0.25">
      <c r="A14" s="34">
        <v>45692</v>
      </c>
      <c r="B14" s="28" t="s">
        <v>4005</v>
      </c>
      <c r="C14" s="28" t="s">
        <v>220</v>
      </c>
      <c r="D14" s="28" t="s">
        <v>4006</v>
      </c>
      <c r="E14" s="29">
        <v>4701160</v>
      </c>
      <c r="F14" s="30" t="s">
        <v>18</v>
      </c>
      <c r="G14" s="29">
        <v>376093</v>
      </c>
      <c r="H14" s="29">
        <f t="shared" si="0"/>
        <v>5077253</v>
      </c>
      <c r="I14" s="28" t="s">
        <v>222</v>
      </c>
      <c r="J14" s="28" t="s">
        <v>223</v>
      </c>
    </row>
    <row r="15" spans="1:10" outlineLevel="1" x14ac:dyDescent="0.25">
      <c r="A15" s="34">
        <v>45692</v>
      </c>
      <c r="B15" s="28" t="s">
        <v>4007</v>
      </c>
      <c r="C15" s="28" t="s">
        <v>220</v>
      </c>
      <c r="D15" s="28" t="s">
        <v>4008</v>
      </c>
      <c r="E15" s="29">
        <v>4504170</v>
      </c>
      <c r="F15" s="30" t="s">
        <v>18</v>
      </c>
      <c r="G15" s="29">
        <v>360334</v>
      </c>
      <c r="H15" s="29">
        <f t="shared" si="0"/>
        <v>4864504</v>
      </c>
      <c r="I15" s="28" t="s">
        <v>160</v>
      </c>
      <c r="J15" s="28" t="s">
        <v>161</v>
      </c>
    </row>
    <row r="16" spans="1:10" outlineLevel="1" x14ac:dyDescent="0.25">
      <c r="A16" s="34">
        <v>45692</v>
      </c>
      <c r="B16" s="28" t="s">
        <v>4009</v>
      </c>
      <c r="C16" s="28" t="s">
        <v>220</v>
      </c>
      <c r="D16" s="28" t="s">
        <v>131</v>
      </c>
      <c r="E16" s="29">
        <v>1297303</v>
      </c>
      <c r="F16" s="30" t="s">
        <v>18</v>
      </c>
      <c r="G16" s="29">
        <v>103784</v>
      </c>
      <c r="H16" s="29">
        <f t="shared" si="0"/>
        <v>1401087</v>
      </c>
      <c r="I16" s="28" t="s">
        <v>40</v>
      </c>
      <c r="J16" s="28" t="s">
        <v>41</v>
      </c>
    </row>
    <row r="17" spans="1:10" outlineLevel="1" x14ac:dyDescent="0.25">
      <c r="A17" s="34">
        <v>45692</v>
      </c>
      <c r="B17" s="28" t="s">
        <v>4010</v>
      </c>
      <c r="C17" s="28" t="s">
        <v>220</v>
      </c>
      <c r="D17" s="28" t="s">
        <v>215</v>
      </c>
      <c r="E17" s="29">
        <v>2092355</v>
      </c>
      <c r="F17" s="30" t="s">
        <v>18</v>
      </c>
      <c r="G17" s="29">
        <v>167388</v>
      </c>
      <c r="H17" s="29">
        <f t="shared" si="0"/>
        <v>2259743</v>
      </c>
      <c r="I17" s="28" t="s">
        <v>40</v>
      </c>
      <c r="J17" s="28" t="s">
        <v>41</v>
      </c>
    </row>
    <row r="18" spans="1:10" outlineLevel="1" x14ac:dyDescent="0.25">
      <c r="A18" s="34">
        <v>45692</v>
      </c>
      <c r="B18" s="28" t="s">
        <v>4011</v>
      </c>
      <c r="C18" s="28" t="s">
        <v>220</v>
      </c>
      <c r="D18" s="28" t="s">
        <v>77</v>
      </c>
      <c r="E18" s="29">
        <v>555290</v>
      </c>
      <c r="F18" s="30" t="s">
        <v>18</v>
      </c>
      <c r="G18" s="29">
        <v>44423</v>
      </c>
      <c r="H18" s="29">
        <f t="shared" si="0"/>
        <v>599713</v>
      </c>
      <c r="I18" s="28" t="s">
        <v>40</v>
      </c>
      <c r="J18" s="28" t="s">
        <v>41</v>
      </c>
    </row>
    <row r="19" spans="1:10" outlineLevel="1" x14ac:dyDescent="0.25">
      <c r="A19" s="34">
        <v>45692</v>
      </c>
      <c r="B19" s="28" t="s">
        <v>4012</v>
      </c>
      <c r="C19" s="28" t="s">
        <v>220</v>
      </c>
      <c r="D19" s="28" t="s">
        <v>143</v>
      </c>
      <c r="E19" s="29">
        <v>2147630</v>
      </c>
      <c r="F19" s="30" t="s">
        <v>18</v>
      </c>
      <c r="G19" s="29">
        <v>171810</v>
      </c>
      <c r="H19" s="29">
        <f t="shared" si="0"/>
        <v>2319440</v>
      </c>
      <c r="I19" s="28" t="s">
        <v>40</v>
      </c>
      <c r="J19" s="28" t="s">
        <v>41</v>
      </c>
    </row>
    <row r="20" spans="1:10" outlineLevel="1" x14ac:dyDescent="0.25">
      <c r="A20" s="34">
        <v>45692</v>
      </c>
      <c r="B20" s="28" t="s">
        <v>4013</v>
      </c>
      <c r="C20" s="28" t="s">
        <v>220</v>
      </c>
      <c r="D20" s="28" t="s">
        <v>315</v>
      </c>
      <c r="E20" s="29">
        <v>1329640</v>
      </c>
      <c r="F20" s="30" t="s">
        <v>18</v>
      </c>
      <c r="G20" s="29">
        <v>106371</v>
      </c>
      <c r="H20" s="29">
        <f t="shared" si="0"/>
        <v>1436011</v>
      </c>
      <c r="I20" s="28" t="s">
        <v>40</v>
      </c>
      <c r="J20" s="28" t="s">
        <v>41</v>
      </c>
    </row>
    <row r="21" spans="1:10" outlineLevel="1" x14ac:dyDescent="0.25">
      <c r="A21" s="34">
        <v>45692</v>
      </c>
      <c r="B21" s="28" t="s">
        <v>4014</v>
      </c>
      <c r="C21" s="28" t="s">
        <v>220</v>
      </c>
      <c r="D21" s="28" t="s">
        <v>158</v>
      </c>
      <c r="E21" s="29">
        <v>605660</v>
      </c>
      <c r="F21" s="30" t="s">
        <v>18</v>
      </c>
      <c r="G21" s="29">
        <v>48453</v>
      </c>
      <c r="H21" s="29">
        <f t="shared" si="0"/>
        <v>654113</v>
      </c>
      <c r="I21" s="28" t="s">
        <v>40</v>
      </c>
      <c r="J21" s="28" t="s">
        <v>41</v>
      </c>
    </row>
    <row r="22" spans="1:10" outlineLevel="1" x14ac:dyDescent="0.25">
      <c r="A22" s="34">
        <v>45692</v>
      </c>
      <c r="B22" s="28" t="s">
        <v>4015</v>
      </c>
      <c r="C22" s="28" t="s">
        <v>220</v>
      </c>
      <c r="D22" s="28" t="s">
        <v>216</v>
      </c>
      <c r="E22" s="29">
        <v>1517775</v>
      </c>
      <c r="F22" s="30" t="s">
        <v>18</v>
      </c>
      <c r="G22" s="29">
        <v>121422</v>
      </c>
      <c r="H22" s="29">
        <f t="shared" si="0"/>
        <v>1639197</v>
      </c>
      <c r="I22" s="28" t="s">
        <v>40</v>
      </c>
      <c r="J22" s="28" t="s">
        <v>41</v>
      </c>
    </row>
    <row r="23" spans="1:10" outlineLevel="1" x14ac:dyDescent="0.25">
      <c r="A23" s="34">
        <v>45693</v>
      </c>
      <c r="B23" s="28" t="s">
        <v>4016</v>
      </c>
      <c r="C23" s="28" t="s">
        <v>221</v>
      </c>
      <c r="D23" s="28" t="s">
        <v>4017</v>
      </c>
      <c r="E23" s="29">
        <v>-121132</v>
      </c>
      <c r="F23" s="30" t="s">
        <v>18</v>
      </c>
      <c r="G23" s="29">
        <v>-9691</v>
      </c>
      <c r="H23" s="29">
        <f t="shared" si="0"/>
        <v>-130823</v>
      </c>
      <c r="I23" s="28" t="s">
        <v>40</v>
      </c>
      <c r="J23" s="28" t="s">
        <v>41</v>
      </c>
    </row>
    <row r="24" spans="1:10" outlineLevel="1" x14ac:dyDescent="0.25">
      <c r="A24" s="34">
        <v>45693</v>
      </c>
      <c r="B24" s="28" t="s">
        <v>4018</v>
      </c>
      <c r="C24" s="28" t="s">
        <v>221</v>
      </c>
      <c r="D24" s="28" t="s">
        <v>4019</v>
      </c>
      <c r="E24" s="29">
        <v>-412132</v>
      </c>
      <c r="F24" s="30" t="s">
        <v>18</v>
      </c>
      <c r="G24" s="29">
        <v>-32971</v>
      </c>
      <c r="H24" s="29">
        <f t="shared" si="0"/>
        <v>-445103</v>
      </c>
      <c r="I24" s="28" t="s">
        <v>40</v>
      </c>
      <c r="J24" s="28" t="s">
        <v>41</v>
      </c>
    </row>
    <row r="25" spans="1:10" outlineLevel="1" x14ac:dyDescent="0.25">
      <c r="A25" s="34">
        <v>45693</v>
      </c>
      <c r="B25" s="28" t="s">
        <v>4020</v>
      </c>
      <c r="C25" s="28" t="s">
        <v>220</v>
      </c>
      <c r="D25" s="28" t="s">
        <v>86</v>
      </c>
      <c r="E25" s="29">
        <v>551250</v>
      </c>
      <c r="F25" s="30" t="s">
        <v>18</v>
      </c>
      <c r="G25" s="29">
        <v>44100</v>
      </c>
      <c r="H25" s="29">
        <f t="shared" si="0"/>
        <v>595350</v>
      </c>
      <c r="I25" s="28" t="s">
        <v>86</v>
      </c>
      <c r="J25" s="28" t="s">
        <v>87</v>
      </c>
    </row>
    <row r="26" spans="1:10" outlineLevel="1" x14ac:dyDescent="0.25">
      <c r="A26" s="34">
        <v>45693</v>
      </c>
      <c r="B26" s="28" t="s">
        <v>4021</v>
      </c>
      <c r="C26" s="28" t="s">
        <v>220</v>
      </c>
      <c r="D26" s="28" t="s">
        <v>21</v>
      </c>
      <c r="E26" s="29">
        <v>4042580</v>
      </c>
      <c r="F26" s="30" t="s">
        <v>18</v>
      </c>
      <c r="G26" s="29">
        <v>323406</v>
      </c>
      <c r="H26" s="29">
        <f t="shared" si="0"/>
        <v>4365986</v>
      </c>
      <c r="I26" s="28" t="s">
        <v>21</v>
      </c>
      <c r="J26" s="28" t="s">
        <v>22</v>
      </c>
    </row>
    <row r="27" spans="1:10" outlineLevel="1" x14ac:dyDescent="0.25">
      <c r="A27" s="34">
        <v>45693</v>
      </c>
      <c r="B27" s="28" t="s">
        <v>4022</v>
      </c>
      <c r="C27" s="28" t="s">
        <v>220</v>
      </c>
      <c r="D27" s="28" t="s">
        <v>84</v>
      </c>
      <c r="E27" s="29">
        <v>4867010</v>
      </c>
      <c r="F27" s="30" t="s">
        <v>18</v>
      </c>
      <c r="G27" s="29">
        <v>389361</v>
      </c>
      <c r="H27" s="29">
        <f t="shared" si="0"/>
        <v>5256371</v>
      </c>
      <c r="I27" s="28" t="s">
        <v>84</v>
      </c>
      <c r="J27" s="28" t="s">
        <v>85</v>
      </c>
    </row>
    <row r="28" spans="1:10" outlineLevel="1" x14ac:dyDescent="0.25">
      <c r="A28" s="34">
        <v>45693</v>
      </c>
      <c r="B28" s="28" t="s">
        <v>4023</v>
      </c>
      <c r="C28" s="28" t="s">
        <v>220</v>
      </c>
      <c r="D28" s="28" t="s">
        <v>90</v>
      </c>
      <c r="E28" s="29">
        <v>2610930</v>
      </c>
      <c r="F28" s="30" t="s">
        <v>18</v>
      </c>
      <c r="G28" s="29">
        <v>208874</v>
      </c>
      <c r="H28" s="29">
        <f t="shared" si="0"/>
        <v>2819804</v>
      </c>
      <c r="I28" s="28" t="s">
        <v>90</v>
      </c>
      <c r="J28" s="28" t="s">
        <v>91</v>
      </c>
    </row>
    <row r="29" spans="1:10" outlineLevel="1" x14ac:dyDescent="0.25">
      <c r="A29" s="34">
        <v>45693</v>
      </c>
      <c r="B29" s="28" t="s">
        <v>4024</v>
      </c>
      <c r="C29" s="28" t="s">
        <v>220</v>
      </c>
      <c r="D29" s="28" t="s">
        <v>182</v>
      </c>
      <c r="E29" s="29">
        <v>1110580</v>
      </c>
      <c r="F29" s="30" t="s">
        <v>18</v>
      </c>
      <c r="G29" s="29">
        <v>88846</v>
      </c>
      <c r="H29" s="29">
        <f t="shared" si="0"/>
        <v>1199426</v>
      </c>
      <c r="I29" s="28" t="s">
        <v>182</v>
      </c>
      <c r="J29" s="28" t="s">
        <v>183</v>
      </c>
    </row>
    <row r="30" spans="1:10" outlineLevel="1" x14ac:dyDescent="0.25">
      <c r="A30" s="34">
        <v>45693</v>
      </c>
      <c r="B30" s="28" t="s">
        <v>4025</v>
      </c>
      <c r="C30" s="28" t="s">
        <v>220</v>
      </c>
      <c r="D30" s="28" t="s">
        <v>86</v>
      </c>
      <c r="E30" s="29">
        <v>3331930</v>
      </c>
      <c r="F30" s="30" t="s">
        <v>18</v>
      </c>
      <c r="G30" s="29">
        <v>266554</v>
      </c>
      <c r="H30" s="29">
        <f t="shared" si="0"/>
        <v>3598484</v>
      </c>
      <c r="I30" s="28" t="s">
        <v>86</v>
      </c>
      <c r="J30" s="28" t="s">
        <v>87</v>
      </c>
    </row>
    <row r="31" spans="1:10" outlineLevel="1" x14ac:dyDescent="0.25">
      <c r="A31" s="34">
        <v>45693</v>
      </c>
      <c r="B31" s="28" t="s">
        <v>4026</v>
      </c>
      <c r="C31" s="28" t="s">
        <v>220</v>
      </c>
      <c r="D31" s="28" t="s">
        <v>46</v>
      </c>
      <c r="E31" s="29">
        <v>868975</v>
      </c>
      <c r="F31" s="30" t="s">
        <v>18</v>
      </c>
      <c r="G31" s="29">
        <v>69518</v>
      </c>
      <c r="H31" s="29">
        <f t="shared" si="0"/>
        <v>938493</v>
      </c>
      <c r="I31" s="28" t="s">
        <v>46</v>
      </c>
      <c r="J31" s="28" t="s">
        <v>47</v>
      </c>
    </row>
    <row r="32" spans="1:10" outlineLevel="1" x14ac:dyDescent="0.25">
      <c r="A32" s="34">
        <v>45693</v>
      </c>
      <c r="B32" s="28" t="s">
        <v>4027</v>
      </c>
      <c r="C32" s="28" t="s">
        <v>220</v>
      </c>
      <c r="D32" s="28" t="s">
        <v>114</v>
      </c>
      <c r="E32" s="29">
        <v>3206570</v>
      </c>
      <c r="F32" s="30" t="s">
        <v>18</v>
      </c>
      <c r="G32" s="29">
        <v>256526</v>
      </c>
      <c r="H32" s="29">
        <f t="shared" si="0"/>
        <v>3463096</v>
      </c>
      <c r="I32" s="28" t="s">
        <v>114</v>
      </c>
      <c r="J32" s="28" t="s">
        <v>115</v>
      </c>
    </row>
    <row r="33" spans="1:10" outlineLevel="1" x14ac:dyDescent="0.25">
      <c r="A33" s="34">
        <v>45693</v>
      </c>
      <c r="B33" s="28" t="s">
        <v>4028</v>
      </c>
      <c r="C33" s="28" t="s">
        <v>220</v>
      </c>
      <c r="D33" s="28" t="s">
        <v>2980</v>
      </c>
      <c r="E33" s="29">
        <v>962485</v>
      </c>
      <c r="F33" s="30" t="s">
        <v>18</v>
      </c>
      <c r="G33" s="29">
        <v>76999</v>
      </c>
      <c r="H33" s="29">
        <f t="shared" si="0"/>
        <v>1039484</v>
      </c>
      <c r="I33" s="28" t="s">
        <v>82</v>
      </c>
      <c r="J33" s="28" t="s">
        <v>83</v>
      </c>
    </row>
    <row r="34" spans="1:10" outlineLevel="1" x14ac:dyDescent="0.25">
      <c r="A34" s="34">
        <v>45693</v>
      </c>
      <c r="B34" s="28" t="s">
        <v>4029</v>
      </c>
      <c r="C34" s="28" t="s">
        <v>220</v>
      </c>
      <c r="D34" s="28" t="s">
        <v>88</v>
      </c>
      <c r="E34" s="29">
        <v>2440220</v>
      </c>
      <c r="F34" s="30" t="s">
        <v>18</v>
      </c>
      <c r="G34" s="29">
        <v>195218</v>
      </c>
      <c r="H34" s="29">
        <f t="shared" si="0"/>
        <v>2635438</v>
      </c>
      <c r="I34" s="28" t="s">
        <v>88</v>
      </c>
      <c r="J34" s="28" t="s">
        <v>89</v>
      </c>
    </row>
    <row r="35" spans="1:10" outlineLevel="1" x14ac:dyDescent="0.25">
      <c r="A35" s="34">
        <v>45693</v>
      </c>
      <c r="B35" s="28" t="s">
        <v>4030</v>
      </c>
      <c r="C35" s="28" t="s">
        <v>220</v>
      </c>
      <c r="D35" s="28" t="s">
        <v>42</v>
      </c>
      <c r="E35" s="29">
        <v>1970440</v>
      </c>
      <c r="F35" s="30" t="s">
        <v>18</v>
      </c>
      <c r="G35" s="29">
        <v>157635</v>
      </c>
      <c r="H35" s="29">
        <f t="shared" si="0"/>
        <v>2128075</v>
      </c>
      <c r="I35" s="28" t="s">
        <v>42</v>
      </c>
      <c r="J35" s="28" t="s">
        <v>43</v>
      </c>
    </row>
    <row r="36" spans="1:10" outlineLevel="1" x14ac:dyDescent="0.25">
      <c r="A36" s="34">
        <v>45693</v>
      </c>
      <c r="B36" s="28" t="s">
        <v>4031</v>
      </c>
      <c r="C36" s="28" t="s">
        <v>220</v>
      </c>
      <c r="D36" s="28" t="s">
        <v>169</v>
      </c>
      <c r="E36" s="29">
        <v>2659280</v>
      </c>
      <c r="F36" s="30" t="s">
        <v>18</v>
      </c>
      <c r="G36" s="29">
        <v>212742</v>
      </c>
      <c r="H36" s="29">
        <f t="shared" si="0"/>
        <v>2872022</v>
      </c>
      <c r="I36" s="28" t="s">
        <v>169</v>
      </c>
      <c r="J36" s="28" t="s">
        <v>170</v>
      </c>
    </row>
    <row r="37" spans="1:10" outlineLevel="1" x14ac:dyDescent="0.25">
      <c r="A37" s="34">
        <v>45693</v>
      </c>
      <c r="B37" s="28" t="s">
        <v>4032</v>
      </c>
      <c r="C37" s="28" t="s">
        <v>220</v>
      </c>
      <c r="D37" s="28" t="s">
        <v>3743</v>
      </c>
      <c r="E37" s="29">
        <v>972815</v>
      </c>
      <c r="F37" s="30" t="s">
        <v>18</v>
      </c>
      <c r="G37" s="29">
        <v>77825</v>
      </c>
      <c r="H37" s="29">
        <f t="shared" si="0"/>
        <v>1050640</v>
      </c>
      <c r="I37" s="28" t="s">
        <v>44</v>
      </c>
      <c r="J37" s="28" t="s">
        <v>45</v>
      </c>
    </row>
    <row r="38" spans="1:10" outlineLevel="1" x14ac:dyDescent="0.25">
      <c r="A38" s="34">
        <v>45693</v>
      </c>
      <c r="B38" s="28" t="s">
        <v>4033</v>
      </c>
      <c r="C38" s="28" t="s">
        <v>220</v>
      </c>
      <c r="D38" s="28" t="s">
        <v>3458</v>
      </c>
      <c r="E38" s="29">
        <v>1019684</v>
      </c>
      <c r="F38" s="30" t="s">
        <v>18</v>
      </c>
      <c r="G38" s="29">
        <v>81575</v>
      </c>
      <c r="H38" s="29">
        <f t="shared" si="0"/>
        <v>1101259</v>
      </c>
      <c r="I38" s="28" t="s">
        <v>19</v>
      </c>
      <c r="J38" s="28" t="s">
        <v>20</v>
      </c>
    </row>
    <row r="39" spans="1:10" outlineLevel="1" x14ac:dyDescent="0.25">
      <c r="A39" s="34">
        <v>45693</v>
      </c>
      <c r="B39" s="28" t="s">
        <v>4034</v>
      </c>
      <c r="C39" s="28" t="s">
        <v>220</v>
      </c>
      <c r="D39" s="28" t="s">
        <v>52</v>
      </c>
      <c r="E39" s="29">
        <v>2212045</v>
      </c>
      <c r="F39" s="30" t="s">
        <v>18</v>
      </c>
      <c r="G39" s="29">
        <v>176964</v>
      </c>
      <c r="H39" s="29">
        <f t="shared" si="0"/>
        <v>2389009</v>
      </c>
      <c r="I39" s="28" t="s">
        <v>52</v>
      </c>
      <c r="J39" s="28" t="s">
        <v>53</v>
      </c>
    </row>
    <row r="40" spans="1:10" outlineLevel="1" x14ac:dyDescent="0.25">
      <c r="A40" s="34">
        <v>45693</v>
      </c>
      <c r="B40" s="28" t="s">
        <v>4035</v>
      </c>
      <c r="C40" s="28" t="s">
        <v>220</v>
      </c>
      <c r="D40" s="28" t="s">
        <v>2809</v>
      </c>
      <c r="E40" s="29">
        <v>618065</v>
      </c>
      <c r="F40" s="30" t="s">
        <v>18</v>
      </c>
      <c r="G40" s="29">
        <v>49445</v>
      </c>
      <c r="H40" s="29">
        <f t="shared" si="0"/>
        <v>667510</v>
      </c>
      <c r="I40" s="28" t="s">
        <v>19</v>
      </c>
      <c r="J40" s="28" t="s">
        <v>20</v>
      </c>
    </row>
    <row r="41" spans="1:10" outlineLevel="1" x14ac:dyDescent="0.25">
      <c r="A41" s="34">
        <v>45693</v>
      </c>
      <c r="B41" s="28" t="s">
        <v>4036</v>
      </c>
      <c r="C41" s="28" t="s">
        <v>220</v>
      </c>
      <c r="D41" s="28" t="s">
        <v>2673</v>
      </c>
      <c r="E41" s="29">
        <v>1074852</v>
      </c>
      <c r="F41" s="30" t="s">
        <v>18</v>
      </c>
      <c r="G41" s="29">
        <v>85988</v>
      </c>
      <c r="H41" s="29">
        <f t="shared" si="0"/>
        <v>1160840</v>
      </c>
      <c r="I41" s="28" t="s">
        <v>75</v>
      </c>
      <c r="J41" s="28" t="s">
        <v>76</v>
      </c>
    </row>
    <row r="42" spans="1:10" outlineLevel="1" x14ac:dyDescent="0.25">
      <c r="A42" s="34">
        <v>45693</v>
      </c>
      <c r="B42" s="28" t="s">
        <v>4037</v>
      </c>
      <c r="C42" s="28" t="s">
        <v>220</v>
      </c>
      <c r="D42" s="28" t="s">
        <v>50</v>
      </c>
      <c r="E42" s="29">
        <v>2533920</v>
      </c>
      <c r="F42" s="30" t="s">
        <v>18</v>
      </c>
      <c r="G42" s="29">
        <v>202714</v>
      </c>
      <c r="H42" s="29">
        <f t="shared" si="0"/>
        <v>2736634</v>
      </c>
      <c r="I42" s="28" t="s">
        <v>50</v>
      </c>
      <c r="J42" s="28" t="s">
        <v>51</v>
      </c>
    </row>
    <row r="43" spans="1:10" outlineLevel="1" x14ac:dyDescent="0.25">
      <c r="A43" s="34">
        <v>45693</v>
      </c>
      <c r="B43" s="28" t="s">
        <v>4038</v>
      </c>
      <c r="C43" s="28" t="s">
        <v>220</v>
      </c>
      <c r="D43" s="28" t="s">
        <v>3359</v>
      </c>
      <c r="E43" s="29">
        <v>555290</v>
      </c>
      <c r="F43" s="30" t="s">
        <v>18</v>
      </c>
      <c r="G43" s="29">
        <v>44423</v>
      </c>
      <c r="H43" s="29">
        <f t="shared" si="0"/>
        <v>599713</v>
      </c>
      <c r="I43" s="28" t="s">
        <v>19</v>
      </c>
      <c r="J43" s="28" t="s">
        <v>20</v>
      </c>
    </row>
    <row r="44" spans="1:10" outlineLevel="1" x14ac:dyDescent="0.25">
      <c r="A44" s="34">
        <v>45693</v>
      </c>
      <c r="B44" s="28" t="s">
        <v>4039</v>
      </c>
      <c r="C44" s="28" t="s">
        <v>220</v>
      </c>
      <c r="D44" s="28" t="s">
        <v>3223</v>
      </c>
      <c r="E44" s="29">
        <v>250910</v>
      </c>
      <c r="F44" s="30" t="s">
        <v>18</v>
      </c>
      <c r="G44" s="29">
        <v>20073</v>
      </c>
      <c r="H44" s="29">
        <f t="shared" si="0"/>
        <v>270983</v>
      </c>
      <c r="I44" s="28" t="s">
        <v>19</v>
      </c>
      <c r="J44" s="28" t="s">
        <v>20</v>
      </c>
    </row>
    <row r="45" spans="1:10" outlineLevel="1" x14ac:dyDescent="0.25">
      <c r="A45" s="34">
        <v>45693</v>
      </c>
      <c r="B45" s="28" t="s">
        <v>4040</v>
      </c>
      <c r="C45" s="28" t="s">
        <v>220</v>
      </c>
      <c r="D45" s="28" t="s">
        <v>2730</v>
      </c>
      <c r="E45" s="29">
        <v>1872200</v>
      </c>
      <c r="F45" s="30" t="s">
        <v>18</v>
      </c>
      <c r="G45" s="29">
        <v>149776</v>
      </c>
      <c r="H45" s="29">
        <f t="shared" si="0"/>
        <v>2021976</v>
      </c>
      <c r="I45" s="28" t="s">
        <v>2730</v>
      </c>
      <c r="J45" s="28" t="s">
        <v>2731</v>
      </c>
    </row>
    <row r="46" spans="1:10" outlineLevel="1" x14ac:dyDescent="0.25">
      <c r="A46" s="34">
        <v>45693</v>
      </c>
      <c r="B46" s="28" t="s">
        <v>4041</v>
      </c>
      <c r="C46" s="28" t="s">
        <v>220</v>
      </c>
      <c r="D46" s="28" t="s">
        <v>2730</v>
      </c>
      <c r="E46" s="29">
        <v>468565</v>
      </c>
      <c r="F46" s="30" t="s">
        <v>18</v>
      </c>
      <c r="G46" s="29">
        <v>37485</v>
      </c>
      <c r="H46" s="29">
        <f t="shared" si="0"/>
        <v>506050</v>
      </c>
      <c r="I46" s="28" t="s">
        <v>2730</v>
      </c>
      <c r="J46" s="28" t="s">
        <v>2731</v>
      </c>
    </row>
    <row r="47" spans="1:10" outlineLevel="1" x14ac:dyDescent="0.25">
      <c r="A47" s="34">
        <v>45693</v>
      </c>
      <c r="B47" s="28" t="s">
        <v>4042</v>
      </c>
      <c r="C47" s="28" t="s">
        <v>220</v>
      </c>
      <c r="D47" s="28" t="s">
        <v>4043</v>
      </c>
      <c r="E47" s="29">
        <v>3390300</v>
      </c>
      <c r="F47" s="30" t="s">
        <v>18</v>
      </c>
      <c r="G47" s="29">
        <v>271224</v>
      </c>
      <c r="H47" s="29">
        <f t="shared" si="0"/>
        <v>3661524</v>
      </c>
      <c r="I47" s="28" t="s">
        <v>37</v>
      </c>
      <c r="J47" s="28" t="s">
        <v>38</v>
      </c>
    </row>
    <row r="48" spans="1:10" outlineLevel="1" x14ac:dyDescent="0.25">
      <c r="A48" s="34">
        <v>45693</v>
      </c>
      <c r="B48" s="28" t="s">
        <v>4044</v>
      </c>
      <c r="C48" s="28" t="s">
        <v>220</v>
      </c>
      <c r="D48" s="28" t="s">
        <v>4045</v>
      </c>
      <c r="E48" s="29">
        <v>4920480</v>
      </c>
      <c r="F48" s="30" t="s">
        <v>18</v>
      </c>
      <c r="G48" s="29">
        <v>393638</v>
      </c>
      <c r="H48" s="29">
        <f t="shared" si="0"/>
        <v>5314118</v>
      </c>
      <c r="I48" s="28" t="s">
        <v>139</v>
      </c>
      <c r="J48" s="28" t="s">
        <v>140</v>
      </c>
    </row>
    <row r="49" spans="1:10" outlineLevel="1" x14ac:dyDescent="0.25">
      <c r="A49" s="34">
        <v>45693</v>
      </c>
      <c r="B49" s="28" t="s">
        <v>4046</v>
      </c>
      <c r="C49" s="28" t="s">
        <v>220</v>
      </c>
      <c r="D49" s="28" t="s">
        <v>132</v>
      </c>
      <c r="E49" s="29">
        <v>1944178</v>
      </c>
      <c r="F49" s="30" t="s">
        <v>18</v>
      </c>
      <c r="G49" s="29">
        <v>155534</v>
      </c>
      <c r="H49" s="29">
        <f t="shared" si="0"/>
        <v>2099712</v>
      </c>
      <c r="I49" s="28" t="s">
        <v>40</v>
      </c>
      <c r="J49" s="28" t="s">
        <v>41</v>
      </c>
    </row>
    <row r="50" spans="1:10" outlineLevel="1" x14ac:dyDescent="0.25">
      <c r="A50" s="34">
        <v>45693</v>
      </c>
      <c r="B50" s="28" t="s">
        <v>4047</v>
      </c>
      <c r="C50" s="28" t="s">
        <v>220</v>
      </c>
      <c r="D50" s="28" t="s">
        <v>262</v>
      </c>
      <c r="E50" s="29">
        <v>1286826</v>
      </c>
      <c r="F50" s="30" t="s">
        <v>18</v>
      </c>
      <c r="G50" s="29">
        <v>102946</v>
      </c>
      <c r="H50" s="29">
        <f t="shared" si="0"/>
        <v>1389772</v>
      </c>
      <c r="I50" s="28" t="s">
        <v>40</v>
      </c>
      <c r="J50" s="28" t="s">
        <v>41</v>
      </c>
    </row>
    <row r="51" spans="1:10" outlineLevel="1" x14ac:dyDescent="0.25">
      <c r="A51" s="34">
        <v>45693</v>
      </c>
      <c r="B51" s="28" t="s">
        <v>4048</v>
      </c>
      <c r="C51" s="28" t="s">
        <v>220</v>
      </c>
      <c r="D51" s="28" t="s">
        <v>313</v>
      </c>
      <c r="E51" s="29">
        <v>3038290</v>
      </c>
      <c r="F51" s="30" t="s">
        <v>18</v>
      </c>
      <c r="G51" s="29">
        <v>243063</v>
      </c>
      <c r="H51" s="29">
        <f t="shared" si="0"/>
        <v>3281353</v>
      </c>
      <c r="I51" s="28" t="s">
        <v>40</v>
      </c>
      <c r="J51" s="28" t="s">
        <v>41</v>
      </c>
    </row>
    <row r="52" spans="1:10" outlineLevel="1" x14ac:dyDescent="0.25">
      <c r="A52" s="34">
        <v>45694</v>
      </c>
      <c r="B52" s="28" t="s">
        <v>4049</v>
      </c>
      <c r="C52" s="28" t="s">
        <v>221</v>
      </c>
      <c r="D52" s="28" t="s">
        <v>4050</v>
      </c>
      <c r="E52" s="29">
        <v>-650878</v>
      </c>
      <c r="F52" s="30" t="s">
        <v>18</v>
      </c>
      <c r="G52" s="29">
        <v>-52070</v>
      </c>
      <c r="H52" s="29">
        <f t="shared" si="0"/>
        <v>-702948</v>
      </c>
      <c r="I52" s="28" t="s">
        <v>40</v>
      </c>
      <c r="J52" s="28" t="s">
        <v>41</v>
      </c>
    </row>
    <row r="53" spans="1:10" outlineLevel="1" x14ac:dyDescent="0.25">
      <c r="A53" s="34">
        <v>45694</v>
      </c>
      <c r="B53" s="28" t="s">
        <v>4051</v>
      </c>
      <c r="C53" s="28" t="s">
        <v>220</v>
      </c>
      <c r="D53" s="28" t="s">
        <v>2885</v>
      </c>
      <c r="E53" s="29">
        <v>1399789</v>
      </c>
      <c r="F53" s="30" t="s">
        <v>18</v>
      </c>
      <c r="G53" s="29">
        <v>111983</v>
      </c>
      <c r="H53" s="29">
        <f t="shared" si="0"/>
        <v>1511772</v>
      </c>
      <c r="I53" s="28" t="s">
        <v>19</v>
      </c>
      <c r="J53" s="28" t="s">
        <v>20</v>
      </c>
    </row>
    <row r="54" spans="1:10" outlineLevel="1" x14ac:dyDescent="0.25">
      <c r="A54" s="34">
        <v>45694</v>
      </c>
      <c r="B54" s="28" t="s">
        <v>4052</v>
      </c>
      <c r="C54" s="28" t="s">
        <v>220</v>
      </c>
      <c r="D54" s="28" t="s">
        <v>2910</v>
      </c>
      <c r="E54" s="29">
        <v>322480</v>
      </c>
      <c r="F54" s="30" t="s">
        <v>18</v>
      </c>
      <c r="G54" s="29">
        <v>25798</v>
      </c>
      <c r="H54" s="29">
        <f t="shared" si="0"/>
        <v>348278</v>
      </c>
      <c r="I54" s="28" t="s">
        <v>19</v>
      </c>
      <c r="J54" s="28" t="s">
        <v>20</v>
      </c>
    </row>
    <row r="55" spans="1:10" outlineLevel="1" x14ac:dyDescent="0.25">
      <c r="A55" s="34">
        <v>45694</v>
      </c>
      <c r="B55" s="28" t="s">
        <v>4053</v>
      </c>
      <c r="C55" s="28" t="s">
        <v>220</v>
      </c>
      <c r="D55" s="28" t="s">
        <v>3882</v>
      </c>
      <c r="E55" s="29">
        <v>700329</v>
      </c>
      <c r="F55" s="30" t="s">
        <v>18</v>
      </c>
      <c r="G55" s="29">
        <v>56026</v>
      </c>
      <c r="H55" s="29">
        <f t="shared" si="0"/>
        <v>756355</v>
      </c>
      <c r="I55" s="28" t="s">
        <v>19</v>
      </c>
      <c r="J55" s="28" t="s">
        <v>20</v>
      </c>
    </row>
    <row r="56" spans="1:10" outlineLevel="1" x14ac:dyDescent="0.25">
      <c r="A56" s="34">
        <v>45694</v>
      </c>
      <c r="B56" s="28" t="s">
        <v>4054</v>
      </c>
      <c r="C56" s="28" t="s">
        <v>220</v>
      </c>
      <c r="D56" s="28" t="s">
        <v>4055</v>
      </c>
      <c r="E56" s="29">
        <v>664525</v>
      </c>
      <c r="F56" s="30" t="s">
        <v>18</v>
      </c>
      <c r="G56" s="29">
        <v>53162</v>
      </c>
      <c r="H56" s="29">
        <f t="shared" si="0"/>
        <v>717687</v>
      </c>
      <c r="I56" s="28" t="s">
        <v>19</v>
      </c>
      <c r="J56" s="28" t="s">
        <v>20</v>
      </c>
    </row>
    <row r="57" spans="1:10" outlineLevel="1" x14ac:dyDescent="0.25">
      <c r="A57" s="34">
        <v>45694</v>
      </c>
      <c r="B57" s="28" t="s">
        <v>4056</v>
      </c>
      <c r="C57" s="28" t="s">
        <v>220</v>
      </c>
      <c r="D57" s="28" t="s">
        <v>72</v>
      </c>
      <c r="E57" s="29">
        <v>3695260</v>
      </c>
      <c r="F57" s="30" t="s">
        <v>18</v>
      </c>
      <c r="G57" s="29">
        <v>295621</v>
      </c>
      <c r="H57" s="29">
        <f t="shared" si="0"/>
        <v>3990881</v>
      </c>
      <c r="I57" s="28" t="s">
        <v>72</v>
      </c>
      <c r="J57" s="28" t="s">
        <v>73</v>
      </c>
    </row>
    <row r="58" spans="1:10" outlineLevel="1" x14ac:dyDescent="0.25">
      <c r="A58" s="34">
        <v>45694</v>
      </c>
      <c r="B58" s="28" t="s">
        <v>4057</v>
      </c>
      <c r="C58" s="28" t="s">
        <v>220</v>
      </c>
      <c r="D58" s="28" t="s">
        <v>2940</v>
      </c>
      <c r="E58" s="29">
        <v>371250</v>
      </c>
      <c r="F58" s="30" t="s">
        <v>18</v>
      </c>
      <c r="G58" s="29">
        <v>29700</v>
      </c>
      <c r="H58" s="29">
        <f t="shared" si="0"/>
        <v>400950</v>
      </c>
      <c r="I58" s="28" t="s">
        <v>19</v>
      </c>
      <c r="J58" s="28" t="s">
        <v>20</v>
      </c>
    </row>
    <row r="59" spans="1:10" outlineLevel="1" x14ac:dyDescent="0.25">
      <c r="A59" s="34">
        <v>45694</v>
      </c>
      <c r="B59" s="28" t="s">
        <v>4058</v>
      </c>
      <c r="C59" s="28" t="s">
        <v>220</v>
      </c>
      <c r="D59" s="28" t="s">
        <v>66</v>
      </c>
      <c r="E59" s="29">
        <v>2660395</v>
      </c>
      <c r="F59" s="30" t="s">
        <v>18</v>
      </c>
      <c r="G59" s="29">
        <v>212832</v>
      </c>
      <c r="H59" s="29">
        <f t="shared" si="0"/>
        <v>2873227</v>
      </c>
      <c r="I59" s="28" t="s">
        <v>66</v>
      </c>
      <c r="J59" s="28" t="s">
        <v>67</v>
      </c>
    </row>
    <row r="60" spans="1:10" outlineLevel="1" x14ac:dyDescent="0.25">
      <c r="A60" s="34">
        <v>45694</v>
      </c>
      <c r="B60" s="28" t="s">
        <v>4059</v>
      </c>
      <c r="C60" s="28" t="s">
        <v>220</v>
      </c>
      <c r="D60" s="28" t="s">
        <v>125</v>
      </c>
      <c r="E60" s="29">
        <v>2970255</v>
      </c>
      <c r="F60" s="30" t="s">
        <v>18</v>
      </c>
      <c r="G60" s="29">
        <v>237620</v>
      </c>
      <c r="H60" s="29">
        <f t="shared" si="0"/>
        <v>3207875</v>
      </c>
      <c r="I60" s="28" t="s">
        <v>125</v>
      </c>
      <c r="J60" s="28" t="s">
        <v>126</v>
      </c>
    </row>
    <row r="61" spans="1:10" outlineLevel="1" x14ac:dyDescent="0.25">
      <c r="A61" s="34">
        <v>45694</v>
      </c>
      <c r="B61" s="28" t="s">
        <v>4060</v>
      </c>
      <c r="C61" s="28" t="s">
        <v>220</v>
      </c>
      <c r="D61" s="28" t="s">
        <v>2865</v>
      </c>
      <c r="E61" s="29">
        <v>913612</v>
      </c>
      <c r="F61" s="30" t="s">
        <v>18</v>
      </c>
      <c r="G61" s="29">
        <v>73089</v>
      </c>
      <c r="H61" s="29">
        <f t="shared" si="0"/>
        <v>986701</v>
      </c>
      <c r="I61" s="28" t="s">
        <v>19</v>
      </c>
      <c r="J61" s="28" t="s">
        <v>20</v>
      </c>
    </row>
    <row r="62" spans="1:10" outlineLevel="1" x14ac:dyDescent="0.25">
      <c r="A62" s="34">
        <v>45694</v>
      </c>
      <c r="B62" s="28" t="s">
        <v>4061</v>
      </c>
      <c r="C62" s="28" t="s">
        <v>220</v>
      </c>
      <c r="D62" s="28" t="s">
        <v>3280</v>
      </c>
      <c r="E62" s="29">
        <v>250910</v>
      </c>
      <c r="F62" s="30" t="s">
        <v>18</v>
      </c>
      <c r="G62" s="29">
        <v>20073</v>
      </c>
      <c r="H62" s="29">
        <f t="shared" si="0"/>
        <v>270983</v>
      </c>
      <c r="I62" s="28" t="s">
        <v>19</v>
      </c>
      <c r="J62" s="28" t="s">
        <v>20</v>
      </c>
    </row>
    <row r="63" spans="1:10" outlineLevel="1" x14ac:dyDescent="0.25">
      <c r="A63" s="34">
        <v>45694</v>
      </c>
      <c r="B63" s="28" t="s">
        <v>4062</v>
      </c>
      <c r="C63" s="28" t="s">
        <v>220</v>
      </c>
      <c r="D63" s="28" t="s">
        <v>2815</v>
      </c>
      <c r="E63" s="29">
        <v>367155</v>
      </c>
      <c r="F63" s="30" t="s">
        <v>18</v>
      </c>
      <c r="G63" s="29">
        <v>29372</v>
      </c>
      <c r="H63" s="29">
        <f t="shared" si="0"/>
        <v>396527</v>
      </c>
      <c r="I63" s="28" t="s">
        <v>19</v>
      </c>
      <c r="J63" s="28" t="s">
        <v>20</v>
      </c>
    </row>
    <row r="64" spans="1:10" outlineLevel="1" x14ac:dyDescent="0.25">
      <c r="A64" s="34">
        <v>45694</v>
      </c>
      <c r="B64" s="28" t="s">
        <v>4063</v>
      </c>
      <c r="C64" s="28" t="s">
        <v>220</v>
      </c>
      <c r="D64" s="28" t="s">
        <v>2752</v>
      </c>
      <c r="E64" s="29">
        <v>840181</v>
      </c>
      <c r="F64" s="30" t="s">
        <v>18</v>
      </c>
      <c r="G64" s="29">
        <v>67214</v>
      </c>
      <c r="H64" s="29">
        <f t="shared" si="0"/>
        <v>907395</v>
      </c>
      <c r="I64" s="28" t="s">
        <v>19</v>
      </c>
      <c r="J64" s="28" t="s">
        <v>20</v>
      </c>
    </row>
    <row r="65" spans="1:10" outlineLevel="1" x14ac:dyDescent="0.25">
      <c r="A65" s="34">
        <v>45694</v>
      </c>
      <c r="B65" s="28" t="s">
        <v>4064</v>
      </c>
      <c r="C65" s="28" t="s">
        <v>220</v>
      </c>
      <c r="D65" s="28" t="s">
        <v>3564</v>
      </c>
      <c r="E65" s="29">
        <v>250910</v>
      </c>
      <c r="F65" s="30" t="s">
        <v>18</v>
      </c>
      <c r="G65" s="29">
        <v>20073</v>
      </c>
      <c r="H65" s="29">
        <f t="shared" si="0"/>
        <v>270983</v>
      </c>
      <c r="I65" s="28" t="s">
        <v>19</v>
      </c>
      <c r="J65" s="28" t="s">
        <v>20</v>
      </c>
    </row>
    <row r="66" spans="1:10" outlineLevel="1" x14ac:dyDescent="0.25">
      <c r="A66" s="34">
        <v>45694</v>
      </c>
      <c r="B66" s="28" t="s">
        <v>4065</v>
      </c>
      <c r="C66" s="28" t="s">
        <v>220</v>
      </c>
      <c r="D66" s="28" t="s">
        <v>92</v>
      </c>
      <c r="E66" s="29">
        <v>551250</v>
      </c>
      <c r="F66" s="30" t="s">
        <v>18</v>
      </c>
      <c r="G66" s="29">
        <v>44100</v>
      </c>
      <c r="H66" s="29">
        <f t="shared" si="0"/>
        <v>595350</v>
      </c>
      <c r="I66" s="28" t="s">
        <v>92</v>
      </c>
      <c r="J66" s="28" t="s">
        <v>93</v>
      </c>
    </row>
    <row r="67" spans="1:10" outlineLevel="1" x14ac:dyDescent="0.25">
      <c r="A67" s="34">
        <v>45694</v>
      </c>
      <c r="B67" s="28" t="s">
        <v>4066</v>
      </c>
      <c r="C67" s="28" t="s">
        <v>220</v>
      </c>
      <c r="D67" s="28" t="s">
        <v>205</v>
      </c>
      <c r="E67" s="29">
        <v>551250</v>
      </c>
      <c r="F67" s="30" t="s">
        <v>18</v>
      </c>
      <c r="G67" s="29">
        <v>44100</v>
      </c>
      <c r="H67" s="29">
        <f t="shared" ref="H67:H130" si="1">+E67+G67</f>
        <v>595350</v>
      </c>
      <c r="I67" s="28" t="s">
        <v>205</v>
      </c>
      <c r="J67" s="28" t="s">
        <v>206</v>
      </c>
    </row>
    <row r="68" spans="1:10" outlineLevel="1" x14ac:dyDescent="0.25">
      <c r="A68" s="34">
        <v>45694</v>
      </c>
      <c r="B68" s="28" t="s">
        <v>4067</v>
      </c>
      <c r="C68" s="28" t="s">
        <v>220</v>
      </c>
      <c r="D68" s="28" t="s">
        <v>54</v>
      </c>
      <c r="E68" s="29">
        <v>1831460</v>
      </c>
      <c r="F68" s="30" t="s">
        <v>18</v>
      </c>
      <c r="G68" s="29">
        <v>146517</v>
      </c>
      <c r="H68" s="29">
        <f t="shared" si="1"/>
        <v>1977977</v>
      </c>
      <c r="I68" s="28" t="s">
        <v>54</v>
      </c>
      <c r="J68" s="28" t="s">
        <v>55</v>
      </c>
    </row>
    <row r="69" spans="1:10" outlineLevel="1" x14ac:dyDescent="0.25">
      <c r="A69" s="34">
        <v>45694</v>
      </c>
      <c r="B69" s="28" t="s">
        <v>4068</v>
      </c>
      <c r="C69" s="28" t="s">
        <v>220</v>
      </c>
      <c r="D69" s="28" t="s">
        <v>135</v>
      </c>
      <c r="E69" s="29">
        <v>1329640</v>
      </c>
      <c r="F69" s="30" t="s">
        <v>18</v>
      </c>
      <c r="G69" s="29">
        <v>106371</v>
      </c>
      <c r="H69" s="29">
        <f t="shared" si="1"/>
        <v>1436011</v>
      </c>
      <c r="I69" s="28" t="s">
        <v>135</v>
      </c>
      <c r="J69" s="28" t="s">
        <v>136</v>
      </c>
    </row>
    <row r="70" spans="1:10" outlineLevel="1" x14ac:dyDescent="0.25">
      <c r="A70" s="34">
        <v>45694</v>
      </c>
      <c r="B70" s="28" t="s">
        <v>4069</v>
      </c>
      <c r="C70" s="28" t="s">
        <v>220</v>
      </c>
      <c r="D70" s="28" t="s">
        <v>205</v>
      </c>
      <c r="E70" s="29">
        <v>910040</v>
      </c>
      <c r="F70" s="30" t="s">
        <v>18</v>
      </c>
      <c r="G70" s="29">
        <v>72803</v>
      </c>
      <c r="H70" s="29">
        <f t="shared" si="1"/>
        <v>982843</v>
      </c>
      <c r="I70" s="28" t="s">
        <v>205</v>
      </c>
      <c r="J70" s="28" t="s">
        <v>206</v>
      </c>
    </row>
    <row r="71" spans="1:10" outlineLevel="1" x14ac:dyDescent="0.25">
      <c r="A71" s="34">
        <v>45694</v>
      </c>
      <c r="B71" s="28" t="s">
        <v>4070</v>
      </c>
      <c r="C71" s="28" t="s">
        <v>220</v>
      </c>
      <c r="D71" s="28" t="s">
        <v>92</v>
      </c>
      <c r="E71" s="29">
        <v>1477735</v>
      </c>
      <c r="F71" s="30" t="s">
        <v>18</v>
      </c>
      <c r="G71" s="29">
        <v>118219</v>
      </c>
      <c r="H71" s="29">
        <f t="shared" si="1"/>
        <v>1595954</v>
      </c>
      <c r="I71" s="28" t="s">
        <v>92</v>
      </c>
      <c r="J71" s="28" t="s">
        <v>93</v>
      </c>
    </row>
    <row r="72" spans="1:10" outlineLevel="1" x14ac:dyDescent="0.25">
      <c r="A72" s="34">
        <v>45694</v>
      </c>
      <c r="B72" s="28" t="s">
        <v>4071</v>
      </c>
      <c r="C72" s="28" t="s">
        <v>220</v>
      </c>
      <c r="D72" s="28" t="s">
        <v>171</v>
      </c>
      <c r="E72" s="29">
        <v>2480260</v>
      </c>
      <c r="F72" s="30" t="s">
        <v>18</v>
      </c>
      <c r="G72" s="29">
        <v>198421</v>
      </c>
      <c r="H72" s="29">
        <f t="shared" si="1"/>
        <v>2678681</v>
      </c>
      <c r="I72" s="28" t="s">
        <v>171</v>
      </c>
      <c r="J72" s="28" t="s">
        <v>172</v>
      </c>
    </row>
    <row r="73" spans="1:10" outlineLevel="1" x14ac:dyDescent="0.25">
      <c r="A73" s="34">
        <v>45694</v>
      </c>
      <c r="B73" s="28" t="s">
        <v>4072</v>
      </c>
      <c r="C73" s="28" t="s">
        <v>220</v>
      </c>
      <c r="D73" s="28" t="s">
        <v>96</v>
      </c>
      <c r="E73" s="29">
        <v>1289600</v>
      </c>
      <c r="F73" s="30" t="s">
        <v>18</v>
      </c>
      <c r="G73" s="29">
        <v>103168</v>
      </c>
      <c r="H73" s="29">
        <f t="shared" si="1"/>
        <v>1392768</v>
      </c>
      <c r="I73" s="28" t="s">
        <v>96</v>
      </c>
      <c r="J73" s="28" t="s">
        <v>97</v>
      </c>
    </row>
    <row r="74" spans="1:10" outlineLevel="1" x14ac:dyDescent="0.25">
      <c r="A74" s="34">
        <v>45694</v>
      </c>
      <c r="B74" s="28" t="s">
        <v>4073</v>
      </c>
      <c r="C74" s="28" t="s">
        <v>220</v>
      </c>
      <c r="D74" s="28" t="s">
        <v>104</v>
      </c>
      <c r="E74" s="29">
        <v>962485</v>
      </c>
      <c r="F74" s="30" t="s">
        <v>18</v>
      </c>
      <c r="G74" s="29">
        <v>76999</v>
      </c>
      <c r="H74" s="29">
        <f t="shared" si="1"/>
        <v>1039484</v>
      </c>
      <c r="I74" s="28" t="s">
        <v>104</v>
      </c>
      <c r="J74" s="28" t="s">
        <v>105</v>
      </c>
    </row>
    <row r="75" spans="1:10" outlineLevel="1" x14ac:dyDescent="0.25">
      <c r="A75" s="34">
        <v>45694</v>
      </c>
      <c r="B75" s="28" t="s">
        <v>4074</v>
      </c>
      <c r="C75" s="28" t="s">
        <v>220</v>
      </c>
      <c r="D75" s="28" t="s">
        <v>108</v>
      </c>
      <c r="E75" s="29">
        <v>1696795</v>
      </c>
      <c r="F75" s="30" t="s">
        <v>18</v>
      </c>
      <c r="G75" s="29">
        <v>135744</v>
      </c>
      <c r="H75" s="29">
        <f t="shared" si="1"/>
        <v>1832539</v>
      </c>
      <c r="I75" s="28" t="s">
        <v>108</v>
      </c>
      <c r="J75" s="28" t="s">
        <v>109</v>
      </c>
    </row>
    <row r="76" spans="1:10" outlineLevel="1" x14ac:dyDescent="0.25">
      <c r="A76" s="34">
        <v>45694</v>
      </c>
      <c r="B76" s="28" t="s">
        <v>4075</v>
      </c>
      <c r="C76" s="28" t="s">
        <v>220</v>
      </c>
      <c r="D76" s="28" t="s">
        <v>98</v>
      </c>
      <c r="E76" s="29">
        <v>555290</v>
      </c>
      <c r="F76" s="30" t="s">
        <v>18</v>
      </c>
      <c r="G76" s="29">
        <v>44423</v>
      </c>
      <c r="H76" s="29">
        <f t="shared" si="1"/>
        <v>599713</v>
      </c>
      <c r="I76" s="28" t="s">
        <v>98</v>
      </c>
      <c r="J76" s="28" t="s">
        <v>99</v>
      </c>
    </row>
    <row r="77" spans="1:10" outlineLevel="1" x14ac:dyDescent="0.25">
      <c r="A77" s="34">
        <v>45694</v>
      </c>
      <c r="B77" s="28" t="s">
        <v>4076</v>
      </c>
      <c r="C77" s="28" t="s">
        <v>220</v>
      </c>
      <c r="D77" s="28" t="s">
        <v>133</v>
      </c>
      <c r="E77" s="29">
        <v>6384050</v>
      </c>
      <c r="F77" s="30" t="s">
        <v>18</v>
      </c>
      <c r="G77" s="29">
        <v>510724</v>
      </c>
      <c r="H77" s="29">
        <f t="shared" si="1"/>
        <v>6894774</v>
      </c>
      <c r="I77" s="28" t="s">
        <v>133</v>
      </c>
      <c r="J77" s="28" t="s">
        <v>134</v>
      </c>
    </row>
    <row r="78" spans="1:10" outlineLevel="1" x14ac:dyDescent="0.25">
      <c r="A78" s="34">
        <v>45694</v>
      </c>
      <c r="B78" s="28" t="s">
        <v>4077</v>
      </c>
      <c r="C78" s="28" t="s">
        <v>220</v>
      </c>
      <c r="D78" s="28" t="s">
        <v>100</v>
      </c>
      <c r="E78" s="29">
        <v>4912480</v>
      </c>
      <c r="F78" s="30" t="s">
        <v>18</v>
      </c>
      <c r="G78" s="29">
        <v>392998</v>
      </c>
      <c r="H78" s="29">
        <f t="shared" si="1"/>
        <v>5305478</v>
      </c>
      <c r="I78" s="28" t="s">
        <v>100</v>
      </c>
      <c r="J78" s="28" t="s">
        <v>101</v>
      </c>
    </row>
    <row r="79" spans="1:10" outlineLevel="1" x14ac:dyDescent="0.25">
      <c r="A79" s="34">
        <v>45694</v>
      </c>
      <c r="B79" s="28" t="s">
        <v>4078</v>
      </c>
      <c r="C79" s="28" t="s">
        <v>220</v>
      </c>
      <c r="D79" s="28" t="s">
        <v>207</v>
      </c>
      <c r="E79" s="29">
        <v>738405</v>
      </c>
      <c r="F79" s="30" t="s">
        <v>18</v>
      </c>
      <c r="G79" s="29">
        <v>59072</v>
      </c>
      <c r="H79" s="29">
        <f t="shared" si="1"/>
        <v>797477</v>
      </c>
      <c r="I79" s="28" t="s">
        <v>207</v>
      </c>
      <c r="J79" s="28" t="s">
        <v>208</v>
      </c>
    </row>
    <row r="80" spans="1:10" outlineLevel="1" x14ac:dyDescent="0.25">
      <c r="A80" s="34">
        <v>45694</v>
      </c>
      <c r="B80" s="28" t="s">
        <v>4079</v>
      </c>
      <c r="C80" s="28" t="s">
        <v>220</v>
      </c>
      <c r="D80" s="28" t="s">
        <v>112</v>
      </c>
      <c r="E80" s="29">
        <v>1612400</v>
      </c>
      <c r="F80" s="30" t="s">
        <v>18</v>
      </c>
      <c r="G80" s="29">
        <v>128992</v>
      </c>
      <c r="H80" s="29">
        <f t="shared" si="1"/>
        <v>1741392</v>
      </c>
      <c r="I80" s="28" t="s">
        <v>112</v>
      </c>
      <c r="J80" s="28" t="s">
        <v>113</v>
      </c>
    </row>
    <row r="81" spans="1:10" outlineLevel="1" x14ac:dyDescent="0.25">
      <c r="A81" s="34">
        <v>45694</v>
      </c>
      <c r="B81" s="28" t="s">
        <v>4080</v>
      </c>
      <c r="C81" s="28" t="s">
        <v>220</v>
      </c>
      <c r="D81" s="28" t="s">
        <v>102</v>
      </c>
      <c r="E81" s="29">
        <v>2584842</v>
      </c>
      <c r="F81" s="30" t="s">
        <v>18</v>
      </c>
      <c r="G81" s="29">
        <v>206787</v>
      </c>
      <c r="H81" s="29">
        <f t="shared" si="1"/>
        <v>2791629</v>
      </c>
      <c r="I81" s="28" t="s">
        <v>102</v>
      </c>
      <c r="J81" s="28" t="s">
        <v>103</v>
      </c>
    </row>
    <row r="82" spans="1:10" outlineLevel="1" x14ac:dyDescent="0.25">
      <c r="A82" s="34">
        <v>45694</v>
      </c>
      <c r="B82" s="28" t="s">
        <v>4081</v>
      </c>
      <c r="C82" s="28" t="s">
        <v>220</v>
      </c>
      <c r="D82" s="28" t="s">
        <v>3596</v>
      </c>
      <c r="E82" s="29">
        <v>1544605</v>
      </c>
      <c r="F82" s="30" t="s">
        <v>18</v>
      </c>
      <c r="G82" s="29">
        <v>123568</v>
      </c>
      <c r="H82" s="29">
        <f t="shared" si="1"/>
        <v>1668173</v>
      </c>
      <c r="I82" s="28" t="s">
        <v>19</v>
      </c>
      <c r="J82" s="28" t="s">
        <v>20</v>
      </c>
    </row>
    <row r="83" spans="1:10" outlineLevel="1" x14ac:dyDescent="0.25">
      <c r="A83" s="34">
        <v>45694</v>
      </c>
      <c r="B83" s="28" t="s">
        <v>4082</v>
      </c>
      <c r="C83" s="28" t="s">
        <v>220</v>
      </c>
      <c r="D83" s="28" t="s">
        <v>2739</v>
      </c>
      <c r="E83" s="29">
        <v>2262430</v>
      </c>
      <c r="F83" s="30" t="s">
        <v>18</v>
      </c>
      <c r="G83" s="29">
        <v>180994</v>
      </c>
      <c r="H83" s="29">
        <f t="shared" si="1"/>
        <v>2443424</v>
      </c>
      <c r="I83" s="28" t="s">
        <v>2739</v>
      </c>
      <c r="J83" s="28" t="s">
        <v>2740</v>
      </c>
    </row>
    <row r="84" spans="1:10" outlineLevel="1" x14ac:dyDescent="0.25">
      <c r="A84" s="34">
        <v>45694</v>
      </c>
      <c r="B84" s="28" t="s">
        <v>4083</v>
      </c>
      <c r="C84" s="28" t="s">
        <v>220</v>
      </c>
      <c r="D84" s="28" t="s">
        <v>3680</v>
      </c>
      <c r="E84" s="29">
        <v>471203</v>
      </c>
      <c r="F84" s="30" t="s">
        <v>18</v>
      </c>
      <c r="G84" s="29">
        <v>37696</v>
      </c>
      <c r="H84" s="29">
        <f t="shared" si="1"/>
        <v>508899</v>
      </c>
      <c r="I84" s="28" t="s">
        <v>19</v>
      </c>
      <c r="J84" s="28" t="s">
        <v>20</v>
      </c>
    </row>
    <row r="85" spans="1:10" outlineLevel="1" x14ac:dyDescent="0.25">
      <c r="A85" s="34">
        <v>45694</v>
      </c>
      <c r="B85" s="28" t="s">
        <v>4084</v>
      </c>
      <c r="C85" s="28" t="s">
        <v>220</v>
      </c>
      <c r="D85" s="28" t="s">
        <v>2620</v>
      </c>
      <c r="E85" s="29">
        <v>2158575</v>
      </c>
      <c r="F85" s="30" t="s">
        <v>18</v>
      </c>
      <c r="G85" s="29">
        <v>172686</v>
      </c>
      <c r="H85" s="29">
        <f t="shared" si="1"/>
        <v>2331261</v>
      </c>
      <c r="I85" s="28" t="s">
        <v>2620</v>
      </c>
      <c r="J85" s="28" t="s">
        <v>2621</v>
      </c>
    </row>
    <row r="86" spans="1:10" outlineLevel="1" x14ac:dyDescent="0.25">
      <c r="A86" s="34">
        <v>45694</v>
      </c>
      <c r="B86" s="28" t="s">
        <v>4085</v>
      </c>
      <c r="C86" s="28" t="s">
        <v>220</v>
      </c>
      <c r="D86" s="28" t="s">
        <v>3486</v>
      </c>
      <c r="E86" s="29">
        <v>442409</v>
      </c>
      <c r="F86" s="30" t="s">
        <v>18</v>
      </c>
      <c r="G86" s="29">
        <v>35393</v>
      </c>
      <c r="H86" s="29">
        <f t="shared" si="1"/>
        <v>477802</v>
      </c>
      <c r="I86" s="28" t="s">
        <v>19</v>
      </c>
      <c r="J86" s="28" t="s">
        <v>20</v>
      </c>
    </row>
    <row r="87" spans="1:10" outlineLevel="1" x14ac:dyDescent="0.25">
      <c r="A87" s="34">
        <v>45694</v>
      </c>
      <c r="B87" s="28" t="s">
        <v>4086</v>
      </c>
      <c r="C87" s="28" t="s">
        <v>220</v>
      </c>
      <c r="D87" s="28" t="s">
        <v>159</v>
      </c>
      <c r="E87" s="29">
        <v>4402520</v>
      </c>
      <c r="F87" s="30" t="s">
        <v>18</v>
      </c>
      <c r="G87" s="29">
        <v>352202</v>
      </c>
      <c r="H87" s="29">
        <f t="shared" si="1"/>
        <v>4754722</v>
      </c>
      <c r="I87" s="28" t="s">
        <v>141</v>
      </c>
      <c r="J87" s="28" t="s">
        <v>142</v>
      </c>
    </row>
    <row r="88" spans="1:10" outlineLevel="1" x14ac:dyDescent="0.25">
      <c r="A88" s="34">
        <v>45694</v>
      </c>
      <c r="B88" s="28" t="s">
        <v>4087</v>
      </c>
      <c r="C88" s="28" t="s">
        <v>220</v>
      </c>
      <c r="D88" s="28" t="s">
        <v>226</v>
      </c>
      <c r="E88" s="29">
        <v>1101465</v>
      </c>
      <c r="F88" s="30" t="s">
        <v>18</v>
      </c>
      <c r="G88" s="29">
        <v>88117</v>
      </c>
      <c r="H88" s="29">
        <f t="shared" si="1"/>
        <v>1189582</v>
      </c>
      <c r="I88" s="28" t="s">
        <v>40</v>
      </c>
      <c r="J88" s="28" t="s">
        <v>41</v>
      </c>
    </row>
    <row r="89" spans="1:10" outlineLevel="1" x14ac:dyDescent="0.25">
      <c r="A89" s="34">
        <v>45694</v>
      </c>
      <c r="B89" s="28" t="s">
        <v>4088</v>
      </c>
      <c r="C89" s="28" t="s">
        <v>220</v>
      </c>
      <c r="D89" s="28" t="s">
        <v>39</v>
      </c>
      <c r="E89" s="29">
        <v>1329640</v>
      </c>
      <c r="F89" s="30" t="s">
        <v>18</v>
      </c>
      <c r="G89" s="29">
        <v>106371</v>
      </c>
      <c r="H89" s="29">
        <f t="shared" si="1"/>
        <v>1436011</v>
      </c>
      <c r="I89" s="28" t="s">
        <v>40</v>
      </c>
      <c r="J89" s="28" t="s">
        <v>41</v>
      </c>
    </row>
    <row r="90" spans="1:10" outlineLevel="1" x14ac:dyDescent="0.25">
      <c r="A90" s="34">
        <v>45694</v>
      </c>
      <c r="B90" s="28" t="s">
        <v>4089</v>
      </c>
      <c r="C90" s="28" t="s">
        <v>220</v>
      </c>
      <c r="D90" s="28" t="s">
        <v>25</v>
      </c>
      <c r="E90" s="29">
        <v>1297800</v>
      </c>
      <c r="F90" s="30" t="s">
        <v>18</v>
      </c>
      <c r="G90" s="29">
        <v>103824</v>
      </c>
      <c r="H90" s="29">
        <f t="shared" si="1"/>
        <v>1401624</v>
      </c>
      <c r="I90" s="28" t="s">
        <v>25</v>
      </c>
      <c r="J90" s="28" t="s">
        <v>26</v>
      </c>
    </row>
    <row r="91" spans="1:10" outlineLevel="1" x14ac:dyDescent="0.25">
      <c r="A91" s="34">
        <v>45694</v>
      </c>
      <c r="B91" s="28" t="s">
        <v>4090</v>
      </c>
      <c r="C91" s="28" t="s">
        <v>220</v>
      </c>
      <c r="D91" s="28" t="s">
        <v>200</v>
      </c>
      <c r="E91" s="29">
        <v>1611750</v>
      </c>
      <c r="F91" s="30" t="s">
        <v>18</v>
      </c>
      <c r="G91" s="29">
        <v>128940</v>
      </c>
      <c r="H91" s="29">
        <f t="shared" si="1"/>
        <v>1740690</v>
      </c>
      <c r="I91" s="28" t="s">
        <v>200</v>
      </c>
      <c r="J91" s="28" t="s">
        <v>201</v>
      </c>
    </row>
    <row r="92" spans="1:10" outlineLevel="1" x14ac:dyDescent="0.25">
      <c r="A92" s="34">
        <v>45694</v>
      </c>
      <c r="B92" s="28" t="s">
        <v>4091</v>
      </c>
      <c r="C92" s="28" t="s">
        <v>220</v>
      </c>
      <c r="D92" s="28" t="s">
        <v>29</v>
      </c>
      <c r="E92" s="29">
        <v>1060500</v>
      </c>
      <c r="F92" s="30" t="s">
        <v>18</v>
      </c>
      <c r="G92" s="29">
        <v>84840</v>
      </c>
      <c r="H92" s="29">
        <f t="shared" si="1"/>
        <v>1145340</v>
      </c>
      <c r="I92" s="28" t="s">
        <v>29</v>
      </c>
      <c r="J92" s="28" t="s">
        <v>30</v>
      </c>
    </row>
    <row r="93" spans="1:10" outlineLevel="1" x14ac:dyDescent="0.25">
      <c r="A93" s="34">
        <v>45694</v>
      </c>
      <c r="B93" s="28" t="s">
        <v>4092</v>
      </c>
      <c r="C93" s="28" t="s">
        <v>220</v>
      </c>
      <c r="D93" s="28" t="s">
        <v>27</v>
      </c>
      <c r="E93" s="29">
        <v>1060500</v>
      </c>
      <c r="F93" s="30" t="s">
        <v>18</v>
      </c>
      <c r="G93" s="29">
        <v>84840</v>
      </c>
      <c r="H93" s="29">
        <f t="shared" si="1"/>
        <v>1145340</v>
      </c>
      <c r="I93" s="28" t="s">
        <v>27</v>
      </c>
      <c r="J93" s="28" t="s">
        <v>28</v>
      </c>
    </row>
    <row r="94" spans="1:10" outlineLevel="1" x14ac:dyDescent="0.25">
      <c r="A94" s="34">
        <v>45694</v>
      </c>
      <c r="B94" s="28" t="s">
        <v>4093</v>
      </c>
      <c r="C94" s="28" t="s">
        <v>220</v>
      </c>
      <c r="D94" s="28" t="s">
        <v>29</v>
      </c>
      <c r="E94" s="29">
        <v>2971011</v>
      </c>
      <c r="F94" s="30" t="s">
        <v>18</v>
      </c>
      <c r="G94" s="29">
        <v>237681</v>
      </c>
      <c r="H94" s="29">
        <f t="shared" si="1"/>
        <v>3208692</v>
      </c>
      <c r="I94" s="28" t="s">
        <v>29</v>
      </c>
      <c r="J94" s="28" t="s">
        <v>30</v>
      </c>
    </row>
    <row r="95" spans="1:10" outlineLevel="1" x14ac:dyDescent="0.25">
      <c r="A95" s="34">
        <v>45694</v>
      </c>
      <c r="B95" s="28" t="s">
        <v>4094</v>
      </c>
      <c r="C95" s="28" t="s">
        <v>220</v>
      </c>
      <c r="D95" s="28" t="s">
        <v>27</v>
      </c>
      <c r="E95" s="29">
        <v>2579200</v>
      </c>
      <c r="F95" s="30" t="s">
        <v>18</v>
      </c>
      <c r="G95" s="29">
        <v>206336</v>
      </c>
      <c r="H95" s="29">
        <f t="shared" si="1"/>
        <v>2785536</v>
      </c>
      <c r="I95" s="28" t="s">
        <v>27</v>
      </c>
      <c r="J95" s="28" t="s">
        <v>28</v>
      </c>
    </row>
    <row r="96" spans="1:10" outlineLevel="1" x14ac:dyDescent="0.25">
      <c r="A96" s="34">
        <v>45694</v>
      </c>
      <c r="B96" s="28" t="s">
        <v>4095</v>
      </c>
      <c r="C96" s="28" t="s">
        <v>220</v>
      </c>
      <c r="D96" s="28" t="s">
        <v>164</v>
      </c>
      <c r="E96" s="29">
        <v>1544605</v>
      </c>
      <c r="F96" s="30" t="s">
        <v>18</v>
      </c>
      <c r="G96" s="29">
        <v>123568</v>
      </c>
      <c r="H96" s="29">
        <f t="shared" si="1"/>
        <v>1668173</v>
      </c>
      <c r="I96" s="28" t="s">
        <v>164</v>
      </c>
      <c r="J96" s="28" t="s">
        <v>165</v>
      </c>
    </row>
    <row r="97" spans="1:10" outlineLevel="1" x14ac:dyDescent="0.25">
      <c r="A97" s="34">
        <v>45695</v>
      </c>
      <c r="B97" s="28" t="s">
        <v>4096</v>
      </c>
      <c r="C97" s="28" t="s">
        <v>225</v>
      </c>
      <c r="D97" s="28" t="s">
        <v>4097</v>
      </c>
      <c r="E97" s="29">
        <v>-887609</v>
      </c>
      <c r="F97" s="30" t="s">
        <v>18</v>
      </c>
      <c r="G97" s="29">
        <v>-71009</v>
      </c>
      <c r="H97" s="29">
        <f t="shared" si="1"/>
        <v>-958618</v>
      </c>
      <c r="I97" s="28" t="s">
        <v>19</v>
      </c>
      <c r="J97" s="28" t="s">
        <v>20</v>
      </c>
    </row>
    <row r="98" spans="1:10" outlineLevel="1" x14ac:dyDescent="0.25">
      <c r="A98" s="34">
        <v>45695</v>
      </c>
      <c r="B98" s="28" t="s">
        <v>4098</v>
      </c>
      <c r="C98" s="28" t="s">
        <v>225</v>
      </c>
      <c r="D98" s="28" t="s">
        <v>4099</v>
      </c>
      <c r="E98" s="29">
        <v>-528496</v>
      </c>
      <c r="F98" s="30" t="s">
        <v>18</v>
      </c>
      <c r="G98" s="29">
        <v>-42280</v>
      </c>
      <c r="H98" s="29">
        <f t="shared" si="1"/>
        <v>-570776</v>
      </c>
      <c r="I98" s="28" t="s">
        <v>19</v>
      </c>
      <c r="J98" s="28" t="s">
        <v>20</v>
      </c>
    </row>
    <row r="99" spans="1:10" outlineLevel="1" x14ac:dyDescent="0.25">
      <c r="A99" s="34">
        <v>45695</v>
      </c>
      <c r="B99" s="28" t="s">
        <v>4100</v>
      </c>
      <c r="C99" s="28" t="s">
        <v>225</v>
      </c>
      <c r="D99" s="28" t="s">
        <v>4101</v>
      </c>
      <c r="E99" s="29">
        <v>-889165</v>
      </c>
      <c r="F99" s="30" t="s">
        <v>18</v>
      </c>
      <c r="G99" s="29">
        <v>-71133</v>
      </c>
      <c r="H99" s="29">
        <f t="shared" si="1"/>
        <v>-960298</v>
      </c>
      <c r="I99" s="28" t="s">
        <v>19</v>
      </c>
      <c r="J99" s="28" t="s">
        <v>20</v>
      </c>
    </row>
    <row r="100" spans="1:10" outlineLevel="1" x14ac:dyDescent="0.25">
      <c r="A100" s="34">
        <v>45695</v>
      </c>
      <c r="B100" s="28" t="s">
        <v>4102</v>
      </c>
      <c r="C100" s="28" t="s">
        <v>225</v>
      </c>
      <c r="D100" s="28" t="s">
        <v>4103</v>
      </c>
      <c r="E100" s="29">
        <v>-185308</v>
      </c>
      <c r="F100" s="30" t="s">
        <v>18</v>
      </c>
      <c r="G100" s="29">
        <v>-14825</v>
      </c>
      <c r="H100" s="29">
        <f t="shared" si="1"/>
        <v>-200133</v>
      </c>
      <c r="I100" s="28" t="s">
        <v>19</v>
      </c>
      <c r="J100" s="28" t="s">
        <v>20</v>
      </c>
    </row>
    <row r="101" spans="1:10" outlineLevel="1" x14ac:dyDescent="0.25">
      <c r="A101" s="34">
        <v>45695</v>
      </c>
      <c r="B101" s="28" t="s">
        <v>4104</v>
      </c>
      <c r="C101" s="28" t="s">
        <v>225</v>
      </c>
      <c r="D101" s="28" t="s">
        <v>4105</v>
      </c>
      <c r="E101" s="29">
        <v>-192497</v>
      </c>
      <c r="F101" s="30" t="s">
        <v>18</v>
      </c>
      <c r="G101" s="29">
        <v>-15400</v>
      </c>
      <c r="H101" s="29">
        <f t="shared" si="1"/>
        <v>-207897</v>
      </c>
      <c r="I101" s="28" t="s">
        <v>19</v>
      </c>
      <c r="J101" s="28" t="s">
        <v>20</v>
      </c>
    </row>
    <row r="102" spans="1:10" outlineLevel="1" x14ac:dyDescent="0.25">
      <c r="A102" s="34">
        <v>45695</v>
      </c>
      <c r="B102" s="28" t="s">
        <v>4106</v>
      </c>
      <c r="C102" s="28" t="s">
        <v>225</v>
      </c>
      <c r="D102" s="28" t="s">
        <v>4105</v>
      </c>
      <c r="E102" s="29">
        <v>-278468</v>
      </c>
      <c r="F102" s="30" t="s">
        <v>18</v>
      </c>
      <c r="G102" s="29">
        <v>-22277</v>
      </c>
      <c r="H102" s="29">
        <f t="shared" si="1"/>
        <v>-300745</v>
      </c>
      <c r="I102" s="28" t="s">
        <v>19</v>
      </c>
      <c r="J102" s="28" t="s">
        <v>20</v>
      </c>
    </row>
    <row r="103" spans="1:10" outlineLevel="1" x14ac:dyDescent="0.25">
      <c r="A103" s="34">
        <v>45695</v>
      </c>
      <c r="B103" s="28" t="s">
        <v>4107</v>
      </c>
      <c r="C103" s="28" t="s">
        <v>220</v>
      </c>
      <c r="D103" s="28" t="s">
        <v>64</v>
      </c>
      <c r="E103" s="29">
        <v>4522590</v>
      </c>
      <c r="F103" s="30" t="s">
        <v>18</v>
      </c>
      <c r="G103" s="29">
        <v>361807</v>
      </c>
      <c r="H103" s="29">
        <f t="shared" si="1"/>
        <v>4884397</v>
      </c>
      <c r="I103" s="28" t="s">
        <v>64</v>
      </c>
      <c r="J103" s="28" t="s">
        <v>65</v>
      </c>
    </row>
    <row r="104" spans="1:10" outlineLevel="1" x14ac:dyDescent="0.25">
      <c r="A104" s="34">
        <v>45695</v>
      </c>
      <c r="B104" s="28" t="s">
        <v>4108</v>
      </c>
      <c r="C104" s="28" t="s">
        <v>220</v>
      </c>
      <c r="D104" s="28" t="s">
        <v>3242</v>
      </c>
      <c r="E104" s="29">
        <v>483720</v>
      </c>
      <c r="F104" s="30" t="s">
        <v>18</v>
      </c>
      <c r="G104" s="29">
        <v>38698</v>
      </c>
      <c r="H104" s="29">
        <f t="shared" si="1"/>
        <v>522418</v>
      </c>
      <c r="I104" s="28" t="s">
        <v>19</v>
      </c>
      <c r="J104" s="28" t="s">
        <v>20</v>
      </c>
    </row>
    <row r="105" spans="1:10" outlineLevel="1" x14ac:dyDescent="0.25">
      <c r="A105" s="34">
        <v>45695</v>
      </c>
      <c r="B105" s="28" t="s">
        <v>4109</v>
      </c>
      <c r="C105" s="28" t="s">
        <v>220</v>
      </c>
      <c r="D105" s="28" t="s">
        <v>3228</v>
      </c>
      <c r="E105" s="29">
        <v>1061211</v>
      </c>
      <c r="F105" s="30" t="s">
        <v>18</v>
      </c>
      <c r="G105" s="29">
        <v>84897</v>
      </c>
      <c r="H105" s="29">
        <f t="shared" si="1"/>
        <v>1146108</v>
      </c>
      <c r="I105" s="28" t="s">
        <v>19</v>
      </c>
      <c r="J105" s="28" t="s">
        <v>20</v>
      </c>
    </row>
    <row r="106" spans="1:10" outlineLevel="1" x14ac:dyDescent="0.25">
      <c r="A106" s="34">
        <v>45695</v>
      </c>
      <c r="B106" s="28" t="s">
        <v>4110</v>
      </c>
      <c r="C106" s="28" t="s">
        <v>220</v>
      </c>
      <c r="D106" s="28" t="s">
        <v>3230</v>
      </c>
      <c r="E106" s="29">
        <v>555290</v>
      </c>
      <c r="F106" s="30" t="s">
        <v>18</v>
      </c>
      <c r="G106" s="29">
        <v>44423</v>
      </c>
      <c r="H106" s="29">
        <f t="shared" si="1"/>
        <v>599713</v>
      </c>
      <c r="I106" s="28" t="s">
        <v>19</v>
      </c>
      <c r="J106" s="28" t="s">
        <v>20</v>
      </c>
    </row>
    <row r="107" spans="1:10" outlineLevel="1" x14ac:dyDescent="0.25">
      <c r="A107" s="34">
        <v>45695</v>
      </c>
      <c r="B107" s="28" t="s">
        <v>4111</v>
      </c>
      <c r="C107" s="28" t="s">
        <v>220</v>
      </c>
      <c r="D107" s="28" t="s">
        <v>3082</v>
      </c>
      <c r="E107" s="29">
        <v>802755</v>
      </c>
      <c r="F107" s="30" t="s">
        <v>18</v>
      </c>
      <c r="G107" s="29">
        <v>64220</v>
      </c>
      <c r="H107" s="29">
        <f t="shared" si="1"/>
        <v>866975</v>
      </c>
      <c r="I107" s="28" t="s">
        <v>19</v>
      </c>
      <c r="J107" s="28" t="s">
        <v>20</v>
      </c>
    </row>
    <row r="108" spans="1:10" outlineLevel="1" x14ac:dyDescent="0.25">
      <c r="A108" s="34">
        <v>45695</v>
      </c>
      <c r="B108" s="28" t="s">
        <v>4112</v>
      </c>
      <c r="C108" s="28" t="s">
        <v>220</v>
      </c>
      <c r="D108" s="28" t="s">
        <v>2821</v>
      </c>
      <c r="E108" s="29">
        <v>248864</v>
      </c>
      <c r="F108" s="30" t="s">
        <v>18</v>
      </c>
      <c r="G108" s="29">
        <v>19909</v>
      </c>
      <c r="H108" s="29">
        <f t="shared" si="1"/>
        <v>268773</v>
      </c>
      <c r="I108" s="28" t="s">
        <v>19</v>
      </c>
      <c r="J108" s="28" t="s">
        <v>20</v>
      </c>
    </row>
    <row r="109" spans="1:10" outlineLevel="1" x14ac:dyDescent="0.25">
      <c r="A109" s="34">
        <v>45695</v>
      </c>
      <c r="B109" s="28" t="s">
        <v>4113</v>
      </c>
      <c r="C109" s="28" t="s">
        <v>220</v>
      </c>
      <c r="D109" s="28" t="s">
        <v>2814</v>
      </c>
      <c r="E109" s="29">
        <v>746592</v>
      </c>
      <c r="F109" s="30" t="s">
        <v>18</v>
      </c>
      <c r="G109" s="29">
        <v>59727</v>
      </c>
      <c r="H109" s="29">
        <f t="shared" si="1"/>
        <v>806319</v>
      </c>
      <c r="I109" s="28" t="s">
        <v>19</v>
      </c>
      <c r="J109" s="28" t="s">
        <v>20</v>
      </c>
    </row>
    <row r="110" spans="1:10" outlineLevel="1" x14ac:dyDescent="0.25">
      <c r="A110" s="34">
        <v>45695</v>
      </c>
      <c r="B110" s="28" t="s">
        <v>4114</v>
      </c>
      <c r="C110" s="28" t="s">
        <v>220</v>
      </c>
      <c r="D110" s="28" t="s">
        <v>196</v>
      </c>
      <c r="E110" s="29">
        <v>2533920</v>
      </c>
      <c r="F110" s="30" t="s">
        <v>18</v>
      </c>
      <c r="G110" s="29">
        <v>202714</v>
      </c>
      <c r="H110" s="29">
        <f t="shared" si="1"/>
        <v>2736634</v>
      </c>
      <c r="I110" s="28" t="s">
        <v>196</v>
      </c>
      <c r="J110" s="28" t="s">
        <v>197</v>
      </c>
    </row>
    <row r="111" spans="1:10" outlineLevel="1" x14ac:dyDescent="0.25">
      <c r="A111" s="34">
        <v>45695</v>
      </c>
      <c r="B111" s="28" t="s">
        <v>4115</v>
      </c>
      <c r="C111" s="28" t="s">
        <v>220</v>
      </c>
      <c r="D111" s="28" t="s">
        <v>196</v>
      </c>
      <c r="E111" s="29">
        <v>861000</v>
      </c>
      <c r="F111" s="30" t="s">
        <v>18</v>
      </c>
      <c r="G111" s="29">
        <v>68880</v>
      </c>
      <c r="H111" s="29">
        <f t="shared" si="1"/>
        <v>929880</v>
      </c>
      <c r="I111" s="28" t="s">
        <v>196</v>
      </c>
      <c r="J111" s="28" t="s">
        <v>197</v>
      </c>
    </row>
    <row r="112" spans="1:10" outlineLevel="1" x14ac:dyDescent="0.25">
      <c r="A112" s="34">
        <v>45695</v>
      </c>
      <c r="B112" s="28" t="s">
        <v>4116</v>
      </c>
      <c r="C112" s="28" t="s">
        <v>220</v>
      </c>
      <c r="D112" s="28" t="s">
        <v>3215</v>
      </c>
      <c r="E112" s="29">
        <v>1173355</v>
      </c>
      <c r="F112" s="30" t="s">
        <v>18</v>
      </c>
      <c r="G112" s="29">
        <v>93868</v>
      </c>
      <c r="H112" s="29">
        <f t="shared" si="1"/>
        <v>1267223</v>
      </c>
      <c r="I112" s="28" t="s">
        <v>80</v>
      </c>
      <c r="J112" s="28" t="s">
        <v>81</v>
      </c>
    </row>
    <row r="113" spans="1:10" outlineLevel="1" x14ac:dyDescent="0.25">
      <c r="A113" s="34">
        <v>45695</v>
      </c>
      <c r="B113" s="28" t="s">
        <v>4117</v>
      </c>
      <c r="C113" s="28" t="s">
        <v>220</v>
      </c>
      <c r="D113" s="28" t="s">
        <v>2923</v>
      </c>
      <c r="E113" s="29">
        <v>730494</v>
      </c>
      <c r="F113" s="30" t="s">
        <v>18</v>
      </c>
      <c r="G113" s="29">
        <v>58440</v>
      </c>
      <c r="H113" s="29">
        <f t="shared" si="1"/>
        <v>788934</v>
      </c>
      <c r="I113" s="28" t="s">
        <v>80</v>
      </c>
      <c r="J113" s="28" t="s">
        <v>81</v>
      </c>
    </row>
    <row r="114" spans="1:10" outlineLevel="1" x14ac:dyDescent="0.25">
      <c r="A114" s="34">
        <v>45695</v>
      </c>
      <c r="B114" s="28" t="s">
        <v>4118</v>
      </c>
      <c r="C114" s="28" t="s">
        <v>220</v>
      </c>
      <c r="D114" s="28" t="s">
        <v>2737</v>
      </c>
      <c r="E114" s="29">
        <v>370839</v>
      </c>
      <c r="F114" s="30" t="s">
        <v>18</v>
      </c>
      <c r="G114" s="29">
        <v>29667</v>
      </c>
      <c r="H114" s="29">
        <f t="shared" si="1"/>
        <v>400506</v>
      </c>
      <c r="I114" s="28" t="s">
        <v>19</v>
      </c>
      <c r="J114" s="28" t="s">
        <v>20</v>
      </c>
    </row>
    <row r="115" spans="1:10" outlineLevel="1" x14ac:dyDescent="0.25">
      <c r="A115" s="34">
        <v>45695</v>
      </c>
      <c r="B115" s="28" t="s">
        <v>4119</v>
      </c>
      <c r="C115" s="28" t="s">
        <v>220</v>
      </c>
      <c r="D115" s="28" t="s">
        <v>3888</v>
      </c>
      <c r="E115" s="29">
        <v>1601037</v>
      </c>
      <c r="F115" s="30" t="s">
        <v>18</v>
      </c>
      <c r="G115" s="29">
        <v>128083</v>
      </c>
      <c r="H115" s="29">
        <f t="shared" si="1"/>
        <v>1729120</v>
      </c>
      <c r="I115" s="28" t="s">
        <v>75</v>
      </c>
      <c r="J115" s="28" t="s">
        <v>76</v>
      </c>
    </row>
    <row r="116" spans="1:10" outlineLevel="1" x14ac:dyDescent="0.25">
      <c r="A116" s="34">
        <v>45695</v>
      </c>
      <c r="B116" s="28" t="s">
        <v>4120</v>
      </c>
      <c r="C116" s="28" t="s">
        <v>220</v>
      </c>
      <c r="D116" s="28" t="s">
        <v>3252</v>
      </c>
      <c r="E116" s="29">
        <v>2258226</v>
      </c>
      <c r="F116" s="30" t="s">
        <v>18</v>
      </c>
      <c r="G116" s="29">
        <v>180658</v>
      </c>
      <c r="H116" s="29">
        <f t="shared" si="1"/>
        <v>2438884</v>
      </c>
      <c r="I116" s="28" t="s">
        <v>139</v>
      </c>
      <c r="J116" s="28" t="s">
        <v>140</v>
      </c>
    </row>
    <row r="117" spans="1:10" outlineLevel="1" x14ac:dyDescent="0.25">
      <c r="A117" s="34">
        <v>45695</v>
      </c>
      <c r="B117" s="28" t="s">
        <v>4121</v>
      </c>
      <c r="C117" s="28" t="s">
        <v>220</v>
      </c>
      <c r="D117" s="28" t="s">
        <v>2829</v>
      </c>
      <c r="E117" s="29">
        <v>443043</v>
      </c>
      <c r="F117" s="30" t="s">
        <v>18</v>
      </c>
      <c r="G117" s="29">
        <v>35443</v>
      </c>
      <c r="H117" s="29">
        <f t="shared" si="1"/>
        <v>478486</v>
      </c>
      <c r="I117" s="28" t="s">
        <v>19</v>
      </c>
      <c r="J117" s="28" t="s">
        <v>20</v>
      </c>
    </row>
    <row r="118" spans="1:10" outlineLevel="1" x14ac:dyDescent="0.25">
      <c r="A118" s="34">
        <v>45695</v>
      </c>
      <c r="B118" s="28" t="s">
        <v>4122</v>
      </c>
      <c r="C118" s="28" t="s">
        <v>220</v>
      </c>
      <c r="D118" s="28" t="s">
        <v>3091</v>
      </c>
      <c r="E118" s="29">
        <v>845368</v>
      </c>
      <c r="F118" s="30" t="s">
        <v>18</v>
      </c>
      <c r="G118" s="29">
        <v>67629</v>
      </c>
      <c r="H118" s="29">
        <f t="shared" si="1"/>
        <v>912997</v>
      </c>
      <c r="I118" s="28" t="s">
        <v>19</v>
      </c>
      <c r="J118" s="28" t="s">
        <v>20</v>
      </c>
    </row>
    <row r="119" spans="1:10" outlineLevel="1" x14ac:dyDescent="0.25">
      <c r="A119" s="34">
        <v>45695</v>
      </c>
      <c r="B119" s="28" t="s">
        <v>4123</v>
      </c>
      <c r="C119" s="28" t="s">
        <v>220</v>
      </c>
      <c r="D119" s="28" t="s">
        <v>3166</v>
      </c>
      <c r="E119" s="29">
        <v>940887</v>
      </c>
      <c r="F119" s="30" t="s">
        <v>18</v>
      </c>
      <c r="G119" s="29">
        <v>75271</v>
      </c>
      <c r="H119" s="29">
        <f t="shared" si="1"/>
        <v>1016158</v>
      </c>
      <c r="I119" s="28" t="s">
        <v>19</v>
      </c>
      <c r="J119" s="28" t="s">
        <v>20</v>
      </c>
    </row>
    <row r="120" spans="1:10" outlineLevel="1" x14ac:dyDescent="0.25">
      <c r="A120" s="34">
        <v>45695</v>
      </c>
      <c r="B120" s="28" t="s">
        <v>4124</v>
      </c>
      <c r="C120" s="28" t="s">
        <v>220</v>
      </c>
      <c r="D120" s="28" t="s">
        <v>3172</v>
      </c>
      <c r="E120" s="29">
        <v>367155</v>
      </c>
      <c r="F120" s="30" t="s">
        <v>18</v>
      </c>
      <c r="G120" s="29">
        <v>29372</v>
      </c>
      <c r="H120" s="29">
        <f t="shared" si="1"/>
        <v>396527</v>
      </c>
      <c r="I120" s="28" t="s">
        <v>19</v>
      </c>
      <c r="J120" s="28" t="s">
        <v>20</v>
      </c>
    </row>
    <row r="121" spans="1:10" outlineLevel="1" x14ac:dyDescent="0.25">
      <c r="A121" s="34">
        <v>45695</v>
      </c>
      <c r="B121" s="28" t="s">
        <v>4125</v>
      </c>
      <c r="C121" s="28" t="s">
        <v>220</v>
      </c>
      <c r="D121" s="28" t="s">
        <v>3293</v>
      </c>
      <c r="E121" s="29">
        <v>997737</v>
      </c>
      <c r="F121" s="30" t="s">
        <v>18</v>
      </c>
      <c r="G121" s="29">
        <v>79819</v>
      </c>
      <c r="H121" s="29">
        <f t="shared" si="1"/>
        <v>1077556</v>
      </c>
      <c r="I121" s="28" t="s">
        <v>19</v>
      </c>
      <c r="J121" s="28" t="s">
        <v>20</v>
      </c>
    </row>
    <row r="122" spans="1:10" outlineLevel="1" x14ac:dyDescent="0.25">
      <c r="A122" s="34">
        <v>45695</v>
      </c>
      <c r="B122" s="28" t="s">
        <v>4126</v>
      </c>
      <c r="C122" s="28" t="s">
        <v>220</v>
      </c>
      <c r="D122" s="28" t="s">
        <v>3287</v>
      </c>
      <c r="E122" s="29">
        <v>938684</v>
      </c>
      <c r="F122" s="30" t="s">
        <v>18</v>
      </c>
      <c r="G122" s="29">
        <v>75095</v>
      </c>
      <c r="H122" s="29">
        <f t="shared" si="1"/>
        <v>1013779</v>
      </c>
      <c r="I122" s="28" t="s">
        <v>19</v>
      </c>
      <c r="J122" s="28" t="s">
        <v>20</v>
      </c>
    </row>
    <row r="123" spans="1:10" outlineLevel="1" x14ac:dyDescent="0.25">
      <c r="A123" s="34">
        <v>45695</v>
      </c>
      <c r="B123" s="28" t="s">
        <v>4127</v>
      </c>
      <c r="C123" s="28" t="s">
        <v>220</v>
      </c>
      <c r="D123" s="28" t="s">
        <v>2754</v>
      </c>
      <c r="E123" s="29">
        <v>1213395</v>
      </c>
      <c r="F123" s="30" t="s">
        <v>18</v>
      </c>
      <c r="G123" s="29">
        <v>97072</v>
      </c>
      <c r="H123" s="29">
        <f t="shared" si="1"/>
        <v>1310467</v>
      </c>
      <c r="I123" s="28" t="s">
        <v>75</v>
      </c>
      <c r="J123" s="28" t="s">
        <v>76</v>
      </c>
    </row>
    <row r="124" spans="1:10" outlineLevel="1" x14ac:dyDescent="0.25">
      <c r="A124" s="34">
        <v>45695</v>
      </c>
      <c r="B124" s="28" t="s">
        <v>4128</v>
      </c>
      <c r="C124" s="28" t="s">
        <v>220</v>
      </c>
      <c r="D124" s="28" t="s">
        <v>2707</v>
      </c>
      <c r="E124" s="29">
        <v>605660</v>
      </c>
      <c r="F124" s="30" t="s">
        <v>18</v>
      </c>
      <c r="G124" s="29">
        <v>48453</v>
      </c>
      <c r="H124" s="29">
        <f t="shared" si="1"/>
        <v>654113</v>
      </c>
      <c r="I124" s="28" t="s">
        <v>2707</v>
      </c>
      <c r="J124" s="28" t="s">
        <v>2708</v>
      </c>
    </row>
    <row r="125" spans="1:10" outlineLevel="1" x14ac:dyDescent="0.25">
      <c r="A125" s="34">
        <v>45695</v>
      </c>
      <c r="B125" s="28" t="s">
        <v>4129</v>
      </c>
      <c r="C125" s="28" t="s">
        <v>220</v>
      </c>
      <c r="D125" s="28" t="s">
        <v>2707</v>
      </c>
      <c r="E125" s="29">
        <v>530250</v>
      </c>
      <c r="F125" s="30" t="s">
        <v>18</v>
      </c>
      <c r="G125" s="29">
        <v>42420</v>
      </c>
      <c r="H125" s="29">
        <f t="shared" si="1"/>
        <v>572670</v>
      </c>
      <c r="I125" s="28" t="s">
        <v>2707</v>
      </c>
      <c r="J125" s="28" t="s">
        <v>2708</v>
      </c>
    </row>
    <row r="126" spans="1:10" outlineLevel="1" x14ac:dyDescent="0.25">
      <c r="A126" s="34">
        <v>45695</v>
      </c>
      <c r="B126" s="28" t="s">
        <v>4130</v>
      </c>
      <c r="C126" s="28" t="s">
        <v>220</v>
      </c>
      <c r="D126" s="28" t="s">
        <v>3399</v>
      </c>
      <c r="E126" s="29">
        <v>910665</v>
      </c>
      <c r="F126" s="30" t="s">
        <v>18</v>
      </c>
      <c r="G126" s="29">
        <v>72853</v>
      </c>
      <c r="H126" s="29">
        <f t="shared" si="1"/>
        <v>983518</v>
      </c>
      <c r="I126" s="28" t="s">
        <v>19</v>
      </c>
      <c r="J126" s="28" t="s">
        <v>20</v>
      </c>
    </row>
    <row r="127" spans="1:10" outlineLevel="1" x14ac:dyDescent="0.25">
      <c r="A127" s="34">
        <v>45695</v>
      </c>
      <c r="B127" s="28" t="s">
        <v>4131</v>
      </c>
      <c r="C127" s="28" t="s">
        <v>220</v>
      </c>
      <c r="D127" s="28" t="s">
        <v>3393</v>
      </c>
      <c r="E127" s="29">
        <v>916863</v>
      </c>
      <c r="F127" s="30" t="s">
        <v>18</v>
      </c>
      <c r="G127" s="29">
        <v>73349</v>
      </c>
      <c r="H127" s="29">
        <f t="shared" si="1"/>
        <v>990212</v>
      </c>
      <c r="I127" s="28" t="s">
        <v>19</v>
      </c>
      <c r="J127" s="28" t="s">
        <v>20</v>
      </c>
    </row>
    <row r="128" spans="1:10" outlineLevel="1" x14ac:dyDescent="0.25">
      <c r="A128" s="34">
        <v>45695</v>
      </c>
      <c r="B128" s="28" t="s">
        <v>4132</v>
      </c>
      <c r="C128" s="28" t="s">
        <v>220</v>
      </c>
      <c r="D128" s="28" t="s">
        <v>217</v>
      </c>
      <c r="E128" s="29">
        <v>2735930</v>
      </c>
      <c r="F128" s="30" t="s">
        <v>18</v>
      </c>
      <c r="G128" s="29">
        <v>218874</v>
      </c>
      <c r="H128" s="29">
        <f t="shared" si="1"/>
        <v>2954804</v>
      </c>
      <c r="I128" s="28" t="s">
        <v>217</v>
      </c>
      <c r="J128" s="28" t="s">
        <v>74</v>
      </c>
    </row>
    <row r="129" spans="1:10" outlineLevel="1" x14ac:dyDescent="0.25">
      <c r="A129" s="34">
        <v>45695</v>
      </c>
      <c r="B129" s="28" t="s">
        <v>4133</v>
      </c>
      <c r="C129" s="28" t="s">
        <v>220</v>
      </c>
      <c r="D129" s="28" t="s">
        <v>2602</v>
      </c>
      <c r="E129" s="29">
        <v>1692480</v>
      </c>
      <c r="F129" s="30" t="s">
        <v>18</v>
      </c>
      <c r="G129" s="29">
        <v>135398</v>
      </c>
      <c r="H129" s="29">
        <f t="shared" si="1"/>
        <v>1827878</v>
      </c>
      <c r="I129" s="28" t="s">
        <v>56</v>
      </c>
      <c r="J129" s="28" t="s">
        <v>57</v>
      </c>
    </row>
    <row r="130" spans="1:10" outlineLevel="1" x14ac:dyDescent="0.25">
      <c r="A130" s="34">
        <v>45695</v>
      </c>
      <c r="B130" s="28" t="s">
        <v>4134</v>
      </c>
      <c r="C130" s="28" t="s">
        <v>220</v>
      </c>
      <c r="D130" s="28" t="s">
        <v>184</v>
      </c>
      <c r="E130" s="29">
        <v>2540960</v>
      </c>
      <c r="F130" s="30" t="s">
        <v>18</v>
      </c>
      <c r="G130" s="29">
        <v>203277</v>
      </c>
      <c r="H130" s="29">
        <f t="shared" si="1"/>
        <v>2744237</v>
      </c>
      <c r="I130" s="28" t="s">
        <v>184</v>
      </c>
      <c r="J130" s="28" t="s">
        <v>185</v>
      </c>
    </row>
    <row r="131" spans="1:10" outlineLevel="1" x14ac:dyDescent="0.25">
      <c r="A131" s="34">
        <v>45695</v>
      </c>
      <c r="B131" s="28" t="s">
        <v>4135</v>
      </c>
      <c r="C131" s="28" t="s">
        <v>220</v>
      </c>
      <c r="D131" s="28" t="s">
        <v>3680</v>
      </c>
      <c r="E131" s="29">
        <v>318150</v>
      </c>
      <c r="F131" s="30" t="s">
        <v>18</v>
      </c>
      <c r="G131" s="29">
        <v>25452</v>
      </c>
      <c r="H131" s="29">
        <f t="shared" ref="H131:H194" si="2">+E131+G131</f>
        <v>343602</v>
      </c>
      <c r="I131" s="28" t="s">
        <v>19</v>
      </c>
      <c r="J131" s="28" t="s">
        <v>20</v>
      </c>
    </row>
    <row r="132" spans="1:10" outlineLevel="1" x14ac:dyDescent="0.25">
      <c r="A132" s="34">
        <v>45695</v>
      </c>
      <c r="B132" s="28" t="s">
        <v>4136</v>
      </c>
      <c r="C132" s="28" t="s">
        <v>220</v>
      </c>
      <c r="D132" s="28" t="s">
        <v>3416</v>
      </c>
      <c r="E132" s="29">
        <v>553467</v>
      </c>
      <c r="F132" s="30" t="s">
        <v>18</v>
      </c>
      <c r="G132" s="29">
        <v>44277</v>
      </c>
      <c r="H132" s="29">
        <f t="shared" si="2"/>
        <v>597744</v>
      </c>
      <c r="I132" s="28" t="s">
        <v>19</v>
      </c>
      <c r="J132" s="28" t="s">
        <v>20</v>
      </c>
    </row>
    <row r="133" spans="1:10" outlineLevel="1" x14ac:dyDescent="0.25">
      <c r="A133" s="34">
        <v>45695</v>
      </c>
      <c r="B133" s="28" t="s">
        <v>4137</v>
      </c>
      <c r="C133" s="28" t="s">
        <v>220</v>
      </c>
      <c r="D133" s="28" t="s">
        <v>230</v>
      </c>
      <c r="E133" s="29">
        <v>370839</v>
      </c>
      <c r="F133" s="30" t="s">
        <v>18</v>
      </c>
      <c r="G133" s="29">
        <v>29667</v>
      </c>
      <c r="H133" s="29">
        <f t="shared" si="2"/>
        <v>400506</v>
      </c>
      <c r="I133" s="28" t="s">
        <v>19</v>
      </c>
      <c r="J133" s="28" t="s">
        <v>20</v>
      </c>
    </row>
    <row r="134" spans="1:10" outlineLevel="1" x14ac:dyDescent="0.25">
      <c r="A134" s="34">
        <v>45695</v>
      </c>
      <c r="B134" s="28" t="s">
        <v>4138</v>
      </c>
      <c r="C134" s="28" t="s">
        <v>220</v>
      </c>
      <c r="D134" s="28" t="s">
        <v>3079</v>
      </c>
      <c r="E134" s="29">
        <v>618065</v>
      </c>
      <c r="F134" s="30" t="s">
        <v>18</v>
      </c>
      <c r="G134" s="29">
        <v>49445</v>
      </c>
      <c r="H134" s="29">
        <f t="shared" si="2"/>
        <v>667510</v>
      </c>
      <c r="I134" s="28" t="s">
        <v>19</v>
      </c>
      <c r="J134" s="28" t="s">
        <v>20</v>
      </c>
    </row>
    <row r="135" spans="1:10" outlineLevel="1" x14ac:dyDescent="0.25">
      <c r="A135" s="34">
        <v>45695</v>
      </c>
      <c r="B135" s="28" t="s">
        <v>4139</v>
      </c>
      <c r="C135" s="28" t="s">
        <v>220</v>
      </c>
      <c r="D135" s="28" t="s">
        <v>3413</v>
      </c>
      <c r="E135" s="29">
        <v>1653212</v>
      </c>
      <c r="F135" s="30" t="s">
        <v>18</v>
      </c>
      <c r="G135" s="29">
        <v>132257</v>
      </c>
      <c r="H135" s="29">
        <f t="shared" si="2"/>
        <v>1785469</v>
      </c>
      <c r="I135" s="28" t="s">
        <v>19</v>
      </c>
      <c r="J135" s="28" t="s">
        <v>20</v>
      </c>
    </row>
    <row r="136" spans="1:10" outlineLevel="1" x14ac:dyDescent="0.25">
      <c r="A136" s="34">
        <v>45695</v>
      </c>
      <c r="B136" s="28" t="s">
        <v>4140</v>
      </c>
      <c r="C136" s="28" t="s">
        <v>220</v>
      </c>
      <c r="D136" s="28" t="s">
        <v>3099</v>
      </c>
      <c r="E136" s="29">
        <v>1136640</v>
      </c>
      <c r="F136" s="30" t="s">
        <v>18</v>
      </c>
      <c r="G136" s="29">
        <v>90931</v>
      </c>
      <c r="H136" s="29">
        <f t="shared" si="2"/>
        <v>1227571</v>
      </c>
      <c r="I136" s="28" t="s">
        <v>19</v>
      </c>
      <c r="J136" s="28" t="s">
        <v>20</v>
      </c>
    </row>
    <row r="137" spans="1:10" outlineLevel="1" x14ac:dyDescent="0.25">
      <c r="A137" s="34">
        <v>45695</v>
      </c>
      <c r="B137" s="28" t="s">
        <v>4141</v>
      </c>
      <c r="C137" s="28" t="s">
        <v>220</v>
      </c>
      <c r="D137" s="28" t="s">
        <v>3048</v>
      </c>
      <c r="E137" s="29">
        <v>1410863</v>
      </c>
      <c r="F137" s="30" t="s">
        <v>18</v>
      </c>
      <c r="G137" s="29">
        <v>112869</v>
      </c>
      <c r="H137" s="29">
        <f t="shared" si="2"/>
        <v>1523732</v>
      </c>
      <c r="I137" s="28" t="s">
        <v>19</v>
      </c>
      <c r="J137" s="28" t="s">
        <v>20</v>
      </c>
    </row>
    <row r="138" spans="1:10" outlineLevel="1" x14ac:dyDescent="0.25">
      <c r="A138" s="34">
        <v>45695</v>
      </c>
      <c r="B138" s="28" t="s">
        <v>4142</v>
      </c>
      <c r="C138" s="28" t="s">
        <v>220</v>
      </c>
      <c r="D138" s="28" t="s">
        <v>68</v>
      </c>
      <c r="E138" s="29">
        <v>2705058</v>
      </c>
      <c r="F138" s="30" t="s">
        <v>18</v>
      </c>
      <c r="G138" s="29">
        <v>216405</v>
      </c>
      <c r="H138" s="29">
        <f t="shared" si="2"/>
        <v>2921463</v>
      </c>
      <c r="I138" s="28" t="s">
        <v>68</v>
      </c>
      <c r="J138" s="28" t="s">
        <v>69</v>
      </c>
    </row>
    <row r="139" spans="1:10" outlineLevel="1" x14ac:dyDescent="0.25">
      <c r="A139" s="34">
        <v>45695</v>
      </c>
      <c r="B139" s="28" t="s">
        <v>4143</v>
      </c>
      <c r="C139" s="28" t="s">
        <v>220</v>
      </c>
      <c r="D139" s="28" t="s">
        <v>2655</v>
      </c>
      <c r="E139" s="29">
        <v>1338329</v>
      </c>
      <c r="F139" s="30" t="s">
        <v>18</v>
      </c>
      <c r="G139" s="29">
        <v>107066</v>
      </c>
      <c r="H139" s="29">
        <f t="shared" si="2"/>
        <v>1445395</v>
      </c>
      <c r="I139" s="28" t="s">
        <v>40</v>
      </c>
      <c r="J139" s="28" t="s">
        <v>41</v>
      </c>
    </row>
    <row r="140" spans="1:10" outlineLevel="1" x14ac:dyDescent="0.25">
      <c r="A140" s="34">
        <v>45695</v>
      </c>
      <c r="B140" s="28" t="s">
        <v>4144</v>
      </c>
      <c r="C140" s="28" t="s">
        <v>220</v>
      </c>
      <c r="D140" s="28" t="s">
        <v>224</v>
      </c>
      <c r="E140" s="29">
        <v>553467</v>
      </c>
      <c r="F140" s="30" t="s">
        <v>18</v>
      </c>
      <c r="G140" s="29">
        <v>44277</v>
      </c>
      <c r="H140" s="29">
        <f t="shared" si="2"/>
        <v>597744</v>
      </c>
      <c r="I140" s="28" t="s">
        <v>40</v>
      </c>
      <c r="J140" s="28" t="s">
        <v>41</v>
      </c>
    </row>
    <row r="141" spans="1:10" outlineLevel="1" x14ac:dyDescent="0.25">
      <c r="A141" s="34">
        <v>45695</v>
      </c>
      <c r="B141" s="28" t="s">
        <v>4145</v>
      </c>
      <c r="C141" s="28" t="s">
        <v>220</v>
      </c>
      <c r="D141" s="28" t="s">
        <v>77</v>
      </c>
      <c r="E141" s="29">
        <v>962485</v>
      </c>
      <c r="F141" s="30" t="s">
        <v>18</v>
      </c>
      <c r="G141" s="29">
        <v>76999</v>
      </c>
      <c r="H141" s="29">
        <f t="shared" si="2"/>
        <v>1039484</v>
      </c>
      <c r="I141" s="28" t="s">
        <v>40</v>
      </c>
      <c r="J141" s="28" t="s">
        <v>41</v>
      </c>
    </row>
    <row r="142" spans="1:10" outlineLevel="1" x14ac:dyDescent="0.25">
      <c r="A142" s="34">
        <v>45695</v>
      </c>
      <c r="B142" s="28" t="s">
        <v>4146</v>
      </c>
      <c r="C142" s="28" t="s">
        <v>220</v>
      </c>
      <c r="D142" s="28" t="s">
        <v>166</v>
      </c>
      <c r="E142" s="29">
        <v>1611750</v>
      </c>
      <c r="F142" s="30" t="s">
        <v>18</v>
      </c>
      <c r="G142" s="29">
        <v>128940</v>
      </c>
      <c r="H142" s="29">
        <f t="shared" si="2"/>
        <v>1740690</v>
      </c>
      <c r="I142" s="28" t="s">
        <v>166</v>
      </c>
      <c r="J142" s="28" t="s">
        <v>167</v>
      </c>
    </row>
    <row r="143" spans="1:10" outlineLevel="1" x14ac:dyDescent="0.25">
      <c r="A143" s="34">
        <v>45695</v>
      </c>
      <c r="B143" s="28" t="s">
        <v>4147</v>
      </c>
      <c r="C143" s="28" t="s">
        <v>220</v>
      </c>
      <c r="D143" s="28" t="s">
        <v>110</v>
      </c>
      <c r="E143" s="29">
        <v>1081500</v>
      </c>
      <c r="F143" s="30" t="s">
        <v>18</v>
      </c>
      <c r="G143" s="29">
        <v>86520</v>
      </c>
      <c r="H143" s="29">
        <f t="shared" si="2"/>
        <v>1168020</v>
      </c>
      <c r="I143" s="28" t="s">
        <v>110</v>
      </c>
      <c r="J143" s="28" t="s">
        <v>111</v>
      </c>
    </row>
    <row r="144" spans="1:10" outlineLevel="1" x14ac:dyDescent="0.25">
      <c r="A144" s="34">
        <v>45695</v>
      </c>
      <c r="B144" s="28" t="s">
        <v>4148</v>
      </c>
      <c r="C144" s="28" t="s">
        <v>220</v>
      </c>
      <c r="D144" s="28" t="s">
        <v>44</v>
      </c>
      <c r="E144" s="29">
        <v>2121000</v>
      </c>
      <c r="F144" s="30" t="s">
        <v>18</v>
      </c>
      <c r="G144" s="29">
        <v>169680</v>
      </c>
      <c r="H144" s="29">
        <f t="shared" si="2"/>
        <v>2290680</v>
      </c>
      <c r="I144" s="28" t="s">
        <v>44</v>
      </c>
      <c r="J144" s="28" t="s">
        <v>45</v>
      </c>
    </row>
    <row r="145" spans="1:10" outlineLevel="1" x14ac:dyDescent="0.25">
      <c r="A145" s="34">
        <v>45695</v>
      </c>
      <c r="B145" s="28" t="s">
        <v>4149</v>
      </c>
      <c r="C145" s="28" t="s">
        <v>220</v>
      </c>
      <c r="D145" s="28" t="s">
        <v>42</v>
      </c>
      <c r="E145" s="29">
        <v>2121000</v>
      </c>
      <c r="F145" s="30" t="s">
        <v>18</v>
      </c>
      <c r="G145" s="29">
        <v>169680</v>
      </c>
      <c r="H145" s="29">
        <f t="shared" si="2"/>
        <v>2290680</v>
      </c>
      <c r="I145" s="28" t="s">
        <v>42</v>
      </c>
      <c r="J145" s="28" t="s">
        <v>43</v>
      </c>
    </row>
    <row r="146" spans="1:10" outlineLevel="1" x14ac:dyDescent="0.25">
      <c r="A146" s="34">
        <v>45695</v>
      </c>
      <c r="B146" s="28" t="s">
        <v>4150</v>
      </c>
      <c r="C146" s="28" t="s">
        <v>220</v>
      </c>
      <c r="D146" s="28" t="s">
        <v>110</v>
      </c>
      <c r="E146" s="29">
        <v>1517775</v>
      </c>
      <c r="F146" s="30" t="s">
        <v>18</v>
      </c>
      <c r="G146" s="29">
        <v>121422</v>
      </c>
      <c r="H146" s="29">
        <f t="shared" si="2"/>
        <v>1639197</v>
      </c>
      <c r="I146" s="28" t="s">
        <v>110</v>
      </c>
      <c r="J146" s="28" t="s">
        <v>111</v>
      </c>
    </row>
    <row r="147" spans="1:10" outlineLevel="1" x14ac:dyDescent="0.25">
      <c r="A147" s="34">
        <v>45695</v>
      </c>
      <c r="B147" s="28" t="s">
        <v>4151</v>
      </c>
      <c r="C147" s="28" t="s">
        <v>220</v>
      </c>
      <c r="D147" s="28" t="s">
        <v>44</v>
      </c>
      <c r="E147" s="29">
        <v>1924970</v>
      </c>
      <c r="F147" s="30" t="s">
        <v>18</v>
      </c>
      <c r="G147" s="29">
        <v>153998</v>
      </c>
      <c r="H147" s="29">
        <f t="shared" si="2"/>
        <v>2078968</v>
      </c>
      <c r="I147" s="28" t="s">
        <v>44</v>
      </c>
      <c r="J147" s="28" t="s">
        <v>45</v>
      </c>
    </row>
    <row r="148" spans="1:10" outlineLevel="1" x14ac:dyDescent="0.25">
      <c r="A148" s="34">
        <v>45695</v>
      </c>
      <c r="B148" s="28" t="s">
        <v>4152</v>
      </c>
      <c r="C148" s="28" t="s">
        <v>220</v>
      </c>
      <c r="D148" s="28" t="s">
        <v>166</v>
      </c>
      <c r="E148" s="29">
        <v>3402705</v>
      </c>
      <c r="F148" s="30" t="s">
        <v>18</v>
      </c>
      <c r="G148" s="29">
        <v>272216</v>
      </c>
      <c r="H148" s="29">
        <f t="shared" si="2"/>
        <v>3674921</v>
      </c>
      <c r="I148" s="28" t="s">
        <v>166</v>
      </c>
      <c r="J148" s="28" t="s">
        <v>167</v>
      </c>
    </row>
    <row r="149" spans="1:10" outlineLevel="1" x14ac:dyDescent="0.25">
      <c r="A149" s="34">
        <v>45695</v>
      </c>
      <c r="B149" s="28" t="s">
        <v>4153</v>
      </c>
      <c r="C149" s="28" t="s">
        <v>220</v>
      </c>
      <c r="D149" s="28" t="s">
        <v>114</v>
      </c>
      <c r="E149" s="29">
        <v>2023910</v>
      </c>
      <c r="F149" s="30" t="s">
        <v>18</v>
      </c>
      <c r="G149" s="29">
        <v>161913</v>
      </c>
      <c r="H149" s="29">
        <f t="shared" si="2"/>
        <v>2185823</v>
      </c>
      <c r="I149" s="28" t="s">
        <v>114</v>
      </c>
      <c r="J149" s="28" t="s">
        <v>115</v>
      </c>
    </row>
    <row r="150" spans="1:10" outlineLevel="1" x14ac:dyDescent="0.25">
      <c r="A150" s="34">
        <v>45695</v>
      </c>
      <c r="B150" s="28" t="s">
        <v>4154</v>
      </c>
      <c r="C150" s="28" t="s">
        <v>220</v>
      </c>
      <c r="D150" s="28" t="s">
        <v>3128</v>
      </c>
      <c r="E150" s="29">
        <v>618065</v>
      </c>
      <c r="F150" s="30" t="s">
        <v>18</v>
      </c>
      <c r="G150" s="29">
        <v>49445</v>
      </c>
      <c r="H150" s="29">
        <f t="shared" si="2"/>
        <v>667510</v>
      </c>
      <c r="I150" s="28" t="s">
        <v>44</v>
      </c>
      <c r="J150" s="28" t="s">
        <v>45</v>
      </c>
    </row>
    <row r="151" spans="1:10" outlineLevel="1" x14ac:dyDescent="0.25">
      <c r="A151" s="34">
        <v>45696</v>
      </c>
      <c r="B151" s="28" t="s">
        <v>2592</v>
      </c>
      <c r="C151" s="28" t="s">
        <v>324</v>
      </c>
      <c r="D151" s="28" t="s">
        <v>4155</v>
      </c>
      <c r="E151" s="29">
        <v>-333174</v>
      </c>
      <c r="F151" s="30" t="s">
        <v>18</v>
      </c>
      <c r="G151" s="29">
        <v>-26654</v>
      </c>
      <c r="H151" s="29">
        <f t="shared" si="2"/>
        <v>-359828</v>
      </c>
      <c r="I151" s="28" t="s">
        <v>162</v>
      </c>
      <c r="J151" s="28" t="s">
        <v>163</v>
      </c>
    </row>
    <row r="152" spans="1:10" outlineLevel="1" x14ac:dyDescent="0.25">
      <c r="A152" s="34">
        <v>45696</v>
      </c>
      <c r="B152" s="28" t="s">
        <v>4156</v>
      </c>
      <c r="C152" s="28" t="s">
        <v>225</v>
      </c>
      <c r="D152" s="28" t="s">
        <v>4157</v>
      </c>
      <c r="E152" s="29">
        <v>-683746</v>
      </c>
      <c r="F152" s="30" t="s">
        <v>18</v>
      </c>
      <c r="G152" s="29">
        <v>-54700</v>
      </c>
      <c r="H152" s="29">
        <f t="shared" si="2"/>
        <v>-738446</v>
      </c>
      <c r="I152" s="28" t="s">
        <v>19</v>
      </c>
      <c r="J152" s="28" t="s">
        <v>20</v>
      </c>
    </row>
    <row r="153" spans="1:10" outlineLevel="1" x14ac:dyDescent="0.25">
      <c r="A153" s="34">
        <v>45696</v>
      </c>
      <c r="B153" s="28" t="s">
        <v>4158</v>
      </c>
      <c r="C153" s="28" t="s">
        <v>225</v>
      </c>
      <c r="D153" s="28" t="s">
        <v>4159</v>
      </c>
      <c r="E153" s="29">
        <v>-74250</v>
      </c>
      <c r="F153" s="30" t="s">
        <v>18</v>
      </c>
      <c r="G153" s="29">
        <v>-5940</v>
      </c>
      <c r="H153" s="29">
        <f t="shared" si="2"/>
        <v>-80190</v>
      </c>
      <c r="I153" s="28" t="s">
        <v>19</v>
      </c>
      <c r="J153" s="28" t="s">
        <v>20</v>
      </c>
    </row>
    <row r="154" spans="1:10" outlineLevel="1" x14ac:dyDescent="0.25">
      <c r="A154" s="34">
        <v>45696</v>
      </c>
      <c r="B154" s="28" t="s">
        <v>4160</v>
      </c>
      <c r="C154" s="28" t="s">
        <v>225</v>
      </c>
      <c r="D154" s="28" t="s">
        <v>4161</v>
      </c>
      <c r="E154" s="29">
        <v>-445500</v>
      </c>
      <c r="F154" s="30" t="s">
        <v>18</v>
      </c>
      <c r="G154" s="29">
        <v>-35640</v>
      </c>
      <c r="H154" s="29">
        <f t="shared" si="2"/>
        <v>-481140</v>
      </c>
      <c r="I154" s="28" t="s">
        <v>19</v>
      </c>
      <c r="J154" s="28" t="s">
        <v>20</v>
      </c>
    </row>
    <row r="155" spans="1:10" outlineLevel="1" x14ac:dyDescent="0.25">
      <c r="A155" s="34">
        <v>45696</v>
      </c>
      <c r="B155" s="28" t="s">
        <v>4162</v>
      </c>
      <c r="C155" s="28" t="s">
        <v>225</v>
      </c>
      <c r="D155" s="28" t="s">
        <v>4163</v>
      </c>
      <c r="E155" s="29">
        <v>-268938</v>
      </c>
      <c r="F155" s="30" t="s">
        <v>18</v>
      </c>
      <c r="G155" s="29">
        <v>-21515</v>
      </c>
      <c r="H155" s="29">
        <f t="shared" si="2"/>
        <v>-290453</v>
      </c>
      <c r="I155" s="28" t="s">
        <v>19</v>
      </c>
      <c r="J155" s="28" t="s">
        <v>20</v>
      </c>
    </row>
    <row r="156" spans="1:10" outlineLevel="1" x14ac:dyDescent="0.25">
      <c r="A156" s="34">
        <v>45696</v>
      </c>
      <c r="B156" s="28" t="s">
        <v>4164</v>
      </c>
      <c r="C156" s="28" t="s">
        <v>225</v>
      </c>
      <c r="D156" s="28" t="s">
        <v>4165</v>
      </c>
      <c r="E156" s="29">
        <v>-184489</v>
      </c>
      <c r="F156" s="30" t="s">
        <v>18</v>
      </c>
      <c r="G156" s="29">
        <v>-14759</v>
      </c>
      <c r="H156" s="29">
        <f t="shared" si="2"/>
        <v>-199248</v>
      </c>
      <c r="I156" s="28" t="s">
        <v>19</v>
      </c>
      <c r="J156" s="28" t="s">
        <v>20</v>
      </c>
    </row>
    <row r="157" spans="1:10" outlineLevel="1" x14ac:dyDescent="0.25">
      <c r="A157" s="34">
        <v>45696</v>
      </c>
      <c r="B157" s="28" t="s">
        <v>4166</v>
      </c>
      <c r="C157" s="28" t="s">
        <v>225</v>
      </c>
      <c r="D157" s="28" t="s">
        <v>4167</v>
      </c>
      <c r="E157" s="29">
        <v>-416561</v>
      </c>
      <c r="F157" s="30" t="s">
        <v>18</v>
      </c>
      <c r="G157" s="29">
        <v>-33325</v>
      </c>
      <c r="H157" s="29">
        <f t="shared" si="2"/>
        <v>-449886</v>
      </c>
      <c r="I157" s="28" t="s">
        <v>19</v>
      </c>
      <c r="J157" s="28" t="s">
        <v>20</v>
      </c>
    </row>
    <row r="158" spans="1:10" outlineLevel="1" x14ac:dyDescent="0.25">
      <c r="A158" s="34">
        <v>45696</v>
      </c>
      <c r="B158" s="28" t="s">
        <v>4168</v>
      </c>
      <c r="C158" s="28" t="s">
        <v>225</v>
      </c>
      <c r="D158" s="28" t="s">
        <v>4169</v>
      </c>
      <c r="E158" s="29">
        <v>-376658</v>
      </c>
      <c r="F158" s="30" t="s">
        <v>18</v>
      </c>
      <c r="G158" s="29">
        <v>-30133</v>
      </c>
      <c r="H158" s="29">
        <f t="shared" si="2"/>
        <v>-406791</v>
      </c>
      <c r="I158" s="28" t="s">
        <v>19</v>
      </c>
      <c r="J158" s="28" t="s">
        <v>20</v>
      </c>
    </row>
    <row r="159" spans="1:10" outlineLevel="1" x14ac:dyDescent="0.25">
      <c r="A159" s="34">
        <v>45696</v>
      </c>
      <c r="B159" s="28" t="s">
        <v>4170</v>
      </c>
      <c r="C159" s="28" t="s">
        <v>225</v>
      </c>
      <c r="D159" s="28" t="s">
        <v>4171</v>
      </c>
      <c r="E159" s="29">
        <v>-106050</v>
      </c>
      <c r="F159" s="30" t="s">
        <v>18</v>
      </c>
      <c r="G159" s="29">
        <v>-8484</v>
      </c>
      <c r="H159" s="29">
        <f t="shared" si="2"/>
        <v>-114534</v>
      </c>
      <c r="I159" s="28" t="s">
        <v>19</v>
      </c>
      <c r="J159" s="28" t="s">
        <v>20</v>
      </c>
    </row>
    <row r="160" spans="1:10" outlineLevel="1" x14ac:dyDescent="0.25">
      <c r="A160" s="34">
        <v>45696</v>
      </c>
      <c r="B160" s="28" t="s">
        <v>4172</v>
      </c>
      <c r="C160" s="28" t="s">
        <v>225</v>
      </c>
      <c r="D160" s="28" t="s">
        <v>4173</v>
      </c>
      <c r="E160" s="29">
        <v>-553467</v>
      </c>
      <c r="F160" s="30" t="s">
        <v>18</v>
      </c>
      <c r="G160" s="29">
        <v>-44277</v>
      </c>
      <c r="H160" s="29">
        <f t="shared" si="2"/>
        <v>-597744</v>
      </c>
      <c r="I160" s="28" t="s">
        <v>19</v>
      </c>
      <c r="J160" s="28" t="s">
        <v>20</v>
      </c>
    </row>
    <row r="161" spans="1:10" outlineLevel="1" x14ac:dyDescent="0.25">
      <c r="A161" s="34">
        <v>45696</v>
      </c>
      <c r="B161" s="28" t="s">
        <v>363</v>
      </c>
      <c r="C161" s="28" t="s">
        <v>225</v>
      </c>
      <c r="D161" s="28" t="s">
        <v>4174</v>
      </c>
      <c r="E161" s="29">
        <v>-740994</v>
      </c>
      <c r="F161" s="30" t="s">
        <v>18</v>
      </c>
      <c r="G161" s="29">
        <v>-59280</v>
      </c>
      <c r="H161" s="29">
        <f t="shared" si="2"/>
        <v>-800274</v>
      </c>
      <c r="I161" s="28" t="s">
        <v>19</v>
      </c>
      <c r="J161" s="28" t="s">
        <v>20</v>
      </c>
    </row>
    <row r="162" spans="1:10" outlineLevel="1" x14ac:dyDescent="0.25">
      <c r="A162" s="34">
        <v>45696</v>
      </c>
      <c r="B162" s="28" t="s">
        <v>4175</v>
      </c>
      <c r="C162" s="28" t="s">
        <v>225</v>
      </c>
      <c r="D162" s="28" t="s">
        <v>4176</v>
      </c>
      <c r="E162" s="29">
        <v>-222116</v>
      </c>
      <c r="F162" s="30" t="s">
        <v>18</v>
      </c>
      <c r="G162" s="29">
        <v>-17769</v>
      </c>
      <c r="H162" s="29">
        <f t="shared" si="2"/>
        <v>-239885</v>
      </c>
      <c r="I162" s="28" t="s">
        <v>19</v>
      </c>
      <c r="J162" s="28" t="s">
        <v>20</v>
      </c>
    </row>
    <row r="163" spans="1:10" outlineLevel="1" x14ac:dyDescent="0.25">
      <c r="A163" s="34">
        <v>45696</v>
      </c>
      <c r="B163" s="28" t="s">
        <v>4177</v>
      </c>
      <c r="C163" s="28" t="s">
        <v>220</v>
      </c>
      <c r="D163" s="28" t="s">
        <v>3219</v>
      </c>
      <c r="E163" s="29">
        <v>840181</v>
      </c>
      <c r="F163" s="30" t="s">
        <v>18</v>
      </c>
      <c r="G163" s="29">
        <v>67214</v>
      </c>
      <c r="H163" s="29">
        <f t="shared" si="2"/>
        <v>907395</v>
      </c>
      <c r="I163" s="28" t="s">
        <v>19</v>
      </c>
      <c r="J163" s="28" t="s">
        <v>20</v>
      </c>
    </row>
    <row r="164" spans="1:10" outlineLevel="1" x14ac:dyDescent="0.25">
      <c r="A164" s="34">
        <v>45696</v>
      </c>
      <c r="B164" s="28" t="s">
        <v>4178</v>
      </c>
      <c r="C164" s="28" t="s">
        <v>220</v>
      </c>
      <c r="D164" s="28" t="s">
        <v>3362</v>
      </c>
      <c r="E164" s="29">
        <v>1173355</v>
      </c>
      <c r="F164" s="30" t="s">
        <v>18</v>
      </c>
      <c r="G164" s="29">
        <v>93868</v>
      </c>
      <c r="H164" s="29">
        <f t="shared" si="2"/>
        <v>1267223</v>
      </c>
      <c r="I164" s="28" t="s">
        <v>19</v>
      </c>
      <c r="J164" s="28" t="s">
        <v>20</v>
      </c>
    </row>
    <row r="165" spans="1:10" outlineLevel="1" x14ac:dyDescent="0.25">
      <c r="A165" s="34">
        <v>45696</v>
      </c>
      <c r="B165" s="28" t="s">
        <v>4179</v>
      </c>
      <c r="C165" s="28" t="s">
        <v>220</v>
      </c>
      <c r="D165" s="28" t="s">
        <v>2607</v>
      </c>
      <c r="E165" s="29">
        <v>6819080</v>
      </c>
      <c r="F165" s="30" t="s">
        <v>18</v>
      </c>
      <c r="G165" s="29">
        <v>545526</v>
      </c>
      <c r="H165" s="29">
        <f t="shared" si="2"/>
        <v>7364606</v>
      </c>
      <c r="I165" s="28" t="s">
        <v>56</v>
      </c>
      <c r="J165" s="28" t="s">
        <v>57</v>
      </c>
    </row>
    <row r="166" spans="1:10" outlineLevel="1" x14ac:dyDescent="0.25">
      <c r="A166" s="34">
        <v>45696</v>
      </c>
      <c r="B166" s="28" t="s">
        <v>4180</v>
      </c>
      <c r="C166" s="28" t="s">
        <v>220</v>
      </c>
      <c r="D166" s="28" t="s">
        <v>2607</v>
      </c>
      <c r="E166" s="29">
        <v>2163000</v>
      </c>
      <c r="F166" s="30" t="s">
        <v>18</v>
      </c>
      <c r="G166" s="29">
        <v>173040</v>
      </c>
      <c r="H166" s="29">
        <f t="shared" si="2"/>
        <v>2336040</v>
      </c>
      <c r="I166" s="28" t="s">
        <v>56</v>
      </c>
      <c r="J166" s="28" t="s">
        <v>57</v>
      </c>
    </row>
    <row r="167" spans="1:10" outlineLevel="1" x14ac:dyDescent="0.25">
      <c r="A167" s="34">
        <v>45696</v>
      </c>
      <c r="B167" s="28" t="s">
        <v>4181</v>
      </c>
      <c r="C167" s="28" t="s">
        <v>220</v>
      </c>
      <c r="D167" s="28" t="s">
        <v>70</v>
      </c>
      <c r="E167" s="29">
        <v>4910815</v>
      </c>
      <c r="F167" s="30" t="s">
        <v>18</v>
      </c>
      <c r="G167" s="29">
        <v>392865</v>
      </c>
      <c r="H167" s="29">
        <f t="shared" si="2"/>
        <v>5303680</v>
      </c>
      <c r="I167" s="28" t="s">
        <v>70</v>
      </c>
      <c r="J167" s="28" t="s">
        <v>71</v>
      </c>
    </row>
    <row r="168" spans="1:10" outlineLevel="1" x14ac:dyDescent="0.25">
      <c r="A168" s="34">
        <v>45696</v>
      </c>
      <c r="B168" s="28" t="s">
        <v>4182</v>
      </c>
      <c r="C168" s="28" t="s">
        <v>220</v>
      </c>
      <c r="D168" s="28" t="s">
        <v>70</v>
      </c>
      <c r="E168" s="29">
        <v>2163000</v>
      </c>
      <c r="F168" s="30" t="s">
        <v>18</v>
      </c>
      <c r="G168" s="29">
        <v>173040</v>
      </c>
      <c r="H168" s="29">
        <f t="shared" si="2"/>
        <v>2336040</v>
      </c>
      <c r="I168" s="28" t="s">
        <v>70</v>
      </c>
      <c r="J168" s="28" t="s">
        <v>71</v>
      </c>
    </row>
    <row r="169" spans="1:10" outlineLevel="1" x14ac:dyDescent="0.25">
      <c r="A169" s="34">
        <v>45696</v>
      </c>
      <c r="B169" s="28" t="s">
        <v>4183</v>
      </c>
      <c r="C169" s="28" t="s">
        <v>220</v>
      </c>
      <c r="D169" s="28" t="s">
        <v>2795</v>
      </c>
      <c r="E169" s="29">
        <v>531856</v>
      </c>
      <c r="F169" s="30" t="s">
        <v>18</v>
      </c>
      <c r="G169" s="29">
        <v>42548</v>
      </c>
      <c r="H169" s="29">
        <f t="shared" si="2"/>
        <v>574404</v>
      </c>
      <c r="I169" s="28" t="s">
        <v>75</v>
      </c>
      <c r="J169" s="28" t="s">
        <v>76</v>
      </c>
    </row>
    <row r="170" spans="1:10" outlineLevel="1" x14ac:dyDescent="0.25">
      <c r="A170" s="34">
        <v>45696</v>
      </c>
      <c r="B170" s="28" t="s">
        <v>4184</v>
      </c>
      <c r="C170" s="28" t="s">
        <v>220</v>
      </c>
      <c r="D170" s="28" t="s">
        <v>66</v>
      </c>
      <c r="E170" s="29">
        <v>2292125</v>
      </c>
      <c r="F170" s="30" t="s">
        <v>18</v>
      </c>
      <c r="G170" s="29">
        <v>183370</v>
      </c>
      <c r="H170" s="29">
        <f t="shared" si="2"/>
        <v>2475495</v>
      </c>
      <c r="I170" s="28" t="s">
        <v>66</v>
      </c>
      <c r="J170" s="28" t="s">
        <v>67</v>
      </c>
    </row>
    <row r="171" spans="1:10" outlineLevel="1" x14ac:dyDescent="0.25">
      <c r="A171" s="34">
        <v>45696</v>
      </c>
      <c r="B171" s="28" t="s">
        <v>4185</v>
      </c>
      <c r="C171" s="28" t="s">
        <v>220</v>
      </c>
      <c r="D171" s="28" t="s">
        <v>66</v>
      </c>
      <c r="E171" s="29">
        <v>1611750</v>
      </c>
      <c r="F171" s="30" t="s">
        <v>18</v>
      </c>
      <c r="G171" s="29">
        <v>128940</v>
      </c>
      <c r="H171" s="29">
        <f t="shared" si="2"/>
        <v>1740690</v>
      </c>
      <c r="I171" s="28" t="s">
        <v>66</v>
      </c>
      <c r="J171" s="28" t="s">
        <v>67</v>
      </c>
    </row>
    <row r="172" spans="1:10" outlineLevel="1" x14ac:dyDescent="0.25">
      <c r="A172" s="34">
        <v>45696</v>
      </c>
      <c r="B172" s="28" t="s">
        <v>4186</v>
      </c>
      <c r="C172" s="28" t="s">
        <v>220</v>
      </c>
      <c r="D172" s="28" t="s">
        <v>62</v>
      </c>
      <c r="E172" s="29">
        <v>2480260</v>
      </c>
      <c r="F172" s="30" t="s">
        <v>18</v>
      </c>
      <c r="G172" s="29">
        <v>198421</v>
      </c>
      <c r="H172" s="29">
        <f t="shared" si="2"/>
        <v>2678681</v>
      </c>
      <c r="I172" s="28" t="s">
        <v>62</v>
      </c>
      <c r="J172" s="28" t="s">
        <v>63</v>
      </c>
    </row>
    <row r="173" spans="1:10" outlineLevel="1" x14ac:dyDescent="0.25">
      <c r="A173" s="34">
        <v>45696</v>
      </c>
      <c r="B173" s="28" t="s">
        <v>4187</v>
      </c>
      <c r="C173" s="28" t="s">
        <v>220</v>
      </c>
      <c r="D173" s="28" t="s">
        <v>3942</v>
      </c>
      <c r="E173" s="29">
        <v>1680914</v>
      </c>
      <c r="F173" s="30" t="s">
        <v>18</v>
      </c>
      <c r="G173" s="29">
        <v>134473</v>
      </c>
      <c r="H173" s="29">
        <f t="shared" si="2"/>
        <v>1815387</v>
      </c>
      <c r="I173" s="28" t="s">
        <v>60</v>
      </c>
      <c r="J173" s="28" t="s">
        <v>61</v>
      </c>
    </row>
    <row r="174" spans="1:10" outlineLevel="1" x14ac:dyDescent="0.25">
      <c r="A174" s="34">
        <v>45696</v>
      </c>
      <c r="B174" s="28" t="s">
        <v>4188</v>
      </c>
      <c r="C174" s="28" t="s">
        <v>220</v>
      </c>
      <c r="D174" s="28" t="s">
        <v>3644</v>
      </c>
      <c r="E174" s="29">
        <v>444232</v>
      </c>
      <c r="F174" s="30" t="s">
        <v>18</v>
      </c>
      <c r="G174" s="29">
        <v>35539</v>
      </c>
      <c r="H174" s="29">
        <f t="shared" si="2"/>
        <v>479771</v>
      </c>
      <c r="I174" s="28" t="s">
        <v>19</v>
      </c>
      <c r="J174" s="28" t="s">
        <v>20</v>
      </c>
    </row>
    <row r="175" spans="1:10" outlineLevel="1" x14ac:dyDescent="0.25">
      <c r="A175" s="34">
        <v>45696</v>
      </c>
      <c r="B175" s="28" t="s">
        <v>4189</v>
      </c>
      <c r="C175" s="28" t="s">
        <v>220</v>
      </c>
      <c r="D175" s="28" t="s">
        <v>2702</v>
      </c>
      <c r="E175" s="29">
        <v>1444241</v>
      </c>
      <c r="F175" s="30" t="s">
        <v>18</v>
      </c>
      <c r="G175" s="29">
        <v>115539</v>
      </c>
      <c r="H175" s="29">
        <f t="shared" si="2"/>
        <v>1559780</v>
      </c>
      <c r="I175" s="28" t="s">
        <v>19</v>
      </c>
      <c r="J175" s="28" t="s">
        <v>20</v>
      </c>
    </row>
    <row r="176" spans="1:10" outlineLevel="1" x14ac:dyDescent="0.25">
      <c r="A176" s="34">
        <v>45696</v>
      </c>
      <c r="B176" s="28" t="s">
        <v>4190</v>
      </c>
      <c r="C176" s="28" t="s">
        <v>220</v>
      </c>
      <c r="D176" s="28" t="s">
        <v>3380</v>
      </c>
      <c r="E176" s="29">
        <v>707474</v>
      </c>
      <c r="F176" s="30" t="s">
        <v>18</v>
      </c>
      <c r="G176" s="29">
        <v>56598</v>
      </c>
      <c r="H176" s="29">
        <f t="shared" si="2"/>
        <v>764072</v>
      </c>
      <c r="I176" s="28" t="s">
        <v>19</v>
      </c>
      <c r="J176" s="28" t="s">
        <v>20</v>
      </c>
    </row>
    <row r="177" spans="1:10" outlineLevel="1" x14ac:dyDescent="0.25">
      <c r="A177" s="34">
        <v>45696</v>
      </c>
      <c r="B177" s="28" t="s">
        <v>4191</v>
      </c>
      <c r="C177" s="28" t="s">
        <v>220</v>
      </c>
      <c r="D177" s="28" t="s">
        <v>3164</v>
      </c>
      <c r="E177" s="29">
        <v>1697131</v>
      </c>
      <c r="F177" s="30" t="s">
        <v>18</v>
      </c>
      <c r="G177" s="29">
        <v>135770</v>
      </c>
      <c r="H177" s="29">
        <f t="shared" si="2"/>
        <v>1832901</v>
      </c>
      <c r="I177" s="28" t="s">
        <v>19</v>
      </c>
      <c r="J177" s="28" t="s">
        <v>20</v>
      </c>
    </row>
    <row r="178" spans="1:10" outlineLevel="1" x14ac:dyDescent="0.25">
      <c r="A178" s="34">
        <v>45696</v>
      </c>
      <c r="B178" s="28" t="s">
        <v>4192</v>
      </c>
      <c r="C178" s="28" t="s">
        <v>220</v>
      </c>
      <c r="D178" s="28" t="s">
        <v>2998</v>
      </c>
      <c r="E178" s="29">
        <v>842562</v>
      </c>
      <c r="F178" s="30" t="s">
        <v>18</v>
      </c>
      <c r="G178" s="29">
        <v>67405</v>
      </c>
      <c r="H178" s="29">
        <f t="shared" si="2"/>
        <v>909967</v>
      </c>
      <c r="I178" s="28" t="s">
        <v>19</v>
      </c>
      <c r="J178" s="28" t="s">
        <v>20</v>
      </c>
    </row>
    <row r="179" spans="1:10" outlineLevel="1" x14ac:dyDescent="0.25">
      <c r="A179" s="34">
        <v>45696</v>
      </c>
      <c r="B179" s="28" t="s">
        <v>4193</v>
      </c>
      <c r="C179" s="28" t="s">
        <v>220</v>
      </c>
      <c r="D179" s="28" t="s">
        <v>3000</v>
      </c>
      <c r="E179" s="29">
        <v>299046</v>
      </c>
      <c r="F179" s="30" t="s">
        <v>18</v>
      </c>
      <c r="G179" s="29">
        <v>23924</v>
      </c>
      <c r="H179" s="29">
        <f t="shared" si="2"/>
        <v>322970</v>
      </c>
      <c r="I179" s="28" t="s">
        <v>19</v>
      </c>
      <c r="J179" s="28" t="s">
        <v>20</v>
      </c>
    </row>
    <row r="180" spans="1:10" outlineLevel="1" x14ac:dyDescent="0.25">
      <c r="A180" s="34">
        <v>45696</v>
      </c>
      <c r="B180" s="28" t="s">
        <v>4194</v>
      </c>
      <c r="C180" s="28" t="s">
        <v>220</v>
      </c>
      <c r="D180" s="28" t="s">
        <v>4195</v>
      </c>
      <c r="E180" s="29">
        <v>348810</v>
      </c>
      <c r="F180" s="30" t="s">
        <v>18</v>
      </c>
      <c r="G180" s="29">
        <v>27905</v>
      </c>
      <c r="H180" s="29">
        <f t="shared" si="2"/>
        <v>376715</v>
      </c>
      <c r="I180" s="28" t="s">
        <v>19</v>
      </c>
      <c r="J180" s="28" t="s">
        <v>20</v>
      </c>
    </row>
    <row r="181" spans="1:10" outlineLevel="1" x14ac:dyDescent="0.25">
      <c r="A181" s="34">
        <v>45696</v>
      </c>
      <c r="B181" s="28" t="s">
        <v>4196</v>
      </c>
      <c r="C181" s="28" t="s">
        <v>220</v>
      </c>
      <c r="D181" s="28" t="s">
        <v>2686</v>
      </c>
      <c r="E181" s="29">
        <v>1072991</v>
      </c>
      <c r="F181" s="30" t="s">
        <v>18</v>
      </c>
      <c r="G181" s="29">
        <v>85839</v>
      </c>
      <c r="H181" s="29">
        <f t="shared" si="2"/>
        <v>1158830</v>
      </c>
      <c r="I181" s="28" t="s">
        <v>19</v>
      </c>
      <c r="J181" s="28" t="s">
        <v>20</v>
      </c>
    </row>
    <row r="182" spans="1:10" outlineLevel="1" x14ac:dyDescent="0.25">
      <c r="A182" s="34">
        <v>45696</v>
      </c>
      <c r="B182" s="28" t="s">
        <v>4197</v>
      </c>
      <c r="C182" s="28" t="s">
        <v>220</v>
      </c>
      <c r="D182" s="28" t="s">
        <v>2673</v>
      </c>
      <c r="E182" s="29">
        <v>1380744</v>
      </c>
      <c r="F182" s="30" t="s">
        <v>18</v>
      </c>
      <c r="G182" s="29">
        <v>110460</v>
      </c>
      <c r="H182" s="29">
        <f t="shared" si="2"/>
        <v>1491204</v>
      </c>
      <c r="I182" s="28" t="s">
        <v>75</v>
      </c>
      <c r="J182" s="28" t="s">
        <v>76</v>
      </c>
    </row>
    <row r="183" spans="1:10" outlineLevel="1" x14ac:dyDescent="0.25">
      <c r="A183" s="34">
        <v>45696</v>
      </c>
      <c r="B183" s="28" t="s">
        <v>4198</v>
      </c>
      <c r="C183" s="28" t="s">
        <v>220</v>
      </c>
      <c r="D183" s="28" t="s">
        <v>3496</v>
      </c>
      <c r="E183" s="29">
        <v>618065</v>
      </c>
      <c r="F183" s="30" t="s">
        <v>18</v>
      </c>
      <c r="G183" s="29">
        <v>49445</v>
      </c>
      <c r="H183" s="29">
        <f t="shared" si="2"/>
        <v>667510</v>
      </c>
      <c r="I183" s="28" t="s">
        <v>48</v>
      </c>
      <c r="J183" s="28" t="s">
        <v>49</v>
      </c>
    </row>
    <row r="184" spans="1:10" outlineLevel="1" x14ac:dyDescent="0.25">
      <c r="A184" s="34">
        <v>45696</v>
      </c>
      <c r="B184" s="28" t="s">
        <v>4199</v>
      </c>
      <c r="C184" s="28" t="s">
        <v>220</v>
      </c>
      <c r="D184" s="28" t="s">
        <v>4200</v>
      </c>
      <c r="E184" s="29">
        <v>498937</v>
      </c>
      <c r="F184" s="30" t="s">
        <v>18</v>
      </c>
      <c r="G184" s="29">
        <v>39915</v>
      </c>
      <c r="H184" s="29">
        <f t="shared" si="2"/>
        <v>538852</v>
      </c>
      <c r="I184" s="28" t="s">
        <v>48</v>
      </c>
      <c r="J184" s="28" t="s">
        <v>49</v>
      </c>
    </row>
    <row r="185" spans="1:10" outlineLevel="1" x14ac:dyDescent="0.25">
      <c r="A185" s="34">
        <v>45696</v>
      </c>
      <c r="B185" s="28" t="s">
        <v>4201</v>
      </c>
      <c r="C185" s="28" t="s">
        <v>220</v>
      </c>
      <c r="D185" s="28" t="s">
        <v>3057</v>
      </c>
      <c r="E185" s="29">
        <v>1414948</v>
      </c>
      <c r="F185" s="30" t="s">
        <v>18</v>
      </c>
      <c r="G185" s="29">
        <v>113196</v>
      </c>
      <c r="H185" s="29">
        <f t="shared" si="2"/>
        <v>1528144</v>
      </c>
      <c r="I185" s="28" t="s">
        <v>48</v>
      </c>
      <c r="J185" s="28" t="s">
        <v>49</v>
      </c>
    </row>
    <row r="186" spans="1:10" outlineLevel="1" x14ac:dyDescent="0.25">
      <c r="A186" s="34">
        <v>45696</v>
      </c>
      <c r="B186" s="28" t="s">
        <v>4202</v>
      </c>
      <c r="C186" s="28" t="s">
        <v>220</v>
      </c>
      <c r="D186" s="28" t="s">
        <v>157</v>
      </c>
      <c r="E186" s="29">
        <v>1153360</v>
      </c>
      <c r="F186" s="30" t="s">
        <v>18</v>
      </c>
      <c r="G186" s="29">
        <v>92269</v>
      </c>
      <c r="H186" s="29">
        <f t="shared" si="2"/>
        <v>1245629</v>
      </c>
      <c r="I186" s="28" t="s">
        <v>40</v>
      </c>
      <c r="J186" s="28" t="s">
        <v>41</v>
      </c>
    </row>
    <row r="187" spans="1:10" outlineLevel="1" x14ac:dyDescent="0.25">
      <c r="A187" s="34">
        <v>45696</v>
      </c>
      <c r="B187" s="28" t="s">
        <v>4203</v>
      </c>
      <c r="C187" s="28" t="s">
        <v>220</v>
      </c>
      <c r="D187" s="28" t="s">
        <v>168</v>
      </c>
      <c r="E187" s="29">
        <v>1091508</v>
      </c>
      <c r="F187" s="30" t="s">
        <v>18</v>
      </c>
      <c r="G187" s="29">
        <v>87321</v>
      </c>
      <c r="H187" s="29">
        <f t="shared" si="2"/>
        <v>1178829</v>
      </c>
      <c r="I187" s="28" t="s">
        <v>40</v>
      </c>
      <c r="J187" s="28" t="s">
        <v>41</v>
      </c>
    </row>
    <row r="188" spans="1:10" outlineLevel="1" x14ac:dyDescent="0.25">
      <c r="A188" s="34">
        <v>45696</v>
      </c>
      <c r="B188" s="28" t="s">
        <v>4204</v>
      </c>
      <c r="C188" s="28" t="s">
        <v>220</v>
      </c>
      <c r="D188" s="28" t="s">
        <v>168</v>
      </c>
      <c r="E188" s="29">
        <v>367155</v>
      </c>
      <c r="F188" s="30" t="s">
        <v>18</v>
      </c>
      <c r="G188" s="29">
        <v>29372</v>
      </c>
      <c r="H188" s="29">
        <f t="shared" si="2"/>
        <v>396527</v>
      </c>
      <c r="I188" s="28" t="s">
        <v>40</v>
      </c>
      <c r="J188" s="28" t="s">
        <v>41</v>
      </c>
    </row>
    <row r="189" spans="1:10" outlineLevel="1" x14ac:dyDescent="0.25">
      <c r="A189" s="34">
        <v>45696</v>
      </c>
      <c r="B189" s="28" t="s">
        <v>4205</v>
      </c>
      <c r="C189" s="28" t="s">
        <v>220</v>
      </c>
      <c r="D189" s="28" t="s">
        <v>262</v>
      </c>
      <c r="E189" s="29">
        <v>220293</v>
      </c>
      <c r="F189" s="30" t="s">
        <v>18</v>
      </c>
      <c r="G189" s="29">
        <v>17623</v>
      </c>
      <c r="H189" s="29">
        <f t="shared" si="2"/>
        <v>237916</v>
      </c>
      <c r="I189" s="28" t="s">
        <v>40</v>
      </c>
      <c r="J189" s="28" t="s">
        <v>41</v>
      </c>
    </row>
    <row r="190" spans="1:10" outlineLevel="1" x14ac:dyDescent="0.25">
      <c r="A190" s="34">
        <v>45696</v>
      </c>
      <c r="B190" s="28" t="s">
        <v>4206</v>
      </c>
      <c r="C190" s="28" t="s">
        <v>220</v>
      </c>
      <c r="D190" s="28" t="s">
        <v>211</v>
      </c>
      <c r="E190" s="29">
        <v>660879</v>
      </c>
      <c r="F190" s="30" t="s">
        <v>18</v>
      </c>
      <c r="G190" s="29">
        <v>52870</v>
      </c>
      <c r="H190" s="29">
        <f t="shared" si="2"/>
        <v>713749</v>
      </c>
      <c r="I190" s="28" t="s">
        <v>40</v>
      </c>
      <c r="J190" s="28" t="s">
        <v>41</v>
      </c>
    </row>
    <row r="191" spans="1:10" outlineLevel="1" x14ac:dyDescent="0.25">
      <c r="A191" s="34">
        <v>45696</v>
      </c>
      <c r="B191" s="28" t="s">
        <v>4207</v>
      </c>
      <c r="C191" s="28" t="s">
        <v>220</v>
      </c>
      <c r="D191" s="28" t="s">
        <v>224</v>
      </c>
      <c r="E191" s="29">
        <v>220293</v>
      </c>
      <c r="F191" s="30" t="s">
        <v>18</v>
      </c>
      <c r="G191" s="29">
        <v>17623</v>
      </c>
      <c r="H191" s="29">
        <f t="shared" si="2"/>
        <v>237916</v>
      </c>
      <c r="I191" s="28" t="s">
        <v>40</v>
      </c>
      <c r="J191" s="28" t="s">
        <v>41</v>
      </c>
    </row>
    <row r="192" spans="1:10" outlineLevel="1" x14ac:dyDescent="0.25">
      <c r="A192" s="34">
        <v>45696</v>
      </c>
      <c r="B192" s="28" t="s">
        <v>4208</v>
      </c>
      <c r="C192" s="28" t="s">
        <v>220</v>
      </c>
      <c r="D192" s="28" t="s">
        <v>77</v>
      </c>
      <c r="E192" s="29">
        <v>514017</v>
      </c>
      <c r="F192" s="30" t="s">
        <v>18</v>
      </c>
      <c r="G192" s="29">
        <v>41121</v>
      </c>
      <c r="H192" s="29">
        <f t="shared" si="2"/>
        <v>555138</v>
      </c>
      <c r="I192" s="28" t="s">
        <v>40</v>
      </c>
      <c r="J192" s="28" t="s">
        <v>41</v>
      </c>
    </row>
    <row r="193" spans="1:10" outlineLevel="1" x14ac:dyDescent="0.25">
      <c r="A193" s="34">
        <v>45696</v>
      </c>
      <c r="B193" s="28" t="s">
        <v>4209</v>
      </c>
      <c r="C193" s="28" t="s">
        <v>220</v>
      </c>
      <c r="D193" s="28" t="s">
        <v>156</v>
      </c>
      <c r="E193" s="29">
        <v>367155</v>
      </c>
      <c r="F193" s="30" t="s">
        <v>18</v>
      </c>
      <c r="G193" s="29">
        <v>29372</v>
      </c>
      <c r="H193" s="29">
        <f t="shared" si="2"/>
        <v>396527</v>
      </c>
      <c r="I193" s="28" t="s">
        <v>40</v>
      </c>
      <c r="J193" s="28" t="s">
        <v>41</v>
      </c>
    </row>
    <row r="194" spans="1:10" outlineLevel="1" x14ac:dyDescent="0.25">
      <c r="A194" s="34">
        <v>45696</v>
      </c>
      <c r="B194" s="28" t="s">
        <v>4210</v>
      </c>
      <c r="C194" s="28" t="s">
        <v>220</v>
      </c>
      <c r="D194" s="28" t="s">
        <v>3186</v>
      </c>
      <c r="E194" s="29">
        <v>367155</v>
      </c>
      <c r="F194" s="30" t="s">
        <v>18</v>
      </c>
      <c r="G194" s="29">
        <v>29372</v>
      </c>
      <c r="H194" s="29">
        <f t="shared" si="2"/>
        <v>396527</v>
      </c>
      <c r="I194" s="28" t="s">
        <v>40</v>
      </c>
      <c r="J194" s="28" t="s">
        <v>41</v>
      </c>
    </row>
    <row r="195" spans="1:10" outlineLevel="1" x14ac:dyDescent="0.25">
      <c r="A195" s="34">
        <v>45696</v>
      </c>
      <c r="B195" s="28" t="s">
        <v>4211</v>
      </c>
      <c r="C195" s="28" t="s">
        <v>220</v>
      </c>
      <c r="D195" s="28" t="s">
        <v>39</v>
      </c>
      <c r="E195" s="29">
        <v>514017</v>
      </c>
      <c r="F195" s="30" t="s">
        <v>18</v>
      </c>
      <c r="G195" s="29">
        <v>41121</v>
      </c>
      <c r="H195" s="29">
        <f t="shared" ref="H195:H258" si="3">+E195+G195</f>
        <v>555138</v>
      </c>
      <c r="I195" s="28" t="s">
        <v>40</v>
      </c>
      <c r="J195" s="28" t="s">
        <v>41</v>
      </c>
    </row>
    <row r="196" spans="1:10" outlineLevel="1" x14ac:dyDescent="0.25">
      <c r="A196" s="34">
        <v>45696</v>
      </c>
      <c r="B196" s="28" t="s">
        <v>4212</v>
      </c>
      <c r="C196" s="28" t="s">
        <v>220</v>
      </c>
      <c r="D196" s="28" t="s">
        <v>315</v>
      </c>
      <c r="E196" s="29">
        <v>777406</v>
      </c>
      <c r="F196" s="30" t="s">
        <v>18</v>
      </c>
      <c r="G196" s="29">
        <v>62192</v>
      </c>
      <c r="H196" s="29">
        <f t="shared" si="3"/>
        <v>839598</v>
      </c>
      <c r="I196" s="28" t="s">
        <v>40</v>
      </c>
      <c r="J196" s="28" t="s">
        <v>41</v>
      </c>
    </row>
    <row r="197" spans="1:10" outlineLevel="1" x14ac:dyDescent="0.25">
      <c r="A197" s="34">
        <v>45696</v>
      </c>
      <c r="B197" s="28" t="s">
        <v>4213</v>
      </c>
      <c r="C197" s="28" t="s">
        <v>220</v>
      </c>
      <c r="D197" s="28" t="s">
        <v>158</v>
      </c>
      <c r="E197" s="29">
        <v>293724</v>
      </c>
      <c r="F197" s="30" t="s">
        <v>18</v>
      </c>
      <c r="G197" s="29">
        <v>23498</v>
      </c>
      <c r="H197" s="29">
        <f t="shared" si="3"/>
        <v>317222</v>
      </c>
      <c r="I197" s="28" t="s">
        <v>40</v>
      </c>
      <c r="J197" s="28" t="s">
        <v>41</v>
      </c>
    </row>
    <row r="198" spans="1:10" outlineLevel="1" x14ac:dyDescent="0.25">
      <c r="A198" s="34">
        <v>45696</v>
      </c>
      <c r="B198" s="28" t="s">
        <v>4214</v>
      </c>
      <c r="C198" s="28" t="s">
        <v>220</v>
      </c>
      <c r="D198" s="28" t="s">
        <v>216</v>
      </c>
      <c r="E198" s="29">
        <v>367155</v>
      </c>
      <c r="F198" s="30" t="s">
        <v>18</v>
      </c>
      <c r="G198" s="29">
        <v>29372</v>
      </c>
      <c r="H198" s="29">
        <f t="shared" si="3"/>
        <v>396527</v>
      </c>
      <c r="I198" s="28" t="s">
        <v>40</v>
      </c>
      <c r="J198" s="28" t="s">
        <v>41</v>
      </c>
    </row>
    <row r="199" spans="1:10" outlineLevel="1" x14ac:dyDescent="0.25">
      <c r="A199" s="34">
        <v>45696</v>
      </c>
      <c r="B199" s="28" t="s">
        <v>4215</v>
      </c>
      <c r="C199" s="28" t="s">
        <v>220</v>
      </c>
      <c r="D199" s="28" t="s">
        <v>162</v>
      </c>
      <c r="E199" s="29">
        <v>530250</v>
      </c>
      <c r="F199" s="30" t="s">
        <v>18</v>
      </c>
      <c r="G199" s="29">
        <v>42420</v>
      </c>
      <c r="H199" s="29">
        <f t="shared" si="3"/>
        <v>572670</v>
      </c>
      <c r="I199" s="28" t="s">
        <v>162</v>
      </c>
      <c r="J199" s="28" t="s">
        <v>163</v>
      </c>
    </row>
    <row r="200" spans="1:10" outlineLevel="1" x14ac:dyDescent="0.25">
      <c r="A200" s="34">
        <v>45696</v>
      </c>
      <c r="B200" s="28" t="s">
        <v>4216</v>
      </c>
      <c r="C200" s="28" t="s">
        <v>220</v>
      </c>
      <c r="D200" s="28" t="s">
        <v>162</v>
      </c>
      <c r="E200" s="29">
        <v>1057527</v>
      </c>
      <c r="F200" s="30" t="s">
        <v>18</v>
      </c>
      <c r="G200" s="29">
        <v>84602</v>
      </c>
      <c r="H200" s="29">
        <f t="shared" si="3"/>
        <v>1142129</v>
      </c>
      <c r="I200" s="28" t="s">
        <v>162</v>
      </c>
      <c r="J200" s="28" t="s">
        <v>163</v>
      </c>
    </row>
    <row r="201" spans="1:10" outlineLevel="1" x14ac:dyDescent="0.25">
      <c r="A201" s="34">
        <v>45696</v>
      </c>
      <c r="B201" s="28" t="s">
        <v>4217</v>
      </c>
      <c r="C201" s="28" t="s">
        <v>220</v>
      </c>
      <c r="D201" s="28" t="s">
        <v>106</v>
      </c>
      <c r="E201" s="29">
        <v>2202930</v>
      </c>
      <c r="F201" s="30" t="s">
        <v>18</v>
      </c>
      <c r="G201" s="29">
        <v>176234</v>
      </c>
      <c r="H201" s="29">
        <f t="shared" si="3"/>
        <v>2379164</v>
      </c>
      <c r="I201" s="28" t="s">
        <v>106</v>
      </c>
      <c r="J201" s="28" t="s">
        <v>107</v>
      </c>
    </row>
    <row r="202" spans="1:10" outlineLevel="1" x14ac:dyDescent="0.25">
      <c r="A202" s="34">
        <v>45696</v>
      </c>
      <c r="B202" s="28" t="s">
        <v>4218</v>
      </c>
      <c r="C202" s="28" t="s">
        <v>220</v>
      </c>
      <c r="D202" s="28" t="s">
        <v>171</v>
      </c>
      <c r="E202" s="29">
        <v>962485</v>
      </c>
      <c r="F202" s="30" t="s">
        <v>18</v>
      </c>
      <c r="G202" s="29">
        <v>76999</v>
      </c>
      <c r="H202" s="29">
        <f t="shared" si="3"/>
        <v>1039484</v>
      </c>
      <c r="I202" s="28" t="s">
        <v>171</v>
      </c>
      <c r="J202" s="28" t="s">
        <v>172</v>
      </c>
    </row>
    <row r="203" spans="1:10" outlineLevel="1" x14ac:dyDescent="0.25">
      <c r="A203" s="34">
        <v>45696</v>
      </c>
      <c r="B203" s="28" t="s">
        <v>4219</v>
      </c>
      <c r="C203" s="28" t="s">
        <v>220</v>
      </c>
      <c r="D203" s="28" t="s">
        <v>171</v>
      </c>
      <c r="E203" s="29">
        <v>2381320</v>
      </c>
      <c r="F203" s="30" t="s">
        <v>18</v>
      </c>
      <c r="G203" s="29">
        <v>190506</v>
      </c>
      <c r="H203" s="29">
        <f t="shared" si="3"/>
        <v>2571826</v>
      </c>
      <c r="I203" s="28" t="s">
        <v>171</v>
      </c>
      <c r="J203" s="28" t="s">
        <v>172</v>
      </c>
    </row>
    <row r="204" spans="1:10" outlineLevel="1" x14ac:dyDescent="0.25">
      <c r="A204" s="34">
        <v>45698</v>
      </c>
      <c r="B204" s="28" t="s">
        <v>3438</v>
      </c>
      <c r="C204" s="28" t="s">
        <v>227</v>
      </c>
      <c r="D204" s="28" t="s">
        <v>4220</v>
      </c>
      <c r="E204" s="29">
        <v>-857592</v>
      </c>
      <c r="F204" s="30" t="s">
        <v>18</v>
      </c>
      <c r="G204" s="29">
        <v>-68607</v>
      </c>
      <c r="H204" s="29">
        <f t="shared" si="3"/>
        <v>-926199</v>
      </c>
      <c r="I204" s="28" t="s">
        <v>48</v>
      </c>
      <c r="J204" s="28" t="s">
        <v>49</v>
      </c>
    </row>
    <row r="205" spans="1:10" outlineLevel="1" x14ac:dyDescent="0.25">
      <c r="A205" s="34">
        <v>45698</v>
      </c>
      <c r="B205" s="28" t="s">
        <v>4221</v>
      </c>
      <c r="C205" s="28" t="s">
        <v>225</v>
      </c>
      <c r="D205" s="28" t="s">
        <v>4222</v>
      </c>
      <c r="E205" s="29">
        <v>-40146</v>
      </c>
      <c r="F205" s="30" t="s">
        <v>18</v>
      </c>
      <c r="G205" s="29">
        <v>-3212</v>
      </c>
      <c r="H205" s="29">
        <f t="shared" si="3"/>
        <v>-43358</v>
      </c>
      <c r="I205" s="28" t="s">
        <v>19</v>
      </c>
      <c r="J205" s="28" t="s">
        <v>20</v>
      </c>
    </row>
    <row r="206" spans="1:10" outlineLevel="1" x14ac:dyDescent="0.25">
      <c r="A206" s="34">
        <v>45698</v>
      </c>
      <c r="B206" s="28" t="s">
        <v>2712</v>
      </c>
      <c r="C206" s="28" t="s">
        <v>225</v>
      </c>
      <c r="D206" s="28" t="s">
        <v>4223</v>
      </c>
      <c r="E206" s="29">
        <v>-470562</v>
      </c>
      <c r="F206" s="30" t="s">
        <v>18</v>
      </c>
      <c r="G206" s="29">
        <v>-37645</v>
      </c>
      <c r="H206" s="29">
        <f t="shared" si="3"/>
        <v>-508207</v>
      </c>
      <c r="I206" s="28" t="s">
        <v>19</v>
      </c>
      <c r="J206" s="28" t="s">
        <v>20</v>
      </c>
    </row>
    <row r="207" spans="1:10" outlineLevel="1" x14ac:dyDescent="0.25">
      <c r="A207" s="34">
        <v>45698</v>
      </c>
      <c r="B207" s="28" t="s">
        <v>2727</v>
      </c>
      <c r="C207" s="28" t="s">
        <v>225</v>
      </c>
      <c r="D207" s="28" t="s">
        <v>4224</v>
      </c>
      <c r="E207" s="29">
        <v>-289628</v>
      </c>
      <c r="F207" s="30" t="s">
        <v>18</v>
      </c>
      <c r="G207" s="29">
        <v>-23170</v>
      </c>
      <c r="H207" s="29">
        <f t="shared" si="3"/>
        <v>-312798</v>
      </c>
      <c r="I207" s="28" t="s">
        <v>19</v>
      </c>
      <c r="J207" s="28" t="s">
        <v>20</v>
      </c>
    </row>
    <row r="208" spans="1:10" outlineLevel="1" x14ac:dyDescent="0.25">
      <c r="A208" s="34">
        <v>45698</v>
      </c>
      <c r="B208" s="28" t="s">
        <v>2728</v>
      </c>
      <c r="C208" s="28" t="s">
        <v>225</v>
      </c>
      <c r="D208" s="28" t="s">
        <v>4224</v>
      </c>
      <c r="E208" s="29">
        <v>-180286</v>
      </c>
      <c r="F208" s="30" t="s">
        <v>18</v>
      </c>
      <c r="G208" s="29">
        <v>-14423</v>
      </c>
      <c r="H208" s="29">
        <f t="shared" si="3"/>
        <v>-194709</v>
      </c>
      <c r="I208" s="28" t="s">
        <v>19</v>
      </c>
      <c r="J208" s="28" t="s">
        <v>20</v>
      </c>
    </row>
    <row r="209" spans="1:10" outlineLevel="1" x14ac:dyDescent="0.25">
      <c r="A209" s="34">
        <v>45698</v>
      </c>
      <c r="B209" s="28" t="s">
        <v>2746</v>
      </c>
      <c r="C209" s="28" t="s">
        <v>225</v>
      </c>
      <c r="D209" s="28" t="s">
        <v>4225</v>
      </c>
      <c r="E209" s="29">
        <v>-145200</v>
      </c>
      <c r="F209" s="30" t="s">
        <v>18</v>
      </c>
      <c r="G209" s="29">
        <v>-11616</v>
      </c>
      <c r="H209" s="29">
        <f t="shared" si="3"/>
        <v>-156816</v>
      </c>
      <c r="I209" s="28" t="s">
        <v>19</v>
      </c>
      <c r="J209" s="28" t="s">
        <v>20</v>
      </c>
    </row>
    <row r="210" spans="1:10" outlineLevel="1" x14ac:dyDescent="0.25">
      <c r="A210" s="34">
        <v>45698</v>
      </c>
      <c r="B210" s="28" t="s">
        <v>2749</v>
      </c>
      <c r="C210" s="28" t="s">
        <v>225</v>
      </c>
      <c r="D210" s="28" t="s">
        <v>4226</v>
      </c>
      <c r="E210" s="29">
        <v>-50182</v>
      </c>
      <c r="F210" s="30" t="s">
        <v>18</v>
      </c>
      <c r="G210" s="29">
        <v>-4015</v>
      </c>
      <c r="H210" s="29">
        <f t="shared" si="3"/>
        <v>-54197</v>
      </c>
      <c r="I210" s="28" t="s">
        <v>19</v>
      </c>
      <c r="J210" s="28" t="s">
        <v>20</v>
      </c>
    </row>
    <row r="211" spans="1:10" outlineLevel="1" x14ac:dyDescent="0.25">
      <c r="A211" s="34">
        <v>45698</v>
      </c>
      <c r="B211" s="28" t="s">
        <v>4227</v>
      </c>
      <c r="C211" s="28" t="s">
        <v>220</v>
      </c>
      <c r="D211" s="28" t="s">
        <v>2805</v>
      </c>
      <c r="E211" s="29">
        <v>704013</v>
      </c>
      <c r="F211" s="30" t="s">
        <v>18</v>
      </c>
      <c r="G211" s="29">
        <v>56321</v>
      </c>
      <c r="H211" s="29">
        <f t="shared" si="3"/>
        <v>760334</v>
      </c>
      <c r="I211" s="28" t="s">
        <v>19</v>
      </c>
      <c r="J211" s="28" t="s">
        <v>20</v>
      </c>
    </row>
    <row r="212" spans="1:10" outlineLevel="1" x14ac:dyDescent="0.25">
      <c r="A212" s="34">
        <v>45698</v>
      </c>
      <c r="B212" s="28" t="s">
        <v>4228</v>
      </c>
      <c r="C212" s="28" t="s">
        <v>220</v>
      </c>
      <c r="D212" s="28" t="s">
        <v>3950</v>
      </c>
      <c r="E212" s="29">
        <v>2494685</v>
      </c>
      <c r="F212" s="30" t="s">
        <v>18</v>
      </c>
      <c r="G212" s="29">
        <v>199575</v>
      </c>
      <c r="H212" s="29">
        <f t="shared" si="3"/>
        <v>2694260</v>
      </c>
      <c r="I212" s="28" t="s">
        <v>48</v>
      </c>
      <c r="J212" s="28" t="s">
        <v>49</v>
      </c>
    </row>
    <row r="213" spans="1:10" outlineLevel="1" x14ac:dyDescent="0.25">
      <c r="A213" s="34">
        <v>45698</v>
      </c>
      <c r="B213" s="28" t="s">
        <v>4229</v>
      </c>
      <c r="C213" s="28" t="s">
        <v>220</v>
      </c>
      <c r="D213" s="28" t="s">
        <v>3688</v>
      </c>
      <c r="E213" s="29">
        <v>846240</v>
      </c>
      <c r="F213" s="30" t="s">
        <v>18</v>
      </c>
      <c r="G213" s="29">
        <v>67699</v>
      </c>
      <c r="H213" s="29">
        <f t="shared" si="3"/>
        <v>913939</v>
      </c>
      <c r="I213" s="28" t="s">
        <v>19</v>
      </c>
      <c r="J213" s="28" t="s">
        <v>20</v>
      </c>
    </row>
    <row r="214" spans="1:10" outlineLevel="1" x14ac:dyDescent="0.25">
      <c r="A214" s="34">
        <v>45698</v>
      </c>
      <c r="B214" s="28" t="s">
        <v>4230</v>
      </c>
      <c r="C214" s="28" t="s">
        <v>220</v>
      </c>
      <c r="D214" s="28" t="s">
        <v>4231</v>
      </c>
      <c r="E214" s="29">
        <v>1519484</v>
      </c>
      <c r="F214" s="30" t="s">
        <v>18</v>
      </c>
      <c r="G214" s="29">
        <v>121559</v>
      </c>
      <c r="H214" s="29">
        <f t="shared" si="3"/>
        <v>1641043</v>
      </c>
      <c r="I214" s="28" t="s">
        <v>19</v>
      </c>
      <c r="J214" s="28" t="s">
        <v>20</v>
      </c>
    </row>
    <row r="215" spans="1:10" outlineLevel="1" x14ac:dyDescent="0.25">
      <c r="A215" s="34">
        <v>45698</v>
      </c>
      <c r="B215" s="28" t="s">
        <v>4232</v>
      </c>
      <c r="C215" s="28" t="s">
        <v>220</v>
      </c>
      <c r="D215" s="28" t="s">
        <v>3789</v>
      </c>
      <c r="E215" s="29">
        <v>555290</v>
      </c>
      <c r="F215" s="30" t="s">
        <v>18</v>
      </c>
      <c r="G215" s="29">
        <v>44423</v>
      </c>
      <c r="H215" s="29">
        <f t="shared" si="3"/>
        <v>599713</v>
      </c>
      <c r="I215" s="28" t="s">
        <v>19</v>
      </c>
      <c r="J215" s="28" t="s">
        <v>20</v>
      </c>
    </row>
    <row r="216" spans="1:10" outlineLevel="1" x14ac:dyDescent="0.25">
      <c r="A216" s="34">
        <v>45698</v>
      </c>
      <c r="B216" s="28" t="s">
        <v>4233</v>
      </c>
      <c r="C216" s="28" t="s">
        <v>220</v>
      </c>
      <c r="D216" s="28" t="s">
        <v>3061</v>
      </c>
      <c r="E216" s="29">
        <v>443043</v>
      </c>
      <c r="F216" s="30" t="s">
        <v>18</v>
      </c>
      <c r="G216" s="29">
        <v>35443</v>
      </c>
      <c r="H216" s="29">
        <f t="shared" si="3"/>
        <v>478486</v>
      </c>
      <c r="I216" s="28" t="s">
        <v>19</v>
      </c>
      <c r="J216" s="28" t="s">
        <v>20</v>
      </c>
    </row>
    <row r="217" spans="1:10" outlineLevel="1" x14ac:dyDescent="0.25">
      <c r="A217" s="34">
        <v>45698</v>
      </c>
      <c r="B217" s="28" t="s">
        <v>4234</v>
      </c>
      <c r="C217" s="28" t="s">
        <v>220</v>
      </c>
      <c r="D217" s="28" t="s">
        <v>3269</v>
      </c>
      <c r="E217" s="29">
        <v>584084</v>
      </c>
      <c r="F217" s="30" t="s">
        <v>18</v>
      </c>
      <c r="G217" s="29">
        <v>46727</v>
      </c>
      <c r="H217" s="29">
        <f t="shared" si="3"/>
        <v>630811</v>
      </c>
      <c r="I217" s="28" t="s">
        <v>19</v>
      </c>
      <c r="J217" s="28" t="s">
        <v>20</v>
      </c>
    </row>
    <row r="218" spans="1:10" outlineLevel="1" x14ac:dyDescent="0.25">
      <c r="A218" s="34">
        <v>45698</v>
      </c>
      <c r="B218" s="28" t="s">
        <v>4235</v>
      </c>
      <c r="C218" s="28" t="s">
        <v>220</v>
      </c>
      <c r="D218" s="28" t="s">
        <v>3059</v>
      </c>
      <c r="E218" s="29">
        <v>507744</v>
      </c>
      <c r="F218" s="30" t="s">
        <v>18</v>
      </c>
      <c r="G218" s="29">
        <v>40620</v>
      </c>
      <c r="H218" s="29">
        <f t="shared" si="3"/>
        <v>548364</v>
      </c>
      <c r="I218" s="28" t="s">
        <v>19</v>
      </c>
      <c r="J218" s="28" t="s">
        <v>20</v>
      </c>
    </row>
    <row r="219" spans="1:10" outlineLevel="1" x14ac:dyDescent="0.25">
      <c r="A219" s="34">
        <v>45698</v>
      </c>
      <c r="B219" s="28" t="s">
        <v>4236</v>
      </c>
      <c r="C219" s="28" t="s">
        <v>220</v>
      </c>
      <c r="D219" s="28" t="s">
        <v>3573</v>
      </c>
      <c r="E219" s="29">
        <v>605660</v>
      </c>
      <c r="F219" s="30" t="s">
        <v>18</v>
      </c>
      <c r="G219" s="29">
        <v>48453</v>
      </c>
      <c r="H219" s="29">
        <f t="shared" si="3"/>
        <v>654113</v>
      </c>
      <c r="I219" s="28" t="s">
        <v>19</v>
      </c>
      <c r="J219" s="28" t="s">
        <v>20</v>
      </c>
    </row>
    <row r="220" spans="1:10" outlineLevel="1" x14ac:dyDescent="0.25">
      <c r="A220" s="34">
        <v>45698</v>
      </c>
      <c r="B220" s="28" t="s">
        <v>4237</v>
      </c>
      <c r="C220" s="28" t="s">
        <v>220</v>
      </c>
      <c r="D220" s="28" t="s">
        <v>4238</v>
      </c>
      <c r="E220" s="29">
        <v>827403</v>
      </c>
      <c r="F220" s="30" t="s">
        <v>18</v>
      </c>
      <c r="G220" s="29">
        <v>66192</v>
      </c>
      <c r="H220" s="29">
        <f t="shared" si="3"/>
        <v>893595</v>
      </c>
      <c r="I220" s="28" t="s">
        <v>19</v>
      </c>
      <c r="J220" s="28" t="s">
        <v>20</v>
      </c>
    </row>
    <row r="221" spans="1:10" outlineLevel="1" x14ac:dyDescent="0.25">
      <c r="A221" s="34">
        <v>45698</v>
      </c>
      <c r="B221" s="28" t="s">
        <v>4239</v>
      </c>
      <c r="C221" s="28" t="s">
        <v>220</v>
      </c>
      <c r="D221" s="28" t="s">
        <v>3266</v>
      </c>
      <c r="E221" s="29">
        <v>1557815</v>
      </c>
      <c r="F221" s="30" t="s">
        <v>18</v>
      </c>
      <c r="G221" s="29">
        <v>124625</v>
      </c>
      <c r="H221" s="29">
        <f t="shared" si="3"/>
        <v>1682440</v>
      </c>
      <c r="I221" s="28" t="s">
        <v>19</v>
      </c>
      <c r="J221" s="28" t="s">
        <v>20</v>
      </c>
    </row>
    <row r="222" spans="1:10" outlineLevel="1" x14ac:dyDescent="0.25">
      <c r="A222" s="34">
        <v>45698</v>
      </c>
      <c r="B222" s="28" t="s">
        <v>4240</v>
      </c>
      <c r="C222" s="28" t="s">
        <v>220</v>
      </c>
      <c r="D222" s="28" t="s">
        <v>23</v>
      </c>
      <c r="E222" s="29">
        <v>971250</v>
      </c>
      <c r="F222" s="30" t="s">
        <v>18</v>
      </c>
      <c r="G222" s="29">
        <v>77700</v>
      </c>
      <c r="H222" s="29">
        <f t="shared" si="3"/>
        <v>1048950</v>
      </c>
      <c r="I222" s="28" t="s">
        <v>23</v>
      </c>
      <c r="J222" s="28" t="s">
        <v>24</v>
      </c>
    </row>
    <row r="223" spans="1:10" outlineLevel="1" x14ac:dyDescent="0.25">
      <c r="A223" s="34">
        <v>45698</v>
      </c>
      <c r="B223" s="28" t="s">
        <v>4241</v>
      </c>
      <c r="C223" s="28" t="s">
        <v>220</v>
      </c>
      <c r="D223" s="28" t="s">
        <v>29</v>
      </c>
      <c r="E223" s="29">
        <v>1081500</v>
      </c>
      <c r="F223" s="30" t="s">
        <v>18</v>
      </c>
      <c r="G223" s="29">
        <v>86520</v>
      </c>
      <c r="H223" s="29">
        <f t="shared" si="3"/>
        <v>1168020</v>
      </c>
      <c r="I223" s="28" t="s">
        <v>29</v>
      </c>
      <c r="J223" s="28" t="s">
        <v>30</v>
      </c>
    </row>
    <row r="224" spans="1:10" outlineLevel="1" x14ac:dyDescent="0.25">
      <c r="A224" s="34">
        <v>45698</v>
      </c>
      <c r="B224" s="28" t="s">
        <v>4242</v>
      </c>
      <c r="C224" s="28" t="s">
        <v>220</v>
      </c>
      <c r="D224" s="28" t="s">
        <v>209</v>
      </c>
      <c r="E224" s="29">
        <v>1060500</v>
      </c>
      <c r="F224" s="30" t="s">
        <v>18</v>
      </c>
      <c r="G224" s="29">
        <v>84840</v>
      </c>
      <c r="H224" s="29">
        <f t="shared" si="3"/>
        <v>1145340</v>
      </c>
      <c r="I224" s="28" t="s">
        <v>209</v>
      </c>
      <c r="J224" s="28" t="s">
        <v>210</v>
      </c>
    </row>
    <row r="225" spans="1:10" outlineLevel="1" x14ac:dyDescent="0.25">
      <c r="A225" s="34">
        <v>45698</v>
      </c>
      <c r="B225" s="28" t="s">
        <v>4243</v>
      </c>
      <c r="C225" s="28" t="s">
        <v>220</v>
      </c>
      <c r="D225" s="28" t="s">
        <v>173</v>
      </c>
      <c r="E225" s="29">
        <v>530250</v>
      </c>
      <c r="F225" s="30" t="s">
        <v>18</v>
      </c>
      <c r="G225" s="29">
        <v>42420</v>
      </c>
      <c r="H225" s="29">
        <f t="shared" si="3"/>
        <v>572670</v>
      </c>
      <c r="I225" s="28" t="s">
        <v>173</v>
      </c>
      <c r="J225" s="28" t="s">
        <v>174</v>
      </c>
    </row>
    <row r="226" spans="1:10" outlineLevel="1" x14ac:dyDescent="0.25">
      <c r="A226" s="34">
        <v>45698</v>
      </c>
      <c r="B226" s="28" t="s">
        <v>4244</v>
      </c>
      <c r="C226" s="28" t="s">
        <v>220</v>
      </c>
      <c r="D226" s="28" t="s">
        <v>29</v>
      </c>
      <c r="E226" s="29">
        <v>2065685</v>
      </c>
      <c r="F226" s="30" t="s">
        <v>18</v>
      </c>
      <c r="G226" s="29">
        <v>165255</v>
      </c>
      <c r="H226" s="29">
        <f t="shared" si="3"/>
        <v>2230940</v>
      </c>
      <c r="I226" s="28" t="s">
        <v>29</v>
      </c>
      <c r="J226" s="28" t="s">
        <v>30</v>
      </c>
    </row>
    <row r="227" spans="1:10" outlineLevel="1" x14ac:dyDescent="0.25">
      <c r="A227" s="34">
        <v>45698</v>
      </c>
      <c r="B227" s="28" t="s">
        <v>4245</v>
      </c>
      <c r="C227" s="28" t="s">
        <v>220</v>
      </c>
      <c r="D227" s="28" t="s">
        <v>175</v>
      </c>
      <c r="E227" s="29">
        <v>1067484</v>
      </c>
      <c r="F227" s="30" t="s">
        <v>18</v>
      </c>
      <c r="G227" s="29">
        <v>85399</v>
      </c>
      <c r="H227" s="29">
        <f t="shared" si="3"/>
        <v>1152883</v>
      </c>
      <c r="I227" s="28" t="s">
        <v>175</v>
      </c>
      <c r="J227" s="28" t="s">
        <v>176</v>
      </c>
    </row>
    <row r="228" spans="1:10" outlineLevel="1" x14ac:dyDescent="0.25">
      <c r="A228" s="34">
        <v>45698</v>
      </c>
      <c r="B228" s="28" t="s">
        <v>4246</v>
      </c>
      <c r="C228" s="28" t="s">
        <v>220</v>
      </c>
      <c r="D228" s="28" t="s">
        <v>25</v>
      </c>
      <c r="E228" s="29">
        <v>970728</v>
      </c>
      <c r="F228" s="30" t="s">
        <v>18</v>
      </c>
      <c r="G228" s="29">
        <v>77658</v>
      </c>
      <c r="H228" s="29">
        <f t="shared" si="3"/>
        <v>1048386</v>
      </c>
      <c r="I228" s="28" t="s">
        <v>25</v>
      </c>
      <c r="J228" s="28" t="s">
        <v>26</v>
      </c>
    </row>
    <row r="229" spans="1:10" outlineLevel="1" x14ac:dyDescent="0.25">
      <c r="A229" s="34">
        <v>45698</v>
      </c>
      <c r="B229" s="28" t="s">
        <v>4247</v>
      </c>
      <c r="C229" s="28" t="s">
        <v>220</v>
      </c>
      <c r="D229" s="28" t="s">
        <v>129</v>
      </c>
      <c r="E229" s="29">
        <v>1177450</v>
      </c>
      <c r="F229" s="30" t="s">
        <v>18</v>
      </c>
      <c r="G229" s="29">
        <v>94196</v>
      </c>
      <c r="H229" s="29">
        <f t="shared" si="3"/>
        <v>1271646</v>
      </c>
      <c r="I229" s="28" t="s">
        <v>129</v>
      </c>
      <c r="J229" s="28" t="s">
        <v>130</v>
      </c>
    </row>
    <row r="230" spans="1:10" outlineLevel="1" x14ac:dyDescent="0.25">
      <c r="A230" s="34">
        <v>45698</v>
      </c>
      <c r="B230" s="28" t="s">
        <v>4248</v>
      </c>
      <c r="C230" s="28" t="s">
        <v>220</v>
      </c>
      <c r="D230" s="28" t="s">
        <v>23</v>
      </c>
      <c r="E230" s="29">
        <v>1305989</v>
      </c>
      <c r="F230" s="30" t="s">
        <v>18</v>
      </c>
      <c r="G230" s="29">
        <v>104479</v>
      </c>
      <c r="H230" s="29">
        <f t="shared" si="3"/>
        <v>1410468</v>
      </c>
      <c r="I230" s="28" t="s">
        <v>23</v>
      </c>
      <c r="J230" s="28" t="s">
        <v>24</v>
      </c>
    </row>
    <row r="231" spans="1:10" outlineLevel="1" x14ac:dyDescent="0.25">
      <c r="A231" s="34">
        <v>45698</v>
      </c>
      <c r="B231" s="28" t="s">
        <v>4249</v>
      </c>
      <c r="C231" s="28" t="s">
        <v>220</v>
      </c>
      <c r="D231" s="28" t="s">
        <v>35</v>
      </c>
      <c r="E231" s="29">
        <v>1844890</v>
      </c>
      <c r="F231" s="30" t="s">
        <v>18</v>
      </c>
      <c r="G231" s="29">
        <v>147591</v>
      </c>
      <c r="H231" s="29">
        <f t="shared" si="3"/>
        <v>1992481</v>
      </c>
      <c r="I231" s="28" t="s">
        <v>35</v>
      </c>
      <c r="J231" s="28" t="s">
        <v>36</v>
      </c>
    </row>
    <row r="232" spans="1:10" outlineLevel="1" x14ac:dyDescent="0.25">
      <c r="A232" s="34">
        <v>45698</v>
      </c>
      <c r="B232" s="28" t="s">
        <v>4250</v>
      </c>
      <c r="C232" s="28" t="s">
        <v>220</v>
      </c>
      <c r="D232" s="28" t="s">
        <v>3339</v>
      </c>
      <c r="E232" s="29">
        <v>840815</v>
      </c>
      <c r="F232" s="30" t="s">
        <v>18</v>
      </c>
      <c r="G232" s="29">
        <v>67265</v>
      </c>
      <c r="H232" s="29">
        <f t="shared" si="3"/>
        <v>908080</v>
      </c>
      <c r="I232" s="28" t="s">
        <v>33</v>
      </c>
      <c r="J232" s="28" t="s">
        <v>34</v>
      </c>
    </row>
    <row r="233" spans="1:10" outlineLevel="1" x14ac:dyDescent="0.25">
      <c r="A233" s="34">
        <v>45698</v>
      </c>
      <c r="B233" s="28" t="s">
        <v>4251</v>
      </c>
      <c r="C233" s="28" t="s">
        <v>220</v>
      </c>
      <c r="D233" s="28" t="s">
        <v>4252</v>
      </c>
      <c r="E233" s="29">
        <v>1056670</v>
      </c>
      <c r="F233" s="30" t="s">
        <v>18</v>
      </c>
      <c r="G233" s="29">
        <v>84534</v>
      </c>
      <c r="H233" s="29">
        <f t="shared" si="3"/>
        <v>1141204</v>
      </c>
      <c r="I233" s="28" t="s">
        <v>33</v>
      </c>
      <c r="J233" s="28" t="s">
        <v>34</v>
      </c>
    </row>
    <row r="234" spans="1:10" outlineLevel="1" x14ac:dyDescent="0.25">
      <c r="A234" s="34">
        <v>45699</v>
      </c>
      <c r="B234" s="28" t="s">
        <v>2591</v>
      </c>
      <c r="C234" s="28" t="s">
        <v>229</v>
      </c>
      <c r="D234" s="28" t="s">
        <v>263</v>
      </c>
      <c r="E234" s="29">
        <v>-333174</v>
      </c>
      <c r="F234" s="30" t="s">
        <v>18</v>
      </c>
      <c r="G234" s="29">
        <v>-26654</v>
      </c>
      <c r="H234" s="29">
        <f t="shared" si="3"/>
        <v>-359828</v>
      </c>
      <c r="I234" s="28" t="s">
        <v>33</v>
      </c>
      <c r="J234" s="28" t="s">
        <v>34</v>
      </c>
    </row>
    <row r="235" spans="1:10" outlineLevel="1" x14ac:dyDescent="0.25">
      <c r="A235" s="34">
        <v>45699</v>
      </c>
      <c r="B235" s="28" t="s">
        <v>2593</v>
      </c>
      <c r="C235" s="28" t="s">
        <v>229</v>
      </c>
      <c r="D235" s="28" t="s">
        <v>263</v>
      </c>
      <c r="E235" s="29">
        <v>-111058</v>
      </c>
      <c r="F235" s="30" t="s">
        <v>18</v>
      </c>
      <c r="G235" s="29">
        <v>-8885</v>
      </c>
      <c r="H235" s="29">
        <f t="shared" si="3"/>
        <v>-119943</v>
      </c>
      <c r="I235" s="28" t="s">
        <v>33</v>
      </c>
      <c r="J235" s="28" t="s">
        <v>34</v>
      </c>
    </row>
    <row r="236" spans="1:10" outlineLevel="1" x14ac:dyDescent="0.25">
      <c r="A236" s="34">
        <v>45699</v>
      </c>
      <c r="B236" s="28" t="s">
        <v>4253</v>
      </c>
      <c r="C236" s="28" t="s">
        <v>229</v>
      </c>
      <c r="D236" s="28" t="s">
        <v>4254</v>
      </c>
      <c r="E236" s="29">
        <v>-333722</v>
      </c>
      <c r="F236" s="30" t="s">
        <v>18</v>
      </c>
      <c r="G236" s="29">
        <v>-26698</v>
      </c>
      <c r="H236" s="29">
        <f t="shared" si="3"/>
        <v>-360420</v>
      </c>
      <c r="I236" s="28" t="s">
        <v>33</v>
      </c>
      <c r="J236" s="28" t="s">
        <v>34</v>
      </c>
    </row>
    <row r="237" spans="1:10" outlineLevel="1" x14ac:dyDescent="0.25">
      <c r="A237" s="34">
        <v>45699</v>
      </c>
      <c r="B237" s="28" t="s">
        <v>3040</v>
      </c>
      <c r="C237" s="28" t="s">
        <v>229</v>
      </c>
      <c r="D237" s="28" t="s">
        <v>4255</v>
      </c>
      <c r="E237" s="29">
        <v>-411699</v>
      </c>
      <c r="F237" s="30" t="s">
        <v>18</v>
      </c>
      <c r="G237" s="29">
        <v>-32936</v>
      </c>
      <c r="H237" s="29">
        <f t="shared" si="3"/>
        <v>-444635</v>
      </c>
      <c r="I237" s="28" t="s">
        <v>33</v>
      </c>
      <c r="J237" s="28" t="s">
        <v>34</v>
      </c>
    </row>
    <row r="238" spans="1:10" outlineLevel="1" x14ac:dyDescent="0.25">
      <c r="A238" s="34">
        <v>45699</v>
      </c>
      <c r="B238" s="28" t="s">
        <v>4256</v>
      </c>
      <c r="C238" s="28" t="s">
        <v>4257</v>
      </c>
      <c r="D238" s="28" t="s">
        <v>4258</v>
      </c>
      <c r="E238" s="29">
        <v>-334818</v>
      </c>
      <c r="F238" s="30" t="s">
        <v>18</v>
      </c>
      <c r="G238" s="29">
        <v>-26785</v>
      </c>
      <c r="H238" s="29">
        <f t="shared" si="3"/>
        <v>-361603</v>
      </c>
      <c r="I238" s="28" t="s">
        <v>180</v>
      </c>
      <c r="J238" s="28" t="s">
        <v>181</v>
      </c>
    </row>
    <row r="239" spans="1:10" outlineLevel="1" x14ac:dyDescent="0.25">
      <c r="A239" s="34">
        <v>45699</v>
      </c>
      <c r="B239" s="28" t="s">
        <v>4259</v>
      </c>
      <c r="C239" s="28" t="s">
        <v>3038</v>
      </c>
      <c r="D239" s="28" t="s">
        <v>4260</v>
      </c>
      <c r="E239" s="29">
        <v>-99330</v>
      </c>
      <c r="F239" s="30" t="s">
        <v>18</v>
      </c>
      <c r="G239" s="29">
        <v>-7946</v>
      </c>
      <c r="H239" s="29">
        <f t="shared" si="3"/>
        <v>-107276</v>
      </c>
      <c r="I239" s="28" t="s">
        <v>78</v>
      </c>
      <c r="J239" s="28" t="s">
        <v>79</v>
      </c>
    </row>
    <row r="240" spans="1:10" outlineLevel="1" x14ac:dyDescent="0.25">
      <c r="A240" s="34">
        <v>45699</v>
      </c>
      <c r="B240" s="28" t="s">
        <v>4261</v>
      </c>
      <c r="C240" s="28" t="s">
        <v>3038</v>
      </c>
      <c r="D240" s="28" t="s">
        <v>4262</v>
      </c>
      <c r="E240" s="29">
        <v>-843417</v>
      </c>
      <c r="F240" s="30" t="s">
        <v>18</v>
      </c>
      <c r="G240" s="29">
        <v>-67473</v>
      </c>
      <c r="H240" s="29">
        <f t="shared" si="3"/>
        <v>-910890</v>
      </c>
      <c r="I240" s="28" t="s">
        <v>78</v>
      </c>
      <c r="J240" s="28" t="s">
        <v>79</v>
      </c>
    </row>
    <row r="241" spans="1:10" outlineLevel="1" x14ac:dyDescent="0.25">
      <c r="A241" s="34">
        <v>45699</v>
      </c>
      <c r="B241" s="28" t="s">
        <v>2798</v>
      </c>
      <c r="C241" s="28" t="s">
        <v>225</v>
      </c>
      <c r="D241" s="28" t="s">
        <v>4263</v>
      </c>
      <c r="E241" s="29">
        <v>-827804</v>
      </c>
      <c r="F241" s="30" t="s">
        <v>18</v>
      </c>
      <c r="G241" s="29">
        <v>-66224</v>
      </c>
      <c r="H241" s="29">
        <f t="shared" si="3"/>
        <v>-894028</v>
      </c>
      <c r="I241" s="28" t="s">
        <v>19</v>
      </c>
      <c r="J241" s="28" t="s">
        <v>20</v>
      </c>
    </row>
    <row r="242" spans="1:10" outlineLevel="1" x14ac:dyDescent="0.25">
      <c r="A242" s="34">
        <v>45699</v>
      </c>
      <c r="B242" s="28" t="s">
        <v>2808</v>
      </c>
      <c r="C242" s="28" t="s">
        <v>225</v>
      </c>
      <c r="D242" s="28" t="s">
        <v>2663</v>
      </c>
      <c r="E242" s="29">
        <v>-222116</v>
      </c>
      <c r="F242" s="30" t="s">
        <v>18</v>
      </c>
      <c r="G242" s="29">
        <v>-17769</v>
      </c>
      <c r="H242" s="29">
        <f t="shared" si="3"/>
        <v>-239885</v>
      </c>
      <c r="I242" s="28" t="s">
        <v>19</v>
      </c>
      <c r="J242" s="28" t="s">
        <v>20</v>
      </c>
    </row>
    <row r="243" spans="1:10" outlineLevel="1" x14ac:dyDescent="0.25">
      <c r="A243" s="34">
        <v>45699</v>
      </c>
      <c r="B243" s="28" t="s">
        <v>2810</v>
      </c>
      <c r="C243" s="28" t="s">
        <v>225</v>
      </c>
      <c r="D243" s="28" t="s">
        <v>2663</v>
      </c>
      <c r="E243" s="29">
        <v>-111058</v>
      </c>
      <c r="F243" s="30" t="s">
        <v>18</v>
      </c>
      <c r="G243" s="29">
        <v>-8885</v>
      </c>
      <c r="H243" s="29">
        <f t="shared" si="3"/>
        <v>-119943</v>
      </c>
      <c r="I243" s="28" t="s">
        <v>19</v>
      </c>
      <c r="J243" s="28" t="s">
        <v>20</v>
      </c>
    </row>
    <row r="244" spans="1:10" outlineLevel="1" x14ac:dyDescent="0.25">
      <c r="A244" s="34">
        <v>45699</v>
      </c>
      <c r="B244" s="28" t="s">
        <v>4264</v>
      </c>
      <c r="C244" s="28" t="s">
        <v>220</v>
      </c>
      <c r="D244" s="28" t="s">
        <v>4265</v>
      </c>
      <c r="E244" s="29">
        <v>1768685</v>
      </c>
      <c r="F244" s="30" t="s">
        <v>18</v>
      </c>
      <c r="G244" s="29">
        <v>141495</v>
      </c>
      <c r="H244" s="29">
        <f t="shared" si="3"/>
        <v>1910180</v>
      </c>
      <c r="I244" s="28" t="s">
        <v>123</v>
      </c>
      <c r="J244" s="28" t="s">
        <v>124</v>
      </c>
    </row>
    <row r="245" spans="1:10" outlineLevel="1" x14ac:dyDescent="0.25">
      <c r="A245" s="34">
        <v>45699</v>
      </c>
      <c r="B245" s="28" t="s">
        <v>4266</v>
      </c>
      <c r="C245" s="28" t="s">
        <v>220</v>
      </c>
      <c r="D245" s="28" t="s">
        <v>72</v>
      </c>
      <c r="E245" s="29">
        <v>1611750</v>
      </c>
      <c r="F245" s="30" t="s">
        <v>18</v>
      </c>
      <c r="G245" s="29">
        <v>128940</v>
      </c>
      <c r="H245" s="29">
        <f t="shared" si="3"/>
        <v>1740690</v>
      </c>
      <c r="I245" s="28" t="s">
        <v>72</v>
      </c>
      <c r="J245" s="28" t="s">
        <v>73</v>
      </c>
    </row>
    <row r="246" spans="1:10" outlineLevel="1" x14ac:dyDescent="0.25">
      <c r="A246" s="34">
        <v>45699</v>
      </c>
      <c r="B246" s="28" t="s">
        <v>4267</v>
      </c>
      <c r="C246" s="28" t="s">
        <v>220</v>
      </c>
      <c r="D246" s="28" t="s">
        <v>2812</v>
      </c>
      <c r="E246" s="29">
        <v>577491</v>
      </c>
      <c r="F246" s="30" t="s">
        <v>18</v>
      </c>
      <c r="G246" s="29">
        <v>46199</v>
      </c>
      <c r="H246" s="29">
        <f t="shared" si="3"/>
        <v>623690</v>
      </c>
      <c r="I246" s="28" t="s">
        <v>19</v>
      </c>
      <c r="J246" s="28" t="s">
        <v>20</v>
      </c>
    </row>
    <row r="247" spans="1:10" outlineLevel="1" x14ac:dyDescent="0.25">
      <c r="A247" s="34">
        <v>45699</v>
      </c>
      <c r="B247" s="28" t="s">
        <v>4268</v>
      </c>
      <c r="C247" s="28" t="s">
        <v>220</v>
      </c>
      <c r="D247" s="28" t="s">
        <v>3087</v>
      </c>
      <c r="E247" s="29">
        <v>517701</v>
      </c>
      <c r="F247" s="30" t="s">
        <v>18</v>
      </c>
      <c r="G247" s="29">
        <v>41416</v>
      </c>
      <c r="H247" s="29">
        <f t="shared" si="3"/>
        <v>559117</v>
      </c>
      <c r="I247" s="28" t="s">
        <v>19</v>
      </c>
      <c r="J247" s="28" t="s">
        <v>20</v>
      </c>
    </row>
    <row r="248" spans="1:10" outlineLevel="1" x14ac:dyDescent="0.25">
      <c r="A248" s="34">
        <v>45699</v>
      </c>
      <c r="B248" s="28" t="s">
        <v>4269</v>
      </c>
      <c r="C248" s="28" t="s">
        <v>220</v>
      </c>
      <c r="D248" s="28" t="s">
        <v>3845</v>
      </c>
      <c r="E248" s="29">
        <v>577491</v>
      </c>
      <c r="F248" s="30" t="s">
        <v>18</v>
      </c>
      <c r="G248" s="29">
        <v>46199</v>
      </c>
      <c r="H248" s="29">
        <f t="shared" si="3"/>
        <v>623690</v>
      </c>
      <c r="I248" s="28" t="s">
        <v>19</v>
      </c>
      <c r="J248" s="28" t="s">
        <v>20</v>
      </c>
    </row>
    <row r="249" spans="1:10" outlineLevel="1" x14ac:dyDescent="0.25">
      <c r="A249" s="34">
        <v>45699</v>
      </c>
      <c r="B249" s="28" t="s">
        <v>4270</v>
      </c>
      <c r="C249" s="28" t="s">
        <v>220</v>
      </c>
      <c r="D249" s="28" t="s">
        <v>2625</v>
      </c>
      <c r="E249" s="29">
        <v>950153</v>
      </c>
      <c r="F249" s="30" t="s">
        <v>18</v>
      </c>
      <c r="G249" s="29">
        <v>76012</v>
      </c>
      <c r="H249" s="29">
        <f t="shared" si="3"/>
        <v>1026165</v>
      </c>
      <c r="I249" s="28" t="s">
        <v>19</v>
      </c>
      <c r="J249" s="28" t="s">
        <v>20</v>
      </c>
    </row>
    <row r="250" spans="1:10" outlineLevel="1" x14ac:dyDescent="0.25">
      <c r="A250" s="34">
        <v>45699</v>
      </c>
      <c r="B250" s="28" t="s">
        <v>4271</v>
      </c>
      <c r="C250" s="28" t="s">
        <v>220</v>
      </c>
      <c r="D250" s="28" t="s">
        <v>2889</v>
      </c>
      <c r="E250" s="29">
        <v>456763</v>
      </c>
      <c r="F250" s="30" t="s">
        <v>18</v>
      </c>
      <c r="G250" s="29">
        <v>36541</v>
      </c>
      <c r="H250" s="29">
        <f t="shared" si="3"/>
        <v>493304</v>
      </c>
      <c r="I250" s="28" t="s">
        <v>19</v>
      </c>
      <c r="J250" s="28" t="s">
        <v>20</v>
      </c>
    </row>
    <row r="251" spans="1:10" outlineLevel="1" x14ac:dyDescent="0.25">
      <c r="A251" s="34">
        <v>45699</v>
      </c>
      <c r="B251" s="28" t="s">
        <v>4272</v>
      </c>
      <c r="C251" s="28" t="s">
        <v>220</v>
      </c>
      <c r="D251" s="28" t="s">
        <v>3138</v>
      </c>
      <c r="E251" s="29">
        <v>483720</v>
      </c>
      <c r="F251" s="30" t="s">
        <v>18</v>
      </c>
      <c r="G251" s="29">
        <v>38698</v>
      </c>
      <c r="H251" s="29">
        <f t="shared" si="3"/>
        <v>522418</v>
      </c>
      <c r="I251" s="28" t="s">
        <v>19</v>
      </c>
      <c r="J251" s="28" t="s">
        <v>20</v>
      </c>
    </row>
    <row r="252" spans="1:10" outlineLevel="1" x14ac:dyDescent="0.25">
      <c r="A252" s="34">
        <v>45699</v>
      </c>
      <c r="B252" s="28" t="s">
        <v>4273</v>
      </c>
      <c r="C252" s="28" t="s">
        <v>220</v>
      </c>
      <c r="D252" s="28" t="s">
        <v>3141</v>
      </c>
      <c r="E252" s="29">
        <v>706470</v>
      </c>
      <c r="F252" s="30" t="s">
        <v>18</v>
      </c>
      <c r="G252" s="29">
        <v>56518</v>
      </c>
      <c r="H252" s="29">
        <f t="shared" si="3"/>
        <v>762988</v>
      </c>
      <c r="I252" s="28" t="s">
        <v>19</v>
      </c>
      <c r="J252" s="28" t="s">
        <v>20</v>
      </c>
    </row>
    <row r="253" spans="1:10" outlineLevel="1" x14ac:dyDescent="0.25">
      <c r="A253" s="34">
        <v>45699</v>
      </c>
      <c r="B253" s="28" t="s">
        <v>4274</v>
      </c>
      <c r="C253" s="28" t="s">
        <v>220</v>
      </c>
      <c r="D253" s="28" t="s">
        <v>2559</v>
      </c>
      <c r="E253" s="29">
        <v>4095400</v>
      </c>
      <c r="F253" s="30" t="s">
        <v>18</v>
      </c>
      <c r="G253" s="29">
        <v>327632</v>
      </c>
      <c r="H253" s="29">
        <f t="shared" si="3"/>
        <v>4423032</v>
      </c>
      <c r="I253" s="28" t="s">
        <v>56</v>
      </c>
      <c r="J253" s="28" t="s">
        <v>57</v>
      </c>
    </row>
    <row r="254" spans="1:10" outlineLevel="1" x14ac:dyDescent="0.25">
      <c r="A254" s="34">
        <v>45699</v>
      </c>
      <c r="B254" s="28" t="s">
        <v>4275</v>
      </c>
      <c r="C254" s="28" t="s">
        <v>220</v>
      </c>
      <c r="D254" s="28" t="s">
        <v>3134</v>
      </c>
      <c r="E254" s="29">
        <v>388678</v>
      </c>
      <c r="F254" s="30" t="s">
        <v>18</v>
      </c>
      <c r="G254" s="29">
        <v>31094</v>
      </c>
      <c r="H254" s="29">
        <f t="shared" si="3"/>
        <v>419772</v>
      </c>
      <c r="I254" s="28" t="s">
        <v>19</v>
      </c>
      <c r="J254" s="28" t="s">
        <v>20</v>
      </c>
    </row>
    <row r="255" spans="1:10" outlineLevel="1" x14ac:dyDescent="0.25">
      <c r="A255" s="34">
        <v>45699</v>
      </c>
      <c r="B255" s="28" t="s">
        <v>4276</v>
      </c>
      <c r="C255" s="28" t="s">
        <v>220</v>
      </c>
      <c r="D255" s="28" t="s">
        <v>188</v>
      </c>
      <c r="E255" s="29">
        <v>1060500</v>
      </c>
      <c r="F255" s="30" t="s">
        <v>18</v>
      </c>
      <c r="G255" s="29">
        <v>84840</v>
      </c>
      <c r="H255" s="29">
        <f t="shared" si="3"/>
        <v>1145340</v>
      </c>
      <c r="I255" s="28" t="s">
        <v>188</v>
      </c>
      <c r="J255" s="28" t="s">
        <v>189</v>
      </c>
    </row>
    <row r="256" spans="1:10" outlineLevel="1" x14ac:dyDescent="0.25">
      <c r="A256" s="34">
        <v>45699</v>
      </c>
      <c r="B256" s="28" t="s">
        <v>4277</v>
      </c>
      <c r="C256" s="28" t="s">
        <v>220</v>
      </c>
      <c r="D256" s="28" t="s">
        <v>188</v>
      </c>
      <c r="E256" s="29">
        <v>1900160</v>
      </c>
      <c r="F256" s="30" t="s">
        <v>18</v>
      </c>
      <c r="G256" s="29">
        <v>152013</v>
      </c>
      <c r="H256" s="29">
        <f t="shared" si="3"/>
        <v>2052173</v>
      </c>
      <c r="I256" s="28" t="s">
        <v>188</v>
      </c>
      <c r="J256" s="28" t="s">
        <v>189</v>
      </c>
    </row>
    <row r="257" spans="1:10" outlineLevel="1" x14ac:dyDescent="0.25">
      <c r="A257" s="34">
        <v>45699</v>
      </c>
      <c r="B257" s="28" t="s">
        <v>4278</v>
      </c>
      <c r="C257" s="28" t="s">
        <v>220</v>
      </c>
      <c r="D257" s="28" t="s">
        <v>2688</v>
      </c>
      <c r="E257" s="29">
        <v>1060500</v>
      </c>
      <c r="F257" s="30" t="s">
        <v>18</v>
      </c>
      <c r="G257" s="29">
        <v>84840</v>
      </c>
      <c r="H257" s="29">
        <f t="shared" si="3"/>
        <v>1145340</v>
      </c>
      <c r="I257" s="28" t="s">
        <v>56</v>
      </c>
      <c r="J257" s="28" t="s">
        <v>57</v>
      </c>
    </row>
    <row r="258" spans="1:10" outlineLevel="1" x14ac:dyDescent="0.25">
      <c r="A258" s="34">
        <v>45699</v>
      </c>
      <c r="B258" s="28" t="s">
        <v>4279</v>
      </c>
      <c r="C258" s="28" t="s">
        <v>220</v>
      </c>
      <c r="D258" s="28" t="s">
        <v>2688</v>
      </c>
      <c r="E258" s="29">
        <v>4652506</v>
      </c>
      <c r="F258" s="30" t="s">
        <v>18</v>
      </c>
      <c r="G258" s="29">
        <v>372200</v>
      </c>
      <c r="H258" s="29">
        <f t="shared" si="3"/>
        <v>5024706</v>
      </c>
      <c r="I258" s="28" t="s">
        <v>56</v>
      </c>
      <c r="J258" s="28" t="s">
        <v>57</v>
      </c>
    </row>
    <row r="259" spans="1:10" outlineLevel="1" x14ac:dyDescent="0.25">
      <c r="A259" s="34">
        <v>45699</v>
      </c>
      <c r="B259" s="28" t="s">
        <v>4280</v>
      </c>
      <c r="C259" s="28" t="s">
        <v>220</v>
      </c>
      <c r="D259" s="28" t="s">
        <v>3355</v>
      </c>
      <c r="E259" s="29">
        <v>696238</v>
      </c>
      <c r="F259" s="30" t="s">
        <v>18</v>
      </c>
      <c r="G259" s="29">
        <v>55699</v>
      </c>
      <c r="H259" s="29">
        <f t="shared" ref="H259:H322" si="4">+E259+G259</f>
        <v>751937</v>
      </c>
      <c r="I259" s="28" t="s">
        <v>19</v>
      </c>
      <c r="J259" s="28" t="s">
        <v>20</v>
      </c>
    </row>
    <row r="260" spans="1:10" outlineLevel="1" x14ac:dyDescent="0.25">
      <c r="A260" s="34">
        <v>45699</v>
      </c>
      <c r="B260" s="28" t="s">
        <v>4281</v>
      </c>
      <c r="C260" s="28" t="s">
        <v>220</v>
      </c>
      <c r="D260" s="28" t="s">
        <v>3065</v>
      </c>
      <c r="E260" s="29">
        <v>618065</v>
      </c>
      <c r="F260" s="30" t="s">
        <v>18</v>
      </c>
      <c r="G260" s="29">
        <v>49445</v>
      </c>
      <c r="H260" s="29">
        <f t="shared" si="4"/>
        <v>667510</v>
      </c>
      <c r="I260" s="28" t="s">
        <v>19</v>
      </c>
      <c r="J260" s="28" t="s">
        <v>20</v>
      </c>
    </row>
    <row r="261" spans="1:10" outlineLevel="1" x14ac:dyDescent="0.25">
      <c r="A261" s="34">
        <v>45699</v>
      </c>
      <c r="B261" s="28" t="s">
        <v>4282</v>
      </c>
      <c r="C261" s="28" t="s">
        <v>220</v>
      </c>
      <c r="D261" s="28" t="s">
        <v>3067</v>
      </c>
      <c r="E261" s="29">
        <v>1117578</v>
      </c>
      <c r="F261" s="30" t="s">
        <v>18</v>
      </c>
      <c r="G261" s="29">
        <v>89406</v>
      </c>
      <c r="H261" s="29">
        <f t="shared" si="4"/>
        <v>1206984</v>
      </c>
      <c r="I261" s="28" t="s">
        <v>19</v>
      </c>
      <c r="J261" s="28" t="s">
        <v>20</v>
      </c>
    </row>
    <row r="262" spans="1:10" outlineLevel="1" x14ac:dyDescent="0.25">
      <c r="A262" s="34">
        <v>45699</v>
      </c>
      <c r="B262" s="28" t="s">
        <v>4283</v>
      </c>
      <c r="C262" s="28" t="s">
        <v>220</v>
      </c>
      <c r="D262" s="28" t="s">
        <v>2611</v>
      </c>
      <c r="E262" s="29">
        <v>1516325</v>
      </c>
      <c r="F262" s="30" t="s">
        <v>18</v>
      </c>
      <c r="G262" s="29">
        <v>121306</v>
      </c>
      <c r="H262" s="29">
        <f t="shared" si="4"/>
        <v>1637631</v>
      </c>
      <c r="I262" s="28" t="s">
        <v>19</v>
      </c>
      <c r="J262" s="28" t="s">
        <v>20</v>
      </c>
    </row>
    <row r="263" spans="1:10" outlineLevel="1" x14ac:dyDescent="0.25">
      <c r="A263" s="34">
        <v>45699</v>
      </c>
      <c r="B263" s="28" t="s">
        <v>4284</v>
      </c>
      <c r="C263" s="28" t="s">
        <v>220</v>
      </c>
      <c r="D263" s="28" t="s">
        <v>58</v>
      </c>
      <c r="E263" s="29">
        <v>1771425</v>
      </c>
      <c r="F263" s="30" t="s">
        <v>18</v>
      </c>
      <c r="G263" s="29">
        <v>141714</v>
      </c>
      <c r="H263" s="29">
        <f t="shared" si="4"/>
        <v>1913139</v>
      </c>
      <c r="I263" s="28" t="s">
        <v>58</v>
      </c>
      <c r="J263" s="28" t="s">
        <v>59</v>
      </c>
    </row>
    <row r="264" spans="1:10" outlineLevel="1" x14ac:dyDescent="0.25">
      <c r="A264" s="34">
        <v>45699</v>
      </c>
      <c r="B264" s="28" t="s">
        <v>4285</v>
      </c>
      <c r="C264" s="28" t="s">
        <v>220</v>
      </c>
      <c r="D264" s="28" t="s">
        <v>4286</v>
      </c>
      <c r="E264" s="29">
        <v>704013</v>
      </c>
      <c r="F264" s="30" t="s">
        <v>18</v>
      </c>
      <c r="G264" s="29">
        <v>56321</v>
      </c>
      <c r="H264" s="29">
        <f t="shared" si="4"/>
        <v>760334</v>
      </c>
      <c r="I264" s="28" t="s">
        <v>19</v>
      </c>
      <c r="J264" s="28" t="s">
        <v>20</v>
      </c>
    </row>
    <row r="265" spans="1:10" outlineLevel="1" x14ac:dyDescent="0.25">
      <c r="A265" s="34">
        <v>45699</v>
      </c>
      <c r="B265" s="28" t="s">
        <v>4287</v>
      </c>
      <c r="C265" s="28" t="s">
        <v>220</v>
      </c>
      <c r="D265" s="28" t="s">
        <v>3839</v>
      </c>
      <c r="E265" s="29">
        <v>985220</v>
      </c>
      <c r="F265" s="30" t="s">
        <v>18</v>
      </c>
      <c r="G265" s="29">
        <v>78818</v>
      </c>
      <c r="H265" s="29">
        <f t="shared" si="4"/>
        <v>1064038</v>
      </c>
      <c r="I265" s="28" t="s">
        <v>19</v>
      </c>
      <c r="J265" s="28" t="s">
        <v>20</v>
      </c>
    </row>
    <row r="266" spans="1:10" outlineLevel="1" x14ac:dyDescent="0.25">
      <c r="A266" s="34">
        <v>45699</v>
      </c>
      <c r="B266" s="28" t="s">
        <v>4288</v>
      </c>
      <c r="C266" s="28" t="s">
        <v>220</v>
      </c>
      <c r="D266" s="28" t="s">
        <v>144</v>
      </c>
      <c r="E266" s="29">
        <v>1831460</v>
      </c>
      <c r="F266" s="30" t="s">
        <v>18</v>
      </c>
      <c r="G266" s="29">
        <v>146517</v>
      </c>
      <c r="H266" s="29">
        <f t="shared" si="4"/>
        <v>1977977</v>
      </c>
      <c r="I266" s="28" t="s">
        <v>144</v>
      </c>
      <c r="J266" s="28" t="s">
        <v>145</v>
      </c>
    </row>
    <row r="267" spans="1:10" outlineLevel="1" x14ac:dyDescent="0.25">
      <c r="A267" s="34">
        <v>45699</v>
      </c>
      <c r="B267" s="28" t="s">
        <v>4289</v>
      </c>
      <c r="C267" s="28" t="s">
        <v>220</v>
      </c>
      <c r="D267" s="28" t="s">
        <v>2879</v>
      </c>
      <c r="E267" s="29">
        <v>951239</v>
      </c>
      <c r="F267" s="30" t="s">
        <v>18</v>
      </c>
      <c r="G267" s="29">
        <v>76099</v>
      </c>
      <c r="H267" s="29">
        <f t="shared" si="4"/>
        <v>1027338</v>
      </c>
      <c r="I267" s="28" t="s">
        <v>19</v>
      </c>
      <c r="J267" s="28" t="s">
        <v>20</v>
      </c>
    </row>
    <row r="268" spans="1:10" outlineLevel="1" x14ac:dyDescent="0.25">
      <c r="A268" s="34">
        <v>45699</v>
      </c>
      <c r="B268" s="28" t="s">
        <v>4290</v>
      </c>
      <c r="C268" s="28" t="s">
        <v>220</v>
      </c>
      <c r="D268" s="28" t="s">
        <v>4291</v>
      </c>
      <c r="E268" s="29">
        <v>827776</v>
      </c>
      <c r="F268" s="30" t="s">
        <v>18</v>
      </c>
      <c r="G268" s="29">
        <v>66222</v>
      </c>
      <c r="H268" s="29">
        <f t="shared" si="4"/>
        <v>893998</v>
      </c>
      <c r="I268" s="28" t="s">
        <v>19</v>
      </c>
      <c r="J268" s="28" t="s">
        <v>20</v>
      </c>
    </row>
    <row r="269" spans="1:10" outlineLevel="1" x14ac:dyDescent="0.25">
      <c r="A269" s="34">
        <v>45699</v>
      </c>
      <c r="B269" s="28" t="s">
        <v>4292</v>
      </c>
      <c r="C269" s="28" t="s">
        <v>220</v>
      </c>
      <c r="D269" s="28" t="s">
        <v>3566</v>
      </c>
      <c r="E269" s="29">
        <v>618065</v>
      </c>
      <c r="F269" s="30" t="s">
        <v>18</v>
      </c>
      <c r="G269" s="29">
        <v>49445</v>
      </c>
      <c r="H269" s="29">
        <f t="shared" si="4"/>
        <v>667510</v>
      </c>
      <c r="I269" s="28" t="s">
        <v>19</v>
      </c>
      <c r="J269" s="28" t="s">
        <v>20</v>
      </c>
    </row>
    <row r="270" spans="1:10" outlineLevel="1" x14ac:dyDescent="0.25">
      <c r="A270" s="34">
        <v>45699</v>
      </c>
      <c r="B270" s="28" t="s">
        <v>4293</v>
      </c>
      <c r="C270" s="28" t="s">
        <v>220</v>
      </c>
      <c r="D270" s="28" t="s">
        <v>217</v>
      </c>
      <c r="E270" s="29">
        <v>1217490</v>
      </c>
      <c r="F270" s="30" t="s">
        <v>18</v>
      </c>
      <c r="G270" s="29">
        <v>97399</v>
      </c>
      <c r="H270" s="29">
        <f t="shared" si="4"/>
        <v>1314889</v>
      </c>
      <c r="I270" s="28" t="s">
        <v>217</v>
      </c>
      <c r="J270" s="28" t="s">
        <v>74</v>
      </c>
    </row>
    <row r="271" spans="1:10" outlineLevel="1" x14ac:dyDescent="0.25">
      <c r="A271" s="34">
        <v>45699</v>
      </c>
      <c r="B271" s="28" t="s">
        <v>4294</v>
      </c>
      <c r="C271" s="28" t="s">
        <v>220</v>
      </c>
      <c r="D271" s="28" t="s">
        <v>217</v>
      </c>
      <c r="E271" s="29">
        <v>530250</v>
      </c>
      <c r="F271" s="30" t="s">
        <v>18</v>
      </c>
      <c r="G271" s="29">
        <v>42420</v>
      </c>
      <c r="H271" s="29">
        <f t="shared" si="4"/>
        <v>572670</v>
      </c>
      <c r="I271" s="28" t="s">
        <v>217</v>
      </c>
      <c r="J271" s="28" t="s">
        <v>74</v>
      </c>
    </row>
    <row r="272" spans="1:10" outlineLevel="1" x14ac:dyDescent="0.25">
      <c r="A272" s="34">
        <v>45699</v>
      </c>
      <c r="B272" s="28" t="s">
        <v>4295</v>
      </c>
      <c r="C272" s="28" t="s">
        <v>220</v>
      </c>
      <c r="D272" s="28" t="s">
        <v>3285</v>
      </c>
      <c r="E272" s="29">
        <v>1215316</v>
      </c>
      <c r="F272" s="30" t="s">
        <v>18</v>
      </c>
      <c r="G272" s="29">
        <v>97225</v>
      </c>
      <c r="H272" s="29">
        <f t="shared" si="4"/>
        <v>1312541</v>
      </c>
      <c r="I272" s="28" t="s">
        <v>19</v>
      </c>
      <c r="J272" s="28" t="s">
        <v>20</v>
      </c>
    </row>
    <row r="273" spans="1:10" outlineLevel="1" x14ac:dyDescent="0.25">
      <c r="A273" s="34">
        <v>45699</v>
      </c>
      <c r="B273" s="28" t="s">
        <v>4296</v>
      </c>
      <c r="C273" s="28" t="s">
        <v>220</v>
      </c>
      <c r="D273" s="28" t="s">
        <v>3115</v>
      </c>
      <c r="E273" s="29">
        <v>1435511</v>
      </c>
      <c r="F273" s="30" t="s">
        <v>18</v>
      </c>
      <c r="G273" s="29">
        <v>114841</v>
      </c>
      <c r="H273" s="29">
        <f t="shared" si="4"/>
        <v>1550352</v>
      </c>
      <c r="I273" s="28" t="s">
        <v>19</v>
      </c>
      <c r="J273" s="28" t="s">
        <v>20</v>
      </c>
    </row>
    <row r="274" spans="1:10" outlineLevel="1" x14ac:dyDescent="0.25">
      <c r="A274" s="34">
        <v>45699</v>
      </c>
      <c r="B274" s="28" t="s">
        <v>4297</v>
      </c>
      <c r="C274" s="28" t="s">
        <v>220</v>
      </c>
      <c r="D274" s="28" t="s">
        <v>4298</v>
      </c>
      <c r="E274" s="29">
        <v>1110580</v>
      </c>
      <c r="F274" s="30" t="s">
        <v>18</v>
      </c>
      <c r="G274" s="29">
        <v>88846</v>
      </c>
      <c r="H274" s="29">
        <f t="shared" si="4"/>
        <v>1199426</v>
      </c>
      <c r="I274" s="28" t="s">
        <v>40</v>
      </c>
      <c r="J274" s="28" t="s">
        <v>41</v>
      </c>
    </row>
    <row r="275" spans="1:10" outlineLevel="1" x14ac:dyDescent="0.25">
      <c r="A275" s="34">
        <v>45699</v>
      </c>
      <c r="B275" s="28" t="s">
        <v>4299</v>
      </c>
      <c r="C275" s="28" t="s">
        <v>220</v>
      </c>
      <c r="D275" s="28" t="s">
        <v>131</v>
      </c>
      <c r="E275" s="29">
        <v>1142738</v>
      </c>
      <c r="F275" s="30" t="s">
        <v>18</v>
      </c>
      <c r="G275" s="29">
        <v>91419</v>
      </c>
      <c r="H275" s="29">
        <f t="shared" si="4"/>
        <v>1234157</v>
      </c>
      <c r="I275" s="28" t="s">
        <v>40</v>
      </c>
      <c r="J275" s="28" t="s">
        <v>41</v>
      </c>
    </row>
    <row r="276" spans="1:10" outlineLevel="1" x14ac:dyDescent="0.25">
      <c r="A276" s="34">
        <v>45699</v>
      </c>
      <c r="B276" s="28" t="s">
        <v>4300</v>
      </c>
      <c r="C276" s="28" t="s">
        <v>231</v>
      </c>
      <c r="D276" s="28" t="s">
        <v>153</v>
      </c>
      <c r="E276" s="29">
        <v>-734266</v>
      </c>
      <c r="F276" s="30" t="s">
        <v>18</v>
      </c>
      <c r="G276" s="29">
        <v>-58742</v>
      </c>
      <c r="H276" s="29">
        <f t="shared" si="4"/>
        <v>-793008</v>
      </c>
      <c r="I276" s="28" t="s">
        <v>141</v>
      </c>
      <c r="J276" s="28" t="s">
        <v>142</v>
      </c>
    </row>
    <row r="277" spans="1:10" outlineLevel="1" x14ac:dyDescent="0.25">
      <c r="A277" s="34">
        <v>45700</v>
      </c>
      <c r="B277" s="28" t="s">
        <v>232</v>
      </c>
      <c r="C277" s="28" t="s">
        <v>233</v>
      </c>
      <c r="D277" s="28" t="s">
        <v>234</v>
      </c>
      <c r="E277" s="29">
        <v>-400908</v>
      </c>
      <c r="F277" s="30" t="s">
        <v>18</v>
      </c>
      <c r="G277" s="29">
        <v>-32073</v>
      </c>
      <c r="H277" s="29">
        <f t="shared" si="4"/>
        <v>-432981</v>
      </c>
      <c r="I277" s="28" t="s">
        <v>194</v>
      </c>
      <c r="J277" s="28" t="s">
        <v>195</v>
      </c>
    </row>
    <row r="278" spans="1:10" outlineLevel="1" x14ac:dyDescent="0.25">
      <c r="A278" s="34">
        <v>45700</v>
      </c>
      <c r="B278" s="28" t="s">
        <v>4301</v>
      </c>
      <c r="C278" s="28" t="s">
        <v>225</v>
      </c>
      <c r="D278" s="28" t="s">
        <v>4302</v>
      </c>
      <c r="E278" s="29">
        <v>-146862</v>
      </c>
      <c r="F278" s="30" t="s">
        <v>18</v>
      </c>
      <c r="G278" s="29">
        <v>-11749</v>
      </c>
      <c r="H278" s="29">
        <f t="shared" si="4"/>
        <v>-158611</v>
      </c>
      <c r="I278" s="28" t="s">
        <v>19</v>
      </c>
      <c r="J278" s="28" t="s">
        <v>20</v>
      </c>
    </row>
    <row r="279" spans="1:10" outlineLevel="1" x14ac:dyDescent="0.25">
      <c r="A279" s="34">
        <v>45700</v>
      </c>
      <c r="B279" s="28" t="s">
        <v>4303</v>
      </c>
      <c r="C279" s="28" t="s">
        <v>225</v>
      </c>
      <c r="D279" s="28" t="s">
        <v>4304</v>
      </c>
      <c r="E279" s="29">
        <v>-510973</v>
      </c>
      <c r="F279" s="30" t="s">
        <v>18</v>
      </c>
      <c r="G279" s="29">
        <v>-40878</v>
      </c>
      <c r="H279" s="29">
        <f t="shared" si="4"/>
        <v>-551851</v>
      </c>
      <c r="I279" s="28" t="s">
        <v>19</v>
      </c>
      <c r="J279" s="28" t="s">
        <v>20</v>
      </c>
    </row>
    <row r="280" spans="1:10" outlineLevel="1" x14ac:dyDescent="0.25">
      <c r="A280" s="34">
        <v>45700</v>
      </c>
      <c r="B280" s="28" t="s">
        <v>2835</v>
      </c>
      <c r="C280" s="28" t="s">
        <v>225</v>
      </c>
      <c r="D280" s="28" t="s">
        <v>4305</v>
      </c>
      <c r="E280" s="29">
        <v>-333174</v>
      </c>
      <c r="F280" s="30" t="s">
        <v>18</v>
      </c>
      <c r="G280" s="29">
        <v>-26654</v>
      </c>
      <c r="H280" s="29">
        <f t="shared" si="4"/>
        <v>-359828</v>
      </c>
      <c r="I280" s="28" t="s">
        <v>19</v>
      </c>
      <c r="J280" s="28" t="s">
        <v>20</v>
      </c>
    </row>
    <row r="281" spans="1:10" outlineLevel="1" x14ac:dyDescent="0.25">
      <c r="A281" s="34">
        <v>45700</v>
      </c>
      <c r="B281" s="28" t="s">
        <v>2838</v>
      </c>
      <c r="C281" s="28" t="s">
        <v>225</v>
      </c>
      <c r="D281" s="28" t="s">
        <v>4306</v>
      </c>
      <c r="E281" s="29">
        <v>-73431</v>
      </c>
      <c r="F281" s="30" t="s">
        <v>18</v>
      </c>
      <c r="G281" s="29">
        <v>-5874</v>
      </c>
      <c r="H281" s="29">
        <f t="shared" si="4"/>
        <v>-79305</v>
      </c>
      <c r="I281" s="28" t="s">
        <v>19</v>
      </c>
      <c r="J281" s="28" t="s">
        <v>20</v>
      </c>
    </row>
    <row r="282" spans="1:10" outlineLevel="1" x14ac:dyDescent="0.25">
      <c r="A282" s="34">
        <v>45700</v>
      </c>
      <c r="B282" s="28" t="s">
        <v>4307</v>
      </c>
      <c r="C282" s="28" t="s">
        <v>225</v>
      </c>
      <c r="D282" s="28" t="s">
        <v>4308</v>
      </c>
      <c r="E282" s="29">
        <v>-452240</v>
      </c>
      <c r="F282" s="30" t="s">
        <v>18</v>
      </c>
      <c r="G282" s="29">
        <v>-36179</v>
      </c>
      <c r="H282" s="29">
        <f t="shared" si="4"/>
        <v>-488419</v>
      </c>
      <c r="I282" s="28" t="s">
        <v>19</v>
      </c>
      <c r="J282" s="28" t="s">
        <v>20</v>
      </c>
    </row>
    <row r="283" spans="1:10" outlineLevel="1" x14ac:dyDescent="0.25">
      <c r="A283" s="34">
        <v>45700</v>
      </c>
      <c r="B283" s="28" t="s">
        <v>2844</v>
      </c>
      <c r="C283" s="28" t="s">
        <v>225</v>
      </c>
      <c r="D283" s="28" t="s">
        <v>4309</v>
      </c>
      <c r="E283" s="29">
        <v>-515706</v>
      </c>
      <c r="F283" s="30" t="s">
        <v>18</v>
      </c>
      <c r="G283" s="29">
        <v>-41256</v>
      </c>
      <c r="H283" s="29">
        <f t="shared" si="4"/>
        <v>-556962</v>
      </c>
      <c r="I283" s="28" t="s">
        <v>19</v>
      </c>
      <c r="J283" s="28" t="s">
        <v>20</v>
      </c>
    </row>
    <row r="284" spans="1:10" outlineLevel="1" x14ac:dyDescent="0.25">
      <c r="A284" s="34">
        <v>45700</v>
      </c>
      <c r="B284" s="28" t="s">
        <v>2846</v>
      </c>
      <c r="C284" s="28" t="s">
        <v>225</v>
      </c>
      <c r="D284" s="28" t="s">
        <v>4310</v>
      </c>
      <c r="E284" s="29">
        <v>-384994</v>
      </c>
      <c r="F284" s="30" t="s">
        <v>18</v>
      </c>
      <c r="G284" s="29">
        <v>-30800</v>
      </c>
      <c r="H284" s="29">
        <f t="shared" si="4"/>
        <v>-415794</v>
      </c>
      <c r="I284" s="28" t="s">
        <v>19</v>
      </c>
      <c r="J284" s="28" t="s">
        <v>20</v>
      </c>
    </row>
    <row r="285" spans="1:10" outlineLevel="1" x14ac:dyDescent="0.25">
      <c r="A285" s="34">
        <v>45700</v>
      </c>
      <c r="B285" s="28" t="s">
        <v>2860</v>
      </c>
      <c r="C285" s="28" t="s">
        <v>225</v>
      </c>
      <c r="D285" s="28" t="s">
        <v>4311</v>
      </c>
      <c r="E285" s="29">
        <v>-111058</v>
      </c>
      <c r="F285" s="30" t="s">
        <v>18</v>
      </c>
      <c r="G285" s="29">
        <v>-8885</v>
      </c>
      <c r="H285" s="29">
        <f t="shared" si="4"/>
        <v>-119943</v>
      </c>
      <c r="I285" s="28" t="s">
        <v>19</v>
      </c>
      <c r="J285" s="28" t="s">
        <v>20</v>
      </c>
    </row>
    <row r="286" spans="1:10" outlineLevel="1" x14ac:dyDescent="0.25">
      <c r="A286" s="34">
        <v>45700</v>
      </c>
      <c r="B286" s="28" t="s">
        <v>4312</v>
      </c>
      <c r="C286" s="28" t="s">
        <v>225</v>
      </c>
      <c r="D286" s="28" t="s">
        <v>4313</v>
      </c>
      <c r="E286" s="29">
        <v>-331351</v>
      </c>
      <c r="F286" s="30" t="s">
        <v>18</v>
      </c>
      <c r="G286" s="29">
        <v>-26508</v>
      </c>
      <c r="H286" s="29">
        <f t="shared" si="4"/>
        <v>-357859</v>
      </c>
      <c r="I286" s="28" t="s">
        <v>19</v>
      </c>
      <c r="J286" s="28" t="s">
        <v>20</v>
      </c>
    </row>
    <row r="287" spans="1:10" outlineLevel="1" x14ac:dyDescent="0.25">
      <c r="A287" s="34">
        <v>45700</v>
      </c>
      <c r="B287" s="28" t="s">
        <v>2886</v>
      </c>
      <c r="C287" s="28" t="s">
        <v>225</v>
      </c>
      <c r="D287" s="28" t="s">
        <v>4314</v>
      </c>
      <c r="E287" s="29">
        <v>-243780</v>
      </c>
      <c r="F287" s="30" t="s">
        <v>18</v>
      </c>
      <c r="G287" s="29">
        <v>-19502</v>
      </c>
      <c r="H287" s="29">
        <f t="shared" si="4"/>
        <v>-263282</v>
      </c>
      <c r="I287" s="28" t="s">
        <v>19</v>
      </c>
      <c r="J287" s="28" t="s">
        <v>20</v>
      </c>
    </row>
    <row r="288" spans="1:10" outlineLevel="1" x14ac:dyDescent="0.25">
      <c r="A288" s="34">
        <v>45700</v>
      </c>
      <c r="B288" s="28" t="s">
        <v>2890</v>
      </c>
      <c r="C288" s="28" t="s">
        <v>225</v>
      </c>
      <c r="D288" s="28" t="s">
        <v>4315</v>
      </c>
      <c r="E288" s="29">
        <v>-262262</v>
      </c>
      <c r="F288" s="30" t="s">
        <v>18</v>
      </c>
      <c r="G288" s="29">
        <v>-20981</v>
      </c>
      <c r="H288" s="29">
        <f t="shared" si="4"/>
        <v>-283243</v>
      </c>
      <c r="I288" s="28" t="s">
        <v>19</v>
      </c>
      <c r="J288" s="28" t="s">
        <v>20</v>
      </c>
    </row>
    <row r="289" spans="1:10" outlineLevel="1" x14ac:dyDescent="0.25">
      <c r="A289" s="34">
        <v>45700</v>
      </c>
      <c r="B289" s="28" t="s">
        <v>4316</v>
      </c>
      <c r="C289" s="28" t="s">
        <v>225</v>
      </c>
      <c r="D289" s="28" t="s">
        <v>2666</v>
      </c>
      <c r="E289" s="29">
        <v>-479592</v>
      </c>
      <c r="F289" s="30" t="s">
        <v>18</v>
      </c>
      <c r="G289" s="29">
        <v>-38367</v>
      </c>
      <c r="H289" s="29">
        <f t="shared" si="4"/>
        <v>-517959</v>
      </c>
      <c r="I289" s="28" t="s">
        <v>19</v>
      </c>
      <c r="J289" s="28" t="s">
        <v>20</v>
      </c>
    </row>
    <row r="290" spans="1:10" outlineLevel="1" x14ac:dyDescent="0.25">
      <c r="A290" s="34">
        <v>45700</v>
      </c>
      <c r="B290" s="28" t="s">
        <v>2900</v>
      </c>
      <c r="C290" s="28" t="s">
        <v>225</v>
      </c>
      <c r="D290" s="28" t="s">
        <v>4317</v>
      </c>
      <c r="E290" s="29">
        <v>-344144</v>
      </c>
      <c r="F290" s="30" t="s">
        <v>18</v>
      </c>
      <c r="G290" s="29">
        <v>-27532</v>
      </c>
      <c r="H290" s="29">
        <f t="shared" si="4"/>
        <v>-371676</v>
      </c>
      <c r="I290" s="28" t="s">
        <v>19</v>
      </c>
      <c r="J290" s="28" t="s">
        <v>20</v>
      </c>
    </row>
    <row r="291" spans="1:10" outlineLevel="1" x14ac:dyDescent="0.25">
      <c r="A291" s="34">
        <v>45700</v>
      </c>
      <c r="B291" s="28" t="s">
        <v>2913</v>
      </c>
      <c r="C291" s="28" t="s">
        <v>225</v>
      </c>
      <c r="D291" s="28" t="s">
        <v>4318</v>
      </c>
      <c r="E291" s="29">
        <v>-579592</v>
      </c>
      <c r="F291" s="30" t="s">
        <v>18</v>
      </c>
      <c r="G291" s="29">
        <v>-46367</v>
      </c>
      <c r="H291" s="29">
        <f t="shared" si="4"/>
        <v>-625959</v>
      </c>
      <c r="I291" s="28" t="s">
        <v>19</v>
      </c>
      <c r="J291" s="28" t="s">
        <v>20</v>
      </c>
    </row>
    <row r="292" spans="1:10" outlineLevel="1" x14ac:dyDescent="0.25">
      <c r="A292" s="34">
        <v>45700</v>
      </c>
      <c r="B292" s="28" t="s">
        <v>4319</v>
      </c>
      <c r="C292" s="28" t="s">
        <v>220</v>
      </c>
      <c r="D292" s="28" t="s">
        <v>2905</v>
      </c>
      <c r="E292" s="29">
        <v>1148694</v>
      </c>
      <c r="F292" s="30" t="s">
        <v>18</v>
      </c>
      <c r="G292" s="29">
        <v>91896</v>
      </c>
      <c r="H292" s="29">
        <f t="shared" si="4"/>
        <v>1240590</v>
      </c>
      <c r="I292" s="28" t="s">
        <v>19</v>
      </c>
      <c r="J292" s="28" t="s">
        <v>20</v>
      </c>
    </row>
    <row r="293" spans="1:10" outlineLevel="1" x14ac:dyDescent="0.25">
      <c r="A293" s="34">
        <v>45700</v>
      </c>
      <c r="B293" s="28" t="s">
        <v>4320</v>
      </c>
      <c r="C293" s="28" t="s">
        <v>220</v>
      </c>
      <c r="D293" s="28" t="s">
        <v>3153</v>
      </c>
      <c r="E293" s="29">
        <v>553467</v>
      </c>
      <c r="F293" s="30" t="s">
        <v>18</v>
      </c>
      <c r="G293" s="29">
        <v>44277</v>
      </c>
      <c r="H293" s="29">
        <f t="shared" si="4"/>
        <v>597744</v>
      </c>
      <c r="I293" s="28" t="s">
        <v>19</v>
      </c>
      <c r="J293" s="28" t="s">
        <v>20</v>
      </c>
    </row>
    <row r="294" spans="1:10" outlineLevel="1" x14ac:dyDescent="0.25">
      <c r="A294" s="34">
        <v>45700</v>
      </c>
      <c r="B294" s="28" t="s">
        <v>4321</v>
      </c>
      <c r="C294" s="28" t="s">
        <v>220</v>
      </c>
      <c r="D294" s="28" t="s">
        <v>2557</v>
      </c>
      <c r="E294" s="29">
        <v>2272569</v>
      </c>
      <c r="F294" s="30" t="s">
        <v>18</v>
      </c>
      <c r="G294" s="29">
        <v>181806</v>
      </c>
      <c r="H294" s="29">
        <f t="shared" si="4"/>
        <v>2454375</v>
      </c>
      <c r="I294" s="28" t="s">
        <v>19</v>
      </c>
      <c r="J294" s="28" t="s">
        <v>20</v>
      </c>
    </row>
    <row r="295" spans="1:10" outlineLevel="1" x14ac:dyDescent="0.25">
      <c r="A295" s="34">
        <v>45700</v>
      </c>
      <c r="B295" s="28" t="s">
        <v>4322</v>
      </c>
      <c r="C295" s="28" t="s">
        <v>220</v>
      </c>
      <c r="D295" s="28" t="s">
        <v>2557</v>
      </c>
      <c r="E295" s="29">
        <v>293724</v>
      </c>
      <c r="F295" s="30" t="s">
        <v>18</v>
      </c>
      <c r="G295" s="29">
        <v>23498</v>
      </c>
      <c r="H295" s="29">
        <f t="shared" si="4"/>
        <v>317222</v>
      </c>
      <c r="I295" s="28" t="s">
        <v>19</v>
      </c>
      <c r="J295" s="28" t="s">
        <v>20</v>
      </c>
    </row>
    <row r="296" spans="1:10" outlineLevel="1" x14ac:dyDescent="0.25">
      <c r="A296" s="34">
        <v>45700</v>
      </c>
      <c r="B296" s="28" t="s">
        <v>4323</v>
      </c>
      <c r="C296" s="28" t="s">
        <v>220</v>
      </c>
      <c r="D296" s="28" t="s">
        <v>3256</v>
      </c>
      <c r="E296" s="29">
        <v>373296</v>
      </c>
      <c r="F296" s="30" t="s">
        <v>18</v>
      </c>
      <c r="G296" s="29">
        <v>29864</v>
      </c>
      <c r="H296" s="29">
        <f t="shared" si="4"/>
        <v>403160</v>
      </c>
      <c r="I296" s="28" t="s">
        <v>19</v>
      </c>
      <c r="J296" s="28" t="s">
        <v>20</v>
      </c>
    </row>
    <row r="297" spans="1:10" outlineLevel="1" x14ac:dyDescent="0.25">
      <c r="A297" s="34">
        <v>45700</v>
      </c>
      <c r="B297" s="28" t="s">
        <v>4324</v>
      </c>
      <c r="C297" s="28" t="s">
        <v>220</v>
      </c>
      <c r="D297" s="28" t="s">
        <v>2908</v>
      </c>
      <c r="E297" s="29">
        <v>720029</v>
      </c>
      <c r="F297" s="30" t="s">
        <v>18</v>
      </c>
      <c r="G297" s="29">
        <v>57602</v>
      </c>
      <c r="H297" s="29">
        <f t="shared" si="4"/>
        <v>777631</v>
      </c>
      <c r="I297" s="28" t="s">
        <v>19</v>
      </c>
      <c r="J297" s="28" t="s">
        <v>20</v>
      </c>
    </row>
    <row r="298" spans="1:10" outlineLevel="1" x14ac:dyDescent="0.25">
      <c r="A298" s="34">
        <v>45700</v>
      </c>
      <c r="B298" s="28" t="s">
        <v>4325</v>
      </c>
      <c r="C298" s="28" t="s">
        <v>220</v>
      </c>
      <c r="D298" s="28" t="s">
        <v>2899</v>
      </c>
      <c r="E298" s="29">
        <v>1521287</v>
      </c>
      <c r="F298" s="30" t="s">
        <v>18</v>
      </c>
      <c r="G298" s="29">
        <v>121703</v>
      </c>
      <c r="H298" s="29">
        <f t="shared" si="4"/>
        <v>1642990</v>
      </c>
      <c r="I298" s="28" t="s">
        <v>19</v>
      </c>
      <c r="J298" s="28" t="s">
        <v>20</v>
      </c>
    </row>
    <row r="299" spans="1:10" outlineLevel="1" x14ac:dyDescent="0.25">
      <c r="A299" s="34">
        <v>45700</v>
      </c>
      <c r="B299" s="28" t="s">
        <v>4326</v>
      </c>
      <c r="C299" s="28" t="s">
        <v>220</v>
      </c>
      <c r="D299" s="28" t="s">
        <v>2552</v>
      </c>
      <c r="E299" s="29">
        <v>595330</v>
      </c>
      <c r="F299" s="30" t="s">
        <v>18</v>
      </c>
      <c r="G299" s="29">
        <v>47626</v>
      </c>
      <c r="H299" s="29">
        <f t="shared" si="4"/>
        <v>642956</v>
      </c>
      <c r="I299" s="28" t="s">
        <v>19</v>
      </c>
      <c r="J299" s="28" t="s">
        <v>20</v>
      </c>
    </row>
    <row r="300" spans="1:10" outlineLevel="1" x14ac:dyDescent="0.25">
      <c r="A300" s="34">
        <v>45700</v>
      </c>
      <c r="B300" s="28" t="s">
        <v>4327</v>
      </c>
      <c r="C300" s="28" t="s">
        <v>220</v>
      </c>
      <c r="D300" s="28" t="s">
        <v>42</v>
      </c>
      <c r="E300" s="29">
        <v>2121000</v>
      </c>
      <c r="F300" s="30" t="s">
        <v>18</v>
      </c>
      <c r="G300" s="29">
        <v>169680</v>
      </c>
      <c r="H300" s="29">
        <f t="shared" si="4"/>
        <v>2290680</v>
      </c>
      <c r="I300" s="28" t="s">
        <v>42</v>
      </c>
      <c r="J300" s="28" t="s">
        <v>43</v>
      </c>
    </row>
    <row r="301" spans="1:10" outlineLevel="1" x14ac:dyDescent="0.25">
      <c r="A301" s="34">
        <v>45700</v>
      </c>
      <c r="B301" s="28" t="s">
        <v>4328</v>
      </c>
      <c r="C301" s="28" t="s">
        <v>220</v>
      </c>
      <c r="D301" s="28" t="s">
        <v>182</v>
      </c>
      <c r="E301" s="29">
        <v>1590750</v>
      </c>
      <c r="F301" s="30" t="s">
        <v>18</v>
      </c>
      <c r="G301" s="29">
        <v>127260</v>
      </c>
      <c r="H301" s="29">
        <f t="shared" si="4"/>
        <v>1718010</v>
      </c>
      <c r="I301" s="28" t="s">
        <v>182</v>
      </c>
      <c r="J301" s="28" t="s">
        <v>183</v>
      </c>
    </row>
    <row r="302" spans="1:10" outlineLevel="1" x14ac:dyDescent="0.25">
      <c r="A302" s="34">
        <v>45700</v>
      </c>
      <c r="B302" s="28" t="s">
        <v>4329</v>
      </c>
      <c r="C302" s="28" t="s">
        <v>220</v>
      </c>
      <c r="D302" s="28" t="s">
        <v>84</v>
      </c>
      <c r="E302" s="29">
        <v>2121000</v>
      </c>
      <c r="F302" s="30" t="s">
        <v>18</v>
      </c>
      <c r="G302" s="29">
        <v>169680</v>
      </c>
      <c r="H302" s="29">
        <f t="shared" si="4"/>
        <v>2290680</v>
      </c>
      <c r="I302" s="28" t="s">
        <v>84</v>
      </c>
      <c r="J302" s="28" t="s">
        <v>85</v>
      </c>
    </row>
    <row r="303" spans="1:10" outlineLevel="1" x14ac:dyDescent="0.25">
      <c r="A303" s="34">
        <v>45700</v>
      </c>
      <c r="B303" s="28" t="s">
        <v>4330</v>
      </c>
      <c r="C303" s="28" t="s">
        <v>220</v>
      </c>
      <c r="D303" s="28" t="s">
        <v>21</v>
      </c>
      <c r="E303" s="29">
        <v>1060500</v>
      </c>
      <c r="F303" s="30" t="s">
        <v>18</v>
      </c>
      <c r="G303" s="29">
        <v>84840</v>
      </c>
      <c r="H303" s="29">
        <f t="shared" si="4"/>
        <v>1145340</v>
      </c>
      <c r="I303" s="28" t="s">
        <v>21</v>
      </c>
      <c r="J303" s="28" t="s">
        <v>22</v>
      </c>
    </row>
    <row r="304" spans="1:10" outlineLevel="1" x14ac:dyDescent="0.25">
      <c r="A304" s="34">
        <v>45700</v>
      </c>
      <c r="B304" s="28" t="s">
        <v>4331</v>
      </c>
      <c r="C304" s="28" t="s">
        <v>220</v>
      </c>
      <c r="D304" s="28" t="s">
        <v>21</v>
      </c>
      <c r="E304" s="29">
        <v>4450700</v>
      </c>
      <c r="F304" s="30" t="s">
        <v>18</v>
      </c>
      <c r="G304" s="29">
        <v>356056</v>
      </c>
      <c r="H304" s="29">
        <f t="shared" si="4"/>
        <v>4806756</v>
      </c>
      <c r="I304" s="28" t="s">
        <v>21</v>
      </c>
      <c r="J304" s="28" t="s">
        <v>22</v>
      </c>
    </row>
    <row r="305" spans="1:10" outlineLevel="1" x14ac:dyDescent="0.25">
      <c r="A305" s="34">
        <v>45700</v>
      </c>
      <c r="B305" s="28" t="s">
        <v>4332</v>
      </c>
      <c r="C305" s="28" t="s">
        <v>220</v>
      </c>
      <c r="D305" s="28" t="s">
        <v>114</v>
      </c>
      <c r="E305" s="29">
        <v>3815330</v>
      </c>
      <c r="F305" s="30" t="s">
        <v>18</v>
      </c>
      <c r="G305" s="29">
        <v>305226</v>
      </c>
      <c r="H305" s="29">
        <f t="shared" si="4"/>
        <v>4120556</v>
      </c>
      <c r="I305" s="28" t="s">
        <v>114</v>
      </c>
      <c r="J305" s="28" t="s">
        <v>115</v>
      </c>
    </row>
    <row r="306" spans="1:10" outlineLevel="1" x14ac:dyDescent="0.25">
      <c r="A306" s="34">
        <v>45700</v>
      </c>
      <c r="B306" s="28" t="s">
        <v>4333</v>
      </c>
      <c r="C306" s="28" t="s">
        <v>220</v>
      </c>
      <c r="D306" s="28" t="s">
        <v>182</v>
      </c>
      <c r="E306" s="29">
        <v>1110580</v>
      </c>
      <c r="F306" s="30" t="s">
        <v>18</v>
      </c>
      <c r="G306" s="29">
        <v>88846</v>
      </c>
      <c r="H306" s="29">
        <f t="shared" si="4"/>
        <v>1199426</v>
      </c>
      <c r="I306" s="28" t="s">
        <v>182</v>
      </c>
      <c r="J306" s="28" t="s">
        <v>183</v>
      </c>
    </row>
    <row r="307" spans="1:10" outlineLevel="1" x14ac:dyDescent="0.25">
      <c r="A307" s="34">
        <v>45700</v>
      </c>
      <c r="B307" s="28" t="s">
        <v>4334</v>
      </c>
      <c r="C307" s="28" t="s">
        <v>220</v>
      </c>
      <c r="D307" s="28" t="s">
        <v>84</v>
      </c>
      <c r="E307" s="29">
        <v>4966000</v>
      </c>
      <c r="F307" s="30" t="s">
        <v>18</v>
      </c>
      <c r="G307" s="29">
        <v>397280</v>
      </c>
      <c r="H307" s="29">
        <f t="shared" si="4"/>
        <v>5363280</v>
      </c>
      <c r="I307" s="28" t="s">
        <v>84</v>
      </c>
      <c r="J307" s="28" t="s">
        <v>85</v>
      </c>
    </row>
    <row r="308" spans="1:10" outlineLevel="1" x14ac:dyDescent="0.25">
      <c r="A308" s="34">
        <v>45700</v>
      </c>
      <c r="B308" s="28" t="s">
        <v>4335</v>
      </c>
      <c r="C308" s="28" t="s">
        <v>220</v>
      </c>
      <c r="D308" s="28" t="s">
        <v>46</v>
      </c>
      <c r="E308" s="29">
        <v>3211860</v>
      </c>
      <c r="F308" s="30" t="s">
        <v>18</v>
      </c>
      <c r="G308" s="29">
        <v>256949</v>
      </c>
      <c r="H308" s="29">
        <f t="shared" si="4"/>
        <v>3468809</v>
      </c>
      <c r="I308" s="28" t="s">
        <v>46</v>
      </c>
      <c r="J308" s="28" t="s">
        <v>47</v>
      </c>
    </row>
    <row r="309" spans="1:10" outlineLevel="1" x14ac:dyDescent="0.25">
      <c r="A309" s="34">
        <v>45700</v>
      </c>
      <c r="B309" s="28" t="s">
        <v>4336</v>
      </c>
      <c r="C309" s="28" t="s">
        <v>220</v>
      </c>
      <c r="D309" s="28" t="s">
        <v>218</v>
      </c>
      <c r="E309" s="29">
        <v>700329</v>
      </c>
      <c r="F309" s="30" t="s">
        <v>18</v>
      </c>
      <c r="G309" s="29">
        <v>56026</v>
      </c>
      <c r="H309" s="29">
        <f t="shared" si="4"/>
        <v>756355</v>
      </c>
      <c r="I309" s="28" t="s">
        <v>218</v>
      </c>
      <c r="J309" s="28" t="s">
        <v>116</v>
      </c>
    </row>
    <row r="310" spans="1:10" outlineLevel="1" x14ac:dyDescent="0.25">
      <c r="A310" s="34">
        <v>45700</v>
      </c>
      <c r="B310" s="28" t="s">
        <v>4337</v>
      </c>
      <c r="C310" s="28" t="s">
        <v>220</v>
      </c>
      <c r="D310" s="28" t="s">
        <v>88</v>
      </c>
      <c r="E310" s="29">
        <v>3010740</v>
      </c>
      <c r="F310" s="30" t="s">
        <v>18</v>
      </c>
      <c r="G310" s="29">
        <v>240859</v>
      </c>
      <c r="H310" s="29">
        <f t="shared" si="4"/>
        <v>3251599</v>
      </c>
      <c r="I310" s="28" t="s">
        <v>88</v>
      </c>
      <c r="J310" s="28" t="s">
        <v>89</v>
      </c>
    </row>
    <row r="311" spans="1:10" outlineLevel="1" x14ac:dyDescent="0.25">
      <c r="A311" s="34">
        <v>45700</v>
      </c>
      <c r="B311" s="28" t="s">
        <v>4338</v>
      </c>
      <c r="C311" s="28" t="s">
        <v>220</v>
      </c>
      <c r="D311" s="28" t="s">
        <v>42</v>
      </c>
      <c r="E311" s="29">
        <v>734310</v>
      </c>
      <c r="F311" s="30" t="s">
        <v>18</v>
      </c>
      <c r="G311" s="29">
        <v>58745</v>
      </c>
      <c r="H311" s="29">
        <f t="shared" si="4"/>
        <v>793055</v>
      </c>
      <c r="I311" s="28" t="s">
        <v>42</v>
      </c>
      <c r="J311" s="28" t="s">
        <v>43</v>
      </c>
    </row>
    <row r="312" spans="1:10" outlineLevel="1" x14ac:dyDescent="0.25">
      <c r="A312" s="34">
        <v>45700</v>
      </c>
      <c r="B312" s="28" t="s">
        <v>4339</v>
      </c>
      <c r="C312" s="28" t="s">
        <v>220</v>
      </c>
      <c r="D312" s="28" t="s">
        <v>90</v>
      </c>
      <c r="E312" s="29">
        <v>4302155</v>
      </c>
      <c r="F312" s="30" t="s">
        <v>18</v>
      </c>
      <c r="G312" s="29">
        <v>344172</v>
      </c>
      <c r="H312" s="29">
        <f t="shared" si="4"/>
        <v>4646327</v>
      </c>
      <c r="I312" s="28" t="s">
        <v>90</v>
      </c>
      <c r="J312" s="28" t="s">
        <v>91</v>
      </c>
    </row>
    <row r="313" spans="1:10" outlineLevel="1" x14ac:dyDescent="0.25">
      <c r="A313" s="34">
        <v>45700</v>
      </c>
      <c r="B313" s="28" t="s">
        <v>4340</v>
      </c>
      <c r="C313" s="28" t="s">
        <v>220</v>
      </c>
      <c r="D313" s="28" t="s">
        <v>86</v>
      </c>
      <c r="E313" s="29">
        <v>2349450</v>
      </c>
      <c r="F313" s="30" t="s">
        <v>18</v>
      </c>
      <c r="G313" s="29">
        <v>187956</v>
      </c>
      <c r="H313" s="29">
        <f t="shared" si="4"/>
        <v>2537406</v>
      </c>
      <c r="I313" s="28" t="s">
        <v>86</v>
      </c>
      <c r="J313" s="28" t="s">
        <v>87</v>
      </c>
    </row>
    <row r="314" spans="1:10" outlineLevel="1" x14ac:dyDescent="0.25">
      <c r="A314" s="34">
        <v>45700</v>
      </c>
      <c r="B314" s="28" t="s">
        <v>4341</v>
      </c>
      <c r="C314" s="28" t="s">
        <v>220</v>
      </c>
      <c r="D314" s="28" t="s">
        <v>3473</v>
      </c>
      <c r="E314" s="29">
        <v>1568145</v>
      </c>
      <c r="F314" s="30" t="s">
        <v>18</v>
      </c>
      <c r="G314" s="29">
        <v>125452</v>
      </c>
      <c r="H314" s="29">
        <f t="shared" si="4"/>
        <v>1693597</v>
      </c>
      <c r="I314" s="28" t="s">
        <v>80</v>
      </c>
      <c r="J314" s="28" t="s">
        <v>81</v>
      </c>
    </row>
    <row r="315" spans="1:10" outlineLevel="1" x14ac:dyDescent="0.25">
      <c r="A315" s="34">
        <v>45700</v>
      </c>
      <c r="B315" s="28" t="s">
        <v>4342</v>
      </c>
      <c r="C315" s="28" t="s">
        <v>220</v>
      </c>
      <c r="D315" s="28" t="s">
        <v>52</v>
      </c>
      <c r="E315" s="29">
        <v>3420200</v>
      </c>
      <c r="F315" s="30" t="s">
        <v>18</v>
      </c>
      <c r="G315" s="29">
        <v>273616</v>
      </c>
      <c r="H315" s="29">
        <f t="shared" si="4"/>
        <v>3693816</v>
      </c>
      <c r="I315" s="28" t="s">
        <v>52</v>
      </c>
      <c r="J315" s="28" t="s">
        <v>53</v>
      </c>
    </row>
    <row r="316" spans="1:10" outlineLevel="1" x14ac:dyDescent="0.25">
      <c r="A316" s="34">
        <v>45700</v>
      </c>
      <c r="B316" s="28" t="s">
        <v>4343</v>
      </c>
      <c r="C316" s="28" t="s">
        <v>220</v>
      </c>
      <c r="D316" s="28" t="s">
        <v>135</v>
      </c>
      <c r="E316" s="29">
        <v>1060500</v>
      </c>
      <c r="F316" s="30" t="s">
        <v>18</v>
      </c>
      <c r="G316" s="29">
        <v>84840</v>
      </c>
      <c r="H316" s="29">
        <f t="shared" si="4"/>
        <v>1145340</v>
      </c>
      <c r="I316" s="28" t="s">
        <v>135</v>
      </c>
      <c r="J316" s="28" t="s">
        <v>136</v>
      </c>
    </row>
    <row r="317" spans="1:10" outlineLevel="1" x14ac:dyDescent="0.25">
      <c r="A317" s="34">
        <v>45700</v>
      </c>
      <c r="B317" s="28" t="s">
        <v>4344</v>
      </c>
      <c r="C317" s="28" t="s">
        <v>220</v>
      </c>
      <c r="D317" s="28" t="s">
        <v>205</v>
      </c>
      <c r="E317" s="29">
        <v>1060500</v>
      </c>
      <c r="F317" s="30" t="s">
        <v>18</v>
      </c>
      <c r="G317" s="29">
        <v>84840</v>
      </c>
      <c r="H317" s="29">
        <f t="shared" si="4"/>
        <v>1145340</v>
      </c>
      <c r="I317" s="28" t="s">
        <v>205</v>
      </c>
      <c r="J317" s="28" t="s">
        <v>206</v>
      </c>
    </row>
    <row r="318" spans="1:10" outlineLevel="1" x14ac:dyDescent="0.25">
      <c r="A318" s="34">
        <v>45700</v>
      </c>
      <c r="B318" s="28" t="s">
        <v>4345</v>
      </c>
      <c r="C318" s="28" t="s">
        <v>220</v>
      </c>
      <c r="D318" s="28" t="s">
        <v>207</v>
      </c>
      <c r="E318" s="29">
        <v>530250</v>
      </c>
      <c r="F318" s="30" t="s">
        <v>18</v>
      </c>
      <c r="G318" s="29">
        <v>42420</v>
      </c>
      <c r="H318" s="29">
        <f t="shared" si="4"/>
        <v>572670</v>
      </c>
      <c r="I318" s="28" t="s">
        <v>207</v>
      </c>
      <c r="J318" s="28" t="s">
        <v>208</v>
      </c>
    </row>
    <row r="319" spans="1:10" outlineLevel="1" x14ac:dyDescent="0.25">
      <c r="A319" s="34">
        <v>45700</v>
      </c>
      <c r="B319" s="28" t="s">
        <v>4346</v>
      </c>
      <c r="C319" s="28" t="s">
        <v>220</v>
      </c>
      <c r="D319" s="28" t="s">
        <v>137</v>
      </c>
      <c r="E319" s="29">
        <v>1081500</v>
      </c>
      <c r="F319" s="30" t="s">
        <v>18</v>
      </c>
      <c r="G319" s="29">
        <v>86520</v>
      </c>
      <c r="H319" s="29">
        <f t="shared" si="4"/>
        <v>1168020</v>
      </c>
      <c r="I319" s="28" t="s">
        <v>137</v>
      </c>
      <c r="J319" s="28" t="s">
        <v>138</v>
      </c>
    </row>
    <row r="320" spans="1:10" outlineLevel="1" x14ac:dyDescent="0.25">
      <c r="A320" s="34">
        <v>45700</v>
      </c>
      <c r="B320" s="28" t="s">
        <v>4347</v>
      </c>
      <c r="C320" s="28" t="s">
        <v>220</v>
      </c>
      <c r="D320" s="28" t="s">
        <v>121</v>
      </c>
      <c r="E320" s="29">
        <v>530250</v>
      </c>
      <c r="F320" s="30" t="s">
        <v>18</v>
      </c>
      <c r="G320" s="29">
        <v>42420</v>
      </c>
      <c r="H320" s="29">
        <f t="shared" si="4"/>
        <v>572670</v>
      </c>
      <c r="I320" s="28" t="s">
        <v>121</v>
      </c>
      <c r="J320" s="28" t="s">
        <v>122</v>
      </c>
    </row>
    <row r="321" spans="1:10" outlineLevel="1" x14ac:dyDescent="0.25">
      <c r="A321" s="34">
        <v>45700</v>
      </c>
      <c r="B321" s="28" t="s">
        <v>4348</v>
      </c>
      <c r="C321" s="28" t="s">
        <v>220</v>
      </c>
      <c r="D321" s="28" t="s">
        <v>102</v>
      </c>
      <c r="E321" s="29">
        <v>3132915</v>
      </c>
      <c r="F321" s="30" t="s">
        <v>18</v>
      </c>
      <c r="G321" s="29">
        <v>250633</v>
      </c>
      <c r="H321" s="29">
        <f t="shared" si="4"/>
        <v>3383548</v>
      </c>
      <c r="I321" s="28" t="s">
        <v>102</v>
      </c>
      <c r="J321" s="28" t="s">
        <v>103</v>
      </c>
    </row>
    <row r="322" spans="1:10" outlineLevel="1" x14ac:dyDescent="0.25">
      <c r="A322" s="34">
        <v>45700</v>
      </c>
      <c r="B322" s="28" t="s">
        <v>4349</v>
      </c>
      <c r="C322" s="28" t="s">
        <v>220</v>
      </c>
      <c r="D322" s="28" t="s">
        <v>205</v>
      </c>
      <c r="E322" s="29">
        <v>856570</v>
      </c>
      <c r="F322" s="30" t="s">
        <v>18</v>
      </c>
      <c r="G322" s="29">
        <v>68526</v>
      </c>
      <c r="H322" s="29">
        <f t="shared" si="4"/>
        <v>925096</v>
      </c>
      <c r="I322" s="28" t="s">
        <v>205</v>
      </c>
      <c r="J322" s="28" t="s">
        <v>206</v>
      </c>
    </row>
    <row r="323" spans="1:10" outlineLevel="1" x14ac:dyDescent="0.25">
      <c r="A323" s="34">
        <v>45700</v>
      </c>
      <c r="B323" s="28" t="s">
        <v>4350</v>
      </c>
      <c r="C323" s="28" t="s">
        <v>220</v>
      </c>
      <c r="D323" s="28" t="s">
        <v>135</v>
      </c>
      <c r="E323" s="29">
        <v>2837750</v>
      </c>
      <c r="F323" s="30" t="s">
        <v>18</v>
      </c>
      <c r="G323" s="29">
        <v>227020</v>
      </c>
      <c r="H323" s="29">
        <f t="shared" ref="H323:H386" si="5">+E323+G323</f>
        <v>3064770</v>
      </c>
      <c r="I323" s="28" t="s">
        <v>135</v>
      </c>
      <c r="J323" s="28" t="s">
        <v>136</v>
      </c>
    </row>
    <row r="324" spans="1:10" outlineLevel="1" x14ac:dyDescent="0.25">
      <c r="A324" s="34">
        <v>45700</v>
      </c>
      <c r="B324" s="28" t="s">
        <v>4351</v>
      </c>
      <c r="C324" s="28" t="s">
        <v>220</v>
      </c>
      <c r="D324" s="28" t="s">
        <v>100</v>
      </c>
      <c r="E324" s="29">
        <v>5694830</v>
      </c>
      <c r="F324" s="30" t="s">
        <v>18</v>
      </c>
      <c r="G324" s="29">
        <v>455586</v>
      </c>
      <c r="H324" s="29">
        <f t="shared" si="5"/>
        <v>6150416</v>
      </c>
      <c r="I324" s="28" t="s">
        <v>100</v>
      </c>
      <c r="J324" s="28" t="s">
        <v>101</v>
      </c>
    </row>
    <row r="325" spans="1:10" outlineLevel="1" x14ac:dyDescent="0.25">
      <c r="A325" s="34">
        <v>45700</v>
      </c>
      <c r="B325" s="28" t="s">
        <v>4352</v>
      </c>
      <c r="C325" s="28" t="s">
        <v>220</v>
      </c>
      <c r="D325" s="28" t="s">
        <v>171</v>
      </c>
      <c r="E325" s="29">
        <v>3442745</v>
      </c>
      <c r="F325" s="30" t="s">
        <v>18</v>
      </c>
      <c r="G325" s="29">
        <v>275420</v>
      </c>
      <c r="H325" s="29">
        <f t="shared" si="5"/>
        <v>3718165</v>
      </c>
      <c r="I325" s="28" t="s">
        <v>171</v>
      </c>
      <c r="J325" s="28" t="s">
        <v>172</v>
      </c>
    </row>
    <row r="326" spans="1:10" outlineLevel="1" x14ac:dyDescent="0.25">
      <c r="A326" s="34">
        <v>45700</v>
      </c>
      <c r="B326" s="28" t="s">
        <v>4353</v>
      </c>
      <c r="C326" s="28" t="s">
        <v>220</v>
      </c>
      <c r="D326" s="28" t="s">
        <v>96</v>
      </c>
      <c r="E326" s="29">
        <v>1329640</v>
      </c>
      <c r="F326" s="30" t="s">
        <v>18</v>
      </c>
      <c r="G326" s="29">
        <v>106371</v>
      </c>
      <c r="H326" s="29">
        <f t="shared" si="5"/>
        <v>1436011</v>
      </c>
      <c r="I326" s="28" t="s">
        <v>96</v>
      </c>
      <c r="J326" s="28" t="s">
        <v>97</v>
      </c>
    </row>
    <row r="327" spans="1:10" outlineLevel="1" x14ac:dyDescent="0.25">
      <c r="A327" s="34">
        <v>45700</v>
      </c>
      <c r="B327" s="28" t="s">
        <v>4354</v>
      </c>
      <c r="C327" s="28" t="s">
        <v>220</v>
      </c>
      <c r="D327" s="28" t="s">
        <v>108</v>
      </c>
      <c r="E327" s="29">
        <v>1924970</v>
      </c>
      <c r="F327" s="30" t="s">
        <v>18</v>
      </c>
      <c r="G327" s="29">
        <v>153998</v>
      </c>
      <c r="H327" s="29">
        <f t="shared" si="5"/>
        <v>2078968</v>
      </c>
      <c r="I327" s="28" t="s">
        <v>108</v>
      </c>
      <c r="J327" s="28" t="s">
        <v>109</v>
      </c>
    </row>
    <row r="328" spans="1:10" outlineLevel="1" x14ac:dyDescent="0.25">
      <c r="A328" s="34">
        <v>45700</v>
      </c>
      <c r="B328" s="28" t="s">
        <v>4355</v>
      </c>
      <c r="C328" s="28" t="s">
        <v>220</v>
      </c>
      <c r="D328" s="28" t="s">
        <v>112</v>
      </c>
      <c r="E328" s="29">
        <v>3035550</v>
      </c>
      <c r="F328" s="30" t="s">
        <v>18</v>
      </c>
      <c r="G328" s="29">
        <v>242844</v>
      </c>
      <c r="H328" s="29">
        <f t="shared" si="5"/>
        <v>3278394</v>
      </c>
      <c r="I328" s="28" t="s">
        <v>112</v>
      </c>
      <c r="J328" s="28" t="s">
        <v>113</v>
      </c>
    </row>
    <row r="329" spans="1:10" outlineLevel="1" x14ac:dyDescent="0.25">
      <c r="A329" s="34">
        <v>45700</v>
      </c>
      <c r="B329" s="28" t="s">
        <v>4356</v>
      </c>
      <c r="C329" s="28" t="s">
        <v>220</v>
      </c>
      <c r="D329" s="28" t="s">
        <v>137</v>
      </c>
      <c r="E329" s="29">
        <v>1716240</v>
      </c>
      <c r="F329" s="30" t="s">
        <v>18</v>
      </c>
      <c r="G329" s="29">
        <v>137299</v>
      </c>
      <c r="H329" s="29">
        <f t="shared" si="5"/>
        <v>1853539</v>
      </c>
      <c r="I329" s="28" t="s">
        <v>137</v>
      </c>
      <c r="J329" s="28" t="s">
        <v>138</v>
      </c>
    </row>
    <row r="330" spans="1:10" outlineLevel="1" x14ac:dyDescent="0.25">
      <c r="A330" s="34">
        <v>45700</v>
      </c>
      <c r="B330" s="28" t="s">
        <v>4357</v>
      </c>
      <c r="C330" s="28" t="s">
        <v>220</v>
      </c>
      <c r="D330" s="28" t="s">
        <v>207</v>
      </c>
      <c r="E330" s="29">
        <v>726000</v>
      </c>
      <c r="F330" s="30" t="s">
        <v>18</v>
      </c>
      <c r="G330" s="29">
        <v>58080</v>
      </c>
      <c r="H330" s="29">
        <f t="shared" si="5"/>
        <v>784080</v>
      </c>
      <c r="I330" s="28" t="s">
        <v>207</v>
      </c>
      <c r="J330" s="28" t="s">
        <v>208</v>
      </c>
    </row>
    <row r="331" spans="1:10" outlineLevel="1" x14ac:dyDescent="0.25">
      <c r="A331" s="34">
        <v>45700</v>
      </c>
      <c r="B331" s="28" t="s">
        <v>4358</v>
      </c>
      <c r="C331" s="28" t="s">
        <v>220</v>
      </c>
      <c r="D331" s="28" t="s">
        <v>2581</v>
      </c>
      <c r="E331" s="29">
        <v>1106972</v>
      </c>
      <c r="F331" s="30" t="s">
        <v>18</v>
      </c>
      <c r="G331" s="29">
        <v>88558</v>
      </c>
      <c r="H331" s="29">
        <f t="shared" si="5"/>
        <v>1195530</v>
      </c>
      <c r="I331" s="28" t="s">
        <v>123</v>
      </c>
      <c r="J331" s="28" t="s">
        <v>124</v>
      </c>
    </row>
    <row r="332" spans="1:10" outlineLevel="1" x14ac:dyDescent="0.25">
      <c r="A332" s="34">
        <v>45700</v>
      </c>
      <c r="B332" s="28" t="s">
        <v>4359</v>
      </c>
      <c r="C332" s="28" t="s">
        <v>220</v>
      </c>
      <c r="D332" s="28" t="s">
        <v>156</v>
      </c>
      <c r="E332" s="29">
        <v>1117578</v>
      </c>
      <c r="F332" s="30" t="s">
        <v>18</v>
      </c>
      <c r="G332" s="29">
        <v>89406</v>
      </c>
      <c r="H332" s="29">
        <f t="shared" si="5"/>
        <v>1206984</v>
      </c>
      <c r="I332" s="28" t="s">
        <v>40</v>
      </c>
      <c r="J332" s="28" t="s">
        <v>41</v>
      </c>
    </row>
    <row r="333" spans="1:10" outlineLevel="1" x14ac:dyDescent="0.25">
      <c r="A333" s="34">
        <v>45701</v>
      </c>
      <c r="B333" s="28" t="s">
        <v>4256</v>
      </c>
      <c r="C333" s="28" t="s">
        <v>229</v>
      </c>
      <c r="D333" s="28" t="s">
        <v>4360</v>
      </c>
      <c r="E333" s="29">
        <v>-191350</v>
      </c>
      <c r="F333" s="30" t="s">
        <v>18</v>
      </c>
      <c r="G333" s="29">
        <v>-15308</v>
      </c>
      <c r="H333" s="29">
        <f t="shared" si="5"/>
        <v>-206658</v>
      </c>
      <c r="I333" s="28" t="s">
        <v>33</v>
      </c>
      <c r="J333" s="28" t="s">
        <v>34</v>
      </c>
    </row>
    <row r="334" spans="1:10" outlineLevel="1" x14ac:dyDescent="0.25">
      <c r="A334" s="34">
        <v>45701</v>
      </c>
      <c r="B334" s="28" t="s">
        <v>4361</v>
      </c>
      <c r="C334" s="28" t="s">
        <v>229</v>
      </c>
      <c r="D334" s="28" t="s">
        <v>263</v>
      </c>
      <c r="E334" s="29">
        <v>-148500</v>
      </c>
      <c r="F334" s="30" t="s">
        <v>18</v>
      </c>
      <c r="G334" s="29">
        <v>-11880</v>
      </c>
      <c r="H334" s="29">
        <f t="shared" si="5"/>
        <v>-160380</v>
      </c>
      <c r="I334" s="28" t="s">
        <v>33</v>
      </c>
      <c r="J334" s="28" t="s">
        <v>34</v>
      </c>
    </row>
    <row r="335" spans="1:10" outlineLevel="1" x14ac:dyDescent="0.25">
      <c r="A335" s="34">
        <v>45701</v>
      </c>
      <c r="B335" s="28" t="s">
        <v>4362</v>
      </c>
      <c r="C335" s="28" t="s">
        <v>229</v>
      </c>
      <c r="D335" s="28" t="s">
        <v>4363</v>
      </c>
      <c r="E335" s="29">
        <v>-302223</v>
      </c>
      <c r="F335" s="30" t="s">
        <v>18</v>
      </c>
      <c r="G335" s="29">
        <v>-24178</v>
      </c>
      <c r="H335" s="29">
        <f t="shared" si="5"/>
        <v>-326401</v>
      </c>
      <c r="I335" s="28" t="s">
        <v>33</v>
      </c>
      <c r="J335" s="28" t="s">
        <v>34</v>
      </c>
    </row>
    <row r="336" spans="1:10" outlineLevel="1" x14ac:dyDescent="0.25">
      <c r="A336" s="34">
        <v>45701</v>
      </c>
      <c r="B336" s="28" t="s">
        <v>2606</v>
      </c>
      <c r="C336" s="28" t="s">
        <v>292</v>
      </c>
      <c r="D336" s="28" t="s">
        <v>293</v>
      </c>
      <c r="E336" s="29">
        <v>-100364</v>
      </c>
      <c r="F336" s="30" t="s">
        <v>18</v>
      </c>
      <c r="G336" s="29">
        <v>-8029</v>
      </c>
      <c r="H336" s="29">
        <f t="shared" si="5"/>
        <v>-108393</v>
      </c>
      <c r="I336" s="28" t="s">
        <v>114</v>
      </c>
      <c r="J336" s="28" t="s">
        <v>115</v>
      </c>
    </row>
    <row r="337" spans="1:10" outlineLevel="1" x14ac:dyDescent="0.25">
      <c r="A337" s="34">
        <v>45701</v>
      </c>
      <c r="B337" s="28" t="s">
        <v>4364</v>
      </c>
      <c r="C337" s="28" t="s">
        <v>813</v>
      </c>
      <c r="D337" s="28" t="s">
        <v>4365</v>
      </c>
      <c r="E337" s="29">
        <v>-455954</v>
      </c>
      <c r="F337" s="30" t="s">
        <v>18</v>
      </c>
      <c r="G337" s="29">
        <v>-36476</v>
      </c>
      <c r="H337" s="29">
        <f t="shared" si="5"/>
        <v>-492430</v>
      </c>
      <c r="I337" s="28" t="s">
        <v>171</v>
      </c>
      <c r="J337" s="28" t="s">
        <v>172</v>
      </c>
    </row>
    <row r="338" spans="1:10" outlineLevel="1" x14ac:dyDescent="0.25">
      <c r="A338" s="34">
        <v>45701</v>
      </c>
      <c r="B338" s="28" t="s">
        <v>4366</v>
      </c>
      <c r="C338" s="28" t="s">
        <v>810</v>
      </c>
      <c r="D338" s="28" t="s">
        <v>4367</v>
      </c>
      <c r="E338" s="29">
        <v>-653100</v>
      </c>
      <c r="F338" s="30" t="s">
        <v>18</v>
      </c>
      <c r="G338" s="29">
        <v>-52248</v>
      </c>
      <c r="H338" s="29">
        <f t="shared" si="5"/>
        <v>-705348</v>
      </c>
      <c r="I338" s="28" t="s">
        <v>190</v>
      </c>
      <c r="J338" s="28" t="s">
        <v>191</v>
      </c>
    </row>
    <row r="339" spans="1:10" outlineLevel="1" x14ac:dyDescent="0.25">
      <c r="A339" s="34">
        <v>45701</v>
      </c>
      <c r="B339" s="28" t="s">
        <v>2041</v>
      </c>
      <c r="C339" s="28" t="s">
        <v>221</v>
      </c>
      <c r="D339" s="28" t="s">
        <v>3588</v>
      </c>
      <c r="E339" s="29">
        <v>-370189</v>
      </c>
      <c r="F339" s="30" t="s">
        <v>18</v>
      </c>
      <c r="G339" s="29">
        <v>-29615</v>
      </c>
      <c r="H339" s="29">
        <f t="shared" si="5"/>
        <v>-399804</v>
      </c>
      <c r="I339" s="28" t="s">
        <v>40</v>
      </c>
      <c r="J339" s="28" t="s">
        <v>41</v>
      </c>
    </row>
    <row r="340" spans="1:10" outlineLevel="1" x14ac:dyDescent="0.25">
      <c r="A340" s="34">
        <v>45701</v>
      </c>
      <c r="B340" s="28" t="s">
        <v>2043</v>
      </c>
      <c r="C340" s="28" t="s">
        <v>221</v>
      </c>
      <c r="D340" s="28" t="s">
        <v>4368</v>
      </c>
      <c r="E340" s="29">
        <v>-222116</v>
      </c>
      <c r="F340" s="30" t="s">
        <v>18</v>
      </c>
      <c r="G340" s="29">
        <v>-17769</v>
      </c>
      <c r="H340" s="29">
        <f t="shared" si="5"/>
        <v>-239885</v>
      </c>
      <c r="I340" s="28" t="s">
        <v>40</v>
      </c>
      <c r="J340" s="28" t="s">
        <v>41</v>
      </c>
    </row>
    <row r="341" spans="1:10" outlineLevel="1" x14ac:dyDescent="0.25">
      <c r="A341" s="34">
        <v>45701</v>
      </c>
      <c r="B341" s="28" t="s">
        <v>4369</v>
      </c>
      <c r="C341" s="28" t="s">
        <v>221</v>
      </c>
      <c r="D341" s="28" t="s">
        <v>235</v>
      </c>
      <c r="E341" s="29">
        <v>-180286</v>
      </c>
      <c r="F341" s="30" t="s">
        <v>18</v>
      </c>
      <c r="G341" s="29">
        <v>-14423</v>
      </c>
      <c r="H341" s="29">
        <f t="shared" si="5"/>
        <v>-194709</v>
      </c>
      <c r="I341" s="28" t="s">
        <v>40</v>
      </c>
      <c r="J341" s="28" t="s">
        <v>41</v>
      </c>
    </row>
    <row r="342" spans="1:10" outlineLevel="1" x14ac:dyDescent="0.25">
      <c r="A342" s="34">
        <v>45701</v>
      </c>
      <c r="B342" s="28" t="s">
        <v>4370</v>
      </c>
      <c r="C342" s="28" t="s">
        <v>221</v>
      </c>
      <c r="D342" s="28" t="s">
        <v>235</v>
      </c>
      <c r="E342" s="29">
        <v>-845659</v>
      </c>
      <c r="F342" s="30" t="s">
        <v>18</v>
      </c>
      <c r="G342" s="29">
        <v>-67653</v>
      </c>
      <c r="H342" s="29">
        <f t="shared" si="5"/>
        <v>-913312</v>
      </c>
      <c r="I342" s="28" t="s">
        <v>40</v>
      </c>
      <c r="J342" s="28" t="s">
        <v>41</v>
      </c>
    </row>
    <row r="343" spans="1:10" outlineLevel="1" x14ac:dyDescent="0.25">
      <c r="A343" s="34">
        <v>45701</v>
      </c>
      <c r="B343" s="28" t="s">
        <v>4371</v>
      </c>
      <c r="C343" s="28" t="s">
        <v>221</v>
      </c>
      <c r="D343" s="28" t="s">
        <v>4372</v>
      </c>
      <c r="E343" s="29">
        <v>-192497</v>
      </c>
      <c r="F343" s="30" t="s">
        <v>18</v>
      </c>
      <c r="G343" s="29">
        <v>-15400</v>
      </c>
      <c r="H343" s="29">
        <f t="shared" si="5"/>
        <v>-207897</v>
      </c>
      <c r="I343" s="28" t="s">
        <v>40</v>
      </c>
      <c r="J343" s="28" t="s">
        <v>41</v>
      </c>
    </row>
    <row r="344" spans="1:10" outlineLevel="1" x14ac:dyDescent="0.25">
      <c r="A344" s="34">
        <v>45701</v>
      </c>
      <c r="B344" s="28" t="s">
        <v>4373</v>
      </c>
      <c r="C344" s="28" t="s">
        <v>225</v>
      </c>
      <c r="D344" s="28" t="s">
        <v>4374</v>
      </c>
      <c r="E344" s="29">
        <v>-177692</v>
      </c>
      <c r="F344" s="30" t="s">
        <v>18</v>
      </c>
      <c r="G344" s="29">
        <v>-14215</v>
      </c>
      <c r="H344" s="29">
        <f t="shared" si="5"/>
        <v>-191907</v>
      </c>
      <c r="I344" s="28" t="s">
        <v>19</v>
      </c>
      <c r="J344" s="28" t="s">
        <v>20</v>
      </c>
    </row>
    <row r="345" spans="1:10" outlineLevel="1" x14ac:dyDescent="0.25">
      <c r="A345" s="34">
        <v>45701</v>
      </c>
      <c r="B345" s="28" t="s">
        <v>4375</v>
      </c>
      <c r="C345" s="28" t="s">
        <v>220</v>
      </c>
      <c r="D345" s="28" t="s">
        <v>2923</v>
      </c>
      <c r="E345" s="29">
        <v>250910</v>
      </c>
      <c r="F345" s="30" t="s">
        <v>18</v>
      </c>
      <c r="G345" s="29">
        <v>20073</v>
      </c>
      <c r="H345" s="29">
        <f t="shared" si="5"/>
        <v>270983</v>
      </c>
      <c r="I345" s="28" t="s">
        <v>80</v>
      </c>
      <c r="J345" s="28" t="s">
        <v>81</v>
      </c>
    </row>
    <row r="346" spans="1:10" outlineLevel="1" x14ac:dyDescent="0.25">
      <c r="A346" s="34">
        <v>45701</v>
      </c>
      <c r="B346" s="28" t="s">
        <v>4376</v>
      </c>
      <c r="C346" s="28" t="s">
        <v>220</v>
      </c>
      <c r="D346" s="28" t="s">
        <v>3416</v>
      </c>
      <c r="E346" s="29">
        <v>467519</v>
      </c>
      <c r="F346" s="30" t="s">
        <v>18</v>
      </c>
      <c r="G346" s="29">
        <v>37402</v>
      </c>
      <c r="H346" s="29">
        <f t="shared" si="5"/>
        <v>504921</v>
      </c>
      <c r="I346" s="28" t="s">
        <v>19</v>
      </c>
      <c r="J346" s="28" t="s">
        <v>20</v>
      </c>
    </row>
    <row r="347" spans="1:10" outlineLevel="1" x14ac:dyDescent="0.25">
      <c r="A347" s="34">
        <v>45701</v>
      </c>
      <c r="B347" s="28" t="s">
        <v>4377</v>
      </c>
      <c r="C347" s="28" t="s">
        <v>220</v>
      </c>
      <c r="D347" s="28" t="s">
        <v>2934</v>
      </c>
      <c r="E347" s="29">
        <v>471203</v>
      </c>
      <c r="F347" s="30" t="s">
        <v>18</v>
      </c>
      <c r="G347" s="29">
        <v>37696</v>
      </c>
      <c r="H347" s="29">
        <f t="shared" si="5"/>
        <v>508899</v>
      </c>
      <c r="I347" s="28" t="s">
        <v>19</v>
      </c>
      <c r="J347" s="28" t="s">
        <v>20</v>
      </c>
    </row>
    <row r="348" spans="1:10" outlineLevel="1" x14ac:dyDescent="0.25">
      <c r="A348" s="34">
        <v>45701</v>
      </c>
      <c r="B348" s="28" t="s">
        <v>4378</v>
      </c>
      <c r="C348" s="28" t="s">
        <v>220</v>
      </c>
      <c r="D348" s="28" t="s">
        <v>3406</v>
      </c>
      <c r="E348" s="29">
        <v>623797</v>
      </c>
      <c r="F348" s="30" t="s">
        <v>18</v>
      </c>
      <c r="G348" s="29">
        <v>49904</v>
      </c>
      <c r="H348" s="29">
        <f t="shared" si="5"/>
        <v>673701</v>
      </c>
      <c r="I348" s="28" t="s">
        <v>19</v>
      </c>
      <c r="J348" s="28" t="s">
        <v>20</v>
      </c>
    </row>
    <row r="349" spans="1:10" outlineLevel="1" x14ac:dyDescent="0.25">
      <c r="A349" s="34">
        <v>45701</v>
      </c>
      <c r="B349" s="28" t="s">
        <v>4379</v>
      </c>
      <c r="C349" s="28" t="s">
        <v>220</v>
      </c>
      <c r="D349" s="28" t="s">
        <v>3557</v>
      </c>
      <c r="E349" s="29">
        <v>322480</v>
      </c>
      <c r="F349" s="30" t="s">
        <v>18</v>
      </c>
      <c r="G349" s="29">
        <v>25798</v>
      </c>
      <c r="H349" s="29">
        <f t="shared" si="5"/>
        <v>348278</v>
      </c>
      <c r="I349" s="28" t="s">
        <v>19</v>
      </c>
      <c r="J349" s="28" t="s">
        <v>20</v>
      </c>
    </row>
    <row r="350" spans="1:10" outlineLevel="1" x14ac:dyDescent="0.25">
      <c r="A350" s="34">
        <v>45701</v>
      </c>
      <c r="B350" s="28" t="s">
        <v>4380</v>
      </c>
      <c r="C350" s="28" t="s">
        <v>220</v>
      </c>
      <c r="D350" s="28" t="s">
        <v>3557</v>
      </c>
      <c r="E350" s="29">
        <v>220293</v>
      </c>
      <c r="F350" s="30" t="s">
        <v>18</v>
      </c>
      <c r="G350" s="29">
        <v>17623</v>
      </c>
      <c r="H350" s="29">
        <f t="shared" si="5"/>
        <v>237916</v>
      </c>
      <c r="I350" s="28" t="s">
        <v>19</v>
      </c>
      <c r="J350" s="28" t="s">
        <v>20</v>
      </c>
    </row>
    <row r="351" spans="1:10" outlineLevel="1" x14ac:dyDescent="0.25">
      <c r="A351" s="34">
        <v>45701</v>
      </c>
      <c r="B351" s="28" t="s">
        <v>4381</v>
      </c>
      <c r="C351" s="28" t="s">
        <v>220</v>
      </c>
      <c r="D351" s="28" t="s">
        <v>3543</v>
      </c>
      <c r="E351" s="29">
        <v>530250</v>
      </c>
      <c r="F351" s="30" t="s">
        <v>18</v>
      </c>
      <c r="G351" s="29">
        <v>42420</v>
      </c>
      <c r="H351" s="29">
        <f t="shared" si="5"/>
        <v>572670</v>
      </c>
      <c r="I351" s="28" t="s">
        <v>19</v>
      </c>
      <c r="J351" s="28" t="s">
        <v>20</v>
      </c>
    </row>
    <row r="352" spans="1:10" outlineLevel="1" x14ac:dyDescent="0.25">
      <c r="A352" s="34">
        <v>45701</v>
      </c>
      <c r="B352" s="28" t="s">
        <v>4382</v>
      </c>
      <c r="C352" s="28" t="s">
        <v>220</v>
      </c>
      <c r="D352" s="28" t="s">
        <v>94</v>
      </c>
      <c r="E352" s="29">
        <v>2163000</v>
      </c>
      <c r="F352" s="30" t="s">
        <v>18</v>
      </c>
      <c r="G352" s="29">
        <v>173040</v>
      </c>
      <c r="H352" s="29">
        <f t="shared" si="5"/>
        <v>2336040</v>
      </c>
      <c r="I352" s="28" t="s">
        <v>94</v>
      </c>
      <c r="J352" s="28" t="s">
        <v>95</v>
      </c>
    </row>
    <row r="353" spans="1:10" outlineLevel="1" x14ac:dyDescent="0.25">
      <c r="A353" s="34">
        <v>45701</v>
      </c>
      <c r="B353" s="28" t="s">
        <v>4383</v>
      </c>
      <c r="C353" s="28" t="s">
        <v>220</v>
      </c>
      <c r="D353" s="28" t="s">
        <v>94</v>
      </c>
      <c r="E353" s="29">
        <v>3537370</v>
      </c>
      <c r="F353" s="30" t="s">
        <v>18</v>
      </c>
      <c r="G353" s="29">
        <v>282990</v>
      </c>
      <c r="H353" s="29">
        <f t="shared" si="5"/>
        <v>3820360</v>
      </c>
      <c r="I353" s="28" t="s">
        <v>94</v>
      </c>
      <c r="J353" s="28" t="s">
        <v>95</v>
      </c>
    </row>
    <row r="354" spans="1:10" outlineLevel="1" x14ac:dyDescent="0.25">
      <c r="A354" s="34">
        <v>45701</v>
      </c>
      <c r="B354" s="28" t="s">
        <v>4384</v>
      </c>
      <c r="C354" s="28" t="s">
        <v>220</v>
      </c>
      <c r="D354" s="28" t="s">
        <v>3051</v>
      </c>
      <c r="E354" s="29">
        <v>250910</v>
      </c>
      <c r="F354" s="30" t="s">
        <v>18</v>
      </c>
      <c r="G354" s="29">
        <v>20073</v>
      </c>
      <c r="H354" s="29">
        <f t="shared" si="5"/>
        <v>270983</v>
      </c>
      <c r="I354" s="28" t="s">
        <v>19</v>
      </c>
      <c r="J354" s="28" t="s">
        <v>20</v>
      </c>
    </row>
    <row r="355" spans="1:10" outlineLevel="1" x14ac:dyDescent="0.25">
      <c r="A355" s="34">
        <v>45701</v>
      </c>
      <c r="B355" s="28" t="s">
        <v>4385</v>
      </c>
      <c r="C355" s="28" t="s">
        <v>220</v>
      </c>
      <c r="D355" s="28" t="s">
        <v>3174</v>
      </c>
      <c r="E355" s="29">
        <v>1161584</v>
      </c>
      <c r="F355" s="30" t="s">
        <v>18</v>
      </c>
      <c r="G355" s="29">
        <v>92927</v>
      </c>
      <c r="H355" s="29">
        <f t="shared" si="5"/>
        <v>1254511</v>
      </c>
      <c r="I355" s="28" t="s">
        <v>19</v>
      </c>
      <c r="J355" s="28" t="s">
        <v>20</v>
      </c>
    </row>
    <row r="356" spans="1:10" outlineLevel="1" x14ac:dyDescent="0.25">
      <c r="A356" s="34">
        <v>45701</v>
      </c>
      <c r="B356" s="28" t="s">
        <v>4386</v>
      </c>
      <c r="C356" s="28" t="s">
        <v>220</v>
      </c>
      <c r="D356" s="28" t="s">
        <v>4387</v>
      </c>
      <c r="E356" s="29">
        <v>4127900</v>
      </c>
      <c r="F356" s="30" t="s">
        <v>18</v>
      </c>
      <c r="G356" s="29">
        <v>330232</v>
      </c>
      <c r="H356" s="29">
        <f t="shared" si="5"/>
        <v>4458132</v>
      </c>
      <c r="I356" s="28" t="s">
        <v>213</v>
      </c>
      <c r="J356" s="28" t="s">
        <v>214</v>
      </c>
    </row>
    <row r="357" spans="1:10" outlineLevel="1" x14ac:dyDescent="0.25">
      <c r="A357" s="34">
        <v>45701</v>
      </c>
      <c r="B357" s="28" t="s">
        <v>4388</v>
      </c>
      <c r="C357" s="28" t="s">
        <v>220</v>
      </c>
      <c r="D357" s="28" t="s">
        <v>2680</v>
      </c>
      <c r="E357" s="29">
        <v>704424</v>
      </c>
      <c r="F357" s="30" t="s">
        <v>18</v>
      </c>
      <c r="G357" s="29">
        <v>56354</v>
      </c>
      <c r="H357" s="29">
        <f t="shared" si="5"/>
        <v>760778</v>
      </c>
      <c r="I357" s="28" t="s">
        <v>19</v>
      </c>
      <c r="J357" s="28" t="s">
        <v>20</v>
      </c>
    </row>
    <row r="358" spans="1:10" outlineLevel="1" x14ac:dyDescent="0.25">
      <c r="A358" s="34">
        <v>45701</v>
      </c>
      <c r="B358" s="28" t="s">
        <v>4389</v>
      </c>
      <c r="C358" s="28" t="s">
        <v>220</v>
      </c>
      <c r="D358" s="28" t="s">
        <v>2936</v>
      </c>
      <c r="E358" s="29">
        <v>734310</v>
      </c>
      <c r="F358" s="30" t="s">
        <v>18</v>
      </c>
      <c r="G358" s="29">
        <v>58745</v>
      </c>
      <c r="H358" s="29">
        <f t="shared" si="5"/>
        <v>793055</v>
      </c>
      <c r="I358" s="28" t="s">
        <v>19</v>
      </c>
      <c r="J358" s="28" t="s">
        <v>20</v>
      </c>
    </row>
    <row r="359" spans="1:10" outlineLevel="1" x14ac:dyDescent="0.25">
      <c r="A359" s="34">
        <v>45701</v>
      </c>
      <c r="B359" s="28" t="s">
        <v>4390</v>
      </c>
      <c r="C359" s="28" t="s">
        <v>220</v>
      </c>
      <c r="D359" s="28" t="s">
        <v>3683</v>
      </c>
      <c r="E359" s="29">
        <v>951239</v>
      </c>
      <c r="F359" s="30" t="s">
        <v>18</v>
      </c>
      <c r="G359" s="29">
        <v>76099</v>
      </c>
      <c r="H359" s="29">
        <f t="shared" si="5"/>
        <v>1027338</v>
      </c>
      <c r="I359" s="28" t="s">
        <v>19</v>
      </c>
      <c r="J359" s="28" t="s">
        <v>20</v>
      </c>
    </row>
    <row r="360" spans="1:10" outlineLevel="1" x14ac:dyDescent="0.25">
      <c r="A360" s="34">
        <v>45701</v>
      </c>
      <c r="B360" s="28" t="s">
        <v>4391</v>
      </c>
      <c r="C360" s="28" t="s">
        <v>220</v>
      </c>
      <c r="D360" s="28" t="s">
        <v>29</v>
      </c>
      <c r="E360" s="29">
        <v>2037525</v>
      </c>
      <c r="F360" s="30" t="s">
        <v>18</v>
      </c>
      <c r="G360" s="29">
        <v>163002</v>
      </c>
      <c r="H360" s="29">
        <f t="shared" si="5"/>
        <v>2200527</v>
      </c>
      <c r="I360" s="28" t="s">
        <v>29</v>
      </c>
      <c r="J360" s="28" t="s">
        <v>30</v>
      </c>
    </row>
    <row r="361" spans="1:10" outlineLevel="1" x14ac:dyDescent="0.25">
      <c r="A361" s="34">
        <v>45702</v>
      </c>
      <c r="B361" s="28" t="s">
        <v>3438</v>
      </c>
      <c r="C361" s="28" t="s">
        <v>228</v>
      </c>
      <c r="D361" s="28" t="s">
        <v>4392</v>
      </c>
      <c r="E361" s="29">
        <v>-111058</v>
      </c>
      <c r="F361" s="30" t="s">
        <v>18</v>
      </c>
      <c r="G361" s="29">
        <v>-8885</v>
      </c>
      <c r="H361" s="29">
        <f t="shared" si="5"/>
        <v>-119943</v>
      </c>
      <c r="I361" s="28" t="s">
        <v>80</v>
      </c>
      <c r="J361" s="28" t="s">
        <v>81</v>
      </c>
    </row>
    <row r="362" spans="1:10" outlineLevel="1" x14ac:dyDescent="0.25">
      <c r="A362" s="34">
        <v>45702</v>
      </c>
      <c r="B362" s="28" t="s">
        <v>2564</v>
      </c>
      <c r="C362" s="28" t="s">
        <v>228</v>
      </c>
      <c r="D362" s="28" t="s">
        <v>4393</v>
      </c>
      <c r="E362" s="29">
        <v>-66088</v>
      </c>
      <c r="F362" s="30" t="s">
        <v>18</v>
      </c>
      <c r="G362" s="29">
        <v>-5287</v>
      </c>
      <c r="H362" s="29">
        <f t="shared" si="5"/>
        <v>-71375</v>
      </c>
      <c r="I362" s="28" t="s">
        <v>80</v>
      </c>
      <c r="J362" s="28" t="s">
        <v>81</v>
      </c>
    </row>
    <row r="363" spans="1:10" outlineLevel="1" x14ac:dyDescent="0.25">
      <c r="A363" s="34">
        <v>45702</v>
      </c>
      <c r="B363" s="28" t="s">
        <v>2565</v>
      </c>
      <c r="C363" s="28" t="s">
        <v>228</v>
      </c>
      <c r="D363" s="28" t="s">
        <v>4394</v>
      </c>
      <c r="E363" s="29">
        <v>-293066</v>
      </c>
      <c r="F363" s="30" t="s">
        <v>18</v>
      </c>
      <c r="G363" s="29">
        <v>-23445</v>
      </c>
      <c r="H363" s="29">
        <f t="shared" si="5"/>
        <v>-316511</v>
      </c>
      <c r="I363" s="28" t="s">
        <v>80</v>
      </c>
      <c r="J363" s="28" t="s">
        <v>81</v>
      </c>
    </row>
    <row r="364" spans="1:10" outlineLevel="1" x14ac:dyDescent="0.25">
      <c r="A364" s="34">
        <v>45702</v>
      </c>
      <c r="B364" s="28" t="s">
        <v>2567</v>
      </c>
      <c r="C364" s="28" t="s">
        <v>228</v>
      </c>
      <c r="D364" s="28" t="s">
        <v>4395</v>
      </c>
      <c r="E364" s="29">
        <v>-40146</v>
      </c>
      <c r="F364" s="30" t="s">
        <v>18</v>
      </c>
      <c r="G364" s="29">
        <v>-3212</v>
      </c>
      <c r="H364" s="29">
        <f t="shared" si="5"/>
        <v>-43358</v>
      </c>
      <c r="I364" s="28" t="s">
        <v>80</v>
      </c>
      <c r="J364" s="28" t="s">
        <v>81</v>
      </c>
    </row>
    <row r="365" spans="1:10" outlineLevel="1" x14ac:dyDescent="0.25">
      <c r="A365" s="34">
        <v>45702</v>
      </c>
      <c r="B365" s="28" t="s">
        <v>4396</v>
      </c>
      <c r="C365" s="28" t="s">
        <v>4397</v>
      </c>
      <c r="D365" s="28" t="s">
        <v>4398</v>
      </c>
      <c r="E365" s="29">
        <v>-1110510</v>
      </c>
      <c r="F365" s="30" t="s">
        <v>18</v>
      </c>
      <c r="G365" s="29">
        <v>-88841</v>
      </c>
      <c r="H365" s="29">
        <f t="shared" si="5"/>
        <v>-1199351</v>
      </c>
      <c r="I365" s="28" t="s">
        <v>88</v>
      </c>
      <c r="J365" s="28" t="s">
        <v>89</v>
      </c>
    </row>
    <row r="366" spans="1:10" outlineLevel="1" x14ac:dyDescent="0.25">
      <c r="A366" s="34">
        <v>45702</v>
      </c>
      <c r="B366" s="28" t="s">
        <v>4399</v>
      </c>
      <c r="C366" s="28" t="s">
        <v>4400</v>
      </c>
      <c r="D366" s="28" t="s">
        <v>4401</v>
      </c>
      <c r="E366" s="29">
        <v>-534393</v>
      </c>
      <c r="F366" s="30" t="s">
        <v>18</v>
      </c>
      <c r="G366" s="29">
        <v>-42751</v>
      </c>
      <c r="H366" s="29">
        <f t="shared" si="5"/>
        <v>-577144</v>
      </c>
      <c r="I366" s="28" t="s">
        <v>218</v>
      </c>
      <c r="J366" s="28" t="s">
        <v>116</v>
      </c>
    </row>
    <row r="367" spans="1:10" outlineLevel="1" x14ac:dyDescent="0.25">
      <c r="A367" s="34">
        <v>45702</v>
      </c>
      <c r="B367" s="28" t="s">
        <v>4364</v>
      </c>
      <c r="C367" s="28" t="s">
        <v>4400</v>
      </c>
      <c r="D367" s="28" t="s">
        <v>4402</v>
      </c>
      <c r="E367" s="29">
        <v>-476700</v>
      </c>
      <c r="F367" s="30" t="s">
        <v>18</v>
      </c>
      <c r="G367" s="29">
        <v>-38136</v>
      </c>
      <c r="H367" s="29">
        <f t="shared" si="5"/>
        <v>-514836</v>
      </c>
      <c r="I367" s="28" t="s">
        <v>218</v>
      </c>
      <c r="J367" s="28" t="s">
        <v>116</v>
      </c>
    </row>
    <row r="368" spans="1:10" outlineLevel="1" x14ac:dyDescent="0.25">
      <c r="A368" s="34">
        <v>45702</v>
      </c>
      <c r="B368" s="28" t="s">
        <v>4403</v>
      </c>
      <c r="C368" s="28" t="s">
        <v>220</v>
      </c>
      <c r="D368" s="28" t="s">
        <v>119</v>
      </c>
      <c r="E368" s="29">
        <v>2206475</v>
      </c>
      <c r="F368" s="30" t="s">
        <v>18</v>
      </c>
      <c r="G368" s="29">
        <v>176518</v>
      </c>
      <c r="H368" s="29">
        <f t="shared" si="5"/>
        <v>2382993</v>
      </c>
      <c r="I368" s="28" t="s">
        <v>119</v>
      </c>
      <c r="J368" s="28" t="s">
        <v>120</v>
      </c>
    </row>
    <row r="369" spans="1:10" outlineLevel="1" x14ac:dyDescent="0.25">
      <c r="A369" s="34">
        <v>45702</v>
      </c>
      <c r="B369" s="28" t="s">
        <v>4404</v>
      </c>
      <c r="C369" s="28" t="s">
        <v>220</v>
      </c>
      <c r="D369" s="28" t="s">
        <v>119</v>
      </c>
      <c r="E369" s="29">
        <v>530250</v>
      </c>
      <c r="F369" s="30" t="s">
        <v>18</v>
      </c>
      <c r="G369" s="29">
        <v>42420</v>
      </c>
      <c r="H369" s="29">
        <f t="shared" si="5"/>
        <v>572670</v>
      </c>
      <c r="I369" s="28" t="s">
        <v>119</v>
      </c>
      <c r="J369" s="28" t="s">
        <v>120</v>
      </c>
    </row>
    <row r="370" spans="1:10" outlineLevel="1" x14ac:dyDescent="0.25">
      <c r="A370" s="34">
        <v>45702</v>
      </c>
      <c r="B370" s="28" t="s">
        <v>4405</v>
      </c>
      <c r="C370" s="28" t="s">
        <v>220</v>
      </c>
      <c r="D370" s="28" t="s">
        <v>3608</v>
      </c>
      <c r="E370" s="29">
        <v>501820</v>
      </c>
      <c r="F370" s="30" t="s">
        <v>18</v>
      </c>
      <c r="G370" s="29">
        <v>40146</v>
      </c>
      <c r="H370" s="29">
        <f t="shared" si="5"/>
        <v>541966</v>
      </c>
      <c r="I370" s="28" t="s">
        <v>19</v>
      </c>
      <c r="J370" s="28" t="s">
        <v>20</v>
      </c>
    </row>
    <row r="371" spans="1:10" outlineLevel="1" x14ac:dyDescent="0.25">
      <c r="A371" s="34">
        <v>45702</v>
      </c>
      <c r="B371" s="28" t="s">
        <v>4406</v>
      </c>
      <c r="C371" s="28" t="s">
        <v>220</v>
      </c>
      <c r="D371" s="28" t="s">
        <v>3283</v>
      </c>
      <c r="E371" s="29">
        <v>964428</v>
      </c>
      <c r="F371" s="30" t="s">
        <v>18</v>
      </c>
      <c r="G371" s="29">
        <v>77154</v>
      </c>
      <c r="H371" s="29">
        <f t="shared" si="5"/>
        <v>1041582</v>
      </c>
      <c r="I371" s="28" t="s">
        <v>19</v>
      </c>
      <c r="J371" s="28" t="s">
        <v>20</v>
      </c>
    </row>
    <row r="372" spans="1:10" outlineLevel="1" x14ac:dyDescent="0.25">
      <c r="A372" s="34">
        <v>45702</v>
      </c>
      <c r="B372" s="28" t="s">
        <v>4407</v>
      </c>
      <c r="C372" s="28" t="s">
        <v>220</v>
      </c>
      <c r="D372" s="28" t="s">
        <v>3678</v>
      </c>
      <c r="E372" s="29">
        <v>938684</v>
      </c>
      <c r="F372" s="30" t="s">
        <v>18</v>
      </c>
      <c r="G372" s="29">
        <v>75095</v>
      </c>
      <c r="H372" s="29">
        <f t="shared" si="5"/>
        <v>1013779</v>
      </c>
      <c r="I372" s="28" t="s">
        <v>19</v>
      </c>
      <c r="J372" s="28" t="s">
        <v>20</v>
      </c>
    </row>
    <row r="373" spans="1:10" outlineLevel="1" x14ac:dyDescent="0.25">
      <c r="A373" s="34">
        <v>45702</v>
      </c>
      <c r="B373" s="28" t="s">
        <v>4408</v>
      </c>
      <c r="C373" s="28" t="s">
        <v>220</v>
      </c>
      <c r="D373" s="28" t="s">
        <v>3568</v>
      </c>
      <c r="E373" s="29">
        <v>922445</v>
      </c>
      <c r="F373" s="30" t="s">
        <v>18</v>
      </c>
      <c r="G373" s="29">
        <v>73796</v>
      </c>
      <c r="H373" s="29">
        <f t="shared" si="5"/>
        <v>996241</v>
      </c>
      <c r="I373" s="28" t="s">
        <v>19</v>
      </c>
      <c r="J373" s="28" t="s">
        <v>20</v>
      </c>
    </row>
    <row r="374" spans="1:10" outlineLevel="1" x14ac:dyDescent="0.25">
      <c r="A374" s="34">
        <v>45702</v>
      </c>
      <c r="B374" s="28" t="s">
        <v>4409</v>
      </c>
      <c r="C374" s="28" t="s">
        <v>220</v>
      </c>
      <c r="D374" s="28" t="s">
        <v>3662</v>
      </c>
      <c r="E374" s="29">
        <v>989315</v>
      </c>
      <c r="F374" s="30" t="s">
        <v>18</v>
      </c>
      <c r="G374" s="29">
        <v>79145</v>
      </c>
      <c r="H374" s="29">
        <f t="shared" si="5"/>
        <v>1068460</v>
      </c>
      <c r="I374" s="28" t="s">
        <v>48</v>
      </c>
      <c r="J374" s="28" t="s">
        <v>49</v>
      </c>
    </row>
    <row r="375" spans="1:10" outlineLevel="1" x14ac:dyDescent="0.25">
      <c r="A375" s="34">
        <v>45702</v>
      </c>
      <c r="B375" s="28" t="s">
        <v>4410</v>
      </c>
      <c r="C375" s="28" t="s">
        <v>220</v>
      </c>
      <c r="D375" s="28" t="s">
        <v>3668</v>
      </c>
      <c r="E375" s="29">
        <v>618065</v>
      </c>
      <c r="F375" s="30" t="s">
        <v>18</v>
      </c>
      <c r="G375" s="29">
        <v>49445</v>
      </c>
      <c r="H375" s="29">
        <f t="shared" si="5"/>
        <v>667510</v>
      </c>
      <c r="I375" s="28" t="s">
        <v>19</v>
      </c>
      <c r="J375" s="28" t="s">
        <v>20</v>
      </c>
    </row>
    <row r="376" spans="1:10" outlineLevel="1" x14ac:dyDescent="0.25">
      <c r="A376" s="34">
        <v>45702</v>
      </c>
      <c r="B376" s="28" t="s">
        <v>4411</v>
      </c>
      <c r="C376" s="28" t="s">
        <v>220</v>
      </c>
      <c r="D376" s="28" t="s">
        <v>3089</v>
      </c>
      <c r="E376" s="29">
        <v>1295659</v>
      </c>
      <c r="F376" s="30" t="s">
        <v>18</v>
      </c>
      <c r="G376" s="29">
        <v>103653</v>
      </c>
      <c r="H376" s="29">
        <f t="shared" si="5"/>
        <v>1399312</v>
      </c>
      <c r="I376" s="28" t="s">
        <v>19</v>
      </c>
      <c r="J376" s="28" t="s">
        <v>20</v>
      </c>
    </row>
    <row r="377" spans="1:10" outlineLevel="1" x14ac:dyDescent="0.25">
      <c r="A377" s="34">
        <v>45702</v>
      </c>
      <c r="B377" s="28" t="s">
        <v>4412</v>
      </c>
      <c r="C377" s="28" t="s">
        <v>220</v>
      </c>
      <c r="D377" s="28" t="s">
        <v>2928</v>
      </c>
      <c r="E377" s="29">
        <v>724353</v>
      </c>
      <c r="F377" s="30" t="s">
        <v>18</v>
      </c>
      <c r="G377" s="29">
        <v>57948</v>
      </c>
      <c r="H377" s="29">
        <f t="shared" si="5"/>
        <v>782301</v>
      </c>
      <c r="I377" s="28" t="s">
        <v>19</v>
      </c>
      <c r="J377" s="28" t="s">
        <v>20</v>
      </c>
    </row>
    <row r="378" spans="1:10" outlineLevel="1" x14ac:dyDescent="0.25">
      <c r="A378" s="34">
        <v>45702</v>
      </c>
      <c r="B378" s="28" t="s">
        <v>4413</v>
      </c>
      <c r="C378" s="28" t="s">
        <v>220</v>
      </c>
      <c r="D378" s="28" t="s">
        <v>3073</v>
      </c>
      <c r="E378" s="29">
        <v>984096</v>
      </c>
      <c r="F378" s="30" t="s">
        <v>18</v>
      </c>
      <c r="G378" s="29">
        <v>78728</v>
      </c>
      <c r="H378" s="29">
        <f t="shared" si="5"/>
        <v>1062824</v>
      </c>
      <c r="I378" s="28" t="s">
        <v>19</v>
      </c>
      <c r="J378" s="28" t="s">
        <v>20</v>
      </c>
    </row>
    <row r="379" spans="1:10" outlineLevel="1" x14ac:dyDescent="0.25">
      <c r="A379" s="34">
        <v>45702</v>
      </c>
      <c r="B379" s="28" t="s">
        <v>4414</v>
      </c>
      <c r="C379" s="28" t="s">
        <v>220</v>
      </c>
      <c r="D379" s="28" t="s">
        <v>2867</v>
      </c>
      <c r="E379" s="29">
        <v>1496811</v>
      </c>
      <c r="F379" s="30" t="s">
        <v>18</v>
      </c>
      <c r="G379" s="29">
        <v>119745</v>
      </c>
      <c r="H379" s="29">
        <f t="shared" si="5"/>
        <v>1616556</v>
      </c>
      <c r="I379" s="28" t="s">
        <v>19</v>
      </c>
      <c r="J379" s="28" t="s">
        <v>20</v>
      </c>
    </row>
    <row r="380" spans="1:10" outlineLevel="1" x14ac:dyDescent="0.25">
      <c r="A380" s="34">
        <v>45702</v>
      </c>
      <c r="B380" s="28" t="s">
        <v>4415</v>
      </c>
      <c r="C380" s="28" t="s">
        <v>220</v>
      </c>
      <c r="D380" s="28" t="s">
        <v>4416</v>
      </c>
      <c r="E380" s="29">
        <v>824302</v>
      </c>
      <c r="F380" s="30" t="s">
        <v>18</v>
      </c>
      <c r="G380" s="29">
        <v>65944</v>
      </c>
      <c r="H380" s="29">
        <f t="shared" si="5"/>
        <v>890246</v>
      </c>
      <c r="I380" s="28" t="s">
        <v>19</v>
      </c>
      <c r="J380" s="28" t="s">
        <v>20</v>
      </c>
    </row>
    <row r="381" spans="1:10" outlineLevel="1" x14ac:dyDescent="0.25">
      <c r="A381" s="34">
        <v>45702</v>
      </c>
      <c r="B381" s="28" t="s">
        <v>4417</v>
      </c>
      <c r="C381" s="28" t="s">
        <v>220</v>
      </c>
      <c r="D381" s="28" t="s">
        <v>2871</v>
      </c>
      <c r="E381" s="29">
        <v>3056210</v>
      </c>
      <c r="F381" s="30" t="s">
        <v>18</v>
      </c>
      <c r="G381" s="29">
        <v>244497</v>
      </c>
      <c r="H381" s="29">
        <f t="shared" si="5"/>
        <v>3300707</v>
      </c>
      <c r="I381" s="28" t="s">
        <v>2871</v>
      </c>
      <c r="J381" s="28" t="s">
        <v>2872</v>
      </c>
    </row>
    <row r="382" spans="1:10" outlineLevel="1" x14ac:dyDescent="0.25">
      <c r="A382" s="34">
        <v>45702</v>
      </c>
      <c r="B382" s="28" t="s">
        <v>4418</v>
      </c>
      <c r="C382" s="28" t="s">
        <v>220</v>
      </c>
      <c r="D382" s="28" t="s">
        <v>3646</v>
      </c>
      <c r="E382" s="29">
        <v>5723388</v>
      </c>
      <c r="F382" s="30" t="s">
        <v>18</v>
      </c>
      <c r="G382" s="29">
        <v>457871</v>
      </c>
      <c r="H382" s="29">
        <f t="shared" si="5"/>
        <v>6181259</v>
      </c>
      <c r="I382" s="28" t="s">
        <v>56</v>
      </c>
      <c r="J382" s="28" t="s">
        <v>57</v>
      </c>
    </row>
    <row r="383" spans="1:10" outlineLevel="1" x14ac:dyDescent="0.25">
      <c r="A383" s="34">
        <v>45702</v>
      </c>
      <c r="B383" s="28" t="s">
        <v>4419</v>
      </c>
      <c r="C383" s="28" t="s">
        <v>220</v>
      </c>
      <c r="D383" s="28" t="s">
        <v>2754</v>
      </c>
      <c r="E383" s="29">
        <v>2135840</v>
      </c>
      <c r="F383" s="30" t="s">
        <v>18</v>
      </c>
      <c r="G383" s="29">
        <v>170867</v>
      </c>
      <c r="H383" s="29">
        <f t="shared" si="5"/>
        <v>2306707</v>
      </c>
      <c r="I383" s="28" t="s">
        <v>75</v>
      </c>
      <c r="J383" s="28" t="s">
        <v>76</v>
      </c>
    </row>
    <row r="384" spans="1:10" outlineLevel="1" x14ac:dyDescent="0.25">
      <c r="A384" s="34">
        <v>45702</v>
      </c>
      <c r="B384" s="28" t="s">
        <v>4420</v>
      </c>
      <c r="C384" s="28" t="s">
        <v>220</v>
      </c>
      <c r="D384" s="28" t="s">
        <v>2600</v>
      </c>
      <c r="E384" s="29">
        <v>443043</v>
      </c>
      <c r="F384" s="30" t="s">
        <v>18</v>
      </c>
      <c r="G384" s="29">
        <v>35443</v>
      </c>
      <c r="H384" s="29">
        <f t="shared" si="5"/>
        <v>478486</v>
      </c>
      <c r="I384" s="28" t="s">
        <v>19</v>
      </c>
      <c r="J384" s="28" t="s">
        <v>20</v>
      </c>
    </row>
    <row r="385" spans="1:10" outlineLevel="1" x14ac:dyDescent="0.25">
      <c r="A385" s="34">
        <v>45702</v>
      </c>
      <c r="B385" s="28" t="s">
        <v>4421</v>
      </c>
      <c r="C385" s="28" t="s">
        <v>220</v>
      </c>
      <c r="D385" s="28" t="s">
        <v>3043</v>
      </c>
      <c r="E385" s="29">
        <v>1064160</v>
      </c>
      <c r="F385" s="30" t="s">
        <v>18</v>
      </c>
      <c r="G385" s="29">
        <v>85133</v>
      </c>
      <c r="H385" s="29">
        <f t="shared" si="5"/>
        <v>1149293</v>
      </c>
      <c r="I385" s="28" t="s">
        <v>19</v>
      </c>
      <c r="J385" s="28" t="s">
        <v>20</v>
      </c>
    </row>
    <row r="386" spans="1:10" outlineLevel="1" x14ac:dyDescent="0.25">
      <c r="A386" s="34">
        <v>45702</v>
      </c>
      <c r="B386" s="28" t="s">
        <v>4422</v>
      </c>
      <c r="C386" s="28" t="s">
        <v>220</v>
      </c>
      <c r="D386" s="28" t="s">
        <v>2602</v>
      </c>
      <c r="E386" s="29">
        <v>1060500</v>
      </c>
      <c r="F386" s="30" t="s">
        <v>18</v>
      </c>
      <c r="G386" s="29">
        <v>84840</v>
      </c>
      <c r="H386" s="29">
        <f t="shared" si="5"/>
        <v>1145340</v>
      </c>
      <c r="I386" s="28" t="s">
        <v>56</v>
      </c>
      <c r="J386" s="28" t="s">
        <v>57</v>
      </c>
    </row>
    <row r="387" spans="1:10" outlineLevel="1" x14ac:dyDescent="0.25">
      <c r="A387" s="34">
        <v>45702</v>
      </c>
      <c r="B387" s="28" t="s">
        <v>4423</v>
      </c>
      <c r="C387" s="28" t="s">
        <v>220</v>
      </c>
      <c r="D387" s="28" t="s">
        <v>3532</v>
      </c>
      <c r="E387" s="29">
        <v>1408026</v>
      </c>
      <c r="F387" s="30" t="s">
        <v>18</v>
      </c>
      <c r="G387" s="29">
        <v>112642</v>
      </c>
      <c r="H387" s="29">
        <f t="shared" ref="H387:H450" si="6">+E387+G387</f>
        <v>1520668</v>
      </c>
      <c r="I387" s="28" t="s">
        <v>19</v>
      </c>
      <c r="J387" s="28" t="s">
        <v>20</v>
      </c>
    </row>
    <row r="388" spans="1:10" outlineLevel="1" x14ac:dyDescent="0.25">
      <c r="A388" s="34">
        <v>45702</v>
      </c>
      <c r="B388" s="28" t="s">
        <v>4424</v>
      </c>
      <c r="C388" s="28" t="s">
        <v>220</v>
      </c>
      <c r="D388" s="28" t="s">
        <v>3841</v>
      </c>
      <c r="E388" s="29">
        <v>826540</v>
      </c>
      <c r="F388" s="30" t="s">
        <v>18</v>
      </c>
      <c r="G388" s="29">
        <v>66123</v>
      </c>
      <c r="H388" s="29">
        <f t="shared" si="6"/>
        <v>892663</v>
      </c>
      <c r="I388" s="28" t="s">
        <v>19</v>
      </c>
      <c r="J388" s="28" t="s">
        <v>20</v>
      </c>
    </row>
    <row r="389" spans="1:10" outlineLevel="1" x14ac:dyDescent="0.25">
      <c r="A389" s="34">
        <v>45702</v>
      </c>
      <c r="B389" s="28" t="s">
        <v>4425</v>
      </c>
      <c r="C389" s="28" t="s">
        <v>220</v>
      </c>
      <c r="D389" s="28" t="s">
        <v>143</v>
      </c>
      <c r="E389" s="29">
        <v>1514016</v>
      </c>
      <c r="F389" s="30" t="s">
        <v>18</v>
      </c>
      <c r="G389" s="29">
        <v>121121</v>
      </c>
      <c r="H389" s="29">
        <f t="shared" si="6"/>
        <v>1635137</v>
      </c>
      <c r="I389" s="28" t="s">
        <v>40</v>
      </c>
      <c r="J389" s="28" t="s">
        <v>41</v>
      </c>
    </row>
    <row r="390" spans="1:10" outlineLevel="1" x14ac:dyDescent="0.25">
      <c r="A390" s="34">
        <v>45702</v>
      </c>
      <c r="B390" s="28" t="s">
        <v>4426</v>
      </c>
      <c r="C390" s="28" t="s">
        <v>220</v>
      </c>
      <c r="D390" s="28" t="s">
        <v>154</v>
      </c>
      <c r="E390" s="29">
        <v>2158575</v>
      </c>
      <c r="F390" s="30" t="s">
        <v>18</v>
      </c>
      <c r="G390" s="29">
        <v>172686</v>
      </c>
      <c r="H390" s="29">
        <f t="shared" si="6"/>
        <v>2331261</v>
      </c>
      <c r="I390" s="28" t="s">
        <v>154</v>
      </c>
      <c r="J390" s="28" t="s">
        <v>155</v>
      </c>
    </row>
    <row r="391" spans="1:10" outlineLevel="1" x14ac:dyDescent="0.25">
      <c r="A391" s="34">
        <v>45702</v>
      </c>
      <c r="B391" s="28" t="s">
        <v>4427</v>
      </c>
      <c r="C391" s="28" t="s">
        <v>220</v>
      </c>
      <c r="D391" s="28" t="s">
        <v>154</v>
      </c>
      <c r="E391" s="29">
        <v>1060500</v>
      </c>
      <c r="F391" s="30" t="s">
        <v>18</v>
      </c>
      <c r="G391" s="29">
        <v>84840</v>
      </c>
      <c r="H391" s="29">
        <f t="shared" si="6"/>
        <v>1145340</v>
      </c>
      <c r="I391" s="28" t="s">
        <v>154</v>
      </c>
      <c r="J391" s="28" t="s">
        <v>155</v>
      </c>
    </row>
    <row r="392" spans="1:10" outlineLevel="1" x14ac:dyDescent="0.25">
      <c r="A392" s="34">
        <v>45702</v>
      </c>
      <c r="B392" s="28" t="s">
        <v>4428</v>
      </c>
      <c r="C392" s="28" t="s">
        <v>220</v>
      </c>
      <c r="D392" s="28" t="s">
        <v>114</v>
      </c>
      <c r="E392" s="29">
        <v>2579200</v>
      </c>
      <c r="F392" s="30" t="s">
        <v>18</v>
      </c>
      <c r="G392" s="29">
        <v>206336</v>
      </c>
      <c r="H392" s="29">
        <f t="shared" si="6"/>
        <v>2785536</v>
      </c>
      <c r="I392" s="28" t="s">
        <v>114</v>
      </c>
      <c r="J392" s="28" t="s">
        <v>115</v>
      </c>
    </row>
    <row r="393" spans="1:10" outlineLevel="1" x14ac:dyDescent="0.25">
      <c r="A393" s="34">
        <v>45702</v>
      </c>
      <c r="B393" s="28" t="s">
        <v>4429</v>
      </c>
      <c r="C393" s="28" t="s">
        <v>220</v>
      </c>
      <c r="D393" s="28" t="s">
        <v>44</v>
      </c>
      <c r="E393" s="29">
        <v>1924970</v>
      </c>
      <c r="F393" s="30" t="s">
        <v>18</v>
      </c>
      <c r="G393" s="29">
        <v>153998</v>
      </c>
      <c r="H393" s="29">
        <f t="shared" si="6"/>
        <v>2078968</v>
      </c>
      <c r="I393" s="28" t="s">
        <v>44</v>
      </c>
      <c r="J393" s="28" t="s">
        <v>45</v>
      </c>
    </row>
    <row r="394" spans="1:10" outlineLevel="1" x14ac:dyDescent="0.25">
      <c r="A394" s="34">
        <v>45702</v>
      </c>
      <c r="B394" s="28" t="s">
        <v>4430</v>
      </c>
      <c r="C394" s="28" t="s">
        <v>220</v>
      </c>
      <c r="D394" s="28" t="s">
        <v>169</v>
      </c>
      <c r="E394" s="29">
        <v>3849940</v>
      </c>
      <c r="F394" s="30" t="s">
        <v>18</v>
      </c>
      <c r="G394" s="29">
        <v>307995</v>
      </c>
      <c r="H394" s="29">
        <f t="shared" si="6"/>
        <v>4157935</v>
      </c>
      <c r="I394" s="28" t="s">
        <v>169</v>
      </c>
      <c r="J394" s="28" t="s">
        <v>170</v>
      </c>
    </row>
    <row r="395" spans="1:10" outlineLevel="1" x14ac:dyDescent="0.25">
      <c r="A395" s="34">
        <v>45702</v>
      </c>
      <c r="B395" s="28" t="s">
        <v>4431</v>
      </c>
      <c r="C395" s="28" t="s">
        <v>220</v>
      </c>
      <c r="D395" s="28" t="s">
        <v>42</v>
      </c>
      <c r="E395" s="29">
        <v>1970440</v>
      </c>
      <c r="F395" s="30" t="s">
        <v>18</v>
      </c>
      <c r="G395" s="29">
        <v>157635</v>
      </c>
      <c r="H395" s="29">
        <f t="shared" si="6"/>
        <v>2128075</v>
      </c>
      <c r="I395" s="28" t="s">
        <v>42</v>
      </c>
      <c r="J395" s="28" t="s">
        <v>43</v>
      </c>
    </row>
    <row r="396" spans="1:10" outlineLevel="1" x14ac:dyDescent="0.25">
      <c r="A396" s="34">
        <v>45703</v>
      </c>
      <c r="B396" s="28" t="s">
        <v>4432</v>
      </c>
      <c r="C396" s="28" t="s">
        <v>4433</v>
      </c>
      <c r="D396" s="28" t="s">
        <v>4434</v>
      </c>
      <c r="E396" s="29">
        <v>-194250</v>
      </c>
      <c r="F396" s="30" t="s">
        <v>18</v>
      </c>
      <c r="G396" s="29">
        <v>-15540</v>
      </c>
      <c r="H396" s="29">
        <f t="shared" si="6"/>
        <v>-209790</v>
      </c>
      <c r="I396" s="28" t="s">
        <v>52</v>
      </c>
      <c r="J396" s="28" t="s">
        <v>53</v>
      </c>
    </row>
    <row r="397" spans="1:10" outlineLevel="1" x14ac:dyDescent="0.25">
      <c r="A397" s="34">
        <v>45703</v>
      </c>
      <c r="B397" s="28" t="s">
        <v>4435</v>
      </c>
      <c r="C397" s="28" t="s">
        <v>4433</v>
      </c>
      <c r="D397" s="28" t="s">
        <v>4436</v>
      </c>
      <c r="E397" s="29">
        <v>-1405985</v>
      </c>
      <c r="F397" s="30" t="s">
        <v>18</v>
      </c>
      <c r="G397" s="29">
        <v>-112479</v>
      </c>
      <c r="H397" s="29">
        <f t="shared" si="6"/>
        <v>-1518464</v>
      </c>
      <c r="I397" s="28" t="s">
        <v>52</v>
      </c>
      <c r="J397" s="28" t="s">
        <v>53</v>
      </c>
    </row>
    <row r="398" spans="1:10" outlineLevel="1" x14ac:dyDescent="0.25">
      <c r="A398" s="34">
        <v>45703</v>
      </c>
      <c r="B398" s="28" t="s">
        <v>4437</v>
      </c>
      <c r="C398" s="28" t="s">
        <v>225</v>
      </c>
      <c r="D398" s="28" t="s">
        <v>4165</v>
      </c>
      <c r="E398" s="29">
        <v>-542506</v>
      </c>
      <c r="F398" s="30" t="s">
        <v>18</v>
      </c>
      <c r="G398" s="29">
        <v>-43400</v>
      </c>
      <c r="H398" s="29">
        <f t="shared" si="6"/>
        <v>-585906</v>
      </c>
      <c r="I398" s="28" t="s">
        <v>19</v>
      </c>
      <c r="J398" s="28" t="s">
        <v>20</v>
      </c>
    </row>
    <row r="399" spans="1:10" outlineLevel="1" x14ac:dyDescent="0.25">
      <c r="A399" s="34">
        <v>45703</v>
      </c>
      <c r="B399" s="28" t="s">
        <v>4438</v>
      </c>
      <c r="C399" s="28" t="s">
        <v>225</v>
      </c>
      <c r="D399" s="28" t="s">
        <v>4439</v>
      </c>
      <c r="E399" s="29">
        <v>-295547</v>
      </c>
      <c r="F399" s="30" t="s">
        <v>18</v>
      </c>
      <c r="G399" s="29">
        <v>-23644</v>
      </c>
      <c r="H399" s="29">
        <f t="shared" si="6"/>
        <v>-319191</v>
      </c>
      <c r="I399" s="28" t="s">
        <v>19</v>
      </c>
      <c r="J399" s="28" t="s">
        <v>20</v>
      </c>
    </row>
    <row r="400" spans="1:10" outlineLevel="1" x14ac:dyDescent="0.25">
      <c r="A400" s="34">
        <v>45703</v>
      </c>
      <c r="B400" s="28" t="s">
        <v>4440</v>
      </c>
      <c r="C400" s="28" t="s">
        <v>225</v>
      </c>
      <c r="D400" s="28" t="s">
        <v>4441</v>
      </c>
      <c r="E400" s="29">
        <v>-405785</v>
      </c>
      <c r="F400" s="30" t="s">
        <v>18</v>
      </c>
      <c r="G400" s="29">
        <v>-32463</v>
      </c>
      <c r="H400" s="29">
        <f t="shared" si="6"/>
        <v>-438248</v>
      </c>
      <c r="I400" s="28" t="s">
        <v>19</v>
      </c>
      <c r="J400" s="28" t="s">
        <v>20</v>
      </c>
    </row>
    <row r="401" spans="1:10" outlineLevel="1" x14ac:dyDescent="0.25">
      <c r="A401" s="34">
        <v>45703</v>
      </c>
      <c r="B401" s="28" t="s">
        <v>4442</v>
      </c>
      <c r="C401" s="28" t="s">
        <v>225</v>
      </c>
      <c r="D401" s="28" t="s">
        <v>4443</v>
      </c>
      <c r="E401" s="29">
        <v>-851612</v>
      </c>
      <c r="F401" s="30" t="s">
        <v>18</v>
      </c>
      <c r="G401" s="29">
        <v>-68129</v>
      </c>
      <c r="H401" s="29">
        <f t="shared" si="6"/>
        <v>-919741</v>
      </c>
      <c r="I401" s="28" t="s">
        <v>19</v>
      </c>
      <c r="J401" s="28" t="s">
        <v>20</v>
      </c>
    </row>
    <row r="402" spans="1:10" outlineLevel="1" x14ac:dyDescent="0.25">
      <c r="A402" s="34">
        <v>45703</v>
      </c>
      <c r="B402" s="28" t="s">
        <v>4444</v>
      </c>
      <c r="C402" s="28" t="s">
        <v>225</v>
      </c>
      <c r="D402" s="28" t="s">
        <v>4445</v>
      </c>
      <c r="E402" s="29">
        <v>-367155</v>
      </c>
      <c r="F402" s="30" t="s">
        <v>18</v>
      </c>
      <c r="G402" s="29">
        <v>-29372</v>
      </c>
      <c r="H402" s="29">
        <f t="shared" si="6"/>
        <v>-396527</v>
      </c>
      <c r="I402" s="28" t="s">
        <v>19</v>
      </c>
      <c r="J402" s="28" t="s">
        <v>20</v>
      </c>
    </row>
    <row r="403" spans="1:10" outlineLevel="1" x14ac:dyDescent="0.25">
      <c r="A403" s="34">
        <v>45703</v>
      </c>
      <c r="B403" s="28" t="s">
        <v>4446</v>
      </c>
      <c r="C403" s="28" t="s">
        <v>225</v>
      </c>
      <c r="D403" s="28" t="s">
        <v>2785</v>
      </c>
      <c r="E403" s="29">
        <v>-411396</v>
      </c>
      <c r="F403" s="30" t="s">
        <v>18</v>
      </c>
      <c r="G403" s="29">
        <v>-32912</v>
      </c>
      <c r="H403" s="29">
        <f t="shared" si="6"/>
        <v>-444308</v>
      </c>
      <c r="I403" s="28" t="s">
        <v>19</v>
      </c>
      <c r="J403" s="28" t="s">
        <v>20</v>
      </c>
    </row>
    <row r="404" spans="1:10" outlineLevel="1" x14ac:dyDescent="0.25">
      <c r="A404" s="34">
        <v>45703</v>
      </c>
      <c r="B404" s="28" t="s">
        <v>4447</v>
      </c>
      <c r="C404" s="28" t="s">
        <v>225</v>
      </c>
      <c r="D404" s="28" t="s">
        <v>4448</v>
      </c>
      <c r="E404" s="29">
        <v>-333174</v>
      </c>
      <c r="F404" s="30" t="s">
        <v>18</v>
      </c>
      <c r="G404" s="29">
        <v>-26654</v>
      </c>
      <c r="H404" s="29">
        <f t="shared" si="6"/>
        <v>-359828</v>
      </c>
      <c r="I404" s="28" t="s">
        <v>19</v>
      </c>
      <c r="J404" s="28" t="s">
        <v>20</v>
      </c>
    </row>
    <row r="405" spans="1:10" outlineLevel="1" x14ac:dyDescent="0.25">
      <c r="A405" s="34">
        <v>45703</v>
      </c>
      <c r="B405" s="28" t="s">
        <v>4449</v>
      </c>
      <c r="C405" s="28" t="s">
        <v>225</v>
      </c>
      <c r="D405" s="28" t="s">
        <v>4450</v>
      </c>
      <c r="E405" s="29">
        <v>-270429</v>
      </c>
      <c r="F405" s="30" t="s">
        <v>18</v>
      </c>
      <c r="G405" s="29">
        <v>-21634</v>
      </c>
      <c r="H405" s="29">
        <f t="shared" si="6"/>
        <v>-292063</v>
      </c>
      <c r="I405" s="28" t="s">
        <v>19</v>
      </c>
      <c r="J405" s="28" t="s">
        <v>20</v>
      </c>
    </row>
    <row r="406" spans="1:10" outlineLevel="1" x14ac:dyDescent="0.25">
      <c r="A406" s="34">
        <v>45703</v>
      </c>
      <c r="B406" s="28" t="s">
        <v>4451</v>
      </c>
      <c r="C406" s="28" t="s">
        <v>225</v>
      </c>
      <c r="D406" s="28" t="s">
        <v>4452</v>
      </c>
      <c r="E406" s="29">
        <v>-414613</v>
      </c>
      <c r="F406" s="30" t="s">
        <v>18</v>
      </c>
      <c r="G406" s="29">
        <v>-33169</v>
      </c>
      <c r="H406" s="29">
        <f t="shared" si="6"/>
        <v>-447782</v>
      </c>
      <c r="I406" s="28" t="s">
        <v>19</v>
      </c>
      <c r="J406" s="28" t="s">
        <v>20</v>
      </c>
    </row>
    <row r="407" spans="1:10" outlineLevel="1" x14ac:dyDescent="0.25">
      <c r="A407" s="34">
        <v>45703</v>
      </c>
      <c r="B407" s="28" t="s">
        <v>4453</v>
      </c>
      <c r="C407" s="28" t="s">
        <v>225</v>
      </c>
      <c r="D407" s="28" t="s">
        <v>4454</v>
      </c>
      <c r="E407" s="29">
        <v>-444232</v>
      </c>
      <c r="F407" s="30" t="s">
        <v>18</v>
      </c>
      <c r="G407" s="29">
        <v>-35539</v>
      </c>
      <c r="H407" s="29">
        <f t="shared" si="6"/>
        <v>-479771</v>
      </c>
      <c r="I407" s="28" t="s">
        <v>19</v>
      </c>
      <c r="J407" s="28" t="s">
        <v>20</v>
      </c>
    </row>
    <row r="408" spans="1:10" outlineLevel="1" x14ac:dyDescent="0.25">
      <c r="A408" s="34">
        <v>45703</v>
      </c>
      <c r="B408" s="28" t="s">
        <v>4455</v>
      </c>
      <c r="C408" s="28" t="s">
        <v>225</v>
      </c>
      <c r="D408" s="28" t="s">
        <v>284</v>
      </c>
      <c r="E408" s="29">
        <v>-571306</v>
      </c>
      <c r="F408" s="30" t="s">
        <v>18</v>
      </c>
      <c r="G408" s="29">
        <v>-45704</v>
      </c>
      <c r="H408" s="29">
        <f t="shared" si="6"/>
        <v>-617010</v>
      </c>
      <c r="I408" s="28" t="s">
        <v>19</v>
      </c>
      <c r="J408" s="28" t="s">
        <v>20</v>
      </c>
    </row>
    <row r="409" spans="1:10" outlineLevel="1" x14ac:dyDescent="0.25">
      <c r="A409" s="34">
        <v>45703</v>
      </c>
      <c r="B409" s="28" t="s">
        <v>4456</v>
      </c>
      <c r="C409" s="28" t="s">
        <v>225</v>
      </c>
      <c r="D409" s="28" t="s">
        <v>4457</v>
      </c>
      <c r="E409" s="29">
        <v>-302408</v>
      </c>
      <c r="F409" s="30" t="s">
        <v>18</v>
      </c>
      <c r="G409" s="29">
        <v>-24193</v>
      </c>
      <c r="H409" s="29">
        <f t="shared" si="6"/>
        <v>-326601</v>
      </c>
      <c r="I409" s="28" t="s">
        <v>19</v>
      </c>
      <c r="J409" s="28" t="s">
        <v>20</v>
      </c>
    </row>
    <row r="410" spans="1:10" outlineLevel="1" x14ac:dyDescent="0.25">
      <c r="A410" s="34">
        <v>45703</v>
      </c>
      <c r="B410" s="28" t="s">
        <v>4458</v>
      </c>
      <c r="C410" s="28" t="s">
        <v>225</v>
      </c>
      <c r="D410" s="28" t="s">
        <v>4459</v>
      </c>
      <c r="E410" s="29">
        <v>-398716</v>
      </c>
      <c r="F410" s="30" t="s">
        <v>18</v>
      </c>
      <c r="G410" s="29">
        <v>-31897</v>
      </c>
      <c r="H410" s="29">
        <f t="shared" si="6"/>
        <v>-430613</v>
      </c>
      <c r="I410" s="28" t="s">
        <v>19</v>
      </c>
      <c r="J410" s="28" t="s">
        <v>20</v>
      </c>
    </row>
    <row r="411" spans="1:10" outlineLevel="1" x14ac:dyDescent="0.25">
      <c r="A411" s="34">
        <v>45703</v>
      </c>
      <c r="B411" s="28" t="s">
        <v>4460</v>
      </c>
      <c r="C411" s="28" t="s">
        <v>225</v>
      </c>
      <c r="D411" s="28" t="s">
        <v>4461</v>
      </c>
      <c r="E411" s="29">
        <v>-302408</v>
      </c>
      <c r="F411" s="30" t="s">
        <v>18</v>
      </c>
      <c r="G411" s="29">
        <v>-24193</v>
      </c>
      <c r="H411" s="29">
        <f t="shared" si="6"/>
        <v>-326601</v>
      </c>
      <c r="I411" s="28" t="s">
        <v>19</v>
      </c>
      <c r="J411" s="28" t="s">
        <v>20</v>
      </c>
    </row>
    <row r="412" spans="1:10" outlineLevel="1" x14ac:dyDescent="0.25">
      <c r="A412" s="34">
        <v>45703</v>
      </c>
      <c r="B412" s="28" t="s">
        <v>4462</v>
      </c>
      <c r="C412" s="28" t="s">
        <v>220</v>
      </c>
      <c r="D412" s="28" t="s">
        <v>2734</v>
      </c>
      <c r="E412" s="29">
        <v>1584645</v>
      </c>
      <c r="F412" s="30" t="s">
        <v>18</v>
      </c>
      <c r="G412" s="29">
        <v>126772</v>
      </c>
      <c r="H412" s="29">
        <f t="shared" si="6"/>
        <v>1711417</v>
      </c>
      <c r="I412" s="28" t="s">
        <v>19</v>
      </c>
      <c r="J412" s="28" t="s">
        <v>20</v>
      </c>
    </row>
    <row r="413" spans="1:10" outlineLevel="1" x14ac:dyDescent="0.25">
      <c r="A413" s="34">
        <v>45703</v>
      </c>
      <c r="B413" s="28" t="s">
        <v>4463</v>
      </c>
      <c r="C413" s="28" t="s">
        <v>220</v>
      </c>
      <c r="D413" s="28" t="s">
        <v>2996</v>
      </c>
      <c r="E413" s="29">
        <v>367155</v>
      </c>
      <c r="F413" s="30" t="s">
        <v>18</v>
      </c>
      <c r="G413" s="29">
        <v>29372</v>
      </c>
      <c r="H413" s="29">
        <f t="shared" si="6"/>
        <v>396527</v>
      </c>
      <c r="I413" s="28" t="s">
        <v>19</v>
      </c>
      <c r="J413" s="28" t="s">
        <v>20</v>
      </c>
    </row>
    <row r="414" spans="1:10" outlineLevel="1" x14ac:dyDescent="0.25">
      <c r="A414" s="34">
        <v>45703</v>
      </c>
      <c r="B414" s="28" t="s">
        <v>4464</v>
      </c>
      <c r="C414" s="28" t="s">
        <v>220</v>
      </c>
      <c r="D414" s="28" t="s">
        <v>3456</v>
      </c>
      <c r="E414" s="29">
        <v>353737</v>
      </c>
      <c r="F414" s="30" t="s">
        <v>18</v>
      </c>
      <c r="G414" s="29">
        <v>28299</v>
      </c>
      <c r="H414" s="29">
        <f t="shared" si="6"/>
        <v>382036</v>
      </c>
      <c r="I414" s="28" t="s">
        <v>19</v>
      </c>
      <c r="J414" s="28" t="s">
        <v>20</v>
      </c>
    </row>
    <row r="415" spans="1:10" outlineLevel="1" x14ac:dyDescent="0.25">
      <c r="A415" s="34">
        <v>45703</v>
      </c>
      <c r="B415" s="28" t="s">
        <v>4465</v>
      </c>
      <c r="C415" s="28" t="s">
        <v>220</v>
      </c>
      <c r="D415" s="28" t="s">
        <v>3003</v>
      </c>
      <c r="E415" s="29">
        <v>1436145</v>
      </c>
      <c r="F415" s="30" t="s">
        <v>18</v>
      </c>
      <c r="G415" s="29">
        <v>114892</v>
      </c>
      <c r="H415" s="29">
        <f t="shared" si="6"/>
        <v>1551037</v>
      </c>
      <c r="I415" s="28" t="s">
        <v>3003</v>
      </c>
      <c r="J415" s="28" t="s">
        <v>3004</v>
      </c>
    </row>
    <row r="416" spans="1:10" outlineLevel="1" x14ac:dyDescent="0.25">
      <c r="A416" s="34">
        <v>45703</v>
      </c>
      <c r="B416" s="28" t="s">
        <v>4466</v>
      </c>
      <c r="C416" s="28" t="s">
        <v>220</v>
      </c>
      <c r="D416" s="28" t="s">
        <v>3942</v>
      </c>
      <c r="E416" s="29">
        <v>2619240</v>
      </c>
      <c r="F416" s="30" t="s">
        <v>18</v>
      </c>
      <c r="G416" s="29">
        <v>209539</v>
      </c>
      <c r="H416" s="29">
        <f t="shared" si="6"/>
        <v>2828779</v>
      </c>
      <c r="I416" s="28" t="s">
        <v>60</v>
      </c>
      <c r="J416" s="28" t="s">
        <v>61</v>
      </c>
    </row>
    <row r="417" spans="1:10" outlineLevel="1" x14ac:dyDescent="0.25">
      <c r="A417" s="34">
        <v>45703</v>
      </c>
      <c r="B417" s="28" t="s">
        <v>4467</v>
      </c>
      <c r="C417" s="28" t="s">
        <v>220</v>
      </c>
      <c r="D417" s="28" t="s">
        <v>60</v>
      </c>
      <c r="E417" s="29">
        <v>1110580</v>
      </c>
      <c r="F417" s="30" t="s">
        <v>18</v>
      </c>
      <c r="G417" s="29">
        <v>88846</v>
      </c>
      <c r="H417" s="29">
        <f t="shared" si="6"/>
        <v>1199426</v>
      </c>
      <c r="I417" s="28" t="s">
        <v>60</v>
      </c>
      <c r="J417" s="28" t="s">
        <v>61</v>
      </c>
    </row>
    <row r="418" spans="1:10" outlineLevel="1" x14ac:dyDescent="0.25">
      <c r="A418" s="34">
        <v>45703</v>
      </c>
      <c r="B418" s="28" t="s">
        <v>4468</v>
      </c>
      <c r="C418" s="28" t="s">
        <v>220</v>
      </c>
      <c r="D418" s="28" t="s">
        <v>2796</v>
      </c>
      <c r="E418" s="29">
        <v>2984820</v>
      </c>
      <c r="F418" s="30" t="s">
        <v>18</v>
      </c>
      <c r="G418" s="29">
        <v>238786</v>
      </c>
      <c r="H418" s="29">
        <f t="shared" si="6"/>
        <v>3223606</v>
      </c>
      <c r="I418" s="28" t="s">
        <v>56</v>
      </c>
      <c r="J418" s="28" t="s">
        <v>57</v>
      </c>
    </row>
    <row r="419" spans="1:10" outlineLevel="1" x14ac:dyDescent="0.25">
      <c r="A419" s="34">
        <v>45703</v>
      </c>
      <c r="B419" s="28" t="s">
        <v>4469</v>
      </c>
      <c r="C419" s="28" t="s">
        <v>220</v>
      </c>
      <c r="D419" s="28" t="s">
        <v>2796</v>
      </c>
      <c r="E419" s="29">
        <v>1611750</v>
      </c>
      <c r="F419" s="30" t="s">
        <v>18</v>
      </c>
      <c r="G419" s="29">
        <v>128940</v>
      </c>
      <c r="H419" s="29">
        <f t="shared" si="6"/>
        <v>1740690</v>
      </c>
      <c r="I419" s="28" t="s">
        <v>56</v>
      </c>
      <c r="J419" s="28" t="s">
        <v>57</v>
      </c>
    </row>
    <row r="420" spans="1:10" outlineLevel="1" x14ac:dyDescent="0.25">
      <c r="A420" s="34">
        <v>45703</v>
      </c>
      <c r="B420" s="28" t="s">
        <v>4470</v>
      </c>
      <c r="C420" s="28" t="s">
        <v>220</v>
      </c>
      <c r="D420" s="28" t="s">
        <v>2795</v>
      </c>
      <c r="E420" s="29">
        <v>579314</v>
      </c>
      <c r="F420" s="30" t="s">
        <v>18</v>
      </c>
      <c r="G420" s="29">
        <v>46345</v>
      </c>
      <c r="H420" s="29">
        <f t="shared" si="6"/>
        <v>625659</v>
      </c>
      <c r="I420" s="28" t="s">
        <v>75</v>
      </c>
      <c r="J420" s="28" t="s">
        <v>76</v>
      </c>
    </row>
    <row r="421" spans="1:10" outlineLevel="1" x14ac:dyDescent="0.25">
      <c r="A421" s="34">
        <v>45703</v>
      </c>
      <c r="B421" s="28" t="s">
        <v>4471</v>
      </c>
      <c r="C421" s="28" t="s">
        <v>220</v>
      </c>
      <c r="D421" s="28" t="s">
        <v>3977</v>
      </c>
      <c r="E421" s="29">
        <v>501820</v>
      </c>
      <c r="F421" s="30" t="s">
        <v>18</v>
      </c>
      <c r="G421" s="29">
        <v>40146</v>
      </c>
      <c r="H421" s="29">
        <f t="shared" si="6"/>
        <v>541966</v>
      </c>
      <c r="I421" s="28" t="s">
        <v>19</v>
      </c>
      <c r="J421" s="28" t="s">
        <v>20</v>
      </c>
    </row>
    <row r="422" spans="1:10" outlineLevel="1" x14ac:dyDescent="0.25">
      <c r="A422" s="34">
        <v>45703</v>
      </c>
      <c r="B422" s="28" t="s">
        <v>4472</v>
      </c>
      <c r="C422" s="28" t="s">
        <v>220</v>
      </c>
      <c r="D422" s="28" t="s">
        <v>70</v>
      </c>
      <c r="E422" s="29">
        <v>2605810</v>
      </c>
      <c r="F422" s="30" t="s">
        <v>18</v>
      </c>
      <c r="G422" s="29">
        <v>208465</v>
      </c>
      <c r="H422" s="29">
        <f t="shared" si="6"/>
        <v>2814275</v>
      </c>
      <c r="I422" s="28" t="s">
        <v>70</v>
      </c>
      <c r="J422" s="28" t="s">
        <v>71</v>
      </c>
    </row>
    <row r="423" spans="1:10" outlineLevel="1" x14ac:dyDescent="0.25">
      <c r="A423" s="34">
        <v>45703</v>
      </c>
      <c r="B423" s="28" t="s">
        <v>4473</v>
      </c>
      <c r="C423" s="28" t="s">
        <v>220</v>
      </c>
      <c r="D423" s="28" t="s">
        <v>70</v>
      </c>
      <c r="E423" s="29">
        <v>1590750</v>
      </c>
      <c r="F423" s="30" t="s">
        <v>18</v>
      </c>
      <c r="G423" s="29">
        <v>127260</v>
      </c>
      <c r="H423" s="29">
        <f t="shared" si="6"/>
        <v>1718010</v>
      </c>
      <c r="I423" s="28" t="s">
        <v>70</v>
      </c>
      <c r="J423" s="28" t="s">
        <v>71</v>
      </c>
    </row>
    <row r="424" spans="1:10" outlineLevel="1" x14ac:dyDescent="0.25">
      <c r="A424" s="34">
        <v>45703</v>
      </c>
      <c r="B424" s="28" t="s">
        <v>4474</v>
      </c>
      <c r="C424" s="28" t="s">
        <v>220</v>
      </c>
      <c r="D424" s="28" t="s">
        <v>198</v>
      </c>
      <c r="E424" s="29">
        <v>1611750</v>
      </c>
      <c r="F424" s="30" t="s">
        <v>18</v>
      </c>
      <c r="G424" s="29">
        <v>128940</v>
      </c>
      <c r="H424" s="29">
        <f t="shared" si="6"/>
        <v>1740690</v>
      </c>
      <c r="I424" s="28" t="s">
        <v>198</v>
      </c>
      <c r="J424" s="28" t="s">
        <v>199</v>
      </c>
    </row>
    <row r="425" spans="1:10" outlineLevel="1" x14ac:dyDescent="0.25">
      <c r="A425" s="34">
        <v>45705</v>
      </c>
      <c r="B425" s="28" t="s">
        <v>4475</v>
      </c>
      <c r="C425" s="28" t="s">
        <v>221</v>
      </c>
      <c r="D425" s="28" t="s">
        <v>4476</v>
      </c>
      <c r="E425" s="29">
        <v>-111058</v>
      </c>
      <c r="F425" s="30" t="s">
        <v>18</v>
      </c>
      <c r="G425" s="29">
        <v>-8885</v>
      </c>
      <c r="H425" s="29">
        <f t="shared" si="6"/>
        <v>-119943</v>
      </c>
      <c r="I425" s="28" t="s">
        <v>40</v>
      </c>
      <c r="J425" s="28" t="s">
        <v>41</v>
      </c>
    </row>
    <row r="426" spans="1:10" outlineLevel="1" x14ac:dyDescent="0.25">
      <c r="A426" s="34">
        <v>45705</v>
      </c>
      <c r="B426" s="28" t="s">
        <v>4477</v>
      </c>
      <c r="C426" s="28" t="s">
        <v>221</v>
      </c>
      <c r="D426" s="28" t="s">
        <v>4478</v>
      </c>
      <c r="E426" s="29">
        <v>-266538</v>
      </c>
      <c r="F426" s="30" t="s">
        <v>18</v>
      </c>
      <c r="G426" s="29">
        <v>-21323</v>
      </c>
      <c r="H426" s="29">
        <f t="shared" si="6"/>
        <v>-287861</v>
      </c>
      <c r="I426" s="28" t="s">
        <v>40</v>
      </c>
      <c r="J426" s="28" t="s">
        <v>41</v>
      </c>
    </row>
    <row r="427" spans="1:10" outlineLevel="1" x14ac:dyDescent="0.25">
      <c r="A427" s="34">
        <v>45705</v>
      </c>
      <c r="B427" s="28" t="s">
        <v>4479</v>
      </c>
      <c r="C427" s="28" t="s">
        <v>221</v>
      </c>
      <c r="D427" s="28" t="s">
        <v>4480</v>
      </c>
      <c r="E427" s="29">
        <v>-420806</v>
      </c>
      <c r="F427" s="30" t="s">
        <v>18</v>
      </c>
      <c r="G427" s="29">
        <v>-33664</v>
      </c>
      <c r="H427" s="29">
        <f t="shared" si="6"/>
        <v>-454470</v>
      </c>
      <c r="I427" s="28" t="s">
        <v>40</v>
      </c>
      <c r="J427" s="28" t="s">
        <v>41</v>
      </c>
    </row>
    <row r="428" spans="1:10" outlineLevel="1" x14ac:dyDescent="0.25">
      <c r="A428" s="34">
        <v>45705</v>
      </c>
      <c r="B428" s="28" t="s">
        <v>4481</v>
      </c>
      <c r="C428" s="28" t="s">
        <v>221</v>
      </c>
      <c r="D428" s="28" t="s">
        <v>4482</v>
      </c>
      <c r="E428" s="29">
        <v>-617550</v>
      </c>
      <c r="F428" s="30" t="s">
        <v>18</v>
      </c>
      <c r="G428" s="29">
        <v>-49404</v>
      </c>
      <c r="H428" s="29">
        <f t="shared" si="6"/>
        <v>-666954</v>
      </c>
      <c r="I428" s="28" t="s">
        <v>40</v>
      </c>
      <c r="J428" s="28" t="s">
        <v>41</v>
      </c>
    </row>
    <row r="429" spans="1:10" outlineLevel="1" x14ac:dyDescent="0.25">
      <c r="A429" s="34">
        <v>45705</v>
      </c>
      <c r="B429" s="28" t="s">
        <v>4483</v>
      </c>
      <c r="C429" s="28" t="s">
        <v>221</v>
      </c>
      <c r="D429" s="28" t="s">
        <v>4484</v>
      </c>
      <c r="E429" s="29">
        <v>-298066</v>
      </c>
      <c r="F429" s="30" t="s">
        <v>18</v>
      </c>
      <c r="G429" s="29">
        <v>-23845</v>
      </c>
      <c r="H429" s="29">
        <f t="shared" si="6"/>
        <v>-321911</v>
      </c>
      <c r="I429" s="28" t="s">
        <v>40</v>
      </c>
      <c r="J429" s="28" t="s">
        <v>41</v>
      </c>
    </row>
    <row r="430" spans="1:10" outlineLevel="1" x14ac:dyDescent="0.25">
      <c r="A430" s="34">
        <v>45705</v>
      </c>
      <c r="B430" s="28" t="s">
        <v>3031</v>
      </c>
      <c r="C430" s="28" t="s">
        <v>225</v>
      </c>
      <c r="D430" s="28" t="s">
        <v>4485</v>
      </c>
      <c r="E430" s="29">
        <v>-890366</v>
      </c>
      <c r="F430" s="30" t="s">
        <v>18</v>
      </c>
      <c r="G430" s="29">
        <v>-71229</v>
      </c>
      <c r="H430" s="29">
        <f t="shared" si="6"/>
        <v>-961595</v>
      </c>
      <c r="I430" s="28" t="s">
        <v>19</v>
      </c>
      <c r="J430" s="28" t="s">
        <v>20</v>
      </c>
    </row>
    <row r="431" spans="1:10" outlineLevel="1" x14ac:dyDescent="0.25">
      <c r="A431" s="34">
        <v>45705</v>
      </c>
      <c r="B431" s="28" t="s">
        <v>3032</v>
      </c>
      <c r="C431" s="28" t="s">
        <v>225</v>
      </c>
      <c r="D431" s="28" t="s">
        <v>4485</v>
      </c>
      <c r="E431" s="29">
        <v>-330440</v>
      </c>
      <c r="F431" s="30" t="s">
        <v>18</v>
      </c>
      <c r="G431" s="29">
        <v>-26435</v>
      </c>
      <c r="H431" s="29">
        <f t="shared" si="6"/>
        <v>-356875</v>
      </c>
      <c r="I431" s="28" t="s">
        <v>19</v>
      </c>
      <c r="J431" s="28" t="s">
        <v>20</v>
      </c>
    </row>
    <row r="432" spans="1:10" outlineLevel="1" x14ac:dyDescent="0.25">
      <c r="A432" s="34">
        <v>45705</v>
      </c>
      <c r="B432" s="28" t="s">
        <v>4486</v>
      </c>
      <c r="C432" s="28" t="s">
        <v>220</v>
      </c>
      <c r="D432" s="28" t="s">
        <v>62</v>
      </c>
      <c r="E432" s="29">
        <v>1460310</v>
      </c>
      <c r="F432" s="30" t="s">
        <v>18</v>
      </c>
      <c r="G432" s="29">
        <v>116825</v>
      </c>
      <c r="H432" s="29">
        <f t="shared" si="6"/>
        <v>1577135</v>
      </c>
      <c r="I432" s="28" t="s">
        <v>62</v>
      </c>
      <c r="J432" s="28" t="s">
        <v>63</v>
      </c>
    </row>
    <row r="433" spans="1:10" outlineLevel="1" x14ac:dyDescent="0.25">
      <c r="A433" s="34">
        <v>45705</v>
      </c>
      <c r="B433" s="28" t="s">
        <v>4487</v>
      </c>
      <c r="C433" s="28" t="s">
        <v>220</v>
      </c>
      <c r="D433" s="28" t="s">
        <v>2623</v>
      </c>
      <c r="E433" s="29">
        <v>605660</v>
      </c>
      <c r="F433" s="30" t="s">
        <v>18</v>
      </c>
      <c r="G433" s="29">
        <v>48453</v>
      </c>
      <c r="H433" s="29">
        <f t="shared" si="6"/>
        <v>654113</v>
      </c>
      <c r="I433" s="28" t="s">
        <v>127</v>
      </c>
      <c r="J433" s="28" t="s">
        <v>128</v>
      </c>
    </row>
    <row r="434" spans="1:10" outlineLevel="1" x14ac:dyDescent="0.25">
      <c r="A434" s="34">
        <v>45705</v>
      </c>
      <c r="B434" s="28" t="s">
        <v>4488</v>
      </c>
      <c r="C434" s="28" t="s">
        <v>220</v>
      </c>
      <c r="D434" s="28" t="s">
        <v>2623</v>
      </c>
      <c r="E434" s="29">
        <v>1081500</v>
      </c>
      <c r="F434" s="30" t="s">
        <v>18</v>
      </c>
      <c r="G434" s="29">
        <v>86520</v>
      </c>
      <c r="H434" s="29">
        <f t="shared" si="6"/>
        <v>1168020</v>
      </c>
      <c r="I434" s="28" t="s">
        <v>127</v>
      </c>
      <c r="J434" s="28" t="s">
        <v>128</v>
      </c>
    </row>
    <row r="435" spans="1:10" outlineLevel="1" x14ac:dyDescent="0.25">
      <c r="A435" s="34">
        <v>45705</v>
      </c>
      <c r="B435" s="28" t="s">
        <v>4489</v>
      </c>
      <c r="C435" s="28" t="s">
        <v>220</v>
      </c>
      <c r="D435" s="28" t="s">
        <v>3483</v>
      </c>
      <c r="E435" s="29">
        <v>220293</v>
      </c>
      <c r="F435" s="30" t="s">
        <v>18</v>
      </c>
      <c r="G435" s="29">
        <v>17623</v>
      </c>
      <c r="H435" s="29">
        <f t="shared" si="6"/>
        <v>237916</v>
      </c>
      <c r="I435" s="28" t="s">
        <v>19</v>
      </c>
      <c r="J435" s="28" t="s">
        <v>20</v>
      </c>
    </row>
    <row r="436" spans="1:10" outlineLevel="1" x14ac:dyDescent="0.25">
      <c r="A436" s="34">
        <v>45705</v>
      </c>
      <c r="B436" s="28" t="s">
        <v>4490</v>
      </c>
      <c r="C436" s="28" t="s">
        <v>220</v>
      </c>
      <c r="D436" s="28" t="s">
        <v>4491</v>
      </c>
      <c r="E436" s="29">
        <v>592955</v>
      </c>
      <c r="F436" s="30" t="s">
        <v>18</v>
      </c>
      <c r="G436" s="29">
        <v>47436</v>
      </c>
      <c r="H436" s="29">
        <f t="shared" si="6"/>
        <v>640391</v>
      </c>
      <c r="I436" s="28" t="s">
        <v>19</v>
      </c>
      <c r="J436" s="28" t="s">
        <v>20</v>
      </c>
    </row>
    <row r="437" spans="1:10" outlineLevel="1" x14ac:dyDescent="0.25">
      <c r="A437" s="34">
        <v>45705</v>
      </c>
      <c r="B437" s="28" t="s">
        <v>4492</v>
      </c>
      <c r="C437" s="28" t="s">
        <v>220</v>
      </c>
      <c r="D437" s="28" t="s">
        <v>2673</v>
      </c>
      <c r="E437" s="29">
        <v>741678</v>
      </c>
      <c r="F437" s="30" t="s">
        <v>18</v>
      </c>
      <c r="G437" s="29">
        <v>59334</v>
      </c>
      <c r="H437" s="29">
        <f t="shared" si="6"/>
        <v>801012</v>
      </c>
      <c r="I437" s="28" t="s">
        <v>75</v>
      </c>
      <c r="J437" s="28" t="s">
        <v>76</v>
      </c>
    </row>
    <row r="438" spans="1:10" outlineLevel="1" x14ac:dyDescent="0.25">
      <c r="A438" s="34">
        <v>45705</v>
      </c>
      <c r="B438" s="28" t="s">
        <v>4493</v>
      </c>
      <c r="C438" s="28" t="s">
        <v>220</v>
      </c>
      <c r="D438" s="28" t="s">
        <v>4494</v>
      </c>
      <c r="E438" s="29">
        <v>962376</v>
      </c>
      <c r="F438" s="30" t="s">
        <v>18</v>
      </c>
      <c r="G438" s="29">
        <v>76990</v>
      </c>
      <c r="H438" s="29">
        <f t="shared" si="6"/>
        <v>1039366</v>
      </c>
      <c r="I438" s="28" t="s">
        <v>19</v>
      </c>
      <c r="J438" s="28" t="s">
        <v>20</v>
      </c>
    </row>
    <row r="439" spans="1:10" outlineLevel="1" x14ac:dyDescent="0.25">
      <c r="A439" s="34">
        <v>45705</v>
      </c>
      <c r="B439" s="28" t="s">
        <v>4495</v>
      </c>
      <c r="C439" s="28" t="s">
        <v>220</v>
      </c>
      <c r="D439" s="28" t="s">
        <v>4496</v>
      </c>
      <c r="E439" s="29">
        <v>369612</v>
      </c>
      <c r="F439" s="30" t="s">
        <v>18</v>
      </c>
      <c r="G439" s="29">
        <v>29569</v>
      </c>
      <c r="H439" s="29">
        <f t="shared" si="6"/>
        <v>399181</v>
      </c>
      <c r="I439" s="28" t="s">
        <v>19</v>
      </c>
      <c r="J439" s="28" t="s">
        <v>20</v>
      </c>
    </row>
    <row r="440" spans="1:10" outlineLevel="1" x14ac:dyDescent="0.25">
      <c r="A440" s="34">
        <v>45705</v>
      </c>
      <c r="B440" s="28" t="s">
        <v>4497</v>
      </c>
      <c r="C440" s="28" t="s">
        <v>220</v>
      </c>
      <c r="D440" s="28" t="s">
        <v>4498</v>
      </c>
      <c r="E440" s="29">
        <v>938834</v>
      </c>
      <c r="F440" s="30" t="s">
        <v>18</v>
      </c>
      <c r="G440" s="29">
        <v>75107</v>
      </c>
      <c r="H440" s="29">
        <f t="shared" si="6"/>
        <v>1013941</v>
      </c>
      <c r="I440" s="28" t="s">
        <v>19</v>
      </c>
      <c r="J440" s="28" t="s">
        <v>20</v>
      </c>
    </row>
    <row r="441" spans="1:10" outlineLevel="1" x14ac:dyDescent="0.25">
      <c r="A441" s="34">
        <v>45705</v>
      </c>
      <c r="B441" s="28" t="s">
        <v>4499</v>
      </c>
      <c r="C441" s="28" t="s">
        <v>220</v>
      </c>
      <c r="D441" s="28" t="s">
        <v>4500</v>
      </c>
      <c r="E441" s="29">
        <v>497690</v>
      </c>
      <c r="F441" s="30" t="s">
        <v>18</v>
      </c>
      <c r="G441" s="29">
        <v>39815</v>
      </c>
      <c r="H441" s="29">
        <f t="shared" si="6"/>
        <v>537505</v>
      </c>
      <c r="I441" s="28" t="s">
        <v>19</v>
      </c>
      <c r="J441" s="28" t="s">
        <v>20</v>
      </c>
    </row>
    <row r="442" spans="1:10" outlineLevel="1" x14ac:dyDescent="0.25">
      <c r="A442" s="34">
        <v>45705</v>
      </c>
      <c r="B442" s="28" t="s">
        <v>4501</v>
      </c>
      <c r="C442" s="28" t="s">
        <v>220</v>
      </c>
      <c r="D442" s="28" t="s">
        <v>4502</v>
      </c>
      <c r="E442" s="29">
        <v>806439</v>
      </c>
      <c r="F442" s="30" t="s">
        <v>18</v>
      </c>
      <c r="G442" s="29">
        <v>64515</v>
      </c>
      <c r="H442" s="29">
        <f t="shared" si="6"/>
        <v>870954</v>
      </c>
      <c r="I442" s="28" t="s">
        <v>19</v>
      </c>
      <c r="J442" s="28" t="s">
        <v>20</v>
      </c>
    </row>
    <row r="443" spans="1:10" outlineLevel="1" x14ac:dyDescent="0.25">
      <c r="A443" s="34">
        <v>45705</v>
      </c>
      <c r="B443" s="28" t="s">
        <v>4503</v>
      </c>
      <c r="C443" s="28" t="s">
        <v>220</v>
      </c>
      <c r="D443" s="28" t="s">
        <v>4504</v>
      </c>
      <c r="E443" s="29">
        <v>367155</v>
      </c>
      <c r="F443" s="30" t="s">
        <v>18</v>
      </c>
      <c r="G443" s="29">
        <v>29372</v>
      </c>
      <c r="H443" s="29">
        <f t="shared" si="6"/>
        <v>396527</v>
      </c>
      <c r="I443" s="28" t="s">
        <v>19</v>
      </c>
      <c r="J443" s="28" t="s">
        <v>20</v>
      </c>
    </row>
    <row r="444" spans="1:10" outlineLevel="1" x14ac:dyDescent="0.25">
      <c r="A444" s="34">
        <v>45705</v>
      </c>
      <c r="B444" s="28" t="s">
        <v>4505</v>
      </c>
      <c r="C444" s="28" t="s">
        <v>220</v>
      </c>
      <c r="D444" s="28" t="s">
        <v>4506</v>
      </c>
      <c r="E444" s="29">
        <v>713244</v>
      </c>
      <c r="F444" s="30" t="s">
        <v>18</v>
      </c>
      <c r="G444" s="29">
        <v>57060</v>
      </c>
      <c r="H444" s="29">
        <f t="shared" si="6"/>
        <v>770304</v>
      </c>
      <c r="I444" s="28" t="s">
        <v>19</v>
      </c>
      <c r="J444" s="28" t="s">
        <v>20</v>
      </c>
    </row>
    <row r="445" spans="1:10" outlineLevel="1" x14ac:dyDescent="0.25">
      <c r="A445" s="34">
        <v>45705</v>
      </c>
      <c r="B445" s="28" t="s">
        <v>4507</v>
      </c>
      <c r="C445" s="28" t="s">
        <v>220</v>
      </c>
      <c r="D445" s="28" t="s">
        <v>4508</v>
      </c>
      <c r="E445" s="29">
        <v>759742</v>
      </c>
      <c r="F445" s="30" t="s">
        <v>18</v>
      </c>
      <c r="G445" s="29">
        <v>60779</v>
      </c>
      <c r="H445" s="29">
        <f t="shared" si="6"/>
        <v>820521</v>
      </c>
      <c r="I445" s="28" t="s">
        <v>19</v>
      </c>
      <c r="J445" s="28" t="s">
        <v>20</v>
      </c>
    </row>
    <row r="446" spans="1:10" outlineLevel="1" x14ac:dyDescent="0.25">
      <c r="A446" s="34">
        <v>45705</v>
      </c>
      <c r="B446" s="28" t="s">
        <v>4509</v>
      </c>
      <c r="C446" s="28" t="s">
        <v>220</v>
      </c>
      <c r="D446" s="28" t="s">
        <v>4510</v>
      </c>
      <c r="E446" s="29">
        <v>1501345</v>
      </c>
      <c r="F446" s="30" t="s">
        <v>18</v>
      </c>
      <c r="G446" s="29">
        <v>120108</v>
      </c>
      <c r="H446" s="29">
        <f t="shared" si="6"/>
        <v>1621453</v>
      </c>
      <c r="I446" s="28" t="s">
        <v>19</v>
      </c>
      <c r="J446" s="28" t="s">
        <v>20</v>
      </c>
    </row>
    <row r="447" spans="1:10" outlineLevel="1" x14ac:dyDescent="0.25">
      <c r="A447" s="34">
        <v>45705</v>
      </c>
      <c r="B447" s="28" t="s">
        <v>4511</v>
      </c>
      <c r="C447" s="28" t="s">
        <v>220</v>
      </c>
      <c r="D447" s="28" t="s">
        <v>4512</v>
      </c>
      <c r="E447" s="29">
        <v>553467</v>
      </c>
      <c r="F447" s="30" t="s">
        <v>18</v>
      </c>
      <c r="G447" s="29">
        <v>44277</v>
      </c>
      <c r="H447" s="29">
        <f t="shared" si="6"/>
        <v>597744</v>
      </c>
      <c r="I447" s="28" t="s">
        <v>19</v>
      </c>
      <c r="J447" s="28" t="s">
        <v>20</v>
      </c>
    </row>
    <row r="448" spans="1:10" outlineLevel="1" x14ac:dyDescent="0.25">
      <c r="A448" s="34">
        <v>45705</v>
      </c>
      <c r="B448" s="28" t="s">
        <v>4513</v>
      </c>
      <c r="C448" s="28" t="s">
        <v>220</v>
      </c>
      <c r="D448" s="28" t="s">
        <v>198</v>
      </c>
      <c r="E448" s="29">
        <v>2524155</v>
      </c>
      <c r="F448" s="30" t="s">
        <v>18</v>
      </c>
      <c r="G448" s="29">
        <v>201932</v>
      </c>
      <c r="H448" s="29">
        <f t="shared" si="6"/>
        <v>2726087</v>
      </c>
      <c r="I448" s="28" t="s">
        <v>198</v>
      </c>
      <c r="J448" s="28" t="s">
        <v>199</v>
      </c>
    </row>
    <row r="449" spans="1:10" outlineLevel="1" x14ac:dyDescent="0.25">
      <c r="A449" s="34">
        <v>45705</v>
      </c>
      <c r="B449" s="28" t="s">
        <v>4514</v>
      </c>
      <c r="C449" s="28" t="s">
        <v>220</v>
      </c>
      <c r="D449" s="28" t="s">
        <v>96</v>
      </c>
      <c r="E449" s="29">
        <v>1150620</v>
      </c>
      <c r="F449" s="30" t="s">
        <v>18</v>
      </c>
      <c r="G449" s="29">
        <v>92050</v>
      </c>
      <c r="H449" s="29">
        <f t="shared" si="6"/>
        <v>1242670</v>
      </c>
      <c r="I449" s="28" t="s">
        <v>96</v>
      </c>
      <c r="J449" s="28" t="s">
        <v>97</v>
      </c>
    </row>
    <row r="450" spans="1:10" outlineLevel="1" x14ac:dyDescent="0.25">
      <c r="A450" s="34">
        <v>45705</v>
      </c>
      <c r="B450" s="28" t="s">
        <v>4515</v>
      </c>
      <c r="C450" s="28" t="s">
        <v>220</v>
      </c>
      <c r="D450" s="28" t="s">
        <v>106</v>
      </c>
      <c r="E450" s="29">
        <v>1468620</v>
      </c>
      <c r="F450" s="30" t="s">
        <v>18</v>
      </c>
      <c r="G450" s="29">
        <v>117490</v>
      </c>
      <c r="H450" s="29">
        <f t="shared" si="6"/>
        <v>1586110</v>
      </c>
      <c r="I450" s="28" t="s">
        <v>106</v>
      </c>
      <c r="J450" s="28" t="s">
        <v>107</v>
      </c>
    </row>
    <row r="451" spans="1:10" outlineLevel="1" x14ac:dyDescent="0.25">
      <c r="A451" s="34">
        <v>45705</v>
      </c>
      <c r="B451" s="28" t="s">
        <v>4516</v>
      </c>
      <c r="C451" s="28" t="s">
        <v>220</v>
      </c>
      <c r="D451" s="28" t="s">
        <v>4517</v>
      </c>
      <c r="E451" s="29">
        <v>682007</v>
      </c>
      <c r="F451" s="30" t="s">
        <v>18</v>
      </c>
      <c r="G451" s="29">
        <v>54561</v>
      </c>
      <c r="H451" s="29">
        <f t="shared" ref="H451:H514" si="7">+E451+G451</f>
        <v>736568</v>
      </c>
      <c r="I451" s="28" t="s">
        <v>19</v>
      </c>
      <c r="J451" s="28" t="s">
        <v>20</v>
      </c>
    </row>
    <row r="452" spans="1:10" outlineLevel="1" x14ac:dyDescent="0.25">
      <c r="A452" s="34">
        <v>45705</v>
      </c>
      <c r="B452" s="28" t="s">
        <v>4518</v>
      </c>
      <c r="C452" s="28" t="s">
        <v>220</v>
      </c>
      <c r="D452" s="28" t="s">
        <v>4519</v>
      </c>
      <c r="E452" s="29">
        <v>494452</v>
      </c>
      <c r="F452" s="30" t="s">
        <v>18</v>
      </c>
      <c r="G452" s="29">
        <v>39556</v>
      </c>
      <c r="H452" s="29">
        <f t="shared" si="7"/>
        <v>534008</v>
      </c>
      <c r="I452" s="28" t="s">
        <v>19</v>
      </c>
      <c r="J452" s="28" t="s">
        <v>20</v>
      </c>
    </row>
    <row r="453" spans="1:10" outlineLevel="1" x14ac:dyDescent="0.25">
      <c r="A453" s="34">
        <v>45705</v>
      </c>
      <c r="B453" s="28" t="s">
        <v>4520</v>
      </c>
      <c r="C453" s="28" t="s">
        <v>220</v>
      </c>
      <c r="D453" s="28" t="s">
        <v>66</v>
      </c>
      <c r="E453" s="29">
        <v>1057110</v>
      </c>
      <c r="F453" s="30" t="s">
        <v>18</v>
      </c>
      <c r="G453" s="29">
        <v>84569</v>
      </c>
      <c r="H453" s="29">
        <f t="shared" si="7"/>
        <v>1141679</v>
      </c>
      <c r="I453" s="28" t="s">
        <v>66</v>
      </c>
      <c r="J453" s="28" t="s">
        <v>67</v>
      </c>
    </row>
    <row r="454" spans="1:10" outlineLevel="1" x14ac:dyDescent="0.25">
      <c r="A454" s="34">
        <v>45705</v>
      </c>
      <c r="B454" s="28" t="s">
        <v>4521</v>
      </c>
      <c r="C454" s="28" t="s">
        <v>220</v>
      </c>
      <c r="D454" s="28" t="s">
        <v>66</v>
      </c>
      <c r="E454" s="29">
        <v>551250</v>
      </c>
      <c r="F454" s="30" t="s">
        <v>18</v>
      </c>
      <c r="G454" s="29">
        <v>44100</v>
      </c>
      <c r="H454" s="29">
        <f t="shared" si="7"/>
        <v>595350</v>
      </c>
      <c r="I454" s="28" t="s">
        <v>66</v>
      </c>
      <c r="J454" s="28" t="s">
        <v>67</v>
      </c>
    </row>
    <row r="455" spans="1:10" outlineLevel="1" x14ac:dyDescent="0.25">
      <c r="A455" s="34">
        <v>45705</v>
      </c>
      <c r="B455" s="28" t="s">
        <v>4522</v>
      </c>
      <c r="C455" s="28" t="s">
        <v>220</v>
      </c>
      <c r="D455" s="28" t="s">
        <v>4523</v>
      </c>
      <c r="E455" s="29">
        <v>962376</v>
      </c>
      <c r="F455" s="30" t="s">
        <v>18</v>
      </c>
      <c r="G455" s="29">
        <v>76990</v>
      </c>
      <c r="H455" s="29">
        <f t="shared" si="7"/>
        <v>1039366</v>
      </c>
      <c r="I455" s="28" t="s">
        <v>19</v>
      </c>
      <c r="J455" s="28" t="s">
        <v>20</v>
      </c>
    </row>
    <row r="456" spans="1:10" outlineLevel="1" x14ac:dyDescent="0.25">
      <c r="A456" s="34">
        <v>45705</v>
      </c>
      <c r="B456" s="28" t="s">
        <v>4524</v>
      </c>
      <c r="C456" s="28" t="s">
        <v>220</v>
      </c>
      <c r="D456" s="28" t="s">
        <v>125</v>
      </c>
      <c r="E456" s="29">
        <v>530250</v>
      </c>
      <c r="F456" s="30" t="s">
        <v>18</v>
      </c>
      <c r="G456" s="29">
        <v>42420</v>
      </c>
      <c r="H456" s="29">
        <f t="shared" si="7"/>
        <v>572670</v>
      </c>
      <c r="I456" s="28" t="s">
        <v>125</v>
      </c>
      <c r="J456" s="28" t="s">
        <v>126</v>
      </c>
    </row>
    <row r="457" spans="1:10" outlineLevel="1" x14ac:dyDescent="0.25">
      <c r="A457" s="34">
        <v>45705</v>
      </c>
      <c r="B457" s="28" t="s">
        <v>4525</v>
      </c>
      <c r="C457" s="28" t="s">
        <v>220</v>
      </c>
      <c r="D457" s="28" t="s">
        <v>125</v>
      </c>
      <c r="E457" s="29">
        <v>2287810</v>
      </c>
      <c r="F457" s="30" t="s">
        <v>18</v>
      </c>
      <c r="G457" s="29">
        <v>183025</v>
      </c>
      <c r="H457" s="29">
        <f t="shared" si="7"/>
        <v>2470835</v>
      </c>
      <c r="I457" s="28" t="s">
        <v>125</v>
      </c>
      <c r="J457" s="28" t="s">
        <v>126</v>
      </c>
    </row>
    <row r="458" spans="1:10" outlineLevel="1" x14ac:dyDescent="0.25">
      <c r="A458" s="34">
        <v>45705</v>
      </c>
      <c r="B458" s="28" t="s">
        <v>4526</v>
      </c>
      <c r="C458" s="28" t="s">
        <v>220</v>
      </c>
      <c r="D458" s="28" t="s">
        <v>2730</v>
      </c>
      <c r="E458" s="29">
        <v>922445</v>
      </c>
      <c r="F458" s="30" t="s">
        <v>18</v>
      </c>
      <c r="G458" s="29">
        <v>73796</v>
      </c>
      <c r="H458" s="29">
        <f t="shared" si="7"/>
        <v>996241</v>
      </c>
      <c r="I458" s="28" t="s">
        <v>2730</v>
      </c>
      <c r="J458" s="28" t="s">
        <v>2731</v>
      </c>
    </row>
    <row r="459" spans="1:10" outlineLevel="1" x14ac:dyDescent="0.25">
      <c r="A459" s="34">
        <v>45705</v>
      </c>
      <c r="B459" s="28" t="s">
        <v>4527</v>
      </c>
      <c r="C459" s="28" t="s">
        <v>220</v>
      </c>
      <c r="D459" s="28" t="s">
        <v>2730</v>
      </c>
      <c r="E459" s="29">
        <v>1060500</v>
      </c>
      <c r="F459" s="30" t="s">
        <v>18</v>
      </c>
      <c r="G459" s="29">
        <v>84840</v>
      </c>
      <c r="H459" s="29">
        <f t="shared" si="7"/>
        <v>1145340</v>
      </c>
      <c r="I459" s="28" t="s">
        <v>2730</v>
      </c>
      <c r="J459" s="28" t="s">
        <v>2731</v>
      </c>
    </row>
    <row r="460" spans="1:10" outlineLevel="1" x14ac:dyDescent="0.25">
      <c r="A460" s="34">
        <v>45705</v>
      </c>
      <c r="B460" s="28" t="s">
        <v>4528</v>
      </c>
      <c r="C460" s="28" t="s">
        <v>220</v>
      </c>
      <c r="D460" s="28" t="s">
        <v>125</v>
      </c>
      <c r="E460" s="29">
        <v>1468620</v>
      </c>
      <c r="F460" s="30" t="s">
        <v>18</v>
      </c>
      <c r="G460" s="29">
        <v>117490</v>
      </c>
      <c r="H460" s="29">
        <f t="shared" si="7"/>
        <v>1586110</v>
      </c>
      <c r="I460" s="28" t="s">
        <v>125</v>
      </c>
      <c r="J460" s="28" t="s">
        <v>126</v>
      </c>
    </row>
    <row r="461" spans="1:10" outlineLevel="1" x14ac:dyDescent="0.25">
      <c r="A461" s="34">
        <v>45705</v>
      </c>
      <c r="B461" s="28" t="s">
        <v>4529</v>
      </c>
      <c r="C461" s="28" t="s">
        <v>220</v>
      </c>
      <c r="D461" s="28" t="s">
        <v>50</v>
      </c>
      <c r="E461" s="29">
        <v>2202380</v>
      </c>
      <c r="F461" s="30" t="s">
        <v>18</v>
      </c>
      <c r="G461" s="29">
        <v>176190</v>
      </c>
      <c r="H461" s="29">
        <f t="shared" si="7"/>
        <v>2378570</v>
      </c>
      <c r="I461" s="28" t="s">
        <v>50</v>
      </c>
      <c r="J461" s="28" t="s">
        <v>51</v>
      </c>
    </row>
    <row r="462" spans="1:10" outlineLevel="1" x14ac:dyDescent="0.25">
      <c r="A462" s="34">
        <v>45705</v>
      </c>
      <c r="B462" s="28" t="s">
        <v>4530</v>
      </c>
      <c r="C462" s="28" t="s">
        <v>220</v>
      </c>
      <c r="D462" s="28" t="s">
        <v>4531</v>
      </c>
      <c r="E462" s="29">
        <v>972815</v>
      </c>
      <c r="F462" s="30" t="s">
        <v>18</v>
      </c>
      <c r="G462" s="29">
        <v>77825</v>
      </c>
      <c r="H462" s="29">
        <f t="shared" si="7"/>
        <v>1050640</v>
      </c>
      <c r="I462" s="28" t="s">
        <v>19</v>
      </c>
      <c r="J462" s="28" t="s">
        <v>20</v>
      </c>
    </row>
    <row r="463" spans="1:10" outlineLevel="1" x14ac:dyDescent="0.25">
      <c r="A463" s="34">
        <v>45705</v>
      </c>
      <c r="B463" s="28" t="s">
        <v>4532</v>
      </c>
      <c r="C463" s="28" t="s">
        <v>220</v>
      </c>
      <c r="D463" s="28" t="s">
        <v>4533</v>
      </c>
      <c r="E463" s="29">
        <v>433538</v>
      </c>
      <c r="F463" s="30" t="s">
        <v>18</v>
      </c>
      <c r="G463" s="29">
        <v>34683</v>
      </c>
      <c r="H463" s="29">
        <f t="shared" si="7"/>
        <v>468221</v>
      </c>
      <c r="I463" s="28" t="s">
        <v>19</v>
      </c>
      <c r="J463" s="28" t="s">
        <v>20</v>
      </c>
    </row>
    <row r="464" spans="1:10" outlineLevel="1" x14ac:dyDescent="0.25">
      <c r="A464" s="34">
        <v>45705</v>
      </c>
      <c r="B464" s="28" t="s">
        <v>4534</v>
      </c>
      <c r="C464" s="28" t="s">
        <v>220</v>
      </c>
      <c r="D464" s="28" t="s">
        <v>4535</v>
      </c>
      <c r="E464" s="29">
        <v>501820</v>
      </c>
      <c r="F464" s="30" t="s">
        <v>18</v>
      </c>
      <c r="G464" s="29">
        <v>40146</v>
      </c>
      <c r="H464" s="29">
        <f t="shared" si="7"/>
        <v>541966</v>
      </c>
      <c r="I464" s="28" t="s">
        <v>19</v>
      </c>
      <c r="J464" s="28" t="s">
        <v>20</v>
      </c>
    </row>
    <row r="465" spans="1:10" outlineLevel="1" x14ac:dyDescent="0.25">
      <c r="A465" s="34">
        <v>45705</v>
      </c>
      <c r="B465" s="28" t="s">
        <v>4536</v>
      </c>
      <c r="C465" s="28" t="s">
        <v>220</v>
      </c>
      <c r="D465" s="28" t="s">
        <v>4537</v>
      </c>
      <c r="E465" s="29">
        <v>738405</v>
      </c>
      <c r="F465" s="30" t="s">
        <v>18</v>
      </c>
      <c r="G465" s="29">
        <v>59072</v>
      </c>
      <c r="H465" s="29">
        <f t="shared" si="7"/>
        <v>797477</v>
      </c>
      <c r="I465" s="28" t="s">
        <v>19</v>
      </c>
      <c r="J465" s="28" t="s">
        <v>20</v>
      </c>
    </row>
    <row r="466" spans="1:10" outlineLevel="1" x14ac:dyDescent="0.25">
      <c r="A466" s="34">
        <v>45705</v>
      </c>
      <c r="B466" s="28" t="s">
        <v>4538</v>
      </c>
      <c r="C466" s="28" t="s">
        <v>220</v>
      </c>
      <c r="D466" s="28" t="s">
        <v>321</v>
      </c>
      <c r="E466" s="29">
        <v>2346710</v>
      </c>
      <c r="F466" s="30" t="s">
        <v>18</v>
      </c>
      <c r="G466" s="29">
        <v>187737</v>
      </c>
      <c r="H466" s="29">
        <f t="shared" si="7"/>
        <v>2534447</v>
      </c>
      <c r="I466" s="28" t="s">
        <v>321</v>
      </c>
      <c r="J466" s="28" t="s">
        <v>358</v>
      </c>
    </row>
    <row r="467" spans="1:10" outlineLevel="1" x14ac:dyDescent="0.25">
      <c r="A467" s="34">
        <v>45705</v>
      </c>
      <c r="B467" s="28" t="s">
        <v>4539</v>
      </c>
      <c r="C467" s="28" t="s">
        <v>220</v>
      </c>
      <c r="D467" s="28" t="s">
        <v>4540</v>
      </c>
      <c r="E467" s="29">
        <v>3393590</v>
      </c>
      <c r="F467" s="30" t="s">
        <v>18</v>
      </c>
      <c r="G467" s="29">
        <v>271487</v>
      </c>
      <c r="H467" s="29">
        <f t="shared" si="7"/>
        <v>3665077</v>
      </c>
      <c r="I467" s="28" t="s">
        <v>160</v>
      </c>
      <c r="J467" s="28" t="s">
        <v>161</v>
      </c>
    </row>
    <row r="468" spans="1:10" outlineLevel="1" x14ac:dyDescent="0.25">
      <c r="A468" s="34">
        <v>45705</v>
      </c>
      <c r="B468" s="28" t="s">
        <v>4541</v>
      </c>
      <c r="C468" s="28" t="s">
        <v>220</v>
      </c>
      <c r="D468" s="28" t="s">
        <v>27</v>
      </c>
      <c r="E468" s="29">
        <v>530250</v>
      </c>
      <c r="F468" s="30" t="s">
        <v>18</v>
      </c>
      <c r="G468" s="29">
        <v>42420</v>
      </c>
      <c r="H468" s="29">
        <f t="shared" si="7"/>
        <v>572670</v>
      </c>
      <c r="I468" s="28" t="s">
        <v>27</v>
      </c>
      <c r="J468" s="28" t="s">
        <v>28</v>
      </c>
    </row>
    <row r="469" spans="1:10" outlineLevel="1" x14ac:dyDescent="0.25">
      <c r="A469" s="34">
        <v>45705</v>
      </c>
      <c r="B469" s="28" t="s">
        <v>4542</v>
      </c>
      <c r="C469" s="28" t="s">
        <v>220</v>
      </c>
      <c r="D469" s="28" t="s">
        <v>23</v>
      </c>
      <c r="E469" s="29">
        <v>848400</v>
      </c>
      <c r="F469" s="30" t="s">
        <v>18</v>
      </c>
      <c r="G469" s="29">
        <v>67872</v>
      </c>
      <c r="H469" s="29">
        <f t="shared" si="7"/>
        <v>916272</v>
      </c>
      <c r="I469" s="28" t="s">
        <v>23</v>
      </c>
      <c r="J469" s="28" t="s">
        <v>24</v>
      </c>
    </row>
    <row r="470" spans="1:10" outlineLevel="1" x14ac:dyDescent="0.25">
      <c r="A470" s="34">
        <v>45705</v>
      </c>
      <c r="B470" s="28" t="s">
        <v>4543</v>
      </c>
      <c r="C470" s="28" t="s">
        <v>220</v>
      </c>
      <c r="D470" s="28" t="s">
        <v>173</v>
      </c>
      <c r="E470" s="29">
        <v>1060500</v>
      </c>
      <c r="F470" s="30" t="s">
        <v>18</v>
      </c>
      <c r="G470" s="29">
        <v>84840</v>
      </c>
      <c r="H470" s="29">
        <f t="shared" si="7"/>
        <v>1145340</v>
      </c>
      <c r="I470" s="28" t="s">
        <v>173</v>
      </c>
      <c r="J470" s="28" t="s">
        <v>174</v>
      </c>
    </row>
    <row r="471" spans="1:10" outlineLevel="1" x14ac:dyDescent="0.25">
      <c r="A471" s="34">
        <v>45705</v>
      </c>
      <c r="B471" s="28" t="s">
        <v>4544</v>
      </c>
      <c r="C471" s="28" t="s">
        <v>220</v>
      </c>
      <c r="D471" s="28" t="s">
        <v>25</v>
      </c>
      <c r="E471" s="29">
        <v>661500</v>
      </c>
      <c r="F471" s="30" t="s">
        <v>18</v>
      </c>
      <c r="G471" s="29">
        <v>52920</v>
      </c>
      <c r="H471" s="29">
        <f t="shared" si="7"/>
        <v>714420</v>
      </c>
      <c r="I471" s="28" t="s">
        <v>25</v>
      </c>
      <c r="J471" s="28" t="s">
        <v>26</v>
      </c>
    </row>
    <row r="472" spans="1:10" outlineLevel="1" x14ac:dyDescent="0.25">
      <c r="A472" s="34">
        <v>45705</v>
      </c>
      <c r="B472" s="28" t="s">
        <v>4545</v>
      </c>
      <c r="C472" s="28" t="s">
        <v>220</v>
      </c>
      <c r="D472" s="28" t="s">
        <v>29</v>
      </c>
      <c r="E472" s="29">
        <v>1060500</v>
      </c>
      <c r="F472" s="30" t="s">
        <v>18</v>
      </c>
      <c r="G472" s="29">
        <v>84840</v>
      </c>
      <c r="H472" s="29">
        <f t="shared" si="7"/>
        <v>1145340</v>
      </c>
      <c r="I472" s="28" t="s">
        <v>29</v>
      </c>
      <c r="J472" s="28" t="s">
        <v>30</v>
      </c>
    </row>
    <row r="473" spans="1:10" outlineLevel="1" x14ac:dyDescent="0.25">
      <c r="A473" s="34">
        <v>45705</v>
      </c>
      <c r="B473" s="28" t="s">
        <v>4546</v>
      </c>
      <c r="C473" s="28" t="s">
        <v>220</v>
      </c>
      <c r="D473" s="28" t="s">
        <v>31</v>
      </c>
      <c r="E473" s="29">
        <v>3286460</v>
      </c>
      <c r="F473" s="30" t="s">
        <v>18</v>
      </c>
      <c r="G473" s="29">
        <v>262917</v>
      </c>
      <c r="H473" s="29">
        <f t="shared" si="7"/>
        <v>3549377</v>
      </c>
      <c r="I473" s="28" t="s">
        <v>31</v>
      </c>
      <c r="J473" s="28" t="s">
        <v>32</v>
      </c>
    </row>
    <row r="474" spans="1:10" outlineLevel="1" x14ac:dyDescent="0.25">
      <c r="A474" s="34">
        <v>45705</v>
      </c>
      <c r="B474" s="28" t="s">
        <v>4547</v>
      </c>
      <c r="C474" s="28" t="s">
        <v>220</v>
      </c>
      <c r="D474" s="28" t="s">
        <v>29</v>
      </c>
      <c r="E474" s="29">
        <v>1190660</v>
      </c>
      <c r="F474" s="30" t="s">
        <v>18</v>
      </c>
      <c r="G474" s="29">
        <v>95253</v>
      </c>
      <c r="H474" s="29">
        <f t="shared" si="7"/>
        <v>1285913</v>
      </c>
      <c r="I474" s="28" t="s">
        <v>29</v>
      </c>
      <c r="J474" s="28" t="s">
        <v>30</v>
      </c>
    </row>
    <row r="475" spans="1:10" outlineLevel="1" x14ac:dyDescent="0.25">
      <c r="A475" s="34">
        <v>45705</v>
      </c>
      <c r="B475" s="28" t="s">
        <v>4548</v>
      </c>
      <c r="C475" s="28" t="s">
        <v>220</v>
      </c>
      <c r="D475" s="28" t="s">
        <v>25</v>
      </c>
      <c r="E475" s="29">
        <v>669636</v>
      </c>
      <c r="F475" s="30" t="s">
        <v>18</v>
      </c>
      <c r="G475" s="29">
        <v>53571</v>
      </c>
      <c r="H475" s="29">
        <f t="shared" si="7"/>
        <v>723207</v>
      </c>
      <c r="I475" s="28" t="s">
        <v>25</v>
      </c>
      <c r="J475" s="28" t="s">
        <v>26</v>
      </c>
    </row>
    <row r="476" spans="1:10" outlineLevel="1" x14ac:dyDescent="0.25">
      <c r="A476" s="34">
        <v>45705</v>
      </c>
      <c r="B476" s="28" t="s">
        <v>4549</v>
      </c>
      <c r="C476" s="28" t="s">
        <v>220</v>
      </c>
      <c r="D476" s="28" t="s">
        <v>23</v>
      </c>
      <c r="E476" s="29">
        <v>1528105</v>
      </c>
      <c r="F476" s="30" t="s">
        <v>18</v>
      </c>
      <c r="G476" s="29">
        <v>122248</v>
      </c>
      <c r="H476" s="29">
        <f t="shared" si="7"/>
        <v>1650353</v>
      </c>
      <c r="I476" s="28" t="s">
        <v>23</v>
      </c>
      <c r="J476" s="28" t="s">
        <v>24</v>
      </c>
    </row>
    <row r="477" spans="1:10" outlineLevel="1" x14ac:dyDescent="0.25">
      <c r="A477" s="34">
        <v>45705</v>
      </c>
      <c r="B477" s="28" t="s">
        <v>4550</v>
      </c>
      <c r="C477" s="28" t="s">
        <v>220</v>
      </c>
      <c r="D477" s="28" t="s">
        <v>78</v>
      </c>
      <c r="E477" s="29">
        <v>1110580</v>
      </c>
      <c r="F477" s="30" t="s">
        <v>18</v>
      </c>
      <c r="G477" s="29">
        <v>88846</v>
      </c>
      <c r="H477" s="29">
        <f t="shared" si="7"/>
        <v>1199426</v>
      </c>
      <c r="I477" s="28" t="s">
        <v>78</v>
      </c>
      <c r="J477" s="28" t="s">
        <v>79</v>
      </c>
    </row>
    <row r="478" spans="1:10" outlineLevel="1" x14ac:dyDescent="0.25">
      <c r="A478" s="34">
        <v>45705</v>
      </c>
      <c r="B478" s="28" t="s">
        <v>4551</v>
      </c>
      <c r="C478" s="28" t="s">
        <v>220</v>
      </c>
      <c r="D478" s="28" t="s">
        <v>27</v>
      </c>
      <c r="E478" s="29">
        <v>1468620</v>
      </c>
      <c r="F478" s="30" t="s">
        <v>18</v>
      </c>
      <c r="G478" s="29">
        <v>117490</v>
      </c>
      <c r="H478" s="29">
        <f t="shared" si="7"/>
        <v>1586110</v>
      </c>
      <c r="I478" s="28" t="s">
        <v>27</v>
      </c>
      <c r="J478" s="28" t="s">
        <v>28</v>
      </c>
    </row>
    <row r="479" spans="1:10" outlineLevel="1" x14ac:dyDescent="0.25">
      <c r="A479" s="34">
        <v>45705</v>
      </c>
      <c r="B479" s="28" t="s">
        <v>4552</v>
      </c>
      <c r="C479" s="28" t="s">
        <v>220</v>
      </c>
      <c r="D479" s="28" t="s">
        <v>2849</v>
      </c>
      <c r="E479" s="29">
        <v>1110580</v>
      </c>
      <c r="F479" s="30" t="s">
        <v>18</v>
      </c>
      <c r="G479" s="29">
        <v>88846</v>
      </c>
      <c r="H479" s="29">
        <f t="shared" si="7"/>
        <v>1199426</v>
      </c>
      <c r="I479" s="28" t="s">
        <v>2849</v>
      </c>
      <c r="J479" s="28" t="s">
        <v>202</v>
      </c>
    </row>
    <row r="480" spans="1:10" outlineLevel="1" x14ac:dyDescent="0.25">
      <c r="A480" s="34">
        <v>45705</v>
      </c>
      <c r="B480" s="28" t="s">
        <v>4553</v>
      </c>
      <c r="C480" s="28" t="s">
        <v>220</v>
      </c>
      <c r="D480" s="28" t="s">
        <v>164</v>
      </c>
      <c r="E480" s="29">
        <v>1344065</v>
      </c>
      <c r="F480" s="30" t="s">
        <v>18</v>
      </c>
      <c r="G480" s="29">
        <v>107525</v>
      </c>
      <c r="H480" s="29">
        <f t="shared" si="7"/>
        <v>1451590</v>
      </c>
      <c r="I480" s="28" t="s">
        <v>164</v>
      </c>
      <c r="J480" s="28" t="s">
        <v>165</v>
      </c>
    </row>
    <row r="481" spans="1:10" outlineLevel="1" x14ac:dyDescent="0.25">
      <c r="A481" s="34">
        <v>45705</v>
      </c>
      <c r="B481" s="28" t="s">
        <v>4554</v>
      </c>
      <c r="C481" s="28" t="s">
        <v>220</v>
      </c>
      <c r="D481" s="28" t="s">
        <v>4555</v>
      </c>
      <c r="E481" s="29">
        <v>776217</v>
      </c>
      <c r="F481" s="30" t="s">
        <v>18</v>
      </c>
      <c r="G481" s="29">
        <v>62097</v>
      </c>
      <c r="H481" s="29">
        <f t="shared" si="7"/>
        <v>838314</v>
      </c>
      <c r="I481" s="28" t="s">
        <v>33</v>
      </c>
      <c r="J481" s="28" t="s">
        <v>34</v>
      </c>
    </row>
    <row r="482" spans="1:10" outlineLevel="1" x14ac:dyDescent="0.25">
      <c r="A482" s="34">
        <v>45705</v>
      </c>
      <c r="B482" s="28" t="s">
        <v>4556</v>
      </c>
      <c r="C482" s="28" t="s">
        <v>220</v>
      </c>
      <c r="D482" s="28" t="s">
        <v>4557</v>
      </c>
      <c r="E482" s="29">
        <v>776217</v>
      </c>
      <c r="F482" s="30" t="s">
        <v>18</v>
      </c>
      <c r="G482" s="29">
        <v>62097</v>
      </c>
      <c r="H482" s="29">
        <f t="shared" si="7"/>
        <v>838314</v>
      </c>
      <c r="I482" s="28" t="s">
        <v>33</v>
      </c>
      <c r="J482" s="28" t="s">
        <v>34</v>
      </c>
    </row>
    <row r="483" spans="1:10" outlineLevel="1" x14ac:dyDescent="0.25">
      <c r="A483" s="34">
        <v>45706</v>
      </c>
      <c r="B483" s="28" t="s">
        <v>4361</v>
      </c>
      <c r="C483" s="28" t="s">
        <v>271</v>
      </c>
      <c r="D483" s="28" t="s">
        <v>310</v>
      </c>
      <c r="E483" s="29">
        <v>-99330</v>
      </c>
      <c r="F483" s="30" t="s">
        <v>18</v>
      </c>
      <c r="G483" s="29">
        <v>-7946</v>
      </c>
      <c r="H483" s="29">
        <f t="shared" si="7"/>
        <v>-107276</v>
      </c>
      <c r="I483" s="28" t="s">
        <v>121</v>
      </c>
      <c r="J483" s="28" t="s">
        <v>122</v>
      </c>
    </row>
    <row r="484" spans="1:10" outlineLevel="1" x14ac:dyDescent="0.25">
      <c r="A484" s="34">
        <v>45706</v>
      </c>
      <c r="B484" s="28" t="s">
        <v>4558</v>
      </c>
      <c r="C484" s="28" t="s">
        <v>271</v>
      </c>
      <c r="D484" s="28" t="s">
        <v>310</v>
      </c>
      <c r="E484" s="29">
        <v>-49665</v>
      </c>
      <c r="F484" s="30" t="s">
        <v>18</v>
      </c>
      <c r="G484" s="29">
        <v>-3973</v>
      </c>
      <c r="H484" s="29">
        <f t="shared" si="7"/>
        <v>-53638</v>
      </c>
      <c r="I484" s="28" t="s">
        <v>121</v>
      </c>
      <c r="J484" s="28" t="s">
        <v>122</v>
      </c>
    </row>
    <row r="485" spans="1:10" outlineLevel="1" x14ac:dyDescent="0.25">
      <c r="A485" s="34">
        <v>45706</v>
      </c>
      <c r="B485" s="28" t="s">
        <v>4559</v>
      </c>
      <c r="C485" s="28" t="s">
        <v>271</v>
      </c>
      <c r="D485" s="28" t="s">
        <v>310</v>
      </c>
      <c r="E485" s="29">
        <v>-110250</v>
      </c>
      <c r="F485" s="30" t="s">
        <v>18</v>
      </c>
      <c r="G485" s="29">
        <v>-8820</v>
      </c>
      <c r="H485" s="29">
        <f t="shared" si="7"/>
        <v>-119070</v>
      </c>
      <c r="I485" s="28" t="s">
        <v>121</v>
      </c>
      <c r="J485" s="28" t="s">
        <v>122</v>
      </c>
    </row>
    <row r="486" spans="1:10" outlineLevel="1" x14ac:dyDescent="0.25">
      <c r="A486" s="34">
        <v>45706</v>
      </c>
      <c r="B486" s="28" t="s">
        <v>4362</v>
      </c>
      <c r="C486" s="28" t="s">
        <v>271</v>
      </c>
      <c r="D486" s="28" t="s">
        <v>310</v>
      </c>
      <c r="E486" s="29">
        <v>-111058</v>
      </c>
      <c r="F486" s="30" t="s">
        <v>18</v>
      </c>
      <c r="G486" s="29">
        <v>-8885</v>
      </c>
      <c r="H486" s="29">
        <f t="shared" si="7"/>
        <v>-119943</v>
      </c>
      <c r="I486" s="28" t="s">
        <v>121</v>
      </c>
      <c r="J486" s="28" t="s">
        <v>122</v>
      </c>
    </row>
    <row r="487" spans="1:10" outlineLevel="1" x14ac:dyDescent="0.25">
      <c r="A487" s="34">
        <v>45706</v>
      </c>
      <c r="B487" s="28" t="s">
        <v>2610</v>
      </c>
      <c r="C487" s="28" t="s">
        <v>289</v>
      </c>
      <c r="D487" s="28" t="s">
        <v>4560</v>
      </c>
      <c r="E487" s="29">
        <v>-882000</v>
      </c>
      <c r="F487" s="30" t="s">
        <v>18</v>
      </c>
      <c r="G487" s="29">
        <v>-70560</v>
      </c>
      <c r="H487" s="29">
        <f t="shared" si="7"/>
        <v>-952560</v>
      </c>
      <c r="I487" s="28" t="s">
        <v>213</v>
      </c>
      <c r="J487" s="28" t="s">
        <v>214</v>
      </c>
    </row>
    <row r="488" spans="1:10" outlineLevel="1" x14ac:dyDescent="0.25">
      <c r="A488" s="34">
        <v>45706</v>
      </c>
      <c r="B488" s="28" t="s">
        <v>2612</v>
      </c>
      <c r="C488" s="28" t="s">
        <v>289</v>
      </c>
      <c r="D488" s="28" t="s">
        <v>4560</v>
      </c>
      <c r="E488" s="29">
        <v>-778502</v>
      </c>
      <c r="F488" s="30" t="s">
        <v>18</v>
      </c>
      <c r="G488" s="29">
        <v>-62280</v>
      </c>
      <c r="H488" s="29">
        <f t="shared" si="7"/>
        <v>-840782</v>
      </c>
      <c r="I488" s="28" t="s">
        <v>213</v>
      </c>
      <c r="J488" s="28" t="s">
        <v>214</v>
      </c>
    </row>
    <row r="489" spans="1:10" outlineLevel="1" x14ac:dyDescent="0.25">
      <c r="A489" s="34">
        <v>45706</v>
      </c>
      <c r="B489" s="28" t="s">
        <v>2619</v>
      </c>
      <c r="C489" s="28" t="s">
        <v>229</v>
      </c>
      <c r="D489" s="28" t="s">
        <v>264</v>
      </c>
      <c r="E489" s="29">
        <v>-571306</v>
      </c>
      <c r="F489" s="30" t="s">
        <v>18</v>
      </c>
      <c r="G489" s="29">
        <v>-45704</v>
      </c>
      <c r="H489" s="29">
        <f t="shared" si="7"/>
        <v>-617010</v>
      </c>
      <c r="I489" s="28" t="s">
        <v>33</v>
      </c>
      <c r="J489" s="28" t="s">
        <v>34</v>
      </c>
    </row>
    <row r="490" spans="1:10" outlineLevel="1" x14ac:dyDescent="0.25">
      <c r="A490" s="34">
        <v>45706</v>
      </c>
      <c r="B490" s="28" t="s">
        <v>4561</v>
      </c>
      <c r="C490" s="28" t="s">
        <v>225</v>
      </c>
      <c r="D490" s="28" t="s">
        <v>4562</v>
      </c>
      <c r="E490" s="29">
        <v>-314534</v>
      </c>
      <c r="F490" s="30" t="s">
        <v>18</v>
      </c>
      <c r="G490" s="29">
        <v>-25163</v>
      </c>
      <c r="H490" s="29">
        <f t="shared" si="7"/>
        <v>-339697</v>
      </c>
      <c r="I490" s="28" t="s">
        <v>19</v>
      </c>
      <c r="J490" s="28" t="s">
        <v>20</v>
      </c>
    </row>
    <row r="491" spans="1:10" outlineLevel="1" x14ac:dyDescent="0.25">
      <c r="A491" s="34">
        <v>45706</v>
      </c>
      <c r="B491" s="28" t="s">
        <v>4563</v>
      </c>
      <c r="C491" s="28" t="s">
        <v>225</v>
      </c>
      <c r="D491" s="28" t="s">
        <v>4564</v>
      </c>
      <c r="E491" s="29">
        <v>-630130</v>
      </c>
      <c r="F491" s="30" t="s">
        <v>18</v>
      </c>
      <c r="G491" s="29">
        <v>-50410</v>
      </c>
      <c r="H491" s="29">
        <f t="shared" si="7"/>
        <v>-680540</v>
      </c>
      <c r="I491" s="28" t="s">
        <v>19</v>
      </c>
      <c r="J491" s="28" t="s">
        <v>20</v>
      </c>
    </row>
    <row r="492" spans="1:10" outlineLevel="1" x14ac:dyDescent="0.25">
      <c r="A492" s="34">
        <v>45706</v>
      </c>
      <c r="B492" s="28" t="s">
        <v>4565</v>
      </c>
      <c r="C492" s="28" t="s">
        <v>225</v>
      </c>
      <c r="D492" s="28" t="s">
        <v>4566</v>
      </c>
      <c r="E492" s="29">
        <v>-517663</v>
      </c>
      <c r="F492" s="30" t="s">
        <v>18</v>
      </c>
      <c r="G492" s="29">
        <v>-41413</v>
      </c>
      <c r="H492" s="29">
        <f t="shared" si="7"/>
        <v>-559076</v>
      </c>
      <c r="I492" s="28" t="s">
        <v>19</v>
      </c>
      <c r="J492" s="28" t="s">
        <v>20</v>
      </c>
    </row>
    <row r="493" spans="1:10" outlineLevel="1" x14ac:dyDescent="0.25">
      <c r="A493" s="34">
        <v>45706</v>
      </c>
      <c r="B493" s="28" t="s">
        <v>4567</v>
      </c>
      <c r="C493" s="28" t="s">
        <v>225</v>
      </c>
      <c r="D493" s="28" t="s">
        <v>4568</v>
      </c>
      <c r="E493" s="29">
        <v>-322892</v>
      </c>
      <c r="F493" s="30" t="s">
        <v>18</v>
      </c>
      <c r="G493" s="29">
        <v>-25831</v>
      </c>
      <c r="H493" s="29">
        <f t="shared" si="7"/>
        <v>-348723</v>
      </c>
      <c r="I493" s="28" t="s">
        <v>19</v>
      </c>
      <c r="J493" s="28" t="s">
        <v>20</v>
      </c>
    </row>
    <row r="494" spans="1:10" outlineLevel="1" x14ac:dyDescent="0.25">
      <c r="A494" s="34">
        <v>45706</v>
      </c>
      <c r="B494" s="28" t="s">
        <v>4569</v>
      </c>
      <c r="C494" s="28" t="s">
        <v>225</v>
      </c>
      <c r="D494" s="28" t="s">
        <v>4570</v>
      </c>
      <c r="E494" s="29">
        <v>-568456</v>
      </c>
      <c r="F494" s="30" t="s">
        <v>18</v>
      </c>
      <c r="G494" s="29">
        <v>-45476</v>
      </c>
      <c r="H494" s="29">
        <f t="shared" si="7"/>
        <v>-613932</v>
      </c>
      <c r="I494" s="28" t="s">
        <v>19</v>
      </c>
      <c r="J494" s="28" t="s">
        <v>20</v>
      </c>
    </row>
    <row r="495" spans="1:10" outlineLevel="1" x14ac:dyDescent="0.25">
      <c r="A495" s="34">
        <v>45706</v>
      </c>
      <c r="B495" s="28" t="s">
        <v>4571</v>
      </c>
      <c r="C495" s="28" t="s">
        <v>225</v>
      </c>
      <c r="D495" s="28" t="s">
        <v>4572</v>
      </c>
      <c r="E495" s="29">
        <v>-374449</v>
      </c>
      <c r="F495" s="30" t="s">
        <v>18</v>
      </c>
      <c r="G495" s="29">
        <v>-29956</v>
      </c>
      <c r="H495" s="29">
        <f t="shared" si="7"/>
        <v>-404405</v>
      </c>
      <c r="I495" s="28" t="s">
        <v>19</v>
      </c>
      <c r="J495" s="28" t="s">
        <v>20</v>
      </c>
    </row>
    <row r="496" spans="1:10" outlineLevel="1" x14ac:dyDescent="0.25">
      <c r="A496" s="34">
        <v>45706</v>
      </c>
      <c r="B496" s="28" t="s">
        <v>4573</v>
      </c>
      <c r="C496" s="28" t="s">
        <v>225</v>
      </c>
      <c r="D496" s="28" t="s">
        <v>4574</v>
      </c>
      <c r="E496" s="29">
        <v>-459423</v>
      </c>
      <c r="F496" s="30" t="s">
        <v>18</v>
      </c>
      <c r="G496" s="29">
        <v>-36754</v>
      </c>
      <c r="H496" s="29">
        <f t="shared" si="7"/>
        <v>-496177</v>
      </c>
      <c r="I496" s="28" t="s">
        <v>19</v>
      </c>
      <c r="J496" s="28" t="s">
        <v>20</v>
      </c>
    </row>
    <row r="497" spans="1:10" outlineLevel="1" x14ac:dyDescent="0.25">
      <c r="A497" s="34">
        <v>45706</v>
      </c>
      <c r="B497" s="28" t="s">
        <v>4575</v>
      </c>
      <c r="C497" s="28" t="s">
        <v>225</v>
      </c>
      <c r="D497" s="28" t="s">
        <v>4576</v>
      </c>
      <c r="E497" s="29">
        <v>-212100</v>
      </c>
      <c r="F497" s="30" t="s">
        <v>18</v>
      </c>
      <c r="G497" s="29">
        <v>-16968</v>
      </c>
      <c r="H497" s="29">
        <f t="shared" si="7"/>
        <v>-229068</v>
      </c>
      <c r="I497" s="28" t="s">
        <v>19</v>
      </c>
      <c r="J497" s="28" t="s">
        <v>20</v>
      </c>
    </row>
    <row r="498" spans="1:10" outlineLevel="1" x14ac:dyDescent="0.25">
      <c r="A498" s="34">
        <v>45706</v>
      </c>
      <c r="B498" s="28" t="s">
        <v>4577</v>
      </c>
      <c r="C498" s="28" t="s">
        <v>225</v>
      </c>
      <c r="D498" s="28" t="s">
        <v>4576</v>
      </c>
      <c r="E498" s="29">
        <v>-145200</v>
      </c>
      <c r="F498" s="30" t="s">
        <v>18</v>
      </c>
      <c r="G498" s="29">
        <v>-11616</v>
      </c>
      <c r="H498" s="29">
        <f t="shared" si="7"/>
        <v>-156816</v>
      </c>
      <c r="I498" s="28" t="s">
        <v>19</v>
      </c>
      <c r="J498" s="28" t="s">
        <v>20</v>
      </c>
    </row>
    <row r="499" spans="1:10" outlineLevel="1" x14ac:dyDescent="0.25">
      <c r="A499" s="34">
        <v>45706</v>
      </c>
      <c r="B499" s="28" t="s">
        <v>4578</v>
      </c>
      <c r="C499" s="28" t="s">
        <v>225</v>
      </c>
      <c r="D499" s="28" t="s">
        <v>4579</v>
      </c>
      <c r="E499" s="29">
        <v>-700329</v>
      </c>
      <c r="F499" s="30" t="s">
        <v>18</v>
      </c>
      <c r="G499" s="29">
        <v>-56026</v>
      </c>
      <c r="H499" s="29">
        <f t="shared" si="7"/>
        <v>-756355</v>
      </c>
      <c r="I499" s="28" t="s">
        <v>19</v>
      </c>
      <c r="J499" s="28" t="s">
        <v>20</v>
      </c>
    </row>
    <row r="500" spans="1:10" outlineLevel="1" x14ac:dyDescent="0.25">
      <c r="A500" s="34">
        <v>45706</v>
      </c>
      <c r="B500" s="28" t="s">
        <v>4580</v>
      </c>
      <c r="C500" s="28" t="s">
        <v>225</v>
      </c>
      <c r="D500" s="28" t="s">
        <v>4581</v>
      </c>
      <c r="E500" s="29">
        <v>-383356</v>
      </c>
      <c r="F500" s="30" t="s">
        <v>18</v>
      </c>
      <c r="G500" s="29">
        <v>-30668</v>
      </c>
      <c r="H500" s="29">
        <f t="shared" si="7"/>
        <v>-414024</v>
      </c>
      <c r="I500" s="28" t="s">
        <v>19</v>
      </c>
      <c r="J500" s="28" t="s">
        <v>20</v>
      </c>
    </row>
    <row r="501" spans="1:10" outlineLevel="1" x14ac:dyDescent="0.25">
      <c r="A501" s="34">
        <v>45706</v>
      </c>
      <c r="B501" s="28" t="s">
        <v>4582</v>
      </c>
      <c r="C501" s="28" t="s">
        <v>225</v>
      </c>
      <c r="D501" s="28" t="s">
        <v>4583</v>
      </c>
      <c r="E501" s="29">
        <v>-1036378</v>
      </c>
      <c r="F501" s="30" t="s">
        <v>18</v>
      </c>
      <c r="G501" s="29">
        <v>-82910</v>
      </c>
      <c r="H501" s="29">
        <f t="shared" si="7"/>
        <v>-1119288</v>
      </c>
      <c r="I501" s="28" t="s">
        <v>19</v>
      </c>
      <c r="J501" s="28" t="s">
        <v>20</v>
      </c>
    </row>
    <row r="502" spans="1:10" outlineLevel="1" x14ac:dyDescent="0.25">
      <c r="A502" s="34">
        <v>45706</v>
      </c>
      <c r="B502" s="28" t="s">
        <v>4584</v>
      </c>
      <c r="C502" s="28" t="s">
        <v>220</v>
      </c>
      <c r="D502" s="28" t="s">
        <v>2739</v>
      </c>
      <c r="E502" s="29">
        <v>742500</v>
      </c>
      <c r="F502" s="30" t="s">
        <v>18</v>
      </c>
      <c r="G502" s="29">
        <v>59400</v>
      </c>
      <c r="H502" s="29">
        <f t="shared" si="7"/>
        <v>801900</v>
      </c>
      <c r="I502" s="28" t="s">
        <v>2739</v>
      </c>
      <c r="J502" s="28" t="s">
        <v>2740</v>
      </c>
    </row>
    <row r="503" spans="1:10" outlineLevel="1" x14ac:dyDescent="0.25">
      <c r="A503" s="34">
        <v>45706</v>
      </c>
      <c r="B503" s="28" t="s">
        <v>4585</v>
      </c>
      <c r="C503" s="28" t="s">
        <v>220</v>
      </c>
      <c r="D503" s="28" t="s">
        <v>2739</v>
      </c>
      <c r="E503" s="29">
        <v>530250</v>
      </c>
      <c r="F503" s="30" t="s">
        <v>18</v>
      </c>
      <c r="G503" s="29">
        <v>42420</v>
      </c>
      <c r="H503" s="29">
        <f t="shared" si="7"/>
        <v>572670</v>
      </c>
      <c r="I503" s="28" t="s">
        <v>2739</v>
      </c>
      <c r="J503" s="28" t="s">
        <v>2740</v>
      </c>
    </row>
    <row r="504" spans="1:10" outlineLevel="1" x14ac:dyDescent="0.25">
      <c r="A504" s="34">
        <v>45706</v>
      </c>
      <c r="B504" s="28" t="s">
        <v>4586</v>
      </c>
      <c r="C504" s="28" t="s">
        <v>220</v>
      </c>
      <c r="D504" s="28" t="s">
        <v>3596</v>
      </c>
      <c r="E504" s="29">
        <v>1173355</v>
      </c>
      <c r="F504" s="30" t="s">
        <v>18</v>
      </c>
      <c r="G504" s="29">
        <v>93868</v>
      </c>
      <c r="H504" s="29">
        <f t="shared" si="7"/>
        <v>1267223</v>
      </c>
      <c r="I504" s="28" t="s">
        <v>19</v>
      </c>
      <c r="J504" s="28" t="s">
        <v>20</v>
      </c>
    </row>
    <row r="505" spans="1:10" outlineLevel="1" x14ac:dyDescent="0.25">
      <c r="A505" s="34">
        <v>45706</v>
      </c>
      <c r="B505" s="28" t="s">
        <v>4587</v>
      </c>
      <c r="C505" s="28" t="s">
        <v>220</v>
      </c>
      <c r="D505" s="28" t="s">
        <v>3240</v>
      </c>
      <c r="E505" s="29">
        <v>840918</v>
      </c>
      <c r="F505" s="30" t="s">
        <v>18</v>
      </c>
      <c r="G505" s="29">
        <v>67273</v>
      </c>
      <c r="H505" s="29">
        <f t="shared" si="7"/>
        <v>908191</v>
      </c>
      <c r="I505" s="28" t="s">
        <v>19</v>
      </c>
      <c r="J505" s="28" t="s">
        <v>20</v>
      </c>
    </row>
    <row r="506" spans="1:10" outlineLevel="1" x14ac:dyDescent="0.25">
      <c r="A506" s="34">
        <v>45706</v>
      </c>
      <c r="B506" s="28" t="s">
        <v>4588</v>
      </c>
      <c r="C506" s="28" t="s">
        <v>220</v>
      </c>
      <c r="D506" s="28" t="s">
        <v>2559</v>
      </c>
      <c r="E506" s="29">
        <v>4653430</v>
      </c>
      <c r="F506" s="30" t="s">
        <v>18</v>
      </c>
      <c r="G506" s="29">
        <v>372274</v>
      </c>
      <c r="H506" s="29">
        <f t="shared" si="7"/>
        <v>5025704</v>
      </c>
      <c r="I506" s="28" t="s">
        <v>56</v>
      </c>
      <c r="J506" s="28" t="s">
        <v>57</v>
      </c>
    </row>
    <row r="507" spans="1:10" outlineLevel="1" x14ac:dyDescent="0.25">
      <c r="A507" s="34">
        <v>45706</v>
      </c>
      <c r="B507" s="28" t="s">
        <v>4589</v>
      </c>
      <c r="C507" s="28" t="s">
        <v>220</v>
      </c>
      <c r="D507" s="28" t="s">
        <v>4590</v>
      </c>
      <c r="E507" s="29">
        <v>591094</v>
      </c>
      <c r="F507" s="30" t="s">
        <v>18</v>
      </c>
      <c r="G507" s="29">
        <v>47288</v>
      </c>
      <c r="H507" s="29">
        <f t="shared" si="7"/>
        <v>638382</v>
      </c>
      <c r="I507" s="28" t="s">
        <v>19</v>
      </c>
      <c r="J507" s="28" t="s">
        <v>20</v>
      </c>
    </row>
    <row r="508" spans="1:10" outlineLevel="1" x14ac:dyDescent="0.25">
      <c r="A508" s="34">
        <v>45706</v>
      </c>
      <c r="B508" s="28" t="s">
        <v>4591</v>
      </c>
      <c r="C508" s="28" t="s">
        <v>220</v>
      </c>
      <c r="D508" s="28" t="s">
        <v>4592</v>
      </c>
      <c r="E508" s="29">
        <v>819080</v>
      </c>
      <c r="F508" s="30" t="s">
        <v>18</v>
      </c>
      <c r="G508" s="29">
        <v>65526</v>
      </c>
      <c r="H508" s="29">
        <f t="shared" si="7"/>
        <v>884606</v>
      </c>
      <c r="I508" s="28" t="s">
        <v>19</v>
      </c>
      <c r="J508" s="28" t="s">
        <v>20</v>
      </c>
    </row>
    <row r="509" spans="1:10" outlineLevel="1" x14ac:dyDescent="0.25">
      <c r="A509" s="34">
        <v>45706</v>
      </c>
      <c r="B509" s="28" t="s">
        <v>4593</v>
      </c>
      <c r="C509" s="28" t="s">
        <v>220</v>
      </c>
      <c r="D509" s="28" t="s">
        <v>4594</v>
      </c>
      <c r="E509" s="29">
        <v>483720</v>
      </c>
      <c r="F509" s="30" t="s">
        <v>18</v>
      </c>
      <c r="G509" s="29">
        <v>38698</v>
      </c>
      <c r="H509" s="29">
        <f t="shared" si="7"/>
        <v>522418</v>
      </c>
      <c r="I509" s="28" t="s">
        <v>19</v>
      </c>
      <c r="J509" s="28" t="s">
        <v>20</v>
      </c>
    </row>
    <row r="510" spans="1:10" outlineLevel="1" x14ac:dyDescent="0.25">
      <c r="A510" s="34">
        <v>45706</v>
      </c>
      <c r="B510" s="28" t="s">
        <v>4595</v>
      </c>
      <c r="C510" s="28" t="s">
        <v>220</v>
      </c>
      <c r="D510" s="28" t="s">
        <v>2901</v>
      </c>
      <c r="E510" s="29">
        <v>250910</v>
      </c>
      <c r="F510" s="30" t="s">
        <v>18</v>
      </c>
      <c r="G510" s="29">
        <v>20073</v>
      </c>
      <c r="H510" s="29">
        <f t="shared" si="7"/>
        <v>270983</v>
      </c>
      <c r="I510" s="28" t="s">
        <v>19</v>
      </c>
      <c r="J510" s="28" t="s">
        <v>20</v>
      </c>
    </row>
    <row r="511" spans="1:10" outlineLevel="1" x14ac:dyDescent="0.25">
      <c r="A511" s="34">
        <v>45706</v>
      </c>
      <c r="B511" s="28" t="s">
        <v>4596</v>
      </c>
      <c r="C511" s="28" t="s">
        <v>220</v>
      </c>
      <c r="D511" s="28" t="s">
        <v>3144</v>
      </c>
      <c r="E511" s="29">
        <v>584084</v>
      </c>
      <c r="F511" s="30" t="s">
        <v>18</v>
      </c>
      <c r="G511" s="29">
        <v>46727</v>
      </c>
      <c r="H511" s="29">
        <f t="shared" si="7"/>
        <v>630811</v>
      </c>
      <c r="I511" s="28" t="s">
        <v>19</v>
      </c>
      <c r="J511" s="28" t="s">
        <v>20</v>
      </c>
    </row>
    <row r="512" spans="1:10" outlineLevel="1" x14ac:dyDescent="0.25">
      <c r="A512" s="34">
        <v>45706</v>
      </c>
      <c r="B512" s="28" t="s">
        <v>4597</v>
      </c>
      <c r="C512" s="28" t="s">
        <v>220</v>
      </c>
      <c r="D512" s="28" t="s">
        <v>3151</v>
      </c>
      <c r="E512" s="29">
        <v>553467</v>
      </c>
      <c r="F512" s="30" t="s">
        <v>18</v>
      </c>
      <c r="G512" s="29">
        <v>44277</v>
      </c>
      <c r="H512" s="29">
        <f t="shared" si="7"/>
        <v>597744</v>
      </c>
      <c r="I512" s="28" t="s">
        <v>19</v>
      </c>
      <c r="J512" s="28" t="s">
        <v>20</v>
      </c>
    </row>
    <row r="513" spans="1:10" outlineLevel="1" x14ac:dyDescent="0.25">
      <c r="A513" s="34">
        <v>45706</v>
      </c>
      <c r="B513" s="28" t="s">
        <v>4598</v>
      </c>
      <c r="C513" s="28" t="s">
        <v>220</v>
      </c>
      <c r="D513" s="28" t="s">
        <v>2891</v>
      </c>
      <c r="E513" s="29">
        <v>250910</v>
      </c>
      <c r="F513" s="30" t="s">
        <v>18</v>
      </c>
      <c r="G513" s="29">
        <v>20073</v>
      </c>
      <c r="H513" s="29">
        <f t="shared" si="7"/>
        <v>270983</v>
      </c>
      <c r="I513" s="28" t="s">
        <v>19</v>
      </c>
      <c r="J513" s="28" t="s">
        <v>20</v>
      </c>
    </row>
    <row r="514" spans="1:10" outlineLevel="1" x14ac:dyDescent="0.25">
      <c r="A514" s="34">
        <v>45706</v>
      </c>
      <c r="B514" s="28" t="s">
        <v>4599</v>
      </c>
      <c r="C514" s="28" t="s">
        <v>220</v>
      </c>
      <c r="D514" s="28" t="s">
        <v>4600</v>
      </c>
      <c r="E514" s="29">
        <v>553467</v>
      </c>
      <c r="F514" s="30" t="s">
        <v>18</v>
      </c>
      <c r="G514" s="29">
        <v>44277</v>
      </c>
      <c r="H514" s="29">
        <f t="shared" si="7"/>
        <v>597744</v>
      </c>
      <c r="I514" s="28" t="s">
        <v>19</v>
      </c>
      <c r="J514" s="28" t="s">
        <v>20</v>
      </c>
    </row>
    <row r="515" spans="1:10" outlineLevel="1" x14ac:dyDescent="0.25">
      <c r="A515" s="34">
        <v>45706</v>
      </c>
      <c r="B515" s="28" t="s">
        <v>4601</v>
      </c>
      <c r="C515" s="28" t="s">
        <v>220</v>
      </c>
      <c r="D515" s="28" t="s">
        <v>2897</v>
      </c>
      <c r="E515" s="29">
        <v>220293</v>
      </c>
      <c r="F515" s="30" t="s">
        <v>18</v>
      </c>
      <c r="G515" s="29">
        <v>17623</v>
      </c>
      <c r="H515" s="29">
        <f t="shared" ref="H515:H578" si="8">+E515+G515</f>
        <v>237916</v>
      </c>
      <c r="I515" s="28" t="s">
        <v>19</v>
      </c>
      <c r="J515" s="28" t="s">
        <v>20</v>
      </c>
    </row>
    <row r="516" spans="1:10" outlineLevel="1" x14ac:dyDescent="0.25">
      <c r="A516" s="34">
        <v>45706</v>
      </c>
      <c r="B516" s="28" t="s">
        <v>4602</v>
      </c>
      <c r="C516" s="28" t="s">
        <v>220</v>
      </c>
      <c r="D516" s="28" t="s">
        <v>3117</v>
      </c>
      <c r="E516" s="29">
        <v>1274061</v>
      </c>
      <c r="F516" s="30" t="s">
        <v>18</v>
      </c>
      <c r="G516" s="29">
        <v>101925</v>
      </c>
      <c r="H516" s="29">
        <f t="shared" si="8"/>
        <v>1375986</v>
      </c>
      <c r="I516" s="28" t="s">
        <v>19</v>
      </c>
      <c r="J516" s="28" t="s">
        <v>20</v>
      </c>
    </row>
    <row r="517" spans="1:10" outlineLevel="1" x14ac:dyDescent="0.25">
      <c r="A517" s="34">
        <v>45706</v>
      </c>
      <c r="B517" s="28" t="s">
        <v>4603</v>
      </c>
      <c r="C517" s="28" t="s">
        <v>220</v>
      </c>
      <c r="D517" s="28" t="s">
        <v>4604</v>
      </c>
      <c r="E517" s="29">
        <v>469342</v>
      </c>
      <c r="F517" s="30" t="s">
        <v>18</v>
      </c>
      <c r="G517" s="29">
        <v>37547</v>
      </c>
      <c r="H517" s="29">
        <f t="shared" si="8"/>
        <v>506889</v>
      </c>
      <c r="I517" s="28" t="s">
        <v>19</v>
      </c>
      <c r="J517" s="28" t="s">
        <v>20</v>
      </c>
    </row>
    <row r="518" spans="1:10" outlineLevel="1" x14ac:dyDescent="0.25">
      <c r="A518" s="34">
        <v>45706</v>
      </c>
      <c r="B518" s="28" t="s">
        <v>4605</v>
      </c>
      <c r="C518" s="28" t="s">
        <v>220</v>
      </c>
      <c r="D518" s="28" t="s">
        <v>2799</v>
      </c>
      <c r="E518" s="29">
        <v>1318394</v>
      </c>
      <c r="F518" s="30" t="s">
        <v>18</v>
      </c>
      <c r="G518" s="29">
        <v>105472</v>
      </c>
      <c r="H518" s="29">
        <f t="shared" si="8"/>
        <v>1423866</v>
      </c>
      <c r="I518" s="28" t="s">
        <v>19</v>
      </c>
      <c r="J518" s="28" t="s">
        <v>20</v>
      </c>
    </row>
    <row r="519" spans="1:10" outlineLevel="1" x14ac:dyDescent="0.25">
      <c r="A519" s="34">
        <v>45706</v>
      </c>
      <c r="B519" s="28" t="s">
        <v>4606</v>
      </c>
      <c r="C519" s="28" t="s">
        <v>220</v>
      </c>
      <c r="D519" s="28" t="s">
        <v>2607</v>
      </c>
      <c r="E519" s="29">
        <v>1297790</v>
      </c>
      <c r="F519" s="30" t="s">
        <v>18</v>
      </c>
      <c r="G519" s="29">
        <v>103823</v>
      </c>
      <c r="H519" s="29">
        <f t="shared" si="8"/>
        <v>1401613</v>
      </c>
      <c r="I519" s="28" t="s">
        <v>56</v>
      </c>
      <c r="J519" s="28" t="s">
        <v>57</v>
      </c>
    </row>
    <row r="520" spans="1:10" outlineLevel="1" x14ac:dyDescent="0.25">
      <c r="A520" s="34">
        <v>45706</v>
      </c>
      <c r="B520" s="28" t="s">
        <v>4607</v>
      </c>
      <c r="C520" s="28" t="s">
        <v>220</v>
      </c>
      <c r="D520" s="28" t="s">
        <v>3069</v>
      </c>
      <c r="E520" s="29">
        <v>501820</v>
      </c>
      <c r="F520" s="30" t="s">
        <v>18</v>
      </c>
      <c r="G520" s="29">
        <v>40146</v>
      </c>
      <c r="H520" s="29">
        <f t="shared" si="8"/>
        <v>541966</v>
      </c>
      <c r="I520" s="28" t="s">
        <v>19</v>
      </c>
      <c r="J520" s="28" t="s">
        <v>20</v>
      </c>
    </row>
    <row r="521" spans="1:10" outlineLevel="1" x14ac:dyDescent="0.25">
      <c r="A521" s="34">
        <v>45706</v>
      </c>
      <c r="B521" s="28" t="s">
        <v>4608</v>
      </c>
      <c r="C521" s="28" t="s">
        <v>220</v>
      </c>
      <c r="D521" s="28" t="s">
        <v>2801</v>
      </c>
      <c r="E521" s="29">
        <v>1498907</v>
      </c>
      <c r="F521" s="30" t="s">
        <v>18</v>
      </c>
      <c r="G521" s="29">
        <v>119913</v>
      </c>
      <c r="H521" s="29">
        <f t="shared" si="8"/>
        <v>1618820</v>
      </c>
      <c r="I521" s="28" t="s">
        <v>19</v>
      </c>
      <c r="J521" s="28" t="s">
        <v>20</v>
      </c>
    </row>
    <row r="522" spans="1:10" outlineLevel="1" x14ac:dyDescent="0.25">
      <c r="A522" s="34">
        <v>45706</v>
      </c>
      <c r="B522" s="28" t="s">
        <v>4609</v>
      </c>
      <c r="C522" s="28" t="s">
        <v>220</v>
      </c>
      <c r="D522" s="28" t="s">
        <v>4610</v>
      </c>
      <c r="E522" s="29">
        <v>619888</v>
      </c>
      <c r="F522" s="30" t="s">
        <v>18</v>
      </c>
      <c r="G522" s="29">
        <v>49591</v>
      </c>
      <c r="H522" s="29">
        <f t="shared" si="8"/>
        <v>669479</v>
      </c>
      <c r="I522" s="28" t="s">
        <v>19</v>
      </c>
      <c r="J522" s="28" t="s">
        <v>20</v>
      </c>
    </row>
    <row r="523" spans="1:10" outlineLevel="1" x14ac:dyDescent="0.25">
      <c r="A523" s="34">
        <v>45706</v>
      </c>
      <c r="B523" s="28" t="s">
        <v>4611</v>
      </c>
      <c r="C523" s="28" t="s">
        <v>220</v>
      </c>
      <c r="D523" s="28" t="s">
        <v>4612</v>
      </c>
      <c r="E523" s="29">
        <v>841054</v>
      </c>
      <c r="F523" s="30" t="s">
        <v>18</v>
      </c>
      <c r="G523" s="29">
        <v>67284</v>
      </c>
      <c r="H523" s="29">
        <f t="shared" si="8"/>
        <v>908338</v>
      </c>
      <c r="I523" s="28" t="s">
        <v>19</v>
      </c>
      <c r="J523" s="28" t="s">
        <v>20</v>
      </c>
    </row>
    <row r="524" spans="1:10" outlineLevel="1" x14ac:dyDescent="0.25">
      <c r="A524" s="34">
        <v>45706</v>
      </c>
      <c r="B524" s="28" t="s">
        <v>4613</v>
      </c>
      <c r="C524" s="28" t="s">
        <v>220</v>
      </c>
      <c r="D524" s="28" t="s">
        <v>158</v>
      </c>
      <c r="E524" s="29">
        <v>918488</v>
      </c>
      <c r="F524" s="30" t="s">
        <v>18</v>
      </c>
      <c r="G524" s="29">
        <v>73479</v>
      </c>
      <c r="H524" s="29">
        <f t="shared" si="8"/>
        <v>991967</v>
      </c>
      <c r="I524" s="28" t="s">
        <v>40</v>
      </c>
      <c r="J524" s="28" t="s">
        <v>41</v>
      </c>
    </row>
    <row r="525" spans="1:10" outlineLevel="1" x14ac:dyDescent="0.25">
      <c r="A525" s="34">
        <v>45706</v>
      </c>
      <c r="B525" s="28" t="s">
        <v>4614</v>
      </c>
      <c r="C525" s="28" t="s">
        <v>220</v>
      </c>
      <c r="D525" s="28" t="s">
        <v>157</v>
      </c>
      <c r="E525" s="29">
        <v>1182778</v>
      </c>
      <c r="F525" s="30" t="s">
        <v>18</v>
      </c>
      <c r="G525" s="29">
        <v>94622</v>
      </c>
      <c r="H525" s="29">
        <f t="shared" si="8"/>
        <v>1277400</v>
      </c>
      <c r="I525" s="28" t="s">
        <v>40</v>
      </c>
      <c r="J525" s="28" t="s">
        <v>41</v>
      </c>
    </row>
    <row r="526" spans="1:10" outlineLevel="1" x14ac:dyDescent="0.25">
      <c r="A526" s="34">
        <v>45706</v>
      </c>
      <c r="B526" s="28" t="s">
        <v>4615</v>
      </c>
      <c r="C526" s="28" t="s">
        <v>220</v>
      </c>
      <c r="D526" s="28" t="s">
        <v>132</v>
      </c>
      <c r="E526" s="29">
        <v>1329640</v>
      </c>
      <c r="F526" s="30" t="s">
        <v>18</v>
      </c>
      <c r="G526" s="29">
        <v>106371</v>
      </c>
      <c r="H526" s="29">
        <f t="shared" si="8"/>
        <v>1436011</v>
      </c>
      <c r="I526" s="28" t="s">
        <v>40</v>
      </c>
      <c r="J526" s="28" t="s">
        <v>41</v>
      </c>
    </row>
    <row r="527" spans="1:10" outlineLevel="1" x14ac:dyDescent="0.25">
      <c r="A527" s="34">
        <v>45706</v>
      </c>
      <c r="B527" s="28" t="s">
        <v>4616</v>
      </c>
      <c r="C527" s="28" t="s">
        <v>220</v>
      </c>
      <c r="D527" s="28" t="s">
        <v>215</v>
      </c>
      <c r="E527" s="29">
        <v>708576</v>
      </c>
      <c r="F527" s="30" t="s">
        <v>18</v>
      </c>
      <c r="G527" s="29">
        <v>56686</v>
      </c>
      <c r="H527" s="29">
        <f t="shared" si="8"/>
        <v>765262</v>
      </c>
      <c r="I527" s="28" t="s">
        <v>40</v>
      </c>
      <c r="J527" s="28" t="s">
        <v>41</v>
      </c>
    </row>
    <row r="528" spans="1:10" outlineLevel="1" x14ac:dyDescent="0.25">
      <c r="A528" s="34">
        <v>45706</v>
      </c>
      <c r="B528" s="28" t="s">
        <v>4617</v>
      </c>
      <c r="C528" s="28" t="s">
        <v>220</v>
      </c>
      <c r="D528" s="28" t="s">
        <v>44</v>
      </c>
      <c r="E528" s="29">
        <v>2121000</v>
      </c>
      <c r="F528" s="30" t="s">
        <v>18</v>
      </c>
      <c r="G528" s="29">
        <v>169680</v>
      </c>
      <c r="H528" s="29">
        <f t="shared" si="8"/>
        <v>2290680</v>
      </c>
      <c r="I528" s="28" t="s">
        <v>44</v>
      </c>
      <c r="J528" s="28" t="s">
        <v>45</v>
      </c>
    </row>
    <row r="529" spans="1:10" outlineLevel="1" x14ac:dyDescent="0.25">
      <c r="A529" s="34">
        <v>45706</v>
      </c>
      <c r="B529" s="28" t="s">
        <v>4618</v>
      </c>
      <c r="C529" s="28" t="s">
        <v>220</v>
      </c>
      <c r="D529" s="28" t="s">
        <v>21</v>
      </c>
      <c r="E529" s="29">
        <v>1060500</v>
      </c>
      <c r="F529" s="30" t="s">
        <v>18</v>
      </c>
      <c r="G529" s="29">
        <v>84840</v>
      </c>
      <c r="H529" s="29">
        <f t="shared" si="8"/>
        <v>1145340</v>
      </c>
      <c r="I529" s="28" t="s">
        <v>21</v>
      </c>
      <c r="J529" s="28" t="s">
        <v>22</v>
      </c>
    </row>
    <row r="530" spans="1:10" outlineLevel="1" x14ac:dyDescent="0.25">
      <c r="A530" s="34">
        <v>45706</v>
      </c>
      <c r="B530" s="28" t="s">
        <v>4619</v>
      </c>
      <c r="C530" s="28" t="s">
        <v>220</v>
      </c>
      <c r="D530" s="28" t="s">
        <v>42</v>
      </c>
      <c r="E530" s="29">
        <v>2121000</v>
      </c>
      <c r="F530" s="30" t="s">
        <v>18</v>
      </c>
      <c r="G530" s="29">
        <v>169680</v>
      </c>
      <c r="H530" s="29">
        <f t="shared" si="8"/>
        <v>2290680</v>
      </c>
      <c r="I530" s="28" t="s">
        <v>42</v>
      </c>
      <c r="J530" s="28" t="s">
        <v>43</v>
      </c>
    </row>
    <row r="531" spans="1:10" outlineLevel="1" x14ac:dyDescent="0.25">
      <c r="A531" s="34">
        <v>45706</v>
      </c>
      <c r="B531" s="28" t="s">
        <v>4620</v>
      </c>
      <c r="C531" s="28" t="s">
        <v>220</v>
      </c>
      <c r="D531" s="28" t="s">
        <v>46</v>
      </c>
      <c r="E531" s="29">
        <v>1060500</v>
      </c>
      <c r="F531" s="30" t="s">
        <v>18</v>
      </c>
      <c r="G531" s="29">
        <v>84840</v>
      </c>
      <c r="H531" s="29">
        <f t="shared" si="8"/>
        <v>1145340</v>
      </c>
      <c r="I531" s="28" t="s">
        <v>46</v>
      </c>
      <c r="J531" s="28" t="s">
        <v>47</v>
      </c>
    </row>
    <row r="532" spans="1:10" outlineLevel="1" x14ac:dyDescent="0.25">
      <c r="A532" s="34">
        <v>45706</v>
      </c>
      <c r="B532" s="28" t="s">
        <v>4621</v>
      </c>
      <c r="C532" s="28" t="s">
        <v>220</v>
      </c>
      <c r="D532" s="28" t="s">
        <v>90</v>
      </c>
      <c r="E532" s="29">
        <v>1517775</v>
      </c>
      <c r="F532" s="30" t="s">
        <v>18</v>
      </c>
      <c r="G532" s="29">
        <v>121422</v>
      </c>
      <c r="H532" s="29">
        <f t="shared" si="8"/>
        <v>1639197</v>
      </c>
      <c r="I532" s="28" t="s">
        <v>90</v>
      </c>
      <c r="J532" s="28" t="s">
        <v>91</v>
      </c>
    </row>
    <row r="533" spans="1:10" outlineLevel="1" x14ac:dyDescent="0.25">
      <c r="A533" s="34">
        <v>45706</v>
      </c>
      <c r="B533" s="28" t="s">
        <v>4622</v>
      </c>
      <c r="C533" s="28" t="s">
        <v>220</v>
      </c>
      <c r="D533" s="28" t="s">
        <v>182</v>
      </c>
      <c r="E533" s="29">
        <v>1110580</v>
      </c>
      <c r="F533" s="30" t="s">
        <v>18</v>
      </c>
      <c r="G533" s="29">
        <v>88846</v>
      </c>
      <c r="H533" s="29">
        <f t="shared" si="8"/>
        <v>1199426</v>
      </c>
      <c r="I533" s="28" t="s">
        <v>182</v>
      </c>
      <c r="J533" s="28" t="s">
        <v>183</v>
      </c>
    </row>
    <row r="534" spans="1:10" outlineLevel="1" x14ac:dyDescent="0.25">
      <c r="A534" s="34">
        <v>45706</v>
      </c>
      <c r="B534" s="28" t="s">
        <v>4623</v>
      </c>
      <c r="C534" s="28" t="s">
        <v>220</v>
      </c>
      <c r="D534" s="28" t="s">
        <v>169</v>
      </c>
      <c r="E534" s="29">
        <v>1924970</v>
      </c>
      <c r="F534" s="30" t="s">
        <v>18</v>
      </c>
      <c r="G534" s="29">
        <v>153998</v>
      </c>
      <c r="H534" s="29">
        <f t="shared" si="8"/>
        <v>2078968</v>
      </c>
      <c r="I534" s="28" t="s">
        <v>169</v>
      </c>
      <c r="J534" s="28" t="s">
        <v>170</v>
      </c>
    </row>
    <row r="535" spans="1:10" outlineLevel="1" x14ac:dyDescent="0.25">
      <c r="A535" s="34">
        <v>45706</v>
      </c>
      <c r="B535" s="28" t="s">
        <v>4624</v>
      </c>
      <c r="C535" s="28" t="s">
        <v>220</v>
      </c>
      <c r="D535" s="28" t="s">
        <v>82</v>
      </c>
      <c r="E535" s="29">
        <v>1057110</v>
      </c>
      <c r="F535" s="30" t="s">
        <v>18</v>
      </c>
      <c r="G535" s="29">
        <v>84569</v>
      </c>
      <c r="H535" s="29">
        <f t="shared" si="8"/>
        <v>1141679</v>
      </c>
      <c r="I535" s="28" t="s">
        <v>82</v>
      </c>
      <c r="J535" s="28" t="s">
        <v>83</v>
      </c>
    </row>
    <row r="536" spans="1:10" outlineLevel="1" x14ac:dyDescent="0.25">
      <c r="A536" s="34">
        <v>45706</v>
      </c>
      <c r="B536" s="28" t="s">
        <v>4625</v>
      </c>
      <c r="C536" s="28" t="s">
        <v>220</v>
      </c>
      <c r="D536" s="28" t="s">
        <v>46</v>
      </c>
      <c r="E536" s="29">
        <v>2202380</v>
      </c>
      <c r="F536" s="30" t="s">
        <v>18</v>
      </c>
      <c r="G536" s="29">
        <v>176190</v>
      </c>
      <c r="H536" s="29">
        <f t="shared" si="8"/>
        <v>2378570</v>
      </c>
      <c r="I536" s="28" t="s">
        <v>46</v>
      </c>
      <c r="J536" s="28" t="s">
        <v>47</v>
      </c>
    </row>
    <row r="537" spans="1:10" outlineLevel="1" x14ac:dyDescent="0.25">
      <c r="A537" s="34">
        <v>45706</v>
      </c>
      <c r="B537" s="28" t="s">
        <v>4626</v>
      </c>
      <c r="C537" s="28" t="s">
        <v>220</v>
      </c>
      <c r="D537" s="28" t="s">
        <v>21</v>
      </c>
      <c r="E537" s="29">
        <v>4453440</v>
      </c>
      <c r="F537" s="30" t="s">
        <v>18</v>
      </c>
      <c r="G537" s="29">
        <v>356275</v>
      </c>
      <c r="H537" s="29">
        <f t="shared" si="8"/>
        <v>4809715</v>
      </c>
      <c r="I537" s="28" t="s">
        <v>21</v>
      </c>
      <c r="J537" s="28" t="s">
        <v>22</v>
      </c>
    </row>
    <row r="538" spans="1:10" outlineLevel="1" x14ac:dyDescent="0.25">
      <c r="A538" s="34">
        <v>45706</v>
      </c>
      <c r="B538" s="28" t="s">
        <v>4627</v>
      </c>
      <c r="C538" s="28" t="s">
        <v>220</v>
      </c>
      <c r="D538" s="28" t="s">
        <v>88</v>
      </c>
      <c r="E538" s="29">
        <v>3035550</v>
      </c>
      <c r="F538" s="30" t="s">
        <v>18</v>
      </c>
      <c r="G538" s="29">
        <v>242844</v>
      </c>
      <c r="H538" s="29">
        <f t="shared" si="8"/>
        <v>3278394</v>
      </c>
      <c r="I538" s="28" t="s">
        <v>88</v>
      </c>
      <c r="J538" s="28" t="s">
        <v>89</v>
      </c>
    </row>
    <row r="539" spans="1:10" outlineLevel="1" x14ac:dyDescent="0.25">
      <c r="A539" s="34">
        <v>45706</v>
      </c>
      <c r="B539" s="28" t="s">
        <v>4628</v>
      </c>
      <c r="C539" s="28" t="s">
        <v>220</v>
      </c>
      <c r="D539" s="28" t="s">
        <v>44</v>
      </c>
      <c r="E539" s="29">
        <v>1924970</v>
      </c>
      <c r="F539" s="30" t="s">
        <v>18</v>
      </c>
      <c r="G539" s="29">
        <v>153998</v>
      </c>
      <c r="H539" s="29">
        <f t="shared" si="8"/>
        <v>2078968</v>
      </c>
      <c r="I539" s="28" t="s">
        <v>44</v>
      </c>
      <c r="J539" s="28" t="s">
        <v>45</v>
      </c>
    </row>
    <row r="540" spans="1:10" outlineLevel="1" x14ac:dyDescent="0.25">
      <c r="A540" s="34">
        <v>45706</v>
      </c>
      <c r="B540" s="28" t="s">
        <v>4629</v>
      </c>
      <c r="C540" s="28" t="s">
        <v>220</v>
      </c>
      <c r="D540" s="28" t="s">
        <v>84</v>
      </c>
      <c r="E540" s="29">
        <v>5694830</v>
      </c>
      <c r="F540" s="30" t="s">
        <v>18</v>
      </c>
      <c r="G540" s="29">
        <v>455586</v>
      </c>
      <c r="H540" s="29">
        <f t="shared" si="8"/>
        <v>6150416</v>
      </c>
      <c r="I540" s="28" t="s">
        <v>84</v>
      </c>
      <c r="J540" s="28" t="s">
        <v>85</v>
      </c>
    </row>
    <row r="541" spans="1:10" outlineLevel="1" x14ac:dyDescent="0.25">
      <c r="A541" s="34">
        <v>45706</v>
      </c>
      <c r="B541" s="28" t="s">
        <v>4630</v>
      </c>
      <c r="C541" s="28" t="s">
        <v>220</v>
      </c>
      <c r="D541" s="28" t="s">
        <v>4631</v>
      </c>
      <c r="E541" s="29">
        <v>2123435</v>
      </c>
      <c r="F541" s="30" t="s">
        <v>18</v>
      </c>
      <c r="G541" s="29">
        <v>169875</v>
      </c>
      <c r="H541" s="29">
        <f t="shared" si="8"/>
        <v>2293310</v>
      </c>
      <c r="I541" s="28" t="s">
        <v>44</v>
      </c>
      <c r="J541" s="28" t="s">
        <v>45</v>
      </c>
    </row>
    <row r="542" spans="1:10" outlineLevel="1" x14ac:dyDescent="0.25">
      <c r="A542" s="34">
        <v>45707</v>
      </c>
      <c r="B542" s="28" t="s">
        <v>2608</v>
      </c>
      <c r="C542" s="28" t="s">
        <v>2192</v>
      </c>
      <c r="D542" s="28" t="s">
        <v>4632</v>
      </c>
      <c r="E542" s="29">
        <v>-194522</v>
      </c>
      <c r="F542" s="30" t="s">
        <v>18</v>
      </c>
      <c r="G542" s="29">
        <v>-15562</v>
      </c>
      <c r="H542" s="29">
        <f t="shared" si="8"/>
        <v>-210084</v>
      </c>
      <c r="I542" s="28" t="s">
        <v>2194</v>
      </c>
      <c r="J542" s="28" t="s">
        <v>2195</v>
      </c>
    </row>
    <row r="543" spans="1:10" outlineLevel="1" x14ac:dyDescent="0.25">
      <c r="A543" s="34">
        <v>45707</v>
      </c>
      <c r="B543" s="28" t="s">
        <v>2662</v>
      </c>
      <c r="C543" s="28" t="s">
        <v>2192</v>
      </c>
      <c r="D543" s="28" t="s">
        <v>4632</v>
      </c>
      <c r="E543" s="29">
        <v>-264600</v>
      </c>
      <c r="F543" s="30" t="s">
        <v>18</v>
      </c>
      <c r="G543" s="29">
        <v>-21168</v>
      </c>
      <c r="H543" s="29">
        <f t="shared" si="8"/>
        <v>-285768</v>
      </c>
      <c r="I543" s="28" t="s">
        <v>2194</v>
      </c>
      <c r="J543" s="28" t="s">
        <v>2195</v>
      </c>
    </row>
    <row r="544" spans="1:10" outlineLevel="1" x14ac:dyDescent="0.25">
      <c r="A544" s="34">
        <v>45707</v>
      </c>
      <c r="B544" s="28" t="s">
        <v>4633</v>
      </c>
      <c r="C544" s="28" t="s">
        <v>271</v>
      </c>
      <c r="D544" s="28" t="s">
        <v>310</v>
      </c>
      <c r="E544" s="29">
        <v>-132176</v>
      </c>
      <c r="F544" s="30" t="s">
        <v>18</v>
      </c>
      <c r="G544" s="29">
        <v>-10574</v>
      </c>
      <c r="H544" s="29">
        <f t="shared" si="8"/>
        <v>-142750</v>
      </c>
      <c r="I544" s="28" t="s">
        <v>121</v>
      </c>
      <c r="J544" s="28" t="s">
        <v>122</v>
      </c>
    </row>
    <row r="545" spans="1:10" outlineLevel="1" x14ac:dyDescent="0.25">
      <c r="A545" s="34">
        <v>45707</v>
      </c>
      <c r="B545" s="28" t="s">
        <v>4634</v>
      </c>
      <c r="C545" s="28" t="s">
        <v>295</v>
      </c>
      <c r="D545" s="28" t="s">
        <v>296</v>
      </c>
      <c r="E545" s="29">
        <v>-146862</v>
      </c>
      <c r="F545" s="30" t="s">
        <v>18</v>
      </c>
      <c r="G545" s="29">
        <v>-11749</v>
      </c>
      <c r="H545" s="29">
        <f t="shared" si="8"/>
        <v>-158611</v>
      </c>
      <c r="I545" s="28" t="s">
        <v>27</v>
      </c>
      <c r="J545" s="28" t="s">
        <v>28</v>
      </c>
    </row>
    <row r="546" spans="1:10" outlineLevel="1" x14ac:dyDescent="0.25">
      <c r="A546" s="34">
        <v>45707</v>
      </c>
      <c r="B546" s="28" t="s">
        <v>4635</v>
      </c>
      <c r="C546" s="28" t="s">
        <v>295</v>
      </c>
      <c r="D546" s="28" t="s">
        <v>296</v>
      </c>
      <c r="E546" s="29">
        <v>-374852</v>
      </c>
      <c r="F546" s="30" t="s">
        <v>18</v>
      </c>
      <c r="G546" s="29">
        <v>-29988</v>
      </c>
      <c r="H546" s="29">
        <f t="shared" si="8"/>
        <v>-404840</v>
      </c>
      <c r="I546" s="28" t="s">
        <v>27</v>
      </c>
      <c r="J546" s="28" t="s">
        <v>28</v>
      </c>
    </row>
    <row r="547" spans="1:10" outlineLevel="1" x14ac:dyDescent="0.25">
      <c r="A547" s="34">
        <v>45707</v>
      </c>
      <c r="B547" s="28" t="s">
        <v>4636</v>
      </c>
      <c r="C547" s="28" t="s">
        <v>295</v>
      </c>
      <c r="D547" s="28" t="s">
        <v>4637</v>
      </c>
      <c r="E547" s="29">
        <v>-663066</v>
      </c>
      <c r="F547" s="30" t="s">
        <v>18</v>
      </c>
      <c r="G547" s="29">
        <v>-53045</v>
      </c>
      <c r="H547" s="29">
        <f t="shared" si="8"/>
        <v>-716111</v>
      </c>
      <c r="I547" s="28" t="s">
        <v>27</v>
      </c>
      <c r="J547" s="28" t="s">
        <v>28</v>
      </c>
    </row>
    <row r="548" spans="1:10" outlineLevel="1" x14ac:dyDescent="0.25">
      <c r="A548" s="34">
        <v>45707</v>
      </c>
      <c r="B548" s="28" t="s">
        <v>4638</v>
      </c>
      <c r="C548" s="28" t="s">
        <v>4639</v>
      </c>
      <c r="D548" s="28" t="s">
        <v>4640</v>
      </c>
      <c r="E548" s="29">
        <v>-119066</v>
      </c>
      <c r="F548" s="30" t="s">
        <v>18</v>
      </c>
      <c r="G548" s="29">
        <v>-9525</v>
      </c>
      <c r="H548" s="29">
        <f t="shared" si="8"/>
        <v>-128591</v>
      </c>
      <c r="I548" s="28" t="s">
        <v>133</v>
      </c>
      <c r="J548" s="28" t="s">
        <v>134</v>
      </c>
    </row>
    <row r="549" spans="1:10" outlineLevel="1" x14ac:dyDescent="0.25">
      <c r="A549" s="34">
        <v>45707</v>
      </c>
      <c r="B549" s="28" t="s">
        <v>4641</v>
      </c>
      <c r="C549" s="28" t="s">
        <v>221</v>
      </c>
      <c r="D549" s="28" t="s">
        <v>4642</v>
      </c>
      <c r="E549" s="29">
        <v>-489960</v>
      </c>
      <c r="F549" s="30" t="s">
        <v>18</v>
      </c>
      <c r="G549" s="29">
        <v>-39197</v>
      </c>
      <c r="H549" s="29">
        <f t="shared" si="8"/>
        <v>-529157</v>
      </c>
      <c r="I549" s="28" t="s">
        <v>40</v>
      </c>
      <c r="J549" s="28" t="s">
        <v>41</v>
      </c>
    </row>
    <row r="550" spans="1:10" outlineLevel="1" x14ac:dyDescent="0.25">
      <c r="A550" s="34">
        <v>45707</v>
      </c>
      <c r="B550" s="28" t="s">
        <v>4643</v>
      </c>
      <c r="C550" s="28" t="s">
        <v>221</v>
      </c>
      <c r="D550" s="28" t="s">
        <v>4644</v>
      </c>
      <c r="E550" s="29">
        <v>-529148</v>
      </c>
      <c r="F550" s="30" t="s">
        <v>18</v>
      </c>
      <c r="G550" s="29">
        <v>-42332</v>
      </c>
      <c r="H550" s="29">
        <f t="shared" si="8"/>
        <v>-571480</v>
      </c>
      <c r="I550" s="28" t="s">
        <v>40</v>
      </c>
      <c r="J550" s="28" t="s">
        <v>41</v>
      </c>
    </row>
    <row r="551" spans="1:10" outlineLevel="1" x14ac:dyDescent="0.25">
      <c r="A551" s="34">
        <v>45707</v>
      </c>
      <c r="B551" s="28" t="s">
        <v>2738</v>
      </c>
      <c r="C551" s="28" t="s">
        <v>3914</v>
      </c>
      <c r="D551" s="28" t="s">
        <v>4645</v>
      </c>
      <c r="E551" s="29">
        <v>-2107482</v>
      </c>
      <c r="F551" s="30" t="s">
        <v>18</v>
      </c>
      <c r="G551" s="29">
        <v>-168599</v>
      </c>
      <c r="H551" s="29">
        <f t="shared" si="8"/>
        <v>-2276081</v>
      </c>
      <c r="I551" s="28" t="s">
        <v>56</v>
      </c>
      <c r="J551" s="28" t="s">
        <v>57</v>
      </c>
    </row>
    <row r="552" spans="1:10" outlineLevel="1" x14ac:dyDescent="0.25">
      <c r="A552" s="34">
        <v>45707</v>
      </c>
      <c r="B552" s="28" t="s">
        <v>2741</v>
      </c>
      <c r="C552" s="28" t="s">
        <v>3914</v>
      </c>
      <c r="D552" s="28" t="s">
        <v>4646</v>
      </c>
      <c r="E552" s="29">
        <v>-330750</v>
      </c>
      <c r="F552" s="30" t="s">
        <v>18</v>
      </c>
      <c r="G552" s="29">
        <v>-26460</v>
      </c>
      <c r="H552" s="29">
        <f t="shared" si="8"/>
        <v>-357210</v>
      </c>
      <c r="I552" s="28" t="s">
        <v>56</v>
      </c>
      <c r="J552" s="28" t="s">
        <v>57</v>
      </c>
    </row>
    <row r="553" spans="1:10" outlineLevel="1" x14ac:dyDescent="0.25">
      <c r="A553" s="34">
        <v>45707</v>
      </c>
      <c r="B553" s="28" t="s">
        <v>4647</v>
      </c>
      <c r="C553" s="28" t="s">
        <v>225</v>
      </c>
      <c r="D553" s="28" t="s">
        <v>4648</v>
      </c>
      <c r="E553" s="29">
        <v>-132176</v>
      </c>
      <c r="F553" s="30" t="s">
        <v>18</v>
      </c>
      <c r="G553" s="29">
        <v>-10574</v>
      </c>
      <c r="H553" s="29">
        <f t="shared" si="8"/>
        <v>-142750</v>
      </c>
      <c r="I553" s="28" t="s">
        <v>19</v>
      </c>
      <c r="J553" s="28" t="s">
        <v>20</v>
      </c>
    </row>
    <row r="554" spans="1:10" outlineLevel="1" x14ac:dyDescent="0.25">
      <c r="A554" s="34">
        <v>45707</v>
      </c>
      <c r="B554" s="28" t="s">
        <v>4649</v>
      </c>
      <c r="C554" s="28" t="s">
        <v>220</v>
      </c>
      <c r="D554" s="28" t="s">
        <v>4650</v>
      </c>
      <c r="E554" s="29">
        <v>580005</v>
      </c>
      <c r="F554" s="30" t="s">
        <v>18</v>
      </c>
      <c r="G554" s="29">
        <v>46400</v>
      </c>
      <c r="H554" s="29">
        <f t="shared" si="8"/>
        <v>626405</v>
      </c>
      <c r="I554" s="28" t="s">
        <v>19</v>
      </c>
      <c r="J554" s="28" t="s">
        <v>20</v>
      </c>
    </row>
    <row r="555" spans="1:10" outlineLevel="1" x14ac:dyDescent="0.25">
      <c r="A555" s="34">
        <v>45707</v>
      </c>
      <c r="B555" s="28" t="s">
        <v>4651</v>
      </c>
      <c r="C555" s="28" t="s">
        <v>220</v>
      </c>
      <c r="D555" s="28" t="s">
        <v>52</v>
      </c>
      <c r="E555" s="29">
        <v>4055360</v>
      </c>
      <c r="F555" s="30" t="s">
        <v>18</v>
      </c>
      <c r="G555" s="29">
        <v>324429</v>
      </c>
      <c r="H555" s="29">
        <f t="shared" si="8"/>
        <v>4379789</v>
      </c>
      <c r="I555" s="28" t="s">
        <v>52</v>
      </c>
      <c r="J555" s="28" t="s">
        <v>53</v>
      </c>
    </row>
    <row r="556" spans="1:10" outlineLevel="1" x14ac:dyDescent="0.25">
      <c r="A556" s="34">
        <v>45707</v>
      </c>
      <c r="B556" s="28" t="s">
        <v>4652</v>
      </c>
      <c r="C556" s="28" t="s">
        <v>220</v>
      </c>
      <c r="D556" s="28" t="s">
        <v>2702</v>
      </c>
      <c r="E556" s="29">
        <v>947103</v>
      </c>
      <c r="F556" s="30" t="s">
        <v>18</v>
      </c>
      <c r="G556" s="29">
        <v>75768</v>
      </c>
      <c r="H556" s="29">
        <f t="shared" si="8"/>
        <v>1022871</v>
      </c>
      <c r="I556" s="28" t="s">
        <v>19</v>
      </c>
      <c r="J556" s="28" t="s">
        <v>20</v>
      </c>
    </row>
    <row r="557" spans="1:10" outlineLevel="1" x14ac:dyDescent="0.25">
      <c r="A557" s="34">
        <v>45707</v>
      </c>
      <c r="B557" s="28" t="s">
        <v>4653</v>
      </c>
      <c r="C557" s="28" t="s">
        <v>220</v>
      </c>
      <c r="D557" s="28" t="s">
        <v>3084</v>
      </c>
      <c r="E557" s="29">
        <v>595330</v>
      </c>
      <c r="F557" s="30" t="s">
        <v>18</v>
      </c>
      <c r="G557" s="29">
        <v>47626</v>
      </c>
      <c r="H557" s="29">
        <f t="shared" si="8"/>
        <v>642956</v>
      </c>
      <c r="I557" s="28" t="s">
        <v>19</v>
      </c>
      <c r="J557" s="28" t="s">
        <v>20</v>
      </c>
    </row>
    <row r="558" spans="1:10" outlineLevel="1" x14ac:dyDescent="0.25">
      <c r="A558" s="34">
        <v>45707</v>
      </c>
      <c r="B558" s="28" t="s">
        <v>4654</v>
      </c>
      <c r="C558" s="28" t="s">
        <v>220</v>
      </c>
      <c r="D558" s="28" t="s">
        <v>2737</v>
      </c>
      <c r="E558" s="29">
        <v>510878</v>
      </c>
      <c r="F558" s="30" t="s">
        <v>18</v>
      </c>
      <c r="G558" s="29">
        <v>40870</v>
      </c>
      <c r="H558" s="29">
        <f t="shared" si="8"/>
        <v>551748</v>
      </c>
      <c r="I558" s="28" t="s">
        <v>19</v>
      </c>
      <c r="J558" s="28" t="s">
        <v>20</v>
      </c>
    </row>
    <row r="559" spans="1:10" outlineLevel="1" x14ac:dyDescent="0.25">
      <c r="A559" s="34">
        <v>45707</v>
      </c>
      <c r="B559" s="28" t="s">
        <v>4655</v>
      </c>
      <c r="C559" s="28" t="s">
        <v>220</v>
      </c>
      <c r="D559" s="28" t="s">
        <v>3217</v>
      </c>
      <c r="E559" s="29">
        <v>475074</v>
      </c>
      <c r="F559" s="30" t="s">
        <v>18</v>
      </c>
      <c r="G559" s="29">
        <v>38006</v>
      </c>
      <c r="H559" s="29">
        <f t="shared" si="8"/>
        <v>513080</v>
      </c>
      <c r="I559" s="28" t="s">
        <v>19</v>
      </c>
      <c r="J559" s="28" t="s">
        <v>20</v>
      </c>
    </row>
    <row r="560" spans="1:10" outlineLevel="1" x14ac:dyDescent="0.25">
      <c r="A560" s="34">
        <v>45707</v>
      </c>
      <c r="B560" s="28" t="s">
        <v>4656</v>
      </c>
      <c r="C560" s="28" t="s">
        <v>220</v>
      </c>
      <c r="D560" s="28" t="s">
        <v>4657</v>
      </c>
      <c r="E560" s="29">
        <v>962485</v>
      </c>
      <c r="F560" s="30" t="s">
        <v>18</v>
      </c>
      <c r="G560" s="29">
        <v>76999</v>
      </c>
      <c r="H560" s="29">
        <f t="shared" si="8"/>
        <v>1039484</v>
      </c>
      <c r="I560" s="28" t="s">
        <v>80</v>
      </c>
      <c r="J560" s="28" t="s">
        <v>81</v>
      </c>
    </row>
    <row r="561" spans="1:10" outlineLevel="1" x14ac:dyDescent="0.25">
      <c r="A561" s="34">
        <v>45707</v>
      </c>
      <c r="B561" s="28" t="s">
        <v>4658</v>
      </c>
      <c r="C561" s="28" t="s">
        <v>220</v>
      </c>
      <c r="D561" s="28" t="s">
        <v>70</v>
      </c>
      <c r="E561" s="29">
        <v>4279870</v>
      </c>
      <c r="F561" s="30" t="s">
        <v>18</v>
      </c>
      <c r="G561" s="29">
        <v>342390</v>
      </c>
      <c r="H561" s="29">
        <f t="shared" si="8"/>
        <v>4622260</v>
      </c>
      <c r="I561" s="28" t="s">
        <v>70</v>
      </c>
      <c r="J561" s="28" t="s">
        <v>71</v>
      </c>
    </row>
    <row r="562" spans="1:10" outlineLevel="1" x14ac:dyDescent="0.25">
      <c r="A562" s="34">
        <v>45707</v>
      </c>
      <c r="B562" s="28" t="s">
        <v>4659</v>
      </c>
      <c r="C562" s="28" t="s">
        <v>220</v>
      </c>
      <c r="D562" s="28" t="s">
        <v>39</v>
      </c>
      <c r="E562" s="29">
        <v>725984</v>
      </c>
      <c r="F562" s="30" t="s">
        <v>18</v>
      </c>
      <c r="G562" s="29">
        <v>58079</v>
      </c>
      <c r="H562" s="29">
        <f t="shared" si="8"/>
        <v>784063</v>
      </c>
      <c r="I562" s="28" t="s">
        <v>40</v>
      </c>
      <c r="J562" s="28" t="s">
        <v>41</v>
      </c>
    </row>
    <row r="563" spans="1:10" outlineLevel="1" x14ac:dyDescent="0.25">
      <c r="A563" s="34">
        <v>45707</v>
      </c>
      <c r="B563" s="28" t="s">
        <v>4660</v>
      </c>
      <c r="C563" s="28" t="s">
        <v>220</v>
      </c>
      <c r="D563" s="28" t="s">
        <v>135</v>
      </c>
      <c r="E563" s="29">
        <v>1060500</v>
      </c>
      <c r="F563" s="30" t="s">
        <v>18</v>
      </c>
      <c r="G563" s="29">
        <v>84840</v>
      </c>
      <c r="H563" s="29">
        <f t="shared" si="8"/>
        <v>1145340</v>
      </c>
      <c r="I563" s="28" t="s">
        <v>135</v>
      </c>
      <c r="J563" s="28" t="s">
        <v>136</v>
      </c>
    </row>
    <row r="564" spans="1:10" outlineLevel="1" x14ac:dyDescent="0.25">
      <c r="A564" s="34">
        <v>45707</v>
      </c>
      <c r="B564" s="28" t="s">
        <v>4661</v>
      </c>
      <c r="C564" s="28" t="s">
        <v>220</v>
      </c>
      <c r="D564" s="28" t="s">
        <v>92</v>
      </c>
      <c r="E564" s="29">
        <v>1081500</v>
      </c>
      <c r="F564" s="30" t="s">
        <v>18</v>
      </c>
      <c r="G564" s="29">
        <v>86520</v>
      </c>
      <c r="H564" s="29">
        <f t="shared" si="8"/>
        <v>1168020</v>
      </c>
      <c r="I564" s="28" t="s">
        <v>92</v>
      </c>
      <c r="J564" s="28" t="s">
        <v>93</v>
      </c>
    </row>
    <row r="565" spans="1:10" outlineLevel="1" x14ac:dyDescent="0.25">
      <c r="A565" s="34">
        <v>45707</v>
      </c>
      <c r="B565" s="28" t="s">
        <v>4662</v>
      </c>
      <c r="C565" s="28" t="s">
        <v>220</v>
      </c>
      <c r="D565" s="28" t="s">
        <v>133</v>
      </c>
      <c r="E565" s="29">
        <v>5386500</v>
      </c>
      <c r="F565" s="30" t="s">
        <v>18</v>
      </c>
      <c r="G565" s="29">
        <v>430920</v>
      </c>
      <c r="H565" s="29">
        <f t="shared" si="8"/>
        <v>5817420</v>
      </c>
      <c r="I565" s="28" t="s">
        <v>133</v>
      </c>
      <c r="J565" s="28" t="s">
        <v>134</v>
      </c>
    </row>
    <row r="566" spans="1:10" outlineLevel="1" x14ac:dyDescent="0.25">
      <c r="A566" s="34">
        <v>45707</v>
      </c>
      <c r="B566" s="28" t="s">
        <v>4663</v>
      </c>
      <c r="C566" s="28" t="s">
        <v>220</v>
      </c>
      <c r="D566" s="28" t="s">
        <v>100</v>
      </c>
      <c r="E566" s="29">
        <v>6754680</v>
      </c>
      <c r="F566" s="30" t="s">
        <v>18</v>
      </c>
      <c r="G566" s="29">
        <v>540374</v>
      </c>
      <c r="H566" s="29">
        <f t="shared" si="8"/>
        <v>7295054</v>
      </c>
      <c r="I566" s="28" t="s">
        <v>100</v>
      </c>
      <c r="J566" s="28" t="s">
        <v>101</v>
      </c>
    </row>
    <row r="567" spans="1:10" outlineLevel="1" x14ac:dyDescent="0.25">
      <c r="A567" s="34">
        <v>45707</v>
      </c>
      <c r="B567" s="28" t="s">
        <v>4664</v>
      </c>
      <c r="C567" s="28" t="s">
        <v>220</v>
      </c>
      <c r="D567" s="28" t="s">
        <v>171</v>
      </c>
      <c r="E567" s="29">
        <v>1329640</v>
      </c>
      <c r="F567" s="30" t="s">
        <v>18</v>
      </c>
      <c r="G567" s="29">
        <v>106371</v>
      </c>
      <c r="H567" s="29">
        <f t="shared" si="8"/>
        <v>1436011</v>
      </c>
      <c r="I567" s="28" t="s">
        <v>171</v>
      </c>
      <c r="J567" s="28" t="s">
        <v>172</v>
      </c>
    </row>
    <row r="568" spans="1:10" outlineLevel="1" x14ac:dyDescent="0.25">
      <c r="A568" s="34">
        <v>45707</v>
      </c>
      <c r="B568" s="28" t="s">
        <v>4665</v>
      </c>
      <c r="C568" s="28" t="s">
        <v>220</v>
      </c>
      <c r="D568" s="28" t="s">
        <v>205</v>
      </c>
      <c r="E568" s="29">
        <v>555290</v>
      </c>
      <c r="F568" s="30" t="s">
        <v>18</v>
      </c>
      <c r="G568" s="29">
        <v>44423</v>
      </c>
      <c r="H568" s="29">
        <f t="shared" si="8"/>
        <v>599713</v>
      </c>
      <c r="I568" s="28" t="s">
        <v>205</v>
      </c>
      <c r="J568" s="28" t="s">
        <v>206</v>
      </c>
    </row>
    <row r="569" spans="1:10" outlineLevel="1" x14ac:dyDescent="0.25">
      <c r="A569" s="34">
        <v>45707</v>
      </c>
      <c r="B569" s="28" t="s">
        <v>4666</v>
      </c>
      <c r="C569" s="28" t="s">
        <v>220</v>
      </c>
      <c r="D569" s="28" t="s">
        <v>110</v>
      </c>
      <c r="E569" s="29">
        <v>1110580</v>
      </c>
      <c r="F569" s="30" t="s">
        <v>18</v>
      </c>
      <c r="G569" s="29">
        <v>88846</v>
      </c>
      <c r="H569" s="29">
        <f t="shared" si="8"/>
        <v>1199426</v>
      </c>
      <c r="I569" s="28" t="s">
        <v>110</v>
      </c>
      <c r="J569" s="28" t="s">
        <v>111</v>
      </c>
    </row>
    <row r="570" spans="1:10" outlineLevel="1" x14ac:dyDescent="0.25">
      <c r="A570" s="34">
        <v>45707</v>
      </c>
      <c r="B570" s="28" t="s">
        <v>4667</v>
      </c>
      <c r="C570" s="28" t="s">
        <v>220</v>
      </c>
      <c r="D570" s="28" t="s">
        <v>133</v>
      </c>
      <c r="E570" s="29">
        <v>12167150</v>
      </c>
      <c r="F570" s="30" t="s">
        <v>18</v>
      </c>
      <c r="G570" s="29">
        <v>973372</v>
      </c>
      <c r="H570" s="29">
        <f t="shared" si="8"/>
        <v>13140522</v>
      </c>
      <c r="I570" s="28" t="s">
        <v>133</v>
      </c>
      <c r="J570" s="28" t="s">
        <v>134</v>
      </c>
    </row>
    <row r="571" spans="1:10" outlineLevel="1" x14ac:dyDescent="0.25">
      <c r="A571" s="34">
        <v>45707</v>
      </c>
      <c r="B571" s="28" t="s">
        <v>4668</v>
      </c>
      <c r="C571" s="28" t="s">
        <v>220</v>
      </c>
      <c r="D571" s="28" t="s">
        <v>92</v>
      </c>
      <c r="E571" s="29">
        <v>2073065</v>
      </c>
      <c r="F571" s="30" t="s">
        <v>18</v>
      </c>
      <c r="G571" s="29">
        <v>165845</v>
      </c>
      <c r="H571" s="29">
        <f t="shared" si="8"/>
        <v>2238910</v>
      </c>
      <c r="I571" s="28" t="s">
        <v>92</v>
      </c>
      <c r="J571" s="28" t="s">
        <v>93</v>
      </c>
    </row>
    <row r="572" spans="1:10" outlineLevel="1" x14ac:dyDescent="0.25">
      <c r="A572" s="34">
        <v>45707</v>
      </c>
      <c r="B572" s="28" t="s">
        <v>4669</v>
      </c>
      <c r="C572" s="28" t="s">
        <v>220</v>
      </c>
      <c r="D572" s="28" t="s">
        <v>135</v>
      </c>
      <c r="E572" s="29">
        <v>1924970</v>
      </c>
      <c r="F572" s="30" t="s">
        <v>18</v>
      </c>
      <c r="G572" s="29">
        <v>153998</v>
      </c>
      <c r="H572" s="29">
        <f t="shared" si="8"/>
        <v>2078968</v>
      </c>
      <c r="I572" s="28" t="s">
        <v>135</v>
      </c>
      <c r="J572" s="28" t="s">
        <v>136</v>
      </c>
    </row>
    <row r="573" spans="1:10" outlineLevel="1" x14ac:dyDescent="0.25">
      <c r="A573" s="34">
        <v>45707</v>
      </c>
      <c r="B573" s="28" t="s">
        <v>4670</v>
      </c>
      <c r="C573" s="28" t="s">
        <v>220</v>
      </c>
      <c r="D573" s="28" t="s">
        <v>98</v>
      </c>
      <c r="E573" s="29">
        <v>555290</v>
      </c>
      <c r="F573" s="30" t="s">
        <v>18</v>
      </c>
      <c r="G573" s="29">
        <v>44423</v>
      </c>
      <c r="H573" s="29">
        <f t="shared" si="8"/>
        <v>599713</v>
      </c>
      <c r="I573" s="28" t="s">
        <v>98</v>
      </c>
      <c r="J573" s="28" t="s">
        <v>99</v>
      </c>
    </row>
    <row r="574" spans="1:10" outlineLevel="1" x14ac:dyDescent="0.25">
      <c r="A574" s="34">
        <v>45707</v>
      </c>
      <c r="B574" s="28" t="s">
        <v>4671</v>
      </c>
      <c r="C574" s="28" t="s">
        <v>220</v>
      </c>
      <c r="D574" s="28" t="s">
        <v>108</v>
      </c>
      <c r="E574" s="29">
        <v>1924970</v>
      </c>
      <c r="F574" s="30" t="s">
        <v>18</v>
      </c>
      <c r="G574" s="29">
        <v>153998</v>
      </c>
      <c r="H574" s="29">
        <f t="shared" si="8"/>
        <v>2078968</v>
      </c>
      <c r="I574" s="28" t="s">
        <v>108</v>
      </c>
      <c r="J574" s="28" t="s">
        <v>109</v>
      </c>
    </row>
    <row r="575" spans="1:10" outlineLevel="1" x14ac:dyDescent="0.25">
      <c r="A575" s="34">
        <v>45707</v>
      </c>
      <c r="B575" s="28" t="s">
        <v>4672</v>
      </c>
      <c r="C575" s="28" t="s">
        <v>220</v>
      </c>
      <c r="D575" s="28" t="s">
        <v>121</v>
      </c>
      <c r="E575" s="29">
        <v>595330</v>
      </c>
      <c r="F575" s="30" t="s">
        <v>18</v>
      </c>
      <c r="G575" s="29">
        <v>47626</v>
      </c>
      <c r="H575" s="29">
        <f t="shared" si="8"/>
        <v>642956</v>
      </c>
      <c r="I575" s="28" t="s">
        <v>121</v>
      </c>
      <c r="J575" s="28" t="s">
        <v>122</v>
      </c>
    </row>
    <row r="576" spans="1:10" outlineLevel="1" x14ac:dyDescent="0.25">
      <c r="A576" s="34">
        <v>45707</v>
      </c>
      <c r="B576" s="28" t="s">
        <v>4673</v>
      </c>
      <c r="C576" s="28" t="s">
        <v>220</v>
      </c>
      <c r="D576" s="28" t="s">
        <v>207</v>
      </c>
      <c r="E576" s="29">
        <v>584100</v>
      </c>
      <c r="F576" s="30" t="s">
        <v>18</v>
      </c>
      <c r="G576" s="29">
        <v>46728</v>
      </c>
      <c r="H576" s="29">
        <f t="shared" si="8"/>
        <v>630828</v>
      </c>
      <c r="I576" s="28" t="s">
        <v>207</v>
      </c>
      <c r="J576" s="28" t="s">
        <v>208</v>
      </c>
    </row>
    <row r="577" spans="1:10" outlineLevel="1" x14ac:dyDescent="0.25">
      <c r="A577" s="34">
        <v>45708</v>
      </c>
      <c r="B577" s="28" t="s">
        <v>2585</v>
      </c>
      <c r="C577" s="28" t="s">
        <v>228</v>
      </c>
      <c r="D577" s="28" t="s">
        <v>4674</v>
      </c>
      <c r="E577" s="29">
        <v>-709500</v>
      </c>
      <c r="F577" s="30" t="s">
        <v>18</v>
      </c>
      <c r="G577" s="29">
        <v>-56760</v>
      </c>
      <c r="H577" s="29">
        <f t="shared" si="8"/>
        <v>-766260</v>
      </c>
      <c r="I577" s="28" t="s">
        <v>80</v>
      </c>
      <c r="J577" s="28" t="s">
        <v>81</v>
      </c>
    </row>
    <row r="578" spans="1:10" outlineLevel="1" x14ac:dyDescent="0.25">
      <c r="A578" s="34">
        <v>45708</v>
      </c>
      <c r="B578" s="28" t="s">
        <v>4675</v>
      </c>
      <c r="C578" s="28" t="s">
        <v>319</v>
      </c>
      <c r="D578" s="28" t="s">
        <v>4676</v>
      </c>
      <c r="E578" s="29">
        <v>-178570</v>
      </c>
      <c r="F578" s="30" t="s">
        <v>18</v>
      </c>
      <c r="G578" s="29">
        <v>-14286</v>
      </c>
      <c r="H578" s="29">
        <f t="shared" si="8"/>
        <v>-192856</v>
      </c>
      <c r="I578" s="28" t="s">
        <v>129</v>
      </c>
      <c r="J578" s="28" t="s">
        <v>130</v>
      </c>
    </row>
    <row r="579" spans="1:10" outlineLevel="1" x14ac:dyDescent="0.25">
      <c r="A579" s="34">
        <v>45708</v>
      </c>
      <c r="B579" s="28" t="s">
        <v>4677</v>
      </c>
      <c r="C579" s="28" t="s">
        <v>676</v>
      </c>
      <c r="D579" s="28" t="s">
        <v>4678</v>
      </c>
      <c r="E579" s="29">
        <v>-257920</v>
      </c>
      <c r="F579" s="30" t="s">
        <v>18</v>
      </c>
      <c r="G579" s="29">
        <v>-20634</v>
      </c>
      <c r="H579" s="29">
        <f t="shared" ref="H579:H642" si="9">+E579+G579</f>
        <v>-278554</v>
      </c>
      <c r="I579" s="28" t="s">
        <v>100</v>
      </c>
      <c r="J579" s="28" t="s">
        <v>101</v>
      </c>
    </row>
    <row r="580" spans="1:10" outlineLevel="1" x14ac:dyDescent="0.25">
      <c r="A580" s="34">
        <v>45708</v>
      </c>
      <c r="B580" s="28" t="s">
        <v>4679</v>
      </c>
      <c r="C580" s="28" t="s">
        <v>810</v>
      </c>
      <c r="D580" s="28" t="s">
        <v>4367</v>
      </c>
      <c r="E580" s="29">
        <v>-753315</v>
      </c>
      <c r="F580" s="30" t="s">
        <v>18</v>
      </c>
      <c r="G580" s="29">
        <v>-60265</v>
      </c>
      <c r="H580" s="29">
        <f t="shared" si="9"/>
        <v>-813580</v>
      </c>
      <c r="I580" s="28" t="s">
        <v>190</v>
      </c>
      <c r="J580" s="28" t="s">
        <v>191</v>
      </c>
    </row>
    <row r="581" spans="1:10" outlineLevel="1" x14ac:dyDescent="0.25">
      <c r="A581" s="34">
        <v>45708</v>
      </c>
      <c r="B581" s="28" t="s">
        <v>4680</v>
      </c>
      <c r="C581" s="28" t="s">
        <v>4681</v>
      </c>
      <c r="D581" s="28" t="s">
        <v>4682</v>
      </c>
      <c r="E581" s="29">
        <v>-111058</v>
      </c>
      <c r="F581" s="30" t="s">
        <v>18</v>
      </c>
      <c r="G581" s="29">
        <v>-8885</v>
      </c>
      <c r="H581" s="29">
        <f t="shared" si="9"/>
        <v>-119943</v>
      </c>
      <c r="I581" s="28" t="s">
        <v>37</v>
      </c>
      <c r="J581" s="28" t="s">
        <v>38</v>
      </c>
    </row>
    <row r="582" spans="1:10" outlineLevel="1" x14ac:dyDescent="0.25">
      <c r="A582" s="34">
        <v>45708</v>
      </c>
      <c r="B582" s="28" t="s">
        <v>4683</v>
      </c>
      <c r="C582" s="28" t="s">
        <v>221</v>
      </c>
      <c r="D582" s="28" t="s">
        <v>4684</v>
      </c>
      <c r="E582" s="29">
        <v>-462992</v>
      </c>
      <c r="F582" s="30" t="s">
        <v>18</v>
      </c>
      <c r="G582" s="29">
        <v>-37039</v>
      </c>
      <c r="H582" s="29">
        <f t="shared" si="9"/>
        <v>-500031</v>
      </c>
      <c r="I582" s="28" t="s">
        <v>40</v>
      </c>
      <c r="J582" s="28" t="s">
        <v>41</v>
      </c>
    </row>
    <row r="583" spans="1:10" outlineLevel="1" x14ac:dyDescent="0.25">
      <c r="A583" s="34">
        <v>45708</v>
      </c>
      <c r="B583" s="28" t="s">
        <v>4685</v>
      </c>
      <c r="C583" s="28" t="s">
        <v>221</v>
      </c>
      <c r="D583" s="28" t="s">
        <v>4686</v>
      </c>
      <c r="E583" s="29">
        <v>-606784</v>
      </c>
      <c r="F583" s="30" t="s">
        <v>18</v>
      </c>
      <c r="G583" s="29">
        <v>-48543</v>
      </c>
      <c r="H583" s="29">
        <f t="shared" si="9"/>
        <v>-655327</v>
      </c>
      <c r="I583" s="28" t="s">
        <v>40</v>
      </c>
      <c r="J583" s="28" t="s">
        <v>41</v>
      </c>
    </row>
    <row r="584" spans="1:10" outlineLevel="1" x14ac:dyDescent="0.25">
      <c r="A584" s="34">
        <v>45708</v>
      </c>
      <c r="B584" s="28" t="s">
        <v>4687</v>
      </c>
      <c r="C584" s="28" t="s">
        <v>221</v>
      </c>
      <c r="D584" s="28" t="s">
        <v>4688</v>
      </c>
      <c r="E584" s="29">
        <v>-198264</v>
      </c>
      <c r="F584" s="30" t="s">
        <v>18</v>
      </c>
      <c r="G584" s="29">
        <v>-15861</v>
      </c>
      <c r="H584" s="29">
        <f t="shared" si="9"/>
        <v>-214125</v>
      </c>
      <c r="I584" s="28" t="s">
        <v>40</v>
      </c>
      <c r="J584" s="28" t="s">
        <v>41</v>
      </c>
    </row>
    <row r="585" spans="1:10" outlineLevel="1" x14ac:dyDescent="0.25">
      <c r="A585" s="34">
        <v>45708</v>
      </c>
      <c r="B585" s="28" t="s">
        <v>4689</v>
      </c>
      <c r="C585" s="28" t="s">
        <v>225</v>
      </c>
      <c r="D585" s="28" t="s">
        <v>4690</v>
      </c>
      <c r="E585" s="29">
        <v>-88846</v>
      </c>
      <c r="F585" s="30" t="s">
        <v>18</v>
      </c>
      <c r="G585" s="29">
        <v>-7108</v>
      </c>
      <c r="H585" s="29">
        <f t="shared" si="9"/>
        <v>-95954</v>
      </c>
      <c r="I585" s="28" t="s">
        <v>19</v>
      </c>
      <c r="J585" s="28" t="s">
        <v>20</v>
      </c>
    </row>
    <row r="586" spans="1:10" outlineLevel="1" x14ac:dyDescent="0.25">
      <c r="A586" s="34">
        <v>45708</v>
      </c>
      <c r="B586" s="28" t="s">
        <v>4691</v>
      </c>
      <c r="C586" s="28" t="s">
        <v>225</v>
      </c>
      <c r="D586" s="28" t="s">
        <v>4692</v>
      </c>
      <c r="E586" s="29">
        <v>-830904</v>
      </c>
      <c r="F586" s="30" t="s">
        <v>18</v>
      </c>
      <c r="G586" s="29">
        <v>-66472</v>
      </c>
      <c r="H586" s="29">
        <f t="shared" si="9"/>
        <v>-897376</v>
      </c>
      <c r="I586" s="28" t="s">
        <v>19</v>
      </c>
      <c r="J586" s="28" t="s">
        <v>20</v>
      </c>
    </row>
    <row r="587" spans="1:10" outlineLevel="1" x14ac:dyDescent="0.25">
      <c r="A587" s="34">
        <v>45708</v>
      </c>
      <c r="B587" s="28" t="s">
        <v>4693</v>
      </c>
      <c r="C587" s="28" t="s">
        <v>225</v>
      </c>
      <c r="D587" s="28" t="s">
        <v>4694</v>
      </c>
      <c r="E587" s="29">
        <v>-177692</v>
      </c>
      <c r="F587" s="30" t="s">
        <v>18</v>
      </c>
      <c r="G587" s="29">
        <v>-14215</v>
      </c>
      <c r="H587" s="29">
        <f t="shared" si="9"/>
        <v>-191907</v>
      </c>
      <c r="I587" s="28" t="s">
        <v>19</v>
      </c>
      <c r="J587" s="28" t="s">
        <v>20</v>
      </c>
    </row>
    <row r="588" spans="1:10" outlineLevel="1" x14ac:dyDescent="0.25">
      <c r="A588" s="34">
        <v>45708</v>
      </c>
      <c r="B588" s="28" t="s">
        <v>4695</v>
      </c>
      <c r="C588" s="28" t="s">
        <v>225</v>
      </c>
      <c r="D588" s="28" t="s">
        <v>4696</v>
      </c>
      <c r="E588" s="29">
        <v>-464802</v>
      </c>
      <c r="F588" s="30" t="s">
        <v>18</v>
      </c>
      <c r="G588" s="29">
        <v>-37184</v>
      </c>
      <c r="H588" s="29">
        <f t="shared" si="9"/>
        <v>-501986</v>
      </c>
      <c r="I588" s="28" t="s">
        <v>19</v>
      </c>
      <c r="J588" s="28" t="s">
        <v>20</v>
      </c>
    </row>
    <row r="589" spans="1:10" outlineLevel="1" x14ac:dyDescent="0.25">
      <c r="A589" s="34">
        <v>45708</v>
      </c>
      <c r="B589" s="28" t="s">
        <v>4697</v>
      </c>
      <c r="C589" s="28" t="s">
        <v>225</v>
      </c>
      <c r="D589" s="28" t="s">
        <v>4698</v>
      </c>
      <c r="E589" s="29">
        <v>-611428</v>
      </c>
      <c r="F589" s="30" t="s">
        <v>18</v>
      </c>
      <c r="G589" s="29">
        <v>-48914</v>
      </c>
      <c r="H589" s="29">
        <f t="shared" si="9"/>
        <v>-660342</v>
      </c>
      <c r="I589" s="28" t="s">
        <v>19</v>
      </c>
      <c r="J589" s="28" t="s">
        <v>20</v>
      </c>
    </row>
    <row r="590" spans="1:10" outlineLevel="1" x14ac:dyDescent="0.25">
      <c r="A590" s="34">
        <v>45708</v>
      </c>
      <c r="B590" s="28" t="s">
        <v>4699</v>
      </c>
      <c r="C590" s="28" t="s">
        <v>225</v>
      </c>
      <c r="D590" s="28" t="s">
        <v>2787</v>
      </c>
      <c r="E590" s="29">
        <v>-255298</v>
      </c>
      <c r="F590" s="30" t="s">
        <v>18</v>
      </c>
      <c r="G590" s="29">
        <v>-20424</v>
      </c>
      <c r="H590" s="29">
        <f t="shared" si="9"/>
        <v>-275722</v>
      </c>
      <c r="I590" s="28" t="s">
        <v>19</v>
      </c>
      <c r="J590" s="28" t="s">
        <v>20</v>
      </c>
    </row>
    <row r="591" spans="1:10" outlineLevel="1" x14ac:dyDescent="0.25">
      <c r="A591" s="34">
        <v>45708</v>
      </c>
      <c r="B591" s="28" t="s">
        <v>4700</v>
      </c>
      <c r="C591" s="28" t="s">
        <v>225</v>
      </c>
      <c r="D591" s="28" t="s">
        <v>4701</v>
      </c>
      <c r="E591" s="29">
        <v>-371250</v>
      </c>
      <c r="F591" s="30" t="s">
        <v>18</v>
      </c>
      <c r="G591" s="29">
        <v>-29700</v>
      </c>
      <c r="H591" s="29">
        <f t="shared" si="9"/>
        <v>-400950</v>
      </c>
      <c r="I591" s="28" t="s">
        <v>19</v>
      </c>
      <c r="J591" s="28" t="s">
        <v>20</v>
      </c>
    </row>
    <row r="592" spans="1:10" outlineLevel="1" x14ac:dyDescent="0.25">
      <c r="A592" s="34">
        <v>45708</v>
      </c>
      <c r="B592" s="28" t="s">
        <v>4702</v>
      </c>
      <c r="C592" s="28" t="s">
        <v>225</v>
      </c>
      <c r="D592" s="28" t="s">
        <v>4703</v>
      </c>
      <c r="E592" s="29">
        <v>-311786</v>
      </c>
      <c r="F592" s="30" t="s">
        <v>18</v>
      </c>
      <c r="G592" s="29">
        <v>-24943</v>
      </c>
      <c r="H592" s="29">
        <f t="shared" si="9"/>
        <v>-336729</v>
      </c>
      <c r="I592" s="28" t="s">
        <v>19</v>
      </c>
      <c r="J592" s="28" t="s">
        <v>20</v>
      </c>
    </row>
    <row r="593" spans="1:10" outlineLevel="1" x14ac:dyDescent="0.25">
      <c r="A593" s="34">
        <v>45708</v>
      </c>
      <c r="B593" s="28" t="s">
        <v>4704</v>
      </c>
      <c r="C593" s="28" t="s">
        <v>225</v>
      </c>
      <c r="D593" s="28" t="s">
        <v>4703</v>
      </c>
      <c r="E593" s="29">
        <v>-40146</v>
      </c>
      <c r="F593" s="30" t="s">
        <v>18</v>
      </c>
      <c r="G593" s="29">
        <v>-3212</v>
      </c>
      <c r="H593" s="29">
        <f t="shared" si="9"/>
        <v>-43358</v>
      </c>
      <c r="I593" s="28" t="s">
        <v>19</v>
      </c>
      <c r="J593" s="28" t="s">
        <v>20</v>
      </c>
    </row>
    <row r="594" spans="1:10" outlineLevel="1" x14ac:dyDescent="0.25">
      <c r="A594" s="34">
        <v>45708</v>
      </c>
      <c r="B594" s="28" t="s">
        <v>4705</v>
      </c>
      <c r="C594" s="28" t="s">
        <v>225</v>
      </c>
      <c r="D594" s="28" t="s">
        <v>3625</v>
      </c>
      <c r="E594" s="29">
        <v>-222116</v>
      </c>
      <c r="F594" s="30" t="s">
        <v>18</v>
      </c>
      <c r="G594" s="29">
        <v>-17769</v>
      </c>
      <c r="H594" s="29">
        <f t="shared" si="9"/>
        <v>-239885</v>
      </c>
      <c r="I594" s="28" t="s">
        <v>19</v>
      </c>
      <c r="J594" s="28" t="s">
        <v>20</v>
      </c>
    </row>
    <row r="595" spans="1:10" outlineLevel="1" x14ac:dyDescent="0.25">
      <c r="A595" s="34">
        <v>45708</v>
      </c>
      <c r="B595" s="28" t="s">
        <v>4706</v>
      </c>
      <c r="C595" s="28" t="s">
        <v>225</v>
      </c>
      <c r="D595" s="28" t="s">
        <v>4707</v>
      </c>
      <c r="E595" s="29">
        <v>-371745</v>
      </c>
      <c r="F595" s="30" t="s">
        <v>18</v>
      </c>
      <c r="G595" s="29">
        <v>-29740</v>
      </c>
      <c r="H595" s="29">
        <f t="shared" si="9"/>
        <v>-401485</v>
      </c>
      <c r="I595" s="28" t="s">
        <v>19</v>
      </c>
      <c r="J595" s="28" t="s">
        <v>20</v>
      </c>
    </row>
    <row r="596" spans="1:10" outlineLevel="1" x14ac:dyDescent="0.25">
      <c r="A596" s="34">
        <v>45708</v>
      </c>
      <c r="B596" s="28" t="s">
        <v>4708</v>
      </c>
      <c r="C596" s="28" t="s">
        <v>225</v>
      </c>
      <c r="D596" s="28" t="s">
        <v>4709</v>
      </c>
      <c r="E596" s="29">
        <v>-319592</v>
      </c>
      <c r="F596" s="30" t="s">
        <v>18</v>
      </c>
      <c r="G596" s="29">
        <v>-25567</v>
      </c>
      <c r="H596" s="29">
        <f t="shared" si="9"/>
        <v>-345159</v>
      </c>
      <c r="I596" s="28" t="s">
        <v>19</v>
      </c>
      <c r="J596" s="28" t="s">
        <v>20</v>
      </c>
    </row>
    <row r="597" spans="1:10" outlineLevel="1" x14ac:dyDescent="0.25">
      <c r="A597" s="34">
        <v>45708</v>
      </c>
      <c r="B597" s="28" t="s">
        <v>4710</v>
      </c>
      <c r="C597" s="28" t="s">
        <v>225</v>
      </c>
      <c r="D597" s="28" t="s">
        <v>4711</v>
      </c>
      <c r="E597" s="29">
        <v>-264352</v>
      </c>
      <c r="F597" s="30" t="s">
        <v>18</v>
      </c>
      <c r="G597" s="29">
        <v>-21148</v>
      </c>
      <c r="H597" s="29">
        <f t="shared" si="9"/>
        <v>-285500</v>
      </c>
      <c r="I597" s="28" t="s">
        <v>19</v>
      </c>
      <c r="J597" s="28" t="s">
        <v>20</v>
      </c>
    </row>
    <row r="598" spans="1:10" outlineLevel="1" x14ac:dyDescent="0.25">
      <c r="A598" s="34">
        <v>45708</v>
      </c>
      <c r="B598" s="28" t="s">
        <v>4712</v>
      </c>
      <c r="C598" s="28" t="s">
        <v>225</v>
      </c>
      <c r="D598" s="28" t="s">
        <v>4713</v>
      </c>
      <c r="E598" s="29">
        <v>-371250</v>
      </c>
      <c r="F598" s="30" t="s">
        <v>18</v>
      </c>
      <c r="G598" s="29">
        <v>-29700</v>
      </c>
      <c r="H598" s="29">
        <f t="shared" si="9"/>
        <v>-400950</v>
      </c>
      <c r="I598" s="28" t="s">
        <v>19</v>
      </c>
      <c r="J598" s="28" t="s">
        <v>20</v>
      </c>
    </row>
    <row r="599" spans="1:10" outlineLevel="1" x14ac:dyDescent="0.25">
      <c r="A599" s="34">
        <v>45708</v>
      </c>
      <c r="B599" s="28" t="s">
        <v>4714</v>
      </c>
      <c r="C599" s="28" t="s">
        <v>225</v>
      </c>
      <c r="D599" s="28" t="s">
        <v>4715</v>
      </c>
      <c r="E599" s="29">
        <v>-333174</v>
      </c>
      <c r="F599" s="30" t="s">
        <v>18</v>
      </c>
      <c r="G599" s="29">
        <v>-26654</v>
      </c>
      <c r="H599" s="29">
        <f t="shared" si="9"/>
        <v>-359828</v>
      </c>
      <c r="I599" s="28" t="s">
        <v>19</v>
      </c>
      <c r="J599" s="28" t="s">
        <v>20</v>
      </c>
    </row>
    <row r="600" spans="1:10" outlineLevel="1" x14ac:dyDescent="0.25">
      <c r="A600" s="34">
        <v>45708</v>
      </c>
      <c r="B600" s="28" t="s">
        <v>4716</v>
      </c>
      <c r="C600" s="28" t="s">
        <v>225</v>
      </c>
      <c r="D600" s="28" t="s">
        <v>4717</v>
      </c>
      <c r="E600" s="29">
        <v>-304498</v>
      </c>
      <c r="F600" s="30" t="s">
        <v>18</v>
      </c>
      <c r="G600" s="29">
        <v>-24360</v>
      </c>
      <c r="H600" s="29">
        <f t="shared" si="9"/>
        <v>-328858</v>
      </c>
      <c r="I600" s="28" t="s">
        <v>19</v>
      </c>
      <c r="J600" s="28" t="s">
        <v>20</v>
      </c>
    </row>
    <row r="601" spans="1:10" outlineLevel="1" x14ac:dyDescent="0.25">
      <c r="A601" s="34">
        <v>45708</v>
      </c>
      <c r="B601" s="28" t="s">
        <v>4718</v>
      </c>
      <c r="C601" s="28" t="s">
        <v>225</v>
      </c>
      <c r="D601" s="28" t="s">
        <v>4719</v>
      </c>
      <c r="E601" s="29">
        <v>-88846</v>
      </c>
      <c r="F601" s="30" t="s">
        <v>18</v>
      </c>
      <c r="G601" s="29">
        <v>-7108</v>
      </c>
      <c r="H601" s="29">
        <f t="shared" si="9"/>
        <v>-95954</v>
      </c>
      <c r="I601" s="28" t="s">
        <v>19</v>
      </c>
      <c r="J601" s="28" t="s">
        <v>20</v>
      </c>
    </row>
    <row r="602" spans="1:10" outlineLevel="1" x14ac:dyDescent="0.25">
      <c r="A602" s="34">
        <v>45708</v>
      </c>
      <c r="B602" s="28" t="s">
        <v>4720</v>
      </c>
      <c r="C602" s="28" t="s">
        <v>225</v>
      </c>
      <c r="D602" s="28" t="s">
        <v>4721</v>
      </c>
      <c r="E602" s="29">
        <v>-423286</v>
      </c>
      <c r="F602" s="30" t="s">
        <v>18</v>
      </c>
      <c r="G602" s="29">
        <v>-33863</v>
      </c>
      <c r="H602" s="29">
        <f t="shared" si="9"/>
        <v>-457149</v>
      </c>
      <c r="I602" s="28" t="s">
        <v>19</v>
      </c>
      <c r="J602" s="28" t="s">
        <v>20</v>
      </c>
    </row>
    <row r="603" spans="1:10" outlineLevel="1" x14ac:dyDescent="0.25">
      <c r="A603" s="34">
        <v>45708</v>
      </c>
      <c r="B603" s="28" t="s">
        <v>4722</v>
      </c>
      <c r="C603" s="28" t="s">
        <v>225</v>
      </c>
      <c r="D603" s="28" t="s">
        <v>4723</v>
      </c>
      <c r="E603" s="29">
        <v>-145200</v>
      </c>
      <c r="F603" s="30" t="s">
        <v>18</v>
      </c>
      <c r="G603" s="29">
        <v>-11616</v>
      </c>
      <c r="H603" s="29">
        <f t="shared" si="9"/>
        <v>-156816</v>
      </c>
      <c r="I603" s="28" t="s">
        <v>19</v>
      </c>
      <c r="J603" s="28" t="s">
        <v>20</v>
      </c>
    </row>
    <row r="604" spans="1:10" outlineLevel="1" x14ac:dyDescent="0.25">
      <c r="A604" s="34">
        <v>45708</v>
      </c>
      <c r="B604" s="28" t="s">
        <v>1236</v>
      </c>
      <c r="C604" s="28" t="s">
        <v>220</v>
      </c>
      <c r="D604" s="28" t="s">
        <v>4724</v>
      </c>
      <c r="E604" s="29">
        <v>1436792</v>
      </c>
      <c r="F604" s="30" t="s">
        <v>18</v>
      </c>
      <c r="G604" s="29">
        <v>114943</v>
      </c>
      <c r="H604" s="29">
        <f t="shared" si="9"/>
        <v>1551735</v>
      </c>
      <c r="I604" s="28" t="s">
        <v>48</v>
      </c>
      <c r="J604" s="28" t="s">
        <v>49</v>
      </c>
    </row>
    <row r="605" spans="1:10" outlineLevel="1" x14ac:dyDescent="0.25">
      <c r="A605" s="34">
        <v>45708</v>
      </c>
      <c r="B605" s="28" t="s">
        <v>1238</v>
      </c>
      <c r="C605" s="28" t="s">
        <v>220</v>
      </c>
      <c r="D605" s="28" t="s">
        <v>4725</v>
      </c>
      <c r="E605" s="29">
        <v>951239</v>
      </c>
      <c r="F605" s="30" t="s">
        <v>18</v>
      </c>
      <c r="G605" s="29">
        <v>76099</v>
      </c>
      <c r="H605" s="29">
        <f t="shared" si="9"/>
        <v>1027338</v>
      </c>
      <c r="I605" s="28" t="s">
        <v>48</v>
      </c>
      <c r="J605" s="28" t="s">
        <v>49</v>
      </c>
    </row>
    <row r="606" spans="1:10" outlineLevel="1" x14ac:dyDescent="0.25">
      <c r="A606" s="34">
        <v>45708</v>
      </c>
      <c r="B606" s="28" t="s">
        <v>4726</v>
      </c>
      <c r="C606" s="28" t="s">
        <v>220</v>
      </c>
      <c r="D606" s="28" t="s">
        <v>268</v>
      </c>
      <c r="E606" s="29">
        <v>1018437</v>
      </c>
      <c r="F606" s="30" t="s">
        <v>18</v>
      </c>
      <c r="G606" s="29">
        <v>81475</v>
      </c>
      <c r="H606" s="29">
        <f t="shared" si="9"/>
        <v>1099912</v>
      </c>
      <c r="I606" s="28" t="s">
        <v>48</v>
      </c>
      <c r="J606" s="28" t="s">
        <v>49</v>
      </c>
    </row>
    <row r="607" spans="1:10" outlineLevel="1" x14ac:dyDescent="0.25">
      <c r="A607" s="34">
        <v>45708</v>
      </c>
      <c r="B607" s="28" t="s">
        <v>4727</v>
      </c>
      <c r="C607" s="28" t="s">
        <v>220</v>
      </c>
      <c r="D607" s="28" t="s">
        <v>3322</v>
      </c>
      <c r="E607" s="29">
        <v>1182361</v>
      </c>
      <c r="F607" s="30" t="s">
        <v>18</v>
      </c>
      <c r="G607" s="29">
        <v>94589</v>
      </c>
      <c r="H607" s="29">
        <f t="shared" si="9"/>
        <v>1276950</v>
      </c>
      <c r="I607" s="28" t="s">
        <v>19</v>
      </c>
      <c r="J607" s="28" t="s">
        <v>20</v>
      </c>
    </row>
    <row r="608" spans="1:10" outlineLevel="1" x14ac:dyDescent="0.25">
      <c r="A608" s="34">
        <v>45708</v>
      </c>
      <c r="B608" s="28" t="s">
        <v>2207</v>
      </c>
      <c r="C608" s="28" t="s">
        <v>220</v>
      </c>
      <c r="D608" s="28" t="s">
        <v>66</v>
      </c>
      <c r="E608" s="29">
        <v>3349235</v>
      </c>
      <c r="F608" s="30" t="s">
        <v>18</v>
      </c>
      <c r="G608" s="29">
        <v>267939</v>
      </c>
      <c r="H608" s="29">
        <f t="shared" si="9"/>
        <v>3617174</v>
      </c>
      <c r="I608" s="28" t="s">
        <v>66</v>
      </c>
      <c r="J608" s="28" t="s">
        <v>67</v>
      </c>
    </row>
    <row r="609" spans="1:10" outlineLevel="1" x14ac:dyDescent="0.25">
      <c r="A609" s="34">
        <v>45708</v>
      </c>
      <c r="B609" s="28" t="s">
        <v>4728</v>
      </c>
      <c r="C609" s="28" t="s">
        <v>220</v>
      </c>
      <c r="D609" s="28" t="s">
        <v>66</v>
      </c>
      <c r="E609" s="29">
        <v>1081500</v>
      </c>
      <c r="F609" s="30" t="s">
        <v>18</v>
      </c>
      <c r="G609" s="29">
        <v>86520</v>
      </c>
      <c r="H609" s="29">
        <f t="shared" si="9"/>
        <v>1168020</v>
      </c>
      <c r="I609" s="28" t="s">
        <v>66</v>
      </c>
      <c r="J609" s="28" t="s">
        <v>67</v>
      </c>
    </row>
    <row r="610" spans="1:10" outlineLevel="1" x14ac:dyDescent="0.25">
      <c r="A610" s="34">
        <v>45708</v>
      </c>
      <c r="B610" s="28" t="s">
        <v>4729</v>
      </c>
      <c r="C610" s="28" t="s">
        <v>220</v>
      </c>
      <c r="D610" s="28" t="s">
        <v>196</v>
      </c>
      <c r="E610" s="29">
        <v>1110580</v>
      </c>
      <c r="F610" s="30" t="s">
        <v>18</v>
      </c>
      <c r="G610" s="29">
        <v>88846</v>
      </c>
      <c r="H610" s="29">
        <f t="shared" si="9"/>
        <v>1199426</v>
      </c>
      <c r="I610" s="28" t="s">
        <v>196</v>
      </c>
      <c r="J610" s="28" t="s">
        <v>197</v>
      </c>
    </row>
    <row r="611" spans="1:10" outlineLevel="1" x14ac:dyDescent="0.25">
      <c r="A611" s="34">
        <v>45708</v>
      </c>
      <c r="B611" s="28" t="s">
        <v>4730</v>
      </c>
      <c r="C611" s="28" t="s">
        <v>220</v>
      </c>
      <c r="D611" s="28" t="s">
        <v>196</v>
      </c>
      <c r="E611" s="29">
        <v>1611750</v>
      </c>
      <c r="F611" s="30" t="s">
        <v>18</v>
      </c>
      <c r="G611" s="29">
        <v>128940</v>
      </c>
      <c r="H611" s="29">
        <f t="shared" si="9"/>
        <v>1740690</v>
      </c>
      <c r="I611" s="28" t="s">
        <v>196</v>
      </c>
      <c r="J611" s="28" t="s">
        <v>197</v>
      </c>
    </row>
    <row r="612" spans="1:10" outlineLevel="1" x14ac:dyDescent="0.25">
      <c r="A612" s="34">
        <v>45708</v>
      </c>
      <c r="B612" s="28" t="s">
        <v>4731</v>
      </c>
      <c r="C612" s="28" t="s">
        <v>220</v>
      </c>
      <c r="D612" s="28" t="s">
        <v>2903</v>
      </c>
      <c r="E612" s="29">
        <v>333174</v>
      </c>
      <c r="F612" s="30" t="s">
        <v>18</v>
      </c>
      <c r="G612" s="29">
        <v>26654</v>
      </c>
      <c r="H612" s="29">
        <f t="shared" si="9"/>
        <v>359828</v>
      </c>
      <c r="I612" s="28" t="s">
        <v>19</v>
      </c>
      <c r="J612" s="28" t="s">
        <v>20</v>
      </c>
    </row>
    <row r="613" spans="1:10" outlineLevel="1" x14ac:dyDescent="0.25">
      <c r="A613" s="34">
        <v>45708</v>
      </c>
      <c r="B613" s="28" t="s">
        <v>4732</v>
      </c>
      <c r="C613" s="28" t="s">
        <v>220</v>
      </c>
      <c r="D613" s="28" t="s">
        <v>3256</v>
      </c>
      <c r="E613" s="29">
        <v>553467</v>
      </c>
      <c r="F613" s="30" t="s">
        <v>18</v>
      </c>
      <c r="G613" s="29">
        <v>44277</v>
      </c>
      <c r="H613" s="29">
        <f t="shared" si="9"/>
        <v>597744</v>
      </c>
      <c r="I613" s="28" t="s">
        <v>19</v>
      </c>
      <c r="J613" s="28" t="s">
        <v>20</v>
      </c>
    </row>
    <row r="614" spans="1:10" outlineLevel="1" x14ac:dyDescent="0.25">
      <c r="A614" s="34">
        <v>45708</v>
      </c>
      <c r="B614" s="28" t="s">
        <v>4733</v>
      </c>
      <c r="C614" s="28" t="s">
        <v>220</v>
      </c>
      <c r="D614" s="28" t="s">
        <v>3258</v>
      </c>
      <c r="E614" s="29">
        <v>1715243</v>
      </c>
      <c r="F614" s="30" t="s">
        <v>18</v>
      </c>
      <c r="G614" s="29">
        <v>137219</v>
      </c>
      <c r="H614" s="29">
        <f t="shared" si="9"/>
        <v>1852462</v>
      </c>
      <c r="I614" s="28" t="s">
        <v>19</v>
      </c>
      <c r="J614" s="28" t="s">
        <v>20</v>
      </c>
    </row>
    <row r="615" spans="1:10" outlineLevel="1" x14ac:dyDescent="0.25">
      <c r="A615" s="34">
        <v>45708</v>
      </c>
      <c r="B615" s="28" t="s">
        <v>4734</v>
      </c>
      <c r="C615" s="28" t="s">
        <v>220</v>
      </c>
      <c r="D615" s="28" t="s">
        <v>117</v>
      </c>
      <c r="E615" s="29">
        <v>4609725</v>
      </c>
      <c r="F615" s="30" t="s">
        <v>18</v>
      </c>
      <c r="G615" s="29">
        <v>368778</v>
      </c>
      <c r="H615" s="29">
        <f t="shared" si="9"/>
        <v>4978503</v>
      </c>
      <c r="I615" s="28" t="s">
        <v>117</v>
      </c>
      <c r="J615" s="28" t="s">
        <v>118</v>
      </c>
    </row>
    <row r="616" spans="1:10" outlineLevel="1" x14ac:dyDescent="0.25">
      <c r="A616" s="34">
        <v>45708</v>
      </c>
      <c r="B616" s="28" t="s">
        <v>4735</v>
      </c>
      <c r="C616" s="28" t="s">
        <v>220</v>
      </c>
      <c r="D616" s="28" t="s">
        <v>117</v>
      </c>
      <c r="E616" s="29">
        <v>1611750</v>
      </c>
      <c r="F616" s="30" t="s">
        <v>18</v>
      </c>
      <c r="G616" s="29">
        <v>128940</v>
      </c>
      <c r="H616" s="29">
        <f t="shared" si="9"/>
        <v>1740690</v>
      </c>
      <c r="I616" s="28" t="s">
        <v>117</v>
      </c>
      <c r="J616" s="28" t="s">
        <v>118</v>
      </c>
    </row>
    <row r="617" spans="1:10" outlineLevel="1" x14ac:dyDescent="0.25">
      <c r="A617" s="34">
        <v>45708</v>
      </c>
      <c r="B617" s="28" t="s">
        <v>4736</v>
      </c>
      <c r="C617" s="28" t="s">
        <v>220</v>
      </c>
      <c r="D617" s="28" t="s">
        <v>2910</v>
      </c>
      <c r="E617" s="29">
        <v>593589</v>
      </c>
      <c r="F617" s="30" t="s">
        <v>18</v>
      </c>
      <c r="G617" s="29">
        <v>47487</v>
      </c>
      <c r="H617" s="29">
        <f t="shared" si="9"/>
        <v>641076</v>
      </c>
      <c r="I617" s="28" t="s">
        <v>19</v>
      </c>
      <c r="J617" s="28" t="s">
        <v>20</v>
      </c>
    </row>
    <row r="618" spans="1:10" outlineLevel="1" x14ac:dyDescent="0.25">
      <c r="A618" s="34">
        <v>45708</v>
      </c>
      <c r="B618" s="28" t="s">
        <v>4737</v>
      </c>
      <c r="C618" s="28" t="s">
        <v>220</v>
      </c>
      <c r="D618" s="28" t="s">
        <v>2908</v>
      </c>
      <c r="E618" s="29">
        <v>460248</v>
      </c>
      <c r="F618" s="30" t="s">
        <v>18</v>
      </c>
      <c r="G618" s="29">
        <v>36820</v>
      </c>
      <c r="H618" s="29">
        <f t="shared" si="9"/>
        <v>497068</v>
      </c>
      <c r="I618" s="28" t="s">
        <v>19</v>
      </c>
      <c r="J618" s="28" t="s">
        <v>20</v>
      </c>
    </row>
    <row r="619" spans="1:10" outlineLevel="1" x14ac:dyDescent="0.25">
      <c r="A619" s="34">
        <v>45708</v>
      </c>
      <c r="B619" s="28" t="s">
        <v>4738</v>
      </c>
      <c r="C619" s="28" t="s">
        <v>220</v>
      </c>
      <c r="D619" s="28" t="s">
        <v>3532</v>
      </c>
      <c r="E619" s="29">
        <v>1408026</v>
      </c>
      <c r="F619" s="30" t="s">
        <v>18</v>
      </c>
      <c r="G619" s="29">
        <v>112642</v>
      </c>
      <c r="H619" s="29">
        <f t="shared" si="9"/>
        <v>1520668</v>
      </c>
      <c r="I619" s="28" t="s">
        <v>19</v>
      </c>
      <c r="J619" s="28" t="s">
        <v>20</v>
      </c>
    </row>
    <row r="620" spans="1:10" outlineLevel="1" x14ac:dyDescent="0.25">
      <c r="A620" s="34">
        <v>45708</v>
      </c>
      <c r="B620" s="28" t="s">
        <v>4739</v>
      </c>
      <c r="C620" s="28" t="s">
        <v>220</v>
      </c>
      <c r="D620" s="28" t="s">
        <v>3536</v>
      </c>
      <c r="E620" s="29">
        <v>333174</v>
      </c>
      <c r="F620" s="30" t="s">
        <v>18</v>
      </c>
      <c r="G620" s="29">
        <v>26654</v>
      </c>
      <c r="H620" s="29">
        <f t="shared" si="9"/>
        <v>359828</v>
      </c>
      <c r="I620" s="28" t="s">
        <v>19</v>
      </c>
      <c r="J620" s="28" t="s">
        <v>20</v>
      </c>
    </row>
    <row r="621" spans="1:10" outlineLevel="1" x14ac:dyDescent="0.25">
      <c r="A621" s="34">
        <v>45708</v>
      </c>
      <c r="B621" s="28" t="s">
        <v>4740</v>
      </c>
      <c r="C621" s="28" t="s">
        <v>220</v>
      </c>
      <c r="D621" s="28" t="s">
        <v>94</v>
      </c>
      <c r="E621" s="29">
        <v>1060500</v>
      </c>
      <c r="F621" s="30" t="s">
        <v>18</v>
      </c>
      <c r="G621" s="29">
        <v>84840</v>
      </c>
      <c r="H621" s="29">
        <f t="shared" si="9"/>
        <v>1145340</v>
      </c>
      <c r="I621" s="28" t="s">
        <v>94</v>
      </c>
      <c r="J621" s="28" t="s">
        <v>95</v>
      </c>
    </row>
    <row r="622" spans="1:10" outlineLevel="1" x14ac:dyDescent="0.25">
      <c r="A622" s="34">
        <v>45708</v>
      </c>
      <c r="B622" s="28" t="s">
        <v>4741</v>
      </c>
      <c r="C622" s="28" t="s">
        <v>220</v>
      </c>
      <c r="D622" s="28" t="s">
        <v>94</v>
      </c>
      <c r="E622" s="29">
        <v>3537370</v>
      </c>
      <c r="F622" s="30" t="s">
        <v>18</v>
      </c>
      <c r="G622" s="29">
        <v>282990</v>
      </c>
      <c r="H622" s="29">
        <f t="shared" si="9"/>
        <v>3820360</v>
      </c>
      <c r="I622" s="28" t="s">
        <v>94</v>
      </c>
      <c r="J622" s="28" t="s">
        <v>95</v>
      </c>
    </row>
    <row r="623" spans="1:10" outlineLevel="1" x14ac:dyDescent="0.25">
      <c r="A623" s="34">
        <v>45708</v>
      </c>
      <c r="B623" s="28" t="s">
        <v>4742</v>
      </c>
      <c r="C623" s="28" t="s">
        <v>220</v>
      </c>
      <c r="D623" s="28" t="s">
        <v>72</v>
      </c>
      <c r="E623" s="29">
        <v>1060500</v>
      </c>
      <c r="F623" s="30" t="s">
        <v>18</v>
      </c>
      <c r="G623" s="29">
        <v>84840</v>
      </c>
      <c r="H623" s="29">
        <f t="shared" si="9"/>
        <v>1145340</v>
      </c>
      <c r="I623" s="28" t="s">
        <v>72</v>
      </c>
      <c r="J623" s="28" t="s">
        <v>73</v>
      </c>
    </row>
    <row r="624" spans="1:10" outlineLevel="1" x14ac:dyDescent="0.25">
      <c r="A624" s="34">
        <v>45708</v>
      </c>
      <c r="B624" s="28" t="s">
        <v>4743</v>
      </c>
      <c r="C624" s="28" t="s">
        <v>220</v>
      </c>
      <c r="D624" s="28" t="s">
        <v>4744</v>
      </c>
      <c r="E624" s="29">
        <v>469342</v>
      </c>
      <c r="F624" s="30" t="s">
        <v>18</v>
      </c>
      <c r="G624" s="29">
        <v>37547</v>
      </c>
      <c r="H624" s="29">
        <f t="shared" si="9"/>
        <v>506889</v>
      </c>
      <c r="I624" s="28" t="s">
        <v>19</v>
      </c>
      <c r="J624" s="28" t="s">
        <v>20</v>
      </c>
    </row>
    <row r="625" spans="1:10" outlineLevel="1" x14ac:dyDescent="0.25">
      <c r="A625" s="34">
        <v>45708</v>
      </c>
      <c r="B625" s="28" t="s">
        <v>4745</v>
      </c>
      <c r="C625" s="28" t="s">
        <v>220</v>
      </c>
      <c r="D625" s="28" t="s">
        <v>211</v>
      </c>
      <c r="E625" s="29">
        <v>1485524</v>
      </c>
      <c r="F625" s="30" t="s">
        <v>18</v>
      </c>
      <c r="G625" s="29">
        <v>118842</v>
      </c>
      <c r="H625" s="29">
        <f t="shared" si="9"/>
        <v>1604366</v>
      </c>
      <c r="I625" s="28" t="s">
        <v>40</v>
      </c>
      <c r="J625" s="28" t="s">
        <v>41</v>
      </c>
    </row>
    <row r="626" spans="1:10" outlineLevel="1" x14ac:dyDescent="0.25">
      <c r="A626" s="34">
        <v>45708</v>
      </c>
      <c r="B626" s="28" t="s">
        <v>4746</v>
      </c>
      <c r="C626" s="28" t="s">
        <v>220</v>
      </c>
      <c r="D626" s="28" t="s">
        <v>143</v>
      </c>
      <c r="E626" s="29">
        <v>2101387</v>
      </c>
      <c r="F626" s="30" t="s">
        <v>18</v>
      </c>
      <c r="G626" s="29">
        <v>168111</v>
      </c>
      <c r="H626" s="29">
        <f t="shared" si="9"/>
        <v>2269498</v>
      </c>
      <c r="I626" s="28" t="s">
        <v>40</v>
      </c>
      <c r="J626" s="28" t="s">
        <v>41</v>
      </c>
    </row>
    <row r="627" spans="1:10" outlineLevel="1" x14ac:dyDescent="0.25">
      <c r="A627" s="34">
        <v>45708</v>
      </c>
      <c r="B627" s="28" t="s">
        <v>4747</v>
      </c>
      <c r="C627" s="28" t="s">
        <v>220</v>
      </c>
      <c r="D627" s="28" t="s">
        <v>4748</v>
      </c>
      <c r="E627" s="29">
        <v>6903720</v>
      </c>
      <c r="F627" s="30" t="s">
        <v>18</v>
      </c>
      <c r="G627" s="29">
        <v>552298</v>
      </c>
      <c r="H627" s="29">
        <f t="shared" si="9"/>
        <v>7456018</v>
      </c>
      <c r="I627" s="28" t="s">
        <v>37</v>
      </c>
      <c r="J627" s="28" t="s">
        <v>38</v>
      </c>
    </row>
    <row r="628" spans="1:10" outlineLevel="1" x14ac:dyDescent="0.25">
      <c r="A628" s="34">
        <v>45708</v>
      </c>
      <c r="B628" s="28" t="s">
        <v>4749</v>
      </c>
      <c r="C628" s="28" t="s">
        <v>220</v>
      </c>
      <c r="D628" s="28" t="s">
        <v>3278</v>
      </c>
      <c r="E628" s="29">
        <v>1081232</v>
      </c>
      <c r="F628" s="30" t="s">
        <v>18</v>
      </c>
      <c r="G628" s="29">
        <v>86499</v>
      </c>
      <c r="H628" s="29">
        <f t="shared" si="9"/>
        <v>1167731</v>
      </c>
      <c r="I628" s="28" t="s">
        <v>19</v>
      </c>
      <c r="J628" s="28" t="s">
        <v>20</v>
      </c>
    </row>
    <row r="629" spans="1:10" outlineLevel="1" x14ac:dyDescent="0.25">
      <c r="A629" s="34">
        <v>45708</v>
      </c>
      <c r="B629" s="28" t="s">
        <v>4750</v>
      </c>
      <c r="C629" s="28" t="s">
        <v>220</v>
      </c>
      <c r="D629" s="28" t="s">
        <v>64</v>
      </c>
      <c r="E629" s="29">
        <v>4853580</v>
      </c>
      <c r="F629" s="30" t="s">
        <v>18</v>
      </c>
      <c r="G629" s="29">
        <v>388286</v>
      </c>
      <c r="H629" s="29">
        <f t="shared" si="9"/>
        <v>5241866</v>
      </c>
      <c r="I629" s="28" t="s">
        <v>64</v>
      </c>
      <c r="J629" s="28" t="s">
        <v>65</v>
      </c>
    </row>
    <row r="630" spans="1:10" outlineLevel="1" x14ac:dyDescent="0.25">
      <c r="A630" s="34">
        <v>45708</v>
      </c>
      <c r="B630" s="28" t="s">
        <v>4751</v>
      </c>
      <c r="C630" s="28" t="s">
        <v>220</v>
      </c>
      <c r="D630" s="28" t="s">
        <v>4752</v>
      </c>
      <c r="E630" s="29">
        <v>1691930</v>
      </c>
      <c r="F630" s="30" t="s">
        <v>18</v>
      </c>
      <c r="G630" s="29">
        <v>135354</v>
      </c>
      <c r="H630" s="29">
        <f t="shared" si="9"/>
        <v>1827284</v>
      </c>
      <c r="I630" s="28" t="s">
        <v>19</v>
      </c>
      <c r="J630" s="28" t="s">
        <v>20</v>
      </c>
    </row>
    <row r="631" spans="1:10" outlineLevel="1" x14ac:dyDescent="0.25">
      <c r="A631" s="34">
        <v>45708</v>
      </c>
      <c r="B631" s="28" t="s">
        <v>4753</v>
      </c>
      <c r="C631" s="28" t="s">
        <v>220</v>
      </c>
      <c r="D631" s="28" t="s">
        <v>29</v>
      </c>
      <c r="E631" s="29">
        <v>1081500</v>
      </c>
      <c r="F631" s="30" t="s">
        <v>18</v>
      </c>
      <c r="G631" s="29">
        <v>86520</v>
      </c>
      <c r="H631" s="29">
        <f t="shared" si="9"/>
        <v>1168020</v>
      </c>
      <c r="I631" s="28" t="s">
        <v>29</v>
      </c>
      <c r="J631" s="28" t="s">
        <v>30</v>
      </c>
    </row>
    <row r="632" spans="1:10" outlineLevel="1" x14ac:dyDescent="0.25">
      <c r="A632" s="34">
        <v>45708</v>
      </c>
      <c r="B632" s="28" t="s">
        <v>4754</v>
      </c>
      <c r="C632" s="28" t="s">
        <v>220</v>
      </c>
      <c r="D632" s="28" t="s">
        <v>29</v>
      </c>
      <c r="E632" s="29">
        <v>2323975</v>
      </c>
      <c r="F632" s="30" t="s">
        <v>18</v>
      </c>
      <c r="G632" s="29">
        <v>185918</v>
      </c>
      <c r="H632" s="29">
        <f t="shared" si="9"/>
        <v>2509893</v>
      </c>
      <c r="I632" s="28" t="s">
        <v>29</v>
      </c>
      <c r="J632" s="28" t="s">
        <v>30</v>
      </c>
    </row>
    <row r="633" spans="1:10" outlineLevel="1" x14ac:dyDescent="0.25">
      <c r="A633" s="34">
        <v>45709</v>
      </c>
      <c r="B633" s="28" t="s">
        <v>2579</v>
      </c>
      <c r="C633" s="28" t="s">
        <v>883</v>
      </c>
      <c r="D633" s="28" t="s">
        <v>4755</v>
      </c>
      <c r="E633" s="29">
        <v>-666348</v>
      </c>
      <c r="F633" s="30" t="s">
        <v>18</v>
      </c>
      <c r="G633" s="29">
        <v>-53308</v>
      </c>
      <c r="H633" s="29">
        <f t="shared" si="9"/>
        <v>-719656</v>
      </c>
      <c r="I633" s="28" t="s">
        <v>139</v>
      </c>
      <c r="J633" s="28" t="s">
        <v>140</v>
      </c>
    </row>
    <row r="634" spans="1:10" outlineLevel="1" x14ac:dyDescent="0.25">
      <c r="A634" s="34">
        <v>45709</v>
      </c>
      <c r="B634" s="28" t="s">
        <v>2586</v>
      </c>
      <c r="C634" s="28" t="s">
        <v>227</v>
      </c>
      <c r="D634" s="28" t="s">
        <v>2733</v>
      </c>
      <c r="E634" s="29">
        <v>-480670</v>
      </c>
      <c r="F634" s="30" t="s">
        <v>18</v>
      </c>
      <c r="G634" s="29">
        <v>-38454</v>
      </c>
      <c r="H634" s="29">
        <f t="shared" si="9"/>
        <v>-519124</v>
      </c>
      <c r="I634" s="28" t="s">
        <v>48</v>
      </c>
      <c r="J634" s="28" t="s">
        <v>49</v>
      </c>
    </row>
    <row r="635" spans="1:10" outlineLevel="1" x14ac:dyDescent="0.25">
      <c r="A635" s="34">
        <v>45709</v>
      </c>
      <c r="B635" s="28" t="s">
        <v>2592</v>
      </c>
      <c r="C635" s="28" t="s">
        <v>227</v>
      </c>
      <c r="D635" s="28" t="s">
        <v>4756</v>
      </c>
      <c r="E635" s="29">
        <v>-636729</v>
      </c>
      <c r="F635" s="30" t="s">
        <v>18</v>
      </c>
      <c r="G635" s="29">
        <v>-50938</v>
      </c>
      <c r="H635" s="29">
        <f t="shared" si="9"/>
        <v>-687667</v>
      </c>
      <c r="I635" s="28" t="s">
        <v>48</v>
      </c>
      <c r="J635" s="28" t="s">
        <v>49</v>
      </c>
    </row>
    <row r="636" spans="1:10" outlineLevel="1" x14ac:dyDescent="0.25">
      <c r="A636" s="34">
        <v>45709</v>
      </c>
      <c r="B636" s="28" t="s">
        <v>2622</v>
      </c>
      <c r="C636" s="28" t="s">
        <v>4757</v>
      </c>
      <c r="D636" s="28" t="s">
        <v>4758</v>
      </c>
      <c r="E636" s="29">
        <v>-309860</v>
      </c>
      <c r="F636" s="30" t="s">
        <v>18</v>
      </c>
      <c r="G636" s="29">
        <v>-24789</v>
      </c>
      <c r="H636" s="29">
        <f t="shared" si="9"/>
        <v>-334649</v>
      </c>
      <c r="I636" s="28" t="s">
        <v>112</v>
      </c>
      <c r="J636" s="28" t="s">
        <v>113</v>
      </c>
    </row>
    <row r="637" spans="1:10" outlineLevel="1" x14ac:dyDescent="0.25">
      <c r="A637" s="34">
        <v>45709</v>
      </c>
      <c r="B637" s="28" t="s">
        <v>4759</v>
      </c>
      <c r="C637" s="28" t="s">
        <v>289</v>
      </c>
      <c r="D637" s="28" t="s">
        <v>4760</v>
      </c>
      <c r="E637" s="29">
        <v>-1146254</v>
      </c>
      <c r="F637" s="30" t="s">
        <v>18</v>
      </c>
      <c r="G637" s="29">
        <v>-91700</v>
      </c>
      <c r="H637" s="29">
        <f t="shared" si="9"/>
        <v>-1237954</v>
      </c>
      <c r="I637" s="28" t="s">
        <v>213</v>
      </c>
      <c r="J637" s="28" t="s">
        <v>214</v>
      </c>
    </row>
    <row r="638" spans="1:10" outlineLevel="1" x14ac:dyDescent="0.25">
      <c r="A638" s="34">
        <v>45709</v>
      </c>
      <c r="B638" s="28" t="s">
        <v>4761</v>
      </c>
      <c r="C638" s="28" t="s">
        <v>225</v>
      </c>
      <c r="D638" s="28" t="s">
        <v>4762</v>
      </c>
      <c r="E638" s="29">
        <v>-710279</v>
      </c>
      <c r="F638" s="30" t="s">
        <v>18</v>
      </c>
      <c r="G638" s="29">
        <v>-56822</v>
      </c>
      <c r="H638" s="29">
        <f t="shared" si="9"/>
        <v>-767101</v>
      </c>
      <c r="I638" s="28" t="s">
        <v>19</v>
      </c>
      <c r="J638" s="28" t="s">
        <v>20</v>
      </c>
    </row>
    <row r="639" spans="1:10" outlineLevel="1" x14ac:dyDescent="0.25">
      <c r="A639" s="34">
        <v>45709</v>
      </c>
      <c r="B639" s="28" t="s">
        <v>4763</v>
      </c>
      <c r="C639" s="28" t="s">
        <v>225</v>
      </c>
      <c r="D639" s="28" t="s">
        <v>4764</v>
      </c>
      <c r="E639" s="29">
        <v>-330440</v>
      </c>
      <c r="F639" s="30" t="s">
        <v>18</v>
      </c>
      <c r="G639" s="29">
        <v>-26435</v>
      </c>
      <c r="H639" s="29">
        <f t="shared" si="9"/>
        <v>-356875</v>
      </c>
      <c r="I639" s="28" t="s">
        <v>19</v>
      </c>
      <c r="J639" s="28" t="s">
        <v>20</v>
      </c>
    </row>
    <row r="640" spans="1:10" outlineLevel="1" x14ac:dyDescent="0.25">
      <c r="A640" s="34">
        <v>45709</v>
      </c>
      <c r="B640" s="28" t="s">
        <v>4765</v>
      </c>
      <c r="C640" s="28" t="s">
        <v>225</v>
      </c>
      <c r="D640" s="28" t="s">
        <v>4766</v>
      </c>
      <c r="E640" s="29">
        <v>-226672</v>
      </c>
      <c r="F640" s="30" t="s">
        <v>18</v>
      </c>
      <c r="G640" s="29">
        <v>-18134</v>
      </c>
      <c r="H640" s="29">
        <f t="shared" si="9"/>
        <v>-244806</v>
      </c>
      <c r="I640" s="28" t="s">
        <v>19</v>
      </c>
      <c r="J640" s="28" t="s">
        <v>20</v>
      </c>
    </row>
    <row r="641" spans="1:10" outlineLevel="1" x14ac:dyDescent="0.25">
      <c r="A641" s="34">
        <v>45709</v>
      </c>
      <c r="B641" s="28" t="s">
        <v>4767</v>
      </c>
      <c r="C641" s="28" t="s">
        <v>225</v>
      </c>
      <c r="D641" s="28" t="s">
        <v>4768</v>
      </c>
      <c r="E641" s="29">
        <v>-831739</v>
      </c>
      <c r="F641" s="30" t="s">
        <v>18</v>
      </c>
      <c r="G641" s="29">
        <v>-66539</v>
      </c>
      <c r="H641" s="29">
        <f t="shared" si="9"/>
        <v>-898278</v>
      </c>
      <c r="I641" s="28" t="s">
        <v>19</v>
      </c>
      <c r="J641" s="28" t="s">
        <v>20</v>
      </c>
    </row>
    <row r="642" spans="1:10" outlineLevel="1" x14ac:dyDescent="0.25">
      <c r="A642" s="34">
        <v>45709</v>
      </c>
      <c r="B642" s="28" t="s">
        <v>4769</v>
      </c>
      <c r="C642" s="28" t="s">
        <v>225</v>
      </c>
      <c r="D642" s="28" t="s">
        <v>4770</v>
      </c>
      <c r="E642" s="29">
        <v>-357198</v>
      </c>
      <c r="F642" s="30" t="s">
        <v>18</v>
      </c>
      <c r="G642" s="29">
        <v>-28576</v>
      </c>
      <c r="H642" s="29">
        <f t="shared" si="9"/>
        <v>-385774</v>
      </c>
      <c r="I642" s="28" t="s">
        <v>19</v>
      </c>
      <c r="J642" s="28" t="s">
        <v>20</v>
      </c>
    </row>
    <row r="643" spans="1:10" outlineLevel="1" x14ac:dyDescent="0.25">
      <c r="A643" s="34">
        <v>45709</v>
      </c>
      <c r="B643" s="28" t="s">
        <v>4771</v>
      </c>
      <c r="C643" s="28" t="s">
        <v>225</v>
      </c>
      <c r="D643" s="28" t="s">
        <v>4772</v>
      </c>
      <c r="E643" s="29">
        <v>-467114</v>
      </c>
      <c r="F643" s="30" t="s">
        <v>18</v>
      </c>
      <c r="G643" s="29">
        <v>-37369</v>
      </c>
      <c r="H643" s="29">
        <f t="shared" ref="H643:H706" si="10">+E643+G643</f>
        <v>-504483</v>
      </c>
      <c r="I643" s="28" t="s">
        <v>19</v>
      </c>
      <c r="J643" s="28" t="s">
        <v>20</v>
      </c>
    </row>
    <row r="644" spans="1:10" outlineLevel="1" x14ac:dyDescent="0.25">
      <c r="A644" s="34">
        <v>45709</v>
      </c>
      <c r="B644" s="28" t="s">
        <v>4773</v>
      </c>
      <c r="C644" s="28" t="s">
        <v>225</v>
      </c>
      <c r="D644" s="28" t="s">
        <v>4774</v>
      </c>
      <c r="E644" s="29">
        <v>-414198</v>
      </c>
      <c r="F644" s="30" t="s">
        <v>18</v>
      </c>
      <c r="G644" s="29">
        <v>-33136</v>
      </c>
      <c r="H644" s="29">
        <f t="shared" si="10"/>
        <v>-447334</v>
      </c>
      <c r="I644" s="28" t="s">
        <v>19</v>
      </c>
      <c r="J644" s="28" t="s">
        <v>20</v>
      </c>
    </row>
    <row r="645" spans="1:10" outlineLevel="1" x14ac:dyDescent="0.25">
      <c r="A645" s="34">
        <v>45709</v>
      </c>
      <c r="B645" s="28" t="s">
        <v>4775</v>
      </c>
      <c r="C645" s="28" t="s">
        <v>225</v>
      </c>
      <c r="D645" s="28" t="s">
        <v>3209</v>
      </c>
      <c r="E645" s="29">
        <v>-380818</v>
      </c>
      <c r="F645" s="30" t="s">
        <v>18</v>
      </c>
      <c r="G645" s="29">
        <v>-30465</v>
      </c>
      <c r="H645" s="29">
        <f t="shared" si="10"/>
        <v>-411283</v>
      </c>
      <c r="I645" s="28" t="s">
        <v>19</v>
      </c>
      <c r="J645" s="28" t="s">
        <v>20</v>
      </c>
    </row>
    <row r="646" spans="1:10" outlineLevel="1" x14ac:dyDescent="0.25">
      <c r="A646" s="34">
        <v>45709</v>
      </c>
      <c r="B646" s="28" t="s">
        <v>4776</v>
      </c>
      <c r="C646" s="28" t="s">
        <v>225</v>
      </c>
      <c r="D646" s="28" t="s">
        <v>4777</v>
      </c>
      <c r="E646" s="29">
        <v>-346220</v>
      </c>
      <c r="F646" s="30" t="s">
        <v>18</v>
      </c>
      <c r="G646" s="29">
        <v>-27698</v>
      </c>
      <c r="H646" s="29">
        <f t="shared" si="10"/>
        <v>-373918</v>
      </c>
      <c r="I646" s="28" t="s">
        <v>19</v>
      </c>
      <c r="J646" s="28" t="s">
        <v>20</v>
      </c>
    </row>
    <row r="647" spans="1:10" outlineLevel="1" x14ac:dyDescent="0.25">
      <c r="A647" s="34">
        <v>45709</v>
      </c>
      <c r="B647" s="28" t="s">
        <v>4778</v>
      </c>
      <c r="C647" s="28" t="s">
        <v>225</v>
      </c>
      <c r="D647" s="28" t="s">
        <v>4779</v>
      </c>
      <c r="E647" s="29">
        <v>-463034</v>
      </c>
      <c r="F647" s="30" t="s">
        <v>18</v>
      </c>
      <c r="G647" s="29">
        <v>-37043</v>
      </c>
      <c r="H647" s="29">
        <f t="shared" si="10"/>
        <v>-500077</v>
      </c>
      <c r="I647" s="28" t="s">
        <v>19</v>
      </c>
      <c r="J647" s="28" t="s">
        <v>20</v>
      </c>
    </row>
    <row r="648" spans="1:10" outlineLevel="1" x14ac:dyDescent="0.25">
      <c r="A648" s="34">
        <v>45709</v>
      </c>
      <c r="B648" s="28" t="s">
        <v>4780</v>
      </c>
      <c r="C648" s="28" t="s">
        <v>225</v>
      </c>
      <c r="D648" s="28" t="s">
        <v>4781</v>
      </c>
      <c r="E648" s="29">
        <v>-296181</v>
      </c>
      <c r="F648" s="30" t="s">
        <v>18</v>
      </c>
      <c r="G648" s="29">
        <v>-23694</v>
      </c>
      <c r="H648" s="29">
        <f t="shared" si="10"/>
        <v>-319875</v>
      </c>
      <c r="I648" s="28" t="s">
        <v>19</v>
      </c>
      <c r="J648" s="28" t="s">
        <v>20</v>
      </c>
    </row>
    <row r="649" spans="1:10" outlineLevel="1" x14ac:dyDescent="0.25">
      <c r="A649" s="34">
        <v>45709</v>
      </c>
      <c r="B649" s="28" t="s">
        <v>4782</v>
      </c>
      <c r="C649" s="28" t="s">
        <v>220</v>
      </c>
      <c r="D649" s="28" t="s">
        <v>2809</v>
      </c>
      <c r="E649" s="29">
        <v>618065</v>
      </c>
      <c r="F649" s="30" t="s">
        <v>18</v>
      </c>
      <c r="G649" s="29">
        <v>49445</v>
      </c>
      <c r="H649" s="29">
        <f t="shared" si="10"/>
        <v>667510</v>
      </c>
      <c r="I649" s="28" t="s">
        <v>19</v>
      </c>
      <c r="J649" s="28" t="s">
        <v>20</v>
      </c>
    </row>
    <row r="650" spans="1:10" outlineLevel="1" x14ac:dyDescent="0.25">
      <c r="A650" s="34">
        <v>45709</v>
      </c>
      <c r="B650" s="28" t="s">
        <v>4783</v>
      </c>
      <c r="C650" s="28" t="s">
        <v>220</v>
      </c>
      <c r="D650" s="28" t="s">
        <v>4784</v>
      </c>
      <c r="E650" s="29">
        <v>2163000</v>
      </c>
      <c r="F650" s="30" t="s">
        <v>18</v>
      </c>
      <c r="G650" s="29">
        <v>173040</v>
      </c>
      <c r="H650" s="29">
        <f t="shared" si="10"/>
        <v>2336040</v>
      </c>
      <c r="I650" s="28" t="s">
        <v>213</v>
      </c>
      <c r="J650" s="28" t="s">
        <v>214</v>
      </c>
    </row>
    <row r="651" spans="1:10" outlineLevel="1" x14ac:dyDescent="0.25">
      <c r="A651" s="34">
        <v>45709</v>
      </c>
      <c r="B651" s="28" t="s">
        <v>4785</v>
      </c>
      <c r="C651" s="28" t="s">
        <v>220</v>
      </c>
      <c r="D651" s="28" t="s">
        <v>2686</v>
      </c>
      <c r="E651" s="29">
        <v>589271</v>
      </c>
      <c r="F651" s="30" t="s">
        <v>18</v>
      </c>
      <c r="G651" s="29">
        <v>47142</v>
      </c>
      <c r="H651" s="29">
        <f t="shared" si="10"/>
        <v>636413</v>
      </c>
      <c r="I651" s="28" t="s">
        <v>19</v>
      </c>
      <c r="J651" s="28" t="s">
        <v>20</v>
      </c>
    </row>
    <row r="652" spans="1:10" outlineLevel="1" x14ac:dyDescent="0.25">
      <c r="A652" s="34">
        <v>45709</v>
      </c>
      <c r="B652" s="28" t="s">
        <v>4786</v>
      </c>
      <c r="C652" s="28" t="s">
        <v>220</v>
      </c>
      <c r="D652" s="28" t="s">
        <v>3166</v>
      </c>
      <c r="E652" s="29">
        <v>687924</v>
      </c>
      <c r="F652" s="30" t="s">
        <v>18</v>
      </c>
      <c r="G652" s="29">
        <v>55034</v>
      </c>
      <c r="H652" s="29">
        <f t="shared" si="10"/>
        <v>742958</v>
      </c>
      <c r="I652" s="28" t="s">
        <v>19</v>
      </c>
      <c r="J652" s="28" t="s">
        <v>20</v>
      </c>
    </row>
    <row r="653" spans="1:10" outlineLevel="1" x14ac:dyDescent="0.25">
      <c r="A653" s="34">
        <v>45709</v>
      </c>
      <c r="B653" s="28" t="s">
        <v>4787</v>
      </c>
      <c r="C653" s="28" t="s">
        <v>220</v>
      </c>
      <c r="D653" s="28" t="s">
        <v>2928</v>
      </c>
      <c r="E653" s="29">
        <v>1019684</v>
      </c>
      <c r="F653" s="30" t="s">
        <v>18</v>
      </c>
      <c r="G653" s="29">
        <v>81575</v>
      </c>
      <c r="H653" s="29">
        <f t="shared" si="10"/>
        <v>1101259</v>
      </c>
      <c r="I653" s="28" t="s">
        <v>19</v>
      </c>
      <c r="J653" s="28" t="s">
        <v>20</v>
      </c>
    </row>
    <row r="654" spans="1:10" outlineLevel="1" x14ac:dyDescent="0.25">
      <c r="A654" s="34">
        <v>45709</v>
      </c>
      <c r="B654" s="28" t="s">
        <v>4788</v>
      </c>
      <c r="C654" s="28" t="s">
        <v>220</v>
      </c>
      <c r="D654" s="28" t="s">
        <v>3362</v>
      </c>
      <c r="E654" s="29">
        <v>923079</v>
      </c>
      <c r="F654" s="30" t="s">
        <v>18</v>
      </c>
      <c r="G654" s="29">
        <v>73846</v>
      </c>
      <c r="H654" s="29">
        <f t="shared" si="10"/>
        <v>996925</v>
      </c>
      <c r="I654" s="28" t="s">
        <v>19</v>
      </c>
      <c r="J654" s="28" t="s">
        <v>20</v>
      </c>
    </row>
    <row r="655" spans="1:10" outlineLevel="1" x14ac:dyDescent="0.25">
      <c r="A655" s="34">
        <v>45709</v>
      </c>
      <c r="B655" s="28" t="s">
        <v>4789</v>
      </c>
      <c r="C655" s="28" t="s">
        <v>220</v>
      </c>
      <c r="D655" s="28" t="s">
        <v>3364</v>
      </c>
      <c r="E655" s="29">
        <v>357198</v>
      </c>
      <c r="F655" s="30" t="s">
        <v>18</v>
      </c>
      <c r="G655" s="29">
        <v>28576</v>
      </c>
      <c r="H655" s="29">
        <f t="shared" si="10"/>
        <v>385774</v>
      </c>
      <c r="I655" s="28" t="s">
        <v>19</v>
      </c>
      <c r="J655" s="28" t="s">
        <v>20</v>
      </c>
    </row>
    <row r="656" spans="1:10" outlineLevel="1" x14ac:dyDescent="0.25">
      <c r="A656" s="34">
        <v>45709</v>
      </c>
      <c r="B656" s="28" t="s">
        <v>4790</v>
      </c>
      <c r="C656" s="28" t="s">
        <v>220</v>
      </c>
      <c r="D656" s="28" t="s">
        <v>3369</v>
      </c>
      <c r="E656" s="29">
        <v>2122422</v>
      </c>
      <c r="F656" s="30" t="s">
        <v>18</v>
      </c>
      <c r="G656" s="29">
        <v>169794</v>
      </c>
      <c r="H656" s="29">
        <f t="shared" si="10"/>
        <v>2292216</v>
      </c>
      <c r="I656" s="28" t="s">
        <v>3369</v>
      </c>
      <c r="J656" s="28" t="s">
        <v>3370</v>
      </c>
    </row>
    <row r="657" spans="1:10" outlineLevel="1" x14ac:dyDescent="0.25">
      <c r="A657" s="34">
        <v>45709</v>
      </c>
      <c r="B657" s="28" t="s">
        <v>4791</v>
      </c>
      <c r="C657" s="28" t="s">
        <v>220</v>
      </c>
      <c r="D657" s="28" t="s">
        <v>2690</v>
      </c>
      <c r="E657" s="29">
        <v>2013651</v>
      </c>
      <c r="F657" s="30" t="s">
        <v>18</v>
      </c>
      <c r="G657" s="29">
        <v>161092</v>
      </c>
      <c r="H657" s="29">
        <f t="shared" si="10"/>
        <v>2174743</v>
      </c>
      <c r="I657" s="28" t="s">
        <v>19</v>
      </c>
      <c r="J657" s="28" t="s">
        <v>20</v>
      </c>
    </row>
    <row r="658" spans="1:10" outlineLevel="1" x14ac:dyDescent="0.25">
      <c r="A658" s="34">
        <v>45709</v>
      </c>
      <c r="B658" s="28" t="s">
        <v>4792</v>
      </c>
      <c r="C658" s="28" t="s">
        <v>220</v>
      </c>
      <c r="D658" s="28" t="s">
        <v>3376</v>
      </c>
      <c r="E658" s="29">
        <v>579314</v>
      </c>
      <c r="F658" s="30" t="s">
        <v>18</v>
      </c>
      <c r="G658" s="29">
        <v>46345</v>
      </c>
      <c r="H658" s="29">
        <f t="shared" si="10"/>
        <v>625659</v>
      </c>
      <c r="I658" s="28" t="s">
        <v>19</v>
      </c>
      <c r="J658" s="28" t="s">
        <v>20</v>
      </c>
    </row>
    <row r="659" spans="1:10" outlineLevel="1" x14ac:dyDescent="0.25">
      <c r="A659" s="34">
        <v>45709</v>
      </c>
      <c r="B659" s="28" t="s">
        <v>4793</v>
      </c>
      <c r="C659" s="28" t="s">
        <v>220</v>
      </c>
      <c r="D659" s="28" t="s">
        <v>2613</v>
      </c>
      <c r="E659" s="29">
        <v>962485</v>
      </c>
      <c r="F659" s="30" t="s">
        <v>18</v>
      </c>
      <c r="G659" s="29">
        <v>76999</v>
      </c>
      <c r="H659" s="29">
        <f t="shared" si="10"/>
        <v>1039484</v>
      </c>
      <c r="I659" s="28" t="s">
        <v>2613</v>
      </c>
      <c r="J659" s="28" t="s">
        <v>2614</v>
      </c>
    </row>
    <row r="660" spans="1:10" outlineLevel="1" x14ac:dyDescent="0.25">
      <c r="A660" s="34">
        <v>45709</v>
      </c>
      <c r="B660" s="28" t="s">
        <v>4794</v>
      </c>
      <c r="C660" s="28" t="s">
        <v>220</v>
      </c>
      <c r="D660" s="28" t="s">
        <v>3271</v>
      </c>
      <c r="E660" s="29">
        <v>840918</v>
      </c>
      <c r="F660" s="30" t="s">
        <v>18</v>
      </c>
      <c r="G660" s="29">
        <v>67273</v>
      </c>
      <c r="H660" s="29">
        <f t="shared" si="10"/>
        <v>908191</v>
      </c>
      <c r="I660" s="28" t="s">
        <v>19</v>
      </c>
      <c r="J660" s="28" t="s">
        <v>20</v>
      </c>
    </row>
    <row r="661" spans="1:10" outlineLevel="1" x14ac:dyDescent="0.25">
      <c r="A661" s="34">
        <v>45709</v>
      </c>
      <c r="B661" s="28" t="s">
        <v>4795</v>
      </c>
      <c r="C661" s="28" t="s">
        <v>220</v>
      </c>
      <c r="D661" s="28" t="s">
        <v>159</v>
      </c>
      <c r="E661" s="29">
        <v>985220</v>
      </c>
      <c r="F661" s="30" t="s">
        <v>18</v>
      </c>
      <c r="G661" s="29">
        <v>78818</v>
      </c>
      <c r="H661" s="29">
        <f t="shared" si="10"/>
        <v>1064038</v>
      </c>
      <c r="I661" s="28" t="s">
        <v>141</v>
      </c>
      <c r="J661" s="28" t="s">
        <v>142</v>
      </c>
    </row>
    <row r="662" spans="1:10" outlineLevel="1" x14ac:dyDescent="0.25">
      <c r="A662" s="34">
        <v>45709</v>
      </c>
      <c r="B662" s="28" t="s">
        <v>4796</v>
      </c>
      <c r="C662" s="28" t="s">
        <v>220</v>
      </c>
      <c r="D662" s="28" t="s">
        <v>3061</v>
      </c>
      <c r="E662" s="29">
        <v>806439</v>
      </c>
      <c r="F662" s="30" t="s">
        <v>18</v>
      </c>
      <c r="G662" s="29">
        <v>64515</v>
      </c>
      <c r="H662" s="29">
        <f t="shared" si="10"/>
        <v>870954</v>
      </c>
      <c r="I662" s="28" t="s">
        <v>19</v>
      </c>
      <c r="J662" s="28" t="s">
        <v>20</v>
      </c>
    </row>
    <row r="663" spans="1:10" outlineLevel="1" x14ac:dyDescent="0.25">
      <c r="A663" s="34">
        <v>45709</v>
      </c>
      <c r="B663" s="28" t="s">
        <v>4797</v>
      </c>
      <c r="C663" s="28" t="s">
        <v>220</v>
      </c>
      <c r="D663" s="28" t="s">
        <v>2680</v>
      </c>
      <c r="E663" s="29">
        <v>970716</v>
      </c>
      <c r="F663" s="30" t="s">
        <v>18</v>
      </c>
      <c r="G663" s="29">
        <v>77657</v>
      </c>
      <c r="H663" s="29">
        <f t="shared" si="10"/>
        <v>1048373</v>
      </c>
      <c r="I663" s="28" t="s">
        <v>19</v>
      </c>
      <c r="J663" s="28" t="s">
        <v>20</v>
      </c>
    </row>
    <row r="664" spans="1:10" outlineLevel="1" x14ac:dyDescent="0.25">
      <c r="A664" s="34">
        <v>45709</v>
      </c>
      <c r="B664" s="28" t="s">
        <v>4798</v>
      </c>
      <c r="C664" s="28" t="s">
        <v>220</v>
      </c>
      <c r="D664" s="28" t="s">
        <v>3059</v>
      </c>
      <c r="E664" s="29">
        <v>555290</v>
      </c>
      <c r="F664" s="30" t="s">
        <v>18</v>
      </c>
      <c r="G664" s="29">
        <v>44423</v>
      </c>
      <c r="H664" s="29">
        <f t="shared" si="10"/>
        <v>599713</v>
      </c>
      <c r="I664" s="28" t="s">
        <v>19</v>
      </c>
      <c r="J664" s="28" t="s">
        <v>20</v>
      </c>
    </row>
    <row r="665" spans="1:10" outlineLevel="1" x14ac:dyDescent="0.25">
      <c r="A665" s="34">
        <v>45709</v>
      </c>
      <c r="B665" s="28" t="s">
        <v>4799</v>
      </c>
      <c r="C665" s="28" t="s">
        <v>220</v>
      </c>
      <c r="D665" s="28" t="s">
        <v>2833</v>
      </c>
      <c r="E665" s="29">
        <v>442409</v>
      </c>
      <c r="F665" s="30" t="s">
        <v>18</v>
      </c>
      <c r="G665" s="29">
        <v>35393</v>
      </c>
      <c r="H665" s="29">
        <f t="shared" si="10"/>
        <v>477802</v>
      </c>
      <c r="I665" s="28" t="s">
        <v>19</v>
      </c>
      <c r="J665" s="28" t="s">
        <v>20</v>
      </c>
    </row>
    <row r="666" spans="1:10" outlineLevel="1" x14ac:dyDescent="0.25">
      <c r="A666" s="34">
        <v>45709</v>
      </c>
      <c r="B666" s="28" t="s">
        <v>4800</v>
      </c>
      <c r="C666" s="28" t="s">
        <v>220</v>
      </c>
      <c r="D666" s="28" t="s">
        <v>68</v>
      </c>
      <c r="E666" s="29">
        <v>1394247</v>
      </c>
      <c r="F666" s="30" t="s">
        <v>18</v>
      </c>
      <c r="G666" s="29">
        <v>111540</v>
      </c>
      <c r="H666" s="29">
        <f t="shared" si="10"/>
        <v>1505787</v>
      </c>
      <c r="I666" s="28" t="s">
        <v>68</v>
      </c>
      <c r="J666" s="28" t="s">
        <v>69</v>
      </c>
    </row>
    <row r="667" spans="1:10" outlineLevel="1" x14ac:dyDescent="0.25">
      <c r="A667" s="34">
        <v>45709</v>
      </c>
      <c r="B667" s="28" t="s">
        <v>4801</v>
      </c>
      <c r="C667" s="28" t="s">
        <v>220</v>
      </c>
      <c r="D667" s="28" t="s">
        <v>2799</v>
      </c>
      <c r="E667" s="29">
        <v>1318394</v>
      </c>
      <c r="F667" s="30" t="s">
        <v>18</v>
      </c>
      <c r="G667" s="29">
        <v>105472</v>
      </c>
      <c r="H667" s="29">
        <f t="shared" si="10"/>
        <v>1423866</v>
      </c>
      <c r="I667" s="28" t="s">
        <v>19</v>
      </c>
      <c r="J667" s="28" t="s">
        <v>20</v>
      </c>
    </row>
    <row r="668" spans="1:10" outlineLevel="1" x14ac:dyDescent="0.25">
      <c r="A668" s="34">
        <v>45709</v>
      </c>
      <c r="B668" s="28" t="s">
        <v>4802</v>
      </c>
      <c r="C668" s="28" t="s">
        <v>220</v>
      </c>
      <c r="D668" s="28" t="s">
        <v>3071</v>
      </c>
      <c r="E668" s="29">
        <v>910665</v>
      </c>
      <c r="F668" s="30" t="s">
        <v>18</v>
      </c>
      <c r="G668" s="29">
        <v>72853</v>
      </c>
      <c r="H668" s="29">
        <f t="shared" si="10"/>
        <v>983518</v>
      </c>
      <c r="I668" s="28" t="s">
        <v>19</v>
      </c>
      <c r="J668" s="28" t="s">
        <v>20</v>
      </c>
    </row>
    <row r="669" spans="1:10" outlineLevel="1" x14ac:dyDescent="0.25">
      <c r="A669" s="34">
        <v>45709</v>
      </c>
      <c r="B669" s="28" t="s">
        <v>4803</v>
      </c>
      <c r="C669" s="28" t="s">
        <v>220</v>
      </c>
      <c r="D669" s="28" t="s">
        <v>3051</v>
      </c>
      <c r="E669" s="29">
        <v>367155</v>
      </c>
      <c r="F669" s="30" t="s">
        <v>18</v>
      </c>
      <c r="G669" s="29">
        <v>29372</v>
      </c>
      <c r="H669" s="29">
        <f t="shared" si="10"/>
        <v>396527</v>
      </c>
      <c r="I669" s="28" t="s">
        <v>19</v>
      </c>
      <c r="J669" s="28" t="s">
        <v>20</v>
      </c>
    </row>
    <row r="670" spans="1:10" outlineLevel="1" x14ac:dyDescent="0.25">
      <c r="A670" s="34">
        <v>45709</v>
      </c>
      <c r="B670" s="28" t="s">
        <v>4804</v>
      </c>
      <c r="C670" s="28" t="s">
        <v>220</v>
      </c>
      <c r="D670" s="28" t="s">
        <v>2752</v>
      </c>
      <c r="E670" s="29">
        <v>1289600</v>
      </c>
      <c r="F670" s="30" t="s">
        <v>18</v>
      </c>
      <c r="G670" s="29">
        <v>103168</v>
      </c>
      <c r="H670" s="29">
        <f t="shared" si="10"/>
        <v>1392768</v>
      </c>
      <c r="I670" s="28" t="s">
        <v>19</v>
      </c>
      <c r="J670" s="28" t="s">
        <v>20</v>
      </c>
    </row>
    <row r="671" spans="1:10" outlineLevel="1" x14ac:dyDescent="0.25">
      <c r="A671" s="34">
        <v>45709</v>
      </c>
      <c r="B671" s="28" t="s">
        <v>4805</v>
      </c>
      <c r="C671" s="28" t="s">
        <v>220</v>
      </c>
      <c r="D671" s="28" t="s">
        <v>230</v>
      </c>
      <c r="E671" s="29">
        <v>840918</v>
      </c>
      <c r="F671" s="30" t="s">
        <v>18</v>
      </c>
      <c r="G671" s="29">
        <v>67273</v>
      </c>
      <c r="H671" s="29">
        <f t="shared" si="10"/>
        <v>908191</v>
      </c>
      <c r="I671" s="28" t="s">
        <v>19</v>
      </c>
      <c r="J671" s="28" t="s">
        <v>20</v>
      </c>
    </row>
    <row r="672" spans="1:10" outlineLevel="1" x14ac:dyDescent="0.25">
      <c r="A672" s="34">
        <v>45709</v>
      </c>
      <c r="B672" s="28" t="s">
        <v>4806</v>
      </c>
      <c r="C672" s="28" t="s">
        <v>220</v>
      </c>
      <c r="D672" s="28" t="s">
        <v>44</v>
      </c>
      <c r="E672" s="29">
        <v>2121000</v>
      </c>
      <c r="F672" s="30" t="s">
        <v>18</v>
      </c>
      <c r="G672" s="29">
        <v>169680</v>
      </c>
      <c r="H672" s="29">
        <f t="shared" si="10"/>
        <v>2290680</v>
      </c>
      <c r="I672" s="28" t="s">
        <v>44</v>
      </c>
      <c r="J672" s="28" t="s">
        <v>45</v>
      </c>
    </row>
    <row r="673" spans="1:10" outlineLevel="1" x14ac:dyDescent="0.25">
      <c r="A673" s="34">
        <v>45709</v>
      </c>
      <c r="B673" s="28" t="s">
        <v>4807</v>
      </c>
      <c r="C673" s="28" t="s">
        <v>220</v>
      </c>
      <c r="D673" s="28" t="s">
        <v>192</v>
      </c>
      <c r="E673" s="29">
        <v>530250</v>
      </c>
      <c r="F673" s="30" t="s">
        <v>18</v>
      </c>
      <c r="G673" s="29">
        <v>42420</v>
      </c>
      <c r="H673" s="29">
        <f t="shared" si="10"/>
        <v>572670</v>
      </c>
      <c r="I673" s="28" t="s">
        <v>192</v>
      </c>
      <c r="J673" s="28" t="s">
        <v>193</v>
      </c>
    </row>
    <row r="674" spans="1:10" outlineLevel="1" x14ac:dyDescent="0.25">
      <c r="A674" s="34">
        <v>45709</v>
      </c>
      <c r="B674" s="28" t="s">
        <v>4808</v>
      </c>
      <c r="C674" s="28" t="s">
        <v>220</v>
      </c>
      <c r="D674" s="28" t="s">
        <v>192</v>
      </c>
      <c r="E674" s="29">
        <v>1696795</v>
      </c>
      <c r="F674" s="30" t="s">
        <v>18</v>
      </c>
      <c r="G674" s="29">
        <v>135744</v>
      </c>
      <c r="H674" s="29">
        <f t="shared" si="10"/>
        <v>1832539</v>
      </c>
      <c r="I674" s="28" t="s">
        <v>192</v>
      </c>
      <c r="J674" s="28" t="s">
        <v>193</v>
      </c>
    </row>
    <row r="675" spans="1:10" outlineLevel="1" x14ac:dyDescent="0.25">
      <c r="A675" s="34">
        <v>45709</v>
      </c>
      <c r="B675" s="28" t="s">
        <v>4809</v>
      </c>
      <c r="C675" s="28" t="s">
        <v>220</v>
      </c>
      <c r="D675" s="28" t="s">
        <v>169</v>
      </c>
      <c r="E675" s="29">
        <v>1924970</v>
      </c>
      <c r="F675" s="30" t="s">
        <v>18</v>
      </c>
      <c r="G675" s="29">
        <v>153998</v>
      </c>
      <c r="H675" s="29">
        <f t="shared" si="10"/>
        <v>2078968</v>
      </c>
      <c r="I675" s="28" t="s">
        <v>169</v>
      </c>
      <c r="J675" s="28" t="s">
        <v>170</v>
      </c>
    </row>
    <row r="676" spans="1:10" outlineLevel="1" x14ac:dyDescent="0.25">
      <c r="A676" s="34">
        <v>45709</v>
      </c>
      <c r="B676" s="28" t="s">
        <v>4810</v>
      </c>
      <c r="C676" s="28" t="s">
        <v>220</v>
      </c>
      <c r="D676" s="28" t="s">
        <v>276</v>
      </c>
      <c r="E676" s="29">
        <v>1517775</v>
      </c>
      <c r="F676" s="30" t="s">
        <v>18</v>
      </c>
      <c r="G676" s="29">
        <v>121422</v>
      </c>
      <c r="H676" s="29">
        <f t="shared" si="10"/>
        <v>1639197</v>
      </c>
      <c r="I676" s="28" t="s">
        <v>276</v>
      </c>
      <c r="J676" s="28" t="s">
        <v>277</v>
      </c>
    </row>
    <row r="677" spans="1:10" outlineLevel="1" x14ac:dyDescent="0.25">
      <c r="A677" s="34">
        <v>45709</v>
      </c>
      <c r="B677" s="28" t="s">
        <v>4811</v>
      </c>
      <c r="C677" s="28" t="s">
        <v>220</v>
      </c>
      <c r="D677" s="28" t="s">
        <v>262</v>
      </c>
      <c r="E677" s="29">
        <v>2139935</v>
      </c>
      <c r="F677" s="30" t="s">
        <v>18</v>
      </c>
      <c r="G677" s="29">
        <v>171195</v>
      </c>
      <c r="H677" s="29">
        <f t="shared" si="10"/>
        <v>2311130</v>
      </c>
      <c r="I677" s="28" t="s">
        <v>40</v>
      </c>
      <c r="J677" s="28" t="s">
        <v>41</v>
      </c>
    </row>
    <row r="678" spans="1:10" outlineLevel="1" x14ac:dyDescent="0.25">
      <c r="A678" s="34">
        <v>45709</v>
      </c>
      <c r="B678" s="28" t="s">
        <v>4812</v>
      </c>
      <c r="C678" s="28" t="s">
        <v>220</v>
      </c>
      <c r="D678" s="28" t="s">
        <v>313</v>
      </c>
      <c r="E678" s="29">
        <v>367155</v>
      </c>
      <c r="F678" s="30" t="s">
        <v>18</v>
      </c>
      <c r="G678" s="29">
        <v>29372</v>
      </c>
      <c r="H678" s="29">
        <f t="shared" si="10"/>
        <v>396527</v>
      </c>
      <c r="I678" s="28" t="s">
        <v>40</v>
      </c>
      <c r="J678" s="28" t="s">
        <v>41</v>
      </c>
    </row>
    <row r="679" spans="1:10" outlineLevel="1" x14ac:dyDescent="0.25">
      <c r="A679" s="34">
        <v>45709</v>
      </c>
      <c r="B679" s="28" t="s">
        <v>4813</v>
      </c>
      <c r="C679" s="28" t="s">
        <v>220</v>
      </c>
      <c r="D679" s="28" t="s">
        <v>179</v>
      </c>
      <c r="E679" s="29">
        <v>1662814</v>
      </c>
      <c r="F679" s="30" t="s">
        <v>18</v>
      </c>
      <c r="G679" s="29">
        <v>133025</v>
      </c>
      <c r="H679" s="29">
        <f t="shared" si="10"/>
        <v>1795839</v>
      </c>
      <c r="I679" s="28" t="s">
        <v>40</v>
      </c>
      <c r="J679" s="28" t="s">
        <v>41</v>
      </c>
    </row>
    <row r="680" spans="1:10" outlineLevel="1" x14ac:dyDescent="0.25">
      <c r="A680" s="34">
        <v>45709</v>
      </c>
      <c r="B680" s="28" t="s">
        <v>4814</v>
      </c>
      <c r="C680" s="28" t="s">
        <v>220</v>
      </c>
      <c r="D680" s="28" t="s">
        <v>216</v>
      </c>
      <c r="E680" s="29">
        <v>587448</v>
      </c>
      <c r="F680" s="30" t="s">
        <v>18</v>
      </c>
      <c r="G680" s="29">
        <v>46996</v>
      </c>
      <c r="H680" s="29">
        <f t="shared" si="10"/>
        <v>634444</v>
      </c>
      <c r="I680" s="28" t="s">
        <v>40</v>
      </c>
      <c r="J680" s="28" t="s">
        <v>41</v>
      </c>
    </row>
    <row r="681" spans="1:10" outlineLevel="1" x14ac:dyDescent="0.25">
      <c r="A681" s="34">
        <v>45710</v>
      </c>
      <c r="B681" s="28" t="s">
        <v>2668</v>
      </c>
      <c r="C681" s="28" t="s">
        <v>4815</v>
      </c>
      <c r="D681" s="28" t="s">
        <v>4816</v>
      </c>
      <c r="E681" s="29">
        <v>-249081</v>
      </c>
      <c r="F681" s="30" t="s">
        <v>18</v>
      </c>
      <c r="G681" s="29">
        <v>-19926</v>
      </c>
      <c r="H681" s="29">
        <f t="shared" si="10"/>
        <v>-269007</v>
      </c>
      <c r="I681" s="28" t="s">
        <v>110</v>
      </c>
      <c r="J681" s="28" t="s">
        <v>111</v>
      </c>
    </row>
    <row r="682" spans="1:10" outlineLevel="1" x14ac:dyDescent="0.25">
      <c r="A682" s="34">
        <v>45710</v>
      </c>
      <c r="B682" s="28" t="s">
        <v>4817</v>
      </c>
      <c r="C682" s="28" t="s">
        <v>4815</v>
      </c>
      <c r="D682" s="28" t="s">
        <v>4816</v>
      </c>
      <c r="E682" s="29">
        <v>-281139</v>
      </c>
      <c r="F682" s="30" t="s">
        <v>18</v>
      </c>
      <c r="G682" s="29">
        <v>-22491</v>
      </c>
      <c r="H682" s="29">
        <f t="shared" si="10"/>
        <v>-303630</v>
      </c>
      <c r="I682" s="28" t="s">
        <v>110</v>
      </c>
      <c r="J682" s="28" t="s">
        <v>111</v>
      </c>
    </row>
    <row r="683" spans="1:10" outlineLevel="1" x14ac:dyDescent="0.25">
      <c r="A683" s="34">
        <v>45710</v>
      </c>
      <c r="B683" s="28" t="s">
        <v>4818</v>
      </c>
      <c r="C683" s="28" t="s">
        <v>225</v>
      </c>
      <c r="D683" s="28" t="s">
        <v>294</v>
      </c>
      <c r="E683" s="29">
        <v>-462616</v>
      </c>
      <c r="F683" s="30" t="s">
        <v>18</v>
      </c>
      <c r="G683" s="29">
        <v>-37009</v>
      </c>
      <c r="H683" s="29">
        <f t="shared" si="10"/>
        <v>-499625</v>
      </c>
      <c r="I683" s="28" t="s">
        <v>19</v>
      </c>
      <c r="J683" s="28" t="s">
        <v>20</v>
      </c>
    </row>
    <row r="684" spans="1:10" outlineLevel="1" x14ac:dyDescent="0.25">
      <c r="A684" s="34">
        <v>45710</v>
      </c>
      <c r="B684" s="28" t="s">
        <v>4819</v>
      </c>
      <c r="C684" s="28" t="s">
        <v>225</v>
      </c>
      <c r="D684" s="28" t="s">
        <v>4820</v>
      </c>
      <c r="E684" s="29">
        <v>-269013</v>
      </c>
      <c r="F684" s="30" t="s">
        <v>18</v>
      </c>
      <c r="G684" s="29">
        <v>-21521</v>
      </c>
      <c r="H684" s="29">
        <f t="shared" si="10"/>
        <v>-290534</v>
      </c>
      <c r="I684" s="28" t="s">
        <v>19</v>
      </c>
      <c r="J684" s="28" t="s">
        <v>20</v>
      </c>
    </row>
    <row r="685" spans="1:10" outlineLevel="1" x14ac:dyDescent="0.25">
      <c r="A685" s="34">
        <v>45710</v>
      </c>
      <c r="B685" s="28" t="s">
        <v>4821</v>
      </c>
      <c r="C685" s="28" t="s">
        <v>220</v>
      </c>
      <c r="D685" s="28" t="s">
        <v>2688</v>
      </c>
      <c r="E685" s="29">
        <v>2163000</v>
      </c>
      <c r="F685" s="30" t="s">
        <v>18</v>
      </c>
      <c r="G685" s="29">
        <v>173040</v>
      </c>
      <c r="H685" s="29">
        <f t="shared" si="10"/>
        <v>2336040</v>
      </c>
      <c r="I685" s="28" t="s">
        <v>56</v>
      </c>
      <c r="J685" s="28" t="s">
        <v>57</v>
      </c>
    </row>
    <row r="686" spans="1:10" outlineLevel="1" x14ac:dyDescent="0.25">
      <c r="A686" s="34">
        <v>45710</v>
      </c>
      <c r="B686" s="28" t="s">
        <v>4822</v>
      </c>
      <c r="C686" s="28" t="s">
        <v>220</v>
      </c>
      <c r="D686" s="28" t="s">
        <v>2688</v>
      </c>
      <c r="E686" s="29">
        <v>5271495</v>
      </c>
      <c r="F686" s="30" t="s">
        <v>18</v>
      </c>
      <c r="G686" s="29">
        <v>421720</v>
      </c>
      <c r="H686" s="29">
        <f t="shared" si="10"/>
        <v>5693215</v>
      </c>
      <c r="I686" s="28" t="s">
        <v>56</v>
      </c>
      <c r="J686" s="28" t="s">
        <v>57</v>
      </c>
    </row>
    <row r="687" spans="1:10" outlineLevel="1" x14ac:dyDescent="0.25">
      <c r="A687" s="34">
        <v>45710</v>
      </c>
      <c r="B687" s="28" t="s">
        <v>4823</v>
      </c>
      <c r="C687" s="28" t="s">
        <v>220</v>
      </c>
      <c r="D687" s="28" t="s">
        <v>3273</v>
      </c>
      <c r="E687" s="29">
        <v>560612</v>
      </c>
      <c r="F687" s="30" t="s">
        <v>18</v>
      </c>
      <c r="G687" s="29">
        <v>44849</v>
      </c>
      <c r="H687" s="29">
        <f t="shared" si="10"/>
        <v>605461</v>
      </c>
      <c r="I687" s="28" t="s">
        <v>19</v>
      </c>
      <c r="J687" s="28" t="s">
        <v>20</v>
      </c>
    </row>
    <row r="688" spans="1:10" outlineLevel="1" x14ac:dyDescent="0.25">
      <c r="A688" s="34">
        <v>45710</v>
      </c>
      <c r="B688" s="28" t="s">
        <v>4824</v>
      </c>
      <c r="C688" s="28" t="s">
        <v>220</v>
      </c>
      <c r="D688" s="28" t="s">
        <v>94</v>
      </c>
      <c r="E688" s="29">
        <v>1401530</v>
      </c>
      <c r="F688" s="30" t="s">
        <v>18</v>
      </c>
      <c r="G688" s="29">
        <v>112122</v>
      </c>
      <c r="H688" s="29">
        <f t="shared" si="10"/>
        <v>1513652</v>
      </c>
      <c r="I688" s="28" t="s">
        <v>94</v>
      </c>
      <c r="J688" s="28" t="s">
        <v>95</v>
      </c>
    </row>
    <row r="689" spans="1:10" outlineLevel="1" x14ac:dyDescent="0.25">
      <c r="A689" s="34">
        <v>45710</v>
      </c>
      <c r="B689" s="28" t="s">
        <v>4825</v>
      </c>
      <c r="C689" s="28" t="s">
        <v>220</v>
      </c>
      <c r="D689" s="28" t="s">
        <v>2600</v>
      </c>
      <c r="E689" s="29">
        <v>766317</v>
      </c>
      <c r="F689" s="30" t="s">
        <v>18</v>
      </c>
      <c r="G689" s="29">
        <v>61305</v>
      </c>
      <c r="H689" s="29">
        <f t="shared" si="10"/>
        <v>827622</v>
      </c>
      <c r="I689" s="28" t="s">
        <v>19</v>
      </c>
      <c r="J689" s="28" t="s">
        <v>20</v>
      </c>
    </row>
    <row r="690" spans="1:10" outlineLevel="1" x14ac:dyDescent="0.25">
      <c r="A690" s="34">
        <v>45710</v>
      </c>
      <c r="B690" s="28" t="s">
        <v>4826</v>
      </c>
      <c r="C690" s="28" t="s">
        <v>220</v>
      </c>
      <c r="D690" s="28" t="s">
        <v>2602</v>
      </c>
      <c r="E690" s="29">
        <v>1819055</v>
      </c>
      <c r="F690" s="30" t="s">
        <v>18</v>
      </c>
      <c r="G690" s="29">
        <v>145524</v>
      </c>
      <c r="H690" s="29">
        <f t="shared" si="10"/>
        <v>1964579</v>
      </c>
      <c r="I690" s="28" t="s">
        <v>56</v>
      </c>
      <c r="J690" s="28" t="s">
        <v>57</v>
      </c>
    </row>
    <row r="691" spans="1:10" outlineLevel="1" x14ac:dyDescent="0.25">
      <c r="A691" s="34">
        <v>45710</v>
      </c>
      <c r="B691" s="28" t="s">
        <v>4827</v>
      </c>
      <c r="C691" s="28" t="s">
        <v>220</v>
      </c>
      <c r="D691" s="28" t="s">
        <v>217</v>
      </c>
      <c r="E691" s="29">
        <v>2212667</v>
      </c>
      <c r="F691" s="30" t="s">
        <v>18</v>
      </c>
      <c r="G691" s="29">
        <v>177013</v>
      </c>
      <c r="H691" s="29">
        <f t="shared" si="10"/>
        <v>2389680</v>
      </c>
      <c r="I691" s="28" t="s">
        <v>217</v>
      </c>
      <c r="J691" s="28" t="s">
        <v>74</v>
      </c>
    </row>
    <row r="692" spans="1:10" outlineLevel="1" x14ac:dyDescent="0.25">
      <c r="A692" s="34">
        <v>45710</v>
      </c>
      <c r="B692" s="28" t="s">
        <v>4828</v>
      </c>
      <c r="C692" s="28" t="s">
        <v>220</v>
      </c>
      <c r="D692" s="28" t="s">
        <v>217</v>
      </c>
      <c r="E692" s="29">
        <v>530250</v>
      </c>
      <c r="F692" s="30" t="s">
        <v>18</v>
      </c>
      <c r="G692" s="29">
        <v>42420</v>
      </c>
      <c r="H692" s="29">
        <f t="shared" si="10"/>
        <v>572670</v>
      </c>
      <c r="I692" s="28" t="s">
        <v>217</v>
      </c>
      <c r="J692" s="28" t="s">
        <v>74</v>
      </c>
    </row>
    <row r="693" spans="1:10" outlineLevel="1" x14ac:dyDescent="0.25">
      <c r="A693" s="34">
        <v>45710</v>
      </c>
      <c r="B693" s="28" t="s">
        <v>4829</v>
      </c>
      <c r="C693" s="28" t="s">
        <v>220</v>
      </c>
      <c r="D693" s="28" t="s">
        <v>2754</v>
      </c>
      <c r="E693" s="29">
        <v>2019595</v>
      </c>
      <c r="F693" s="30" t="s">
        <v>18</v>
      </c>
      <c r="G693" s="29">
        <v>161568</v>
      </c>
      <c r="H693" s="29">
        <f t="shared" si="10"/>
        <v>2181163</v>
      </c>
      <c r="I693" s="28" t="s">
        <v>75</v>
      </c>
      <c r="J693" s="28" t="s">
        <v>76</v>
      </c>
    </row>
    <row r="694" spans="1:10" outlineLevel="1" x14ac:dyDescent="0.25">
      <c r="A694" s="34">
        <v>45710</v>
      </c>
      <c r="B694" s="28" t="s">
        <v>4830</v>
      </c>
      <c r="C694" s="28" t="s">
        <v>220</v>
      </c>
      <c r="D694" s="28" t="s">
        <v>3048</v>
      </c>
      <c r="E694" s="29">
        <v>1059090</v>
      </c>
      <c r="F694" s="30" t="s">
        <v>18</v>
      </c>
      <c r="G694" s="29">
        <v>84727</v>
      </c>
      <c r="H694" s="29">
        <f t="shared" si="10"/>
        <v>1143817</v>
      </c>
      <c r="I694" s="28" t="s">
        <v>19</v>
      </c>
      <c r="J694" s="28" t="s">
        <v>20</v>
      </c>
    </row>
    <row r="695" spans="1:10" outlineLevel="1" x14ac:dyDescent="0.25">
      <c r="A695" s="34">
        <v>45710</v>
      </c>
      <c r="B695" s="28" t="s">
        <v>4831</v>
      </c>
      <c r="C695" s="28" t="s">
        <v>220</v>
      </c>
      <c r="D695" s="28" t="s">
        <v>3837</v>
      </c>
      <c r="E695" s="29">
        <v>739817</v>
      </c>
      <c r="F695" s="30" t="s">
        <v>18</v>
      </c>
      <c r="G695" s="29">
        <v>59185</v>
      </c>
      <c r="H695" s="29">
        <f t="shared" si="10"/>
        <v>799002</v>
      </c>
      <c r="I695" s="28" t="s">
        <v>19</v>
      </c>
      <c r="J695" s="28" t="s">
        <v>20</v>
      </c>
    </row>
    <row r="696" spans="1:10" outlineLevel="1" x14ac:dyDescent="0.25">
      <c r="A696" s="34">
        <v>45710</v>
      </c>
      <c r="B696" s="28" t="s">
        <v>4832</v>
      </c>
      <c r="C696" s="28" t="s">
        <v>220</v>
      </c>
      <c r="D696" s="28" t="s">
        <v>2998</v>
      </c>
      <c r="E696" s="29">
        <v>1113031</v>
      </c>
      <c r="F696" s="30" t="s">
        <v>18</v>
      </c>
      <c r="G696" s="29">
        <v>89042</v>
      </c>
      <c r="H696" s="29">
        <f t="shared" si="10"/>
        <v>1202073</v>
      </c>
      <c r="I696" s="28" t="s">
        <v>19</v>
      </c>
      <c r="J696" s="28" t="s">
        <v>20</v>
      </c>
    </row>
    <row r="697" spans="1:10" outlineLevel="1" x14ac:dyDescent="0.25">
      <c r="A697" s="34">
        <v>45710</v>
      </c>
      <c r="B697" s="28" t="s">
        <v>4833</v>
      </c>
      <c r="C697" s="28" t="s">
        <v>220</v>
      </c>
      <c r="D697" s="28" t="s">
        <v>3230</v>
      </c>
      <c r="E697" s="29">
        <v>806834</v>
      </c>
      <c r="F697" s="30" t="s">
        <v>18</v>
      </c>
      <c r="G697" s="29">
        <v>64547</v>
      </c>
      <c r="H697" s="29">
        <f t="shared" si="10"/>
        <v>871381</v>
      </c>
      <c r="I697" s="28" t="s">
        <v>19</v>
      </c>
      <c r="J697" s="28" t="s">
        <v>20</v>
      </c>
    </row>
    <row r="698" spans="1:10" outlineLevel="1" x14ac:dyDescent="0.25">
      <c r="A698" s="34">
        <v>45710</v>
      </c>
      <c r="B698" s="28" t="s">
        <v>4834</v>
      </c>
      <c r="C698" s="28" t="s">
        <v>220</v>
      </c>
      <c r="D698" s="28" t="s">
        <v>60</v>
      </c>
      <c r="E698" s="29">
        <v>1081500</v>
      </c>
      <c r="F698" s="30" t="s">
        <v>18</v>
      </c>
      <c r="G698" s="29">
        <v>86520</v>
      </c>
      <c r="H698" s="29">
        <f t="shared" si="10"/>
        <v>1168020</v>
      </c>
      <c r="I698" s="28" t="s">
        <v>60</v>
      </c>
      <c r="J698" s="28" t="s">
        <v>61</v>
      </c>
    </row>
    <row r="699" spans="1:10" outlineLevel="1" x14ac:dyDescent="0.25">
      <c r="A699" s="34">
        <v>45710</v>
      </c>
      <c r="B699" s="28" t="s">
        <v>4835</v>
      </c>
      <c r="C699" s="28" t="s">
        <v>220</v>
      </c>
      <c r="D699" s="28" t="s">
        <v>4836</v>
      </c>
      <c r="E699" s="29">
        <v>1791420</v>
      </c>
      <c r="F699" s="30" t="s">
        <v>18</v>
      </c>
      <c r="G699" s="29">
        <v>143314</v>
      </c>
      <c r="H699" s="29">
        <f t="shared" si="10"/>
        <v>1934734</v>
      </c>
      <c r="I699" s="28" t="s">
        <v>123</v>
      </c>
      <c r="J699" s="28" t="s">
        <v>124</v>
      </c>
    </row>
    <row r="700" spans="1:10" outlineLevel="1" x14ac:dyDescent="0.25">
      <c r="A700" s="34">
        <v>45710</v>
      </c>
      <c r="B700" s="28" t="s">
        <v>4837</v>
      </c>
      <c r="C700" s="28" t="s">
        <v>220</v>
      </c>
      <c r="D700" s="28" t="s">
        <v>2893</v>
      </c>
      <c r="E700" s="29">
        <v>851012</v>
      </c>
      <c r="F700" s="30" t="s">
        <v>18</v>
      </c>
      <c r="G700" s="29">
        <v>68081</v>
      </c>
      <c r="H700" s="29">
        <f t="shared" si="10"/>
        <v>919093</v>
      </c>
      <c r="I700" s="28" t="s">
        <v>19</v>
      </c>
      <c r="J700" s="28" t="s">
        <v>20</v>
      </c>
    </row>
    <row r="701" spans="1:10" outlineLevel="1" x14ac:dyDescent="0.25">
      <c r="A701" s="34">
        <v>45710</v>
      </c>
      <c r="B701" s="28" t="s">
        <v>4838</v>
      </c>
      <c r="C701" s="28" t="s">
        <v>220</v>
      </c>
      <c r="D701" s="28" t="s">
        <v>3393</v>
      </c>
      <c r="E701" s="29">
        <v>948774</v>
      </c>
      <c r="F701" s="30" t="s">
        <v>18</v>
      </c>
      <c r="G701" s="29">
        <v>75902</v>
      </c>
      <c r="H701" s="29">
        <f t="shared" si="10"/>
        <v>1024676</v>
      </c>
      <c r="I701" s="28" t="s">
        <v>19</v>
      </c>
      <c r="J701" s="28" t="s">
        <v>20</v>
      </c>
    </row>
    <row r="702" spans="1:10" outlineLevel="1" x14ac:dyDescent="0.25">
      <c r="A702" s="34">
        <v>45710</v>
      </c>
      <c r="B702" s="28" t="s">
        <v>4839</v>
      </c>
      <c r="C702" s="28" t="s">
        <v>220</v>
      </c>
      <c r="D702" s="28" t="s">
        <v>3395</v>
      </c>
      <c r="E702" s="29">
        <v>693953</v>
      </c>
      <c r="F702" s="30" t="s">
        <v>18</v>
      </c>
      <c r="G702" s="29">
        <v>55516</v>
      </c>
      <c r="H702" s="29">
        <f t="shared" si="10"/>
        <v>749469</v>
      </c>
      <c r="I702" s="28" t="s">
        <v>19</v>
      </c>
      <c r="J702" s="28" t="s">
        <v>20</v>
      </c>
    </row>
    <row r="703" spans="1:10" outlineLevel="1" x14ac:dyDescent="0.25">
      <c r="A703" s="34">
        <v>45710</v>
      </c>
      <c r="B703" s="28" t="s">
        <v>4840</v>
      </c>
      <c r="C703" s="28" t="s">
        <v>220</v>
      </c>
      <c r="D703" s="28" t="s">
        <v>3391</v>
      </c>
      <c r="E703" s="29">
        <v>592955</v>
      </c>
      <c r="F703" s="30" t="s">
        <v>18</v>
      </c>
      <c r="G703" s="29">
        <v>47436</v>
      </c>
      <c r="H703" s="29">
        <f t="shared" si="10"/>
        <v>640391</v>
      </c>
      <c r="I703" s="28" t="s">
        <v>19</v>
      </c>
      <c r="J703" s="28" t="s">
        <v>20</v>
      </c>
    </row>
    <row r="704" spans="1:10" outlineLevel="1" x14ac:dyDescent="0.25">
      <c r="A704" s="34">
        <v>45710</v>
      </c>
      <c r="B704" s="28" t="s">
        <v>4841</v>
      </c>
      <c r="C704" s="28" t="s">
        <v>220</v>
      </c>
      <c r="D704" s="28" t="s">
        <v>3399</v>
      </c>
      <c r="E704" s="29">
        <v>626898</v>
      </c>
      <c r="F704" s="30" t="s">
        <v>18</v>
      </c>
      <c r="G704" s="29">
        <v>50152</v>
      </c>
      <c r="H704" s="29">
        <f t="shared" si="10"/>
        <v>677050</v>
      </c>
      <c r="I704" s="28" t="s">
        <v>19</v>
      </c>
      <c r="J704" s="28" t="s">
        <v>20</v>
      </c>
    </row>
    <row r="705" spans="1:10" outlineLevel="1" x14ac:dyDescent="0.25">
      <c r="A705" s="34">
        <v>45710</v>
      </c>
      <c r="B705" s="28" t="s">
        <v>4842</v>
      </c>
      <c r="C705" s="28" t="s">
        <v>220</v>
      </c>
      <c r="D705" s="28" t="s">
        <v>2827</v>
      </c>
      <c r="E705" s="29">
        <v>704013</v>
      </c>
      <c r="F705" s="30" t="s">
        <v>18</v>
      </c>
      <c r="G705" s="29">
        <v>56321</v>
      </c>
      <c r="H705" s="29">
        <f t="shared" si="10"/>
        <v>760334</v>
      </c>
      <c r="I705" s="28" t="s">
        <v>19</v>
      </c>
      <c r="J705" s="28" t="s">
        <v>20</v>
      </c>
    </row>
    <row r="706" spans="1:10" outlineLevel="1" x14ac:dyDescent="0.25">
      <c r="A706" s="34">
        <v>45710</v>
      </c>
      <c r="B706" s="28" t="s">
        <v>4843</v>
      </c>
      <c r="C706" s="28" t="s">
        <v>220</v>
      </c>
      <c r="D706" s="28" t="s">
        <v>2940</v>
      </c>
      <c r="E706" s="29">
        <v>589271</v>
      </c>
      <c r="F706" s="30" t="s">
        <v>18</v>
      </c>
      <c r="G706" s="29">
        <v>47142</v>
      </c>
      <c r="H706" s="29">
        <f t="shared" si="10"/>
        <v>636413</v>
      </c>
      <c r="I706" s="28" t="s">
        <v>19</v>
      </c>
      <c r="J706" s="28" t="s">
        <v>20</v>
      </c>
    </row>
    <row r="707" spans="1:10" outlineLevel="1" x14ac:dyDescent="0.25">
      <c r="A707" s="34">
        <v>45710</v>
      </c>
      <c r="B707" s="28" t="s">
        <v>4844</v>
      </c>
      <c r="C707" s="28" t="s">
        <v>220</v>
      </c>
      <c r="D707" s="28" t="s">
        <v>3111</v>
      </c>
      <c r="E707" s="29">
        <v>865068</v>
      </c>
      <c r="F707" s="30" t="s">
        <v>18</v>
      </c>
      <c r="G707" s="29">
        <v>69205</v>
      </c>
      <c r="H707" s="29">
        <f t="shared" ref="H707:H770" si="11">+E707+G707</f>
        <v>934273</v>
      </c>
      <c r="I707" s="28" t="s">
        <v>19</v>
      </c>
      <c r="J707" s="28" t="s">
        <v>20</v>
      </c>
    </row>
    <row r="708" spans="1:10" outlineLevel="1" x14ac:dyDescent="0.25">
      <c r="A708" s="34">
        <v>45710</v>
      </c>
      <c r="B708" s="28" t="s">
        <v>4845</v>
      </c>
      <c r="C708" s="28" t="s">
        <v>220</v>
      </c>
      <c r="D708" s="28" t="s">
        <v>2887</v>
      </c>
      <c r="E708" s="29">
        <v>888285</v>
      </c>
      <c r="F708" s="30" t="s">
        <v>18</v>
      </c>
      <c r="G708" s="29">
        <v>71063</v>
      </c>
      <c r="H708" s="29">
        <f t="shared" si="11"/>
        <v>959348</v>
      </c>
      <c r="I708" s="28" t="s">
        <v>19</v>
      </c>
      <c r="J708" s="28" t="s">
        <v>20</v>
      </c>
    </row>
    <row r="709" spans="1:10" outlineLevel="1" x14ac:dyDescent="0.25">
      <c r="A709" s="34">
        <v>45710</v>
      </c>
      <c r="B709" s="28" t="s">
        <v>4846</v>
      </c>
      <c r="C709" s="28" t="s">
        <v>220</v>
      </c>
      <c r="D709" s="28" t="s">
        <v>3291</v>
      </c>
      <c r="E709" s="29">
        <v>948116</v>
      </c>
      <c r="F709" s="30" t="s">
        <v>18</v>
      </c>
      <c r="G709" s="29">
        <v>75849</v>
      </c>
      <c r="H709" s="29">
        <f t="shared" si="11"/>
        <v>1023965</v>
      </c>
      <c r="I709" s="28" t="s">
        <v>19</v>
      </c>
      <c r="J709" s="28" t="s">
        <v>20</v>
      </c>
    </row>
    <row r="710" spans="1:10" outlineLevel="1" x14ac:dyDescent="0.25">
      <c r="A710" s="34">
        <v>45710</v>
      </c>
      <c r="B710" s="28" t="s">
        <v>4847</v>
      </c>
      <c r="C710" s="28" t="s">
        <v>220</v>
      </c>
      <c r="D710" s="28" t="s">
        <v>3592</v>
      </c>
      <c r="E710" s="29">
        <v>868975</v>
      </c>
      <c r="F710" s="30" t="s">
        <v>18</v>
      </c>
      <c r="G710" s="29">
        <v>69518</v>
      </c>
      <c r="H710" s="29">
        <f t="shared" si="11"/>
        <v>938493</v>
      </c>
      <c r="I710" s="28" t="s">
        <v>19</v>
      </c>
      <c r="J710" s="28" t="s">
        <v>20</v>
      </c>
    </row>
    <row r="711" spans="1:10" outlineLevel="1" x14ac:dyDescent="0.25">
      <c r="A711" s="34">
        <v>45710</v>
      </c>
      <c r="B711" s="28" t="s">
        <v>4848</v>
      </c>
      <c r="C711" s="28" t="s">
        <v>220</v>
      </c>
      <c r="D711" s="28" t="s">
        <v>154</v>
      </c>
      <c r="E711" s="29">
        <v>1452000</v>
      </c>
      <c r="F711" s="30" t="s">
        <v>18</v>
      </c>
      <c r="G711" s="29">
        <v>116160</v>
      </c>
      <c r="H711" s="29">
        <f t="shared" si="11"/>
        <v>1568160</v>
      </c>
      <c r="I711" s="28" t="s">
        <v>154</v>
      </c>
      <c r="J711" s="28" t="s">
        <v>155</v>
      </c>
    </row>
    <row r="712" spans="1:10" outlineLevel="1" x14ac:dyDescent="0.25">
      <c r="A712" s="34">
        <v>45710</v>
      </c>
      <c r="B712" s="28" t="s">
        <v>4849</v>
      </c>
      <c r="C712" s="28" t="s">
        <v>220</v>
      </c>
      <c r="D712" s="28" t="s">
        <v>84</v>
      </c>
      <c r="E712" s="29">
        <v>1060500</v>
      </c>
      <c r="F712" s="30" t="s">
        <v>18</v>
      </c>
      <c r="G712" s="29">
        <v>84840</v>
      </c>
      <c r="H712" s="29">
        <f t="shared" si="11"/>
        <v>1145340</v>
      </c>
      <c r="I712" s="28" t="s">
        <v>84</v>
      </c>
      <c r="J712" s="28" t="s">
        <v>85</v>
      </c>
    </row>
    <row r="713" spans="1:10" outlineLevel="1" x14ac:dyDescent="0.25">
      <c r="A713" s="34">
        <v>45710</v>
      </c>
      <c r="B713" s="28" t="s">
        <v>4850</v>
      </c>
      <c r="C713" s="28" t="s">
        <v>220</v>
      </c>
      <c r="D713" s="28" t="s">
        <v>135</v>
      </c>
      <c r="E713" s="29">
        <v>2163000</v>
      </c>
      <c r="F713" s="30" t="s">
        <v>18</v>
      </c>
      <c r="G713" s="29">
        <v>173040</v>
      </c>
      <c r="H713" s="29">
        <f t="shared" si="11"/>
        <v>2336040</v>
      </c>
      <c r="I713" s="28" t="s">
        <v>135</v>
      </c>
      <c r="J713" s="28" t="s">
        <v>136</v>
      </c>
    </row>
    <row r="714" spans="1:10" outlineLevel="1" x14ac:dyDescent="0.25">
      <c r="A714" s="34">
        <v>45710</v>
      </c>
      <c r="B714" s="28" t="s">
        <v>4851</v>
      </c>
      <c r="C714" s="28" t="s">
        <v>220</v>
      </c>
      <c r="D714" s="28" t="s">
        <v>162</v>
      </c>
      <c r="E714" s="29">
        <v>1060500</v>
      </c>
      <c r="F714" s="30" t="s">
        <v>18</v>
      </c>
      <c r="G714" s="29">
        <v>84840</v>
      </c>
      <c r="H714" s="29">
        <f t="shared" si="11"/>
        <v>1145340</v>
      </c>
      <c r="I714" s="28" t="s">
        <v>162</v>
      </c>
      <c r="J714" s="28" t="s">
        <v>163</v>
      </c>
    </row>
    <row r="715" spans="1:10" outlineLevel="1" x14ac:dyDescent="0.25">
      <c r="A715" s="34">
        <v>45710</v>
      </c>
      <c r="B715" s="28" t="s">
        <v>4852</v>
      </c>
      <c r="C715" s="28" t="s">
        <v>220</v>
      </c>
      <c r="D715" s="28" t="s">
        <v>96</v>
      </c>
      <c r="E715" s="29">
        <v>1329640</v>
      </c>
      <c r="F715" s="30" t="s">
        <v>18</v>
      </c>
      <c r="G715" s="29">
        <v>106371</v>
      </c>
      <c r="H715" s="29">
        <f t="shared" si="11"/>
        <v>1436011</v>
      </c>
      <c r="I715" s="28" t="s">
        <v>96</v>
      </c>
      <c r="J715" s="28" t="s">
        <v>97</v>
      </c>
    </row>
    <row r="716" spans="1:10" outlineLevel="1" x14ac:dyDescent="0.25">
      <c r="A716" s="34">
        <v>45710</v>
      </c>
      <c r="B716" s="28" t="s">
        <v>4853</v>
      </c>
      <c r="C716" s="28" t="s">
        <v>220</v>
      </c>
      <c r="D716" s="28" t="s">
        <v>177</v>
      </c>
      <c r="E716" s="29">
        <v>1517775</v>
      </c>
      <c r="F716" s="30" t="s">
        <v>18</v>
      </c>
      <c r="G716" s="29">
        <v>121422</v>
      </c>
      <c r="H716" s="29">
        <f t="shared" si="11"/>
        <v>1639197</v>
      </c>
      <c r="I716" s="28" t="s">
        <v>177</v>
      </c>
      <c r="J716" s="28" t="s">
        <v>178</v>
      </c>
    </row>
    <row r="717" spans="1:10" outlineLevel="1" x14ac:dyDescent="0.25">
      <c r="A717" s="34">
        <v>45710</v>
      </c>
      <c r="B717" s="28" t="s">
        <v>4854</v>
      </c>
      <c r="C717" s="28" t="s">
        <v>220</v>
      </c>
      <c r="D717" s="28" t="s">
        <v>162</v>
      </c>
      <c r="E717" s="29">
        <v>1401530</v>
      </c>
      <c r="F717" s="30" t="s">
        <v>18</v>
      </c>
      <c r="G717" s="29">
        <v>112122</v>
      </c>
      <c r="H717" s="29">
        <f t="shared" si="11"/>
        <v>1513652</v>
      </c>
      <c r="I717" s="28" t="s">
        <v>162</v>
      </c>
      <c r="J717" s="28" t="s">
        <v>163</v>
      </c>
    </row>
    <row r="718" spans="1:10" outlineLevel="1" x14ac:dyDescent="0.25">
      <c r="A718" s="34">
        <v>45710</v>
      </c>
      <c r="B718" s="28" t="s">
        <v>4855</v>
      </c>
      <c r="C718" s="28" t="s">
        <v>220</v>
      </c>
      <c r="D718" s="28" t="s">
        <v>54</v>
      </c>
      <c r="E718" s="29">
        <v>3537370</v>
      </c>
      <c r="F718" s="30" t="s">
        <v>18</v>
      </c>
      <c r="G718" s="29">
        <v>282990</v>
      </c>
      <c r="H718" s="29">
        <f t="shared" si="11"/>
        <v>3820360</v>
      </c>
      <c r="I718" s="28" t="s">
        <v>54</v>
      </c>
      <c r="J718" s="28" t="s">
        <v>55</v>
      </c>
    </row>
    <row r="719" spans="1:10" outlineLevel="1" x14ac:dyDescent="0.25">
      <c r="A719" s="34">
        <v>45710</v>
      </c>
      <c r="B719" s="28" t="s">
        <v>4856</v>
      </c>
      <c r="C719" s="28" t="s">
        <v>220</v>
      </c>
      <c r="D719" s="28" t="s">
        <v>100</v>
      </c>
      <c r="E719" s="29">
        <v>2659280</v>
      </c>
      <c r="F719" s="30" t="s">
        <v>18</v>
      </c>
      <c r="G719" s="29">
        <v>212742</v>
      </c>
      <c r="H719" s="29">
        <f t="shared" si="11"/>
        <v>2872022</v>
      </c>
      <c r="I719" s="28" t="s">
        <v>100</v>
      </c>
      <c r="J719" s="28" t="s">
        <v>101</v>
      </c>
    </row>
    <row r="720" spans="1:10" outlineLevel="1" x14ac:dyDescent="0.25">
      <c r="A720" s="34">
        <v>45710</v>
      </c>
      <c r="B720" s="28" t="s">
        <v>4857</v>
      </c>
      <c r="C720" s="28" t="s">
        <v>220</v>
      </c>
      <c r="D720" s="28" t="s">
        <v>21</v>
      </c>
      <c r="E720" s="29">
        <v>1970440</v>
      </c>
      <c r="F720" s="30" t="s">
        <v>18</v>
      </c>
      <c r="G720" s="29">
        <v>157635</v>
      </c>
      <c r="H720" s="29">
        <f t="shared" si="11"/>
        <v>2128075</v>
      </c>
      <c r="I720" s="28" t="s">
        <v>21</v>
      </c>
      <c r="J720" s="28" t="s">
        <v>22</v>
      </c>
    </row>
    <row r="721" spans="1:10" outlineLevel="1" x14ac:dyDescent="0.25">
      <c r="A721" s="34">
        <v>45710</v>
      </c>
      <c r="B721" s="28" t="s">
        <v>4858</v>
      </c>
      <c r="C721" s="28" t="s">
        <v>220</v>
      </c>
      <c r="D721" s="28" t="s">
        <v>171</v>
      </c>
      <c r="E721" s="29">
        <v>962485</v>
      </c>
      <c r="F721" s="30" t="s">
        <v>18</v>
      </c>
      <c r="G721" s="29">
        <v>76999</v>
      </c>
      <c r="H721" s="29">
        <f t="shared" si="11"/>
        <v>1039484</v>
      </c>
      <c r="I721" s="28" t="s">
        <v>171</v>
      </c>
      <c r="J721" s="28" t="s">
        <v>172</v>
      </c>
    </row>
    <row r="722" spans="1:10" outlineLevel="1" x14ac:dyDescent="0.25">
      <c r="A722" s="34">
        <v>45710</v>
      </c>
      <c r="B722" s="28" t="s">
        <v>4859</v>
      </c>
      <c r="C722" s="28" t="s">
        <v>220</v>
      </c>
      <c r="D722" s="28" t="s">
        <v>135</v>
      </c>
      <c r="E722" s="29">
        <v>1924970</v>
      </c>
      <c r="F722" s="30" t="s">
        <v>18</v>
      </c>
      <c r="G722" s="29">
        <v>153998</v>
      </c>
      <c r="H722" s="29">
        <f t="shared" si="11"/>
        <v>2078968</v>
      </c>
      <c r="I722" s="28" t="s">
        <v>135</v>
      </c>
      <c r="J722" s="28" t="s">
        <v>136</v>
      </c>
    </row>
    <row r="723" spans="1:10" outlineLevel="1" x14ac:dyDescent="0.25">
      <c r="A723" s="34">
        <v>45710</v>
      </c>
      <c r="B723" s="28" t="s">
        <v>4860</v>
      </c>
      <c r="C723" s="28" t="s">
        <v>220</v>
      </c>
      <c r="D723" s="28" t="s">
        <v>84</v>
      </c>
      <c r="E723" s="29">
        <v>4578800</v>
      </c>
      <c r="F723" s="30" t="s">
        <v>18</v>
      </c>
      <c r="G723" s="29">
        <v>366304</v>
      </c>
      <c r="H723" s="29">
        <f t="shared" si="11"/>
        <v>4945104</v>
      </c>
      <c r="I723" s="28" t="s">
        <v>84</v>
      </c>
      <c r="J723" s="28" t="s">
        <v>85</v>
      </c>
    </row>
    <row r="724" spans="1:10" outlineLevel="1" x14ac:dyDescent="0.25">
      <c r="A724" s="34">
        <v>45712</v>
      </c>
      <c r="B724" s="28" t="s">
        <v>2579</v>
      </c>
      <c r="C724" s="28" t="s">
        <v>4861</v>
      </c>
      <c r="D724" s="28" t="s">
        <v>4862</v>
      </c>
      <c r="E724" s="29">
        <v>-1252235</v>
      </c>
      <c r="F724" s="30" t="s">
        <v>18</v>
      </c>
      <c r="G724" s="29">
        <v>-100179</v>
      </c>
      <c r="H724" s="29">
        <f t="shared" si="11"/>
        <v>-1352414</v>
      </c>
      <c r="I724" s="28" t="s">
        <v>148</v>
      </c>
      <c r="J724" s="28" t="s">
        <v>149</v>
      </c>
    </row>
    <row r="725" spans="1:10" outlineLevel="1" x14ac:dyDescent="0.25">
      <c r="A725" s="34">
        <v>45712</v>
      </c>
      <c r="B725" s="28" t="s">
        <v>2580</v>
      </c>
      <c r="C725" s="28" t="s">
        <v>4861</v>
      </c>
      <c r="D725" s="28" t="s">
        <v>4862</v>
      </c>
      <c r="E725" s="29">
        <v>-1066152</v>
      </c>
      <c r="F725" s="30" t="s">
        <v>18</v>
      </c>
      <c r="G725" s="29">
        <v>-85292</v>
      </c>
      <c r="H725" s="29">
        <f t="shared" si="11"/>
        <v>-1151444</v>
      </c>
      <c r="I725" s="28" t="s">
        <v>148</v>
      </c>
      <c r="J725" s="28" t="s">
        <v>149</v>
      </c>
    </row>
    <row r="726" spans="1:10" outlineLevel="1" x14ac:dyDescent="0.25">
      <c r="A726" s="34">
        <v>45712</v>
      </c>
      <c r="B726" s="28" t="s">
        <v>2610</v>
      </c>
      <c r="C726" s="28" t="s">
        <v>267</v>
      </c>
      <c r="D726" s="28" t="s">
        <v>4863</v>
      </c>
      <c r="E726" s="29">
        <v>-1124556</v>
      </c>
      <c r="F726" s="30" t="s">
        <v>18</v>
      </c>
      <c r="G726" s="29">
        <v>-89964</v>
      </c>
      <c r="H726" s="29">
        <f t="shared" si="11"/>
        <v>-1214520</v>
      </c>
      <c r="I726" s="28" t="s">
        <v>84</v>
      </c>
      <c r="J726" s="28" t="s">
        <v>85</v>
      </c>
    </row>
    <row r="727" spans="1:10" outlineLevel="1" x14ac:dyDescent="0.25">
      <c r="A727" s="34">
        <v>45712</v>
      </c>
      <c r="B727" s="28" t="s">
        <v>4864</v>
      </c>
      <c r="C727" s="28" t="s">
        <v>1654</v>
      </c>
      <c r="D727" s="28" t="s">
        <v>4865</v>
      </c>
      <c r="E727" s="29">
        <v>-337292</v>
      </c>
      <c r="F727" s="30" t="s">
        <v>18</v>
      </c>
      <c r="G727" s="29">
        <v>-26983</v>
      </c>
      <c r="H727" s="29">
        <f t="shared" si="11"/>
        <v>-364275</v>
      </c>
      <c r="I727" s="28" t="s">
        <v>148</v>
      </c>
      <c r="J727" s="28" t="s">
        <v>149</v>
      </c>
    </row>
    <row r="728" spans="1:10" outlineLevel="1" x14ac:dyDescent="0.25">
      <c r="A728" s="34">
        <v>45712</v>
      </c>
      <c r="B728" s="28" t="s">
        <v>2664</v>
      </c>
      <c r="C728" s="28" t="s">
        <v>1654</v>
      </c>
      <c r="D728" s="28" t="s">
        <v>4866</v>
      </c>
      <c r="E728" s="29">
        <v>-811389</v>
      </c>
      <c r="F728" s="30" t="s">
        <v>18</v>
      </c>
      <c r="G728" s="29">
        <v>-64911</v>
      </c>
      <c r="H728" s="29">
        <f t="shared" si="11"/>
        <v>-876300</v>
      </c>
      <c r="I728" s="28" t="s">
        <v>148</v>
      </c>
      <c r="J728" s="28" t="s">
        <v>149</v>
      </c>
    </row>
    <row r="729" spans="1:10" outlineLevel="1" x14ac:dyDescent="0.25">
      <c r="A729" s="34">
        <v>45712</v>
      </c>
      <c r="B729" s="28" t="s">
        <v>4867</v>
      </c>
      <c r="C729" s="28" t="s">
        <v>220</v>
      </c>
      <c r="D729" s="28" t="s">
        <v>144</v>
      </c>
      <c r="E729" s="29">
        <v>2378110</v>
      </c>
      <c r="F729" s="30" t="s">
        <v>18</v>
      </c>
      <c r="G729" s="29">
        <v>190249</v>
      </c>
      <c r="H729" s="29">
        <f t="shared" si="11"/>
        <v>2568359</v>
      </c>
      <c r="I729" s="28" t="s">
        <v>144</v>
      </c>
      <c r="J729" s="28" t="s">
        <v>145</v>
      </c>
    </row>
    <row r="730" spans="1:10" outlineLevel="1" x14ac:dyDescent="0.25">
      <c r="A730" s="34">
        <v>45712</v>
      </c>
      <c r="B730" s="28" t="s">
        <v>4868</v>
      </c>
      <c r="C730" s="28" t="s">
        <v>220</v>
      </c>
      <c r="D730" s="28" t="s">
        <v>3061</v>
      </c>
      <c r="E730" s="29">
        <v>363396</v>
      </c>
      <c r="F730" s="30" t="s">
        <v>18</v>
      </c>
      <c r="G730" s="29">
        <v>29072</v>
      </c>
      <c r="H730" s="29">
        <f t="shared" si="11"/>
        <v>392468</v>
      </c>
      <c r="I730" s="28" t="s">
        <v>19</v>
      </c>
      <c r="J730" s="28" t="s">
        <v>20</v>
      </c>
    </row>
    <row r="731" spans="1:10" outlineLevel="1" x14ac:dyDescent="0.25">
      <c r="A731" s="34">
        <v>45712</v>
      </c>
      <c r="B731" s="28" t="s">
        <v>4869</v>
      </c>
      <c r="C731" s="28" t="s">
        <v>220</v>
      </c>
      <c r="D731" s="28" t="s">
        <v>2936</v>
      </c>
      <c r="E731" s="29">
        <v>1101465</v>
      </c>
      <c r="F731" s="30" t="s">
        <v>18</v>
      </c>
      <c r="G731" s="29">
        <v>88117</v>
      </c>
      <c r="H731" s="29">
        <f t="shared" si="11"/>
        <v>1189582</v>
      </c>
      <c r="I731" s="28" t="s">
        <v>19</v>
      </c>
      <c r="J731" s="28" t="s">
        <v>20</v>
      </c>
    </row>
    <row r="732" spans="1:10" outlineLevel="1" x14ac:dyDescent="0.25">
      <c r="A732" s="34">
        <v>45712</v>
      </c>
      <c r="B732" s="28" t="s">
        <v>4870</v>
      </c>
      <c r="C732" s="28" t="s">
        <v>220</v>
      </c>
      <c r="D732" s="28" t="s">
        <v>3566</v>
      </c>
      <c r="E732" s="29">
        <v>247226</v>
      </c>
      <c r="F732" s="30" t="s">
        <v>18</v>
      </c>
      <c r="G732" s="29">
        <v>19778</v>
      </c>
      <c r="H732" s="29">
        <f t="shared" si="11"/>
        <v>267004</v>
      </c>
      <c r="I732" s="28" t="s">
        <v>19</v>
      </c>
      <c r="J732" s="28" t="s">
        <v>20</v>
      </c>
    </row>
    <row r="733" spans="1:10" outlineLevel="1" x14ac:dyDescent="0.25">
      <c r="A733" s="34">
        <v>45712</v>
      </c>
      <c r="B733" s="28" t="s">
        <v>4871</v>
      </c>
      <c r="C733" s="28" t="s">
        <v>220</v>
      </c>
      <c r="D733" s="28" t="s">
        <v>4872</v>
      </c>
      <c r="E733" s="29">
        <v>1074224</v>
      </c>
      <c r="F733" s="30" t="s">
        <v>18</v>
      </c>
      <c r="G733" s="29">
        <v>85938</v>
      </c>
      <c r="H733" s="29">
        <f t="shared" si="11"/>
        <v>1160162</v>
      </c>
      <c r="I733" s="28" t="s">
        <v>19</v>
      </c>
      <c r="J733" s="28" t="s">
        <v>20</v>
      </c>
    </row>
    <row r="734" spans="1:10" outlineLevel="1" x14ac:dyDescent="0.25">
      <c r="A734" s="34">
        <v>45712</v>
      </c>
      <c r="B734" s="28" t="s">
        <v>4873</v>
      </c>
      <c r="C734" s="28" t="s">
        <v>220</v>
      </c>
      <c r="D734" s="28" t="s">
        <v>3564</v>
      </c>
      <c r="E734" s="29">
        <v>220293</v>
      </c>
      <c r="F734" s="30" t="s">
        <v>18</v>
      </c>
      <c r="G734" s="29">
        <v>17623</v>
      </c>
      <c r="H734" s="29">
        <f t="shared" si="11"/>
        <v>237916</v>
      </c>
      <c r="I734" s="28" t="s">
        <v>19</v>
      </c>
      <c r="J734" s="28" t="s">
        <v>20</v>
      </c>
    </row>
    <row r="735" spans="1:10" outlineLevel="1" x14ac:dyDescent="0.25">
      <c r="A735" s="34">
        <v>45712</v>
      </c>
      <c r="B735" s="28" t="s">
        <v>4874</v>
      </c>
      <c r="C735" s="28" t="s">
        <v>220</v>
      </c>
      <c r="D735" s="28" t="s">
        <v>3285</v>
      </c>
      <c r="E735" s="29">
        <v>667992</v>
      </c>
      <c r="F735" s="30" t="s">
        <v>18</v>
      </c>
      <c r="G735" s="29">
        <v>53439</v>
      </c>
      <c r="H735" s="29">
        <f t="shared" si="11"/>
        <v>721431</v>
      </c>
      <c r="I735" s="28" t="s">
        <v>19</v>
      </c>
      <c r="J735" s="28" t="s">
        <v>20</v>
      </c>
    </row>
    <row r="736" spans="1:10" outlineLevel="1" x14ac:dyDescent="0.25">
      <c r="A736" s="34">
        <v>45712</v>
      </c>
      <c r="B736" s="28" t="s">
        <v>4875</v>
      </c>
      <c r="C736" s="28" t="s">
        <v>220</v>
      </c>
      <c r="D736" s="28" t="s">
        <v>207</v>
      </c>
      <c r="E736" s="29">
        <v>530250</v>
      </c>
      <c r="F736" s="30" t="s">
        <v>18</v>
      </c>
      <c r="G736" s="29">
        <v>42420</v>
      </c>
      <c r="H736" s="29">
        <f t="shared" si="11"/>
        <v>572670</v>
      </c>
      <c r="I736" s="28" t="s">
        <v>207</v>
      </c>
      <c r="J736" s="28" t="s">
        <v>208</v>
      </c>
    </row>
    <row r="737" spans="1:10" outlineLevel="1" x14ac:dyDescent="0.25">
      <c r="A737" s="34">
        <v>45712</v>
      </c>
      <c r="B737" s="28" t="s">
        <v>4876</v>
      </c>
      <c r="C737" s="28" t="s">
        <v>220</v>
      </c>
      <c r="D737" s="28" t="s">
        <v>173</v>
      </c>
      <c r="E737" s="29">
        <v>530250</v>
      </c>
      <c r="F737" s="30" t="s">
        <v>18</v>
      </c>
      <c r="G737" s="29">
        <v>42420</v>
      </c>
      <c r="H737" s="29">
        <f t="shared" si="11"/>
        <v>572670</v>
      </c>
      <c r="I737" s="28" t="s">
        <v>173</v>
      </c>
      <c r="J737" s="28" t="s">
        <v>174</v>
      </c>
    </row>
    <row r="738" spans="1:10" outlineLevel="1" x14ac:dyDescent="0.25">
      <c r="A738" s="34">
        <v>45712</v>
      </c>
      <c r="B738" s="28" t="s">
        <v>4877</v>
      </c>
      <c r="C738" s="28" t="s">
        <v>220</v>
      </c>
      <c r="D738" s="28" t="s">
        <v>175</v>
      </c>
      <c r="E738" s="29">
        <v>551250</v>
      </c>
      <c r="F738" s="30" t="s">
        <v>18</v>
      </c>
      <c r="G738" s="29">
        <v>44100</v>
      </c>
      <c r="H738" s="29">
        <f t="shared" si="11"/>
        <v>595350</v>
      </c>
      <c r="I738" s="28" t="s">
        <v>175</v>
      </c>
      <c r="J738" s="28" t="s">
        <v>176</v>
      </c>
    </row>
    <row r="739" spans="1:10" outlineLevel="1" x14ac:dyDescent="0.25">
      <c r="A739" s="34">
        <v>45712</v>
      </c>
      <c r="B739" s="28" t="s">
        <v>4878</v>
      </c>
      <c r="C739" s="28" t="s">
        <v>220</v>
      </c>
      <c r="D739" s="28" t="s">
        <v>27</v>
      </c>
      <c r="E739" s="29">
        <v>1611750</v>
      </c>
      <c r="F739" s="30" t="s">
        <v>18</v>
      </c>
      <c r="G739" s="29">
        <v>128940</v>
      </c>
      <c r="H739" s="29">
        <f t="shared" si="11"/>
        <v>1740690</v>
      </c>
      <c r="I739" s="28" t="s">
        <v>27</v>
      </c>
      <c r="J739" s="28" t="s">
        <v>28</v>
      </c>
    </row>
    <row r="740" spans="1:10" outlineLevel="1" x14ac:dyDescent="0.25">
      <c r="A740" s="34">
        <v>45712</v>
      </c>
      <c r="B740" s="28" t="s">
        <v>4879</v>
      </c>
      <c r="C740" s="28" t="s">
        <v>220</v>
      </c>
      <c r="D740" s="28" t="s">
        <v>29</v>
      </c>
      <c r="E740" s="29">
        <v>5126110</v>
      </c>
      <c r="F740" s="30" t="s">
        <v>18</v>
      </c>
      <c r="G740" s="29">
        <v>410089</v>
      </c>
      <c r="H740" s="29">
        <f t="shared" si="11"/>
        <v>5536199</v>
      </c>
      <c r="I740" s="28" t="s">
        <v>29</v>
      </c>
      <c r="J740" s="28" t="s">
        <v>30</v>
      </c>
    </row>
    <row r="741" spans="1:10" outlineLevel="1" x14ac:dyDescent="0.25">
      <c r="A741" s="34">
        <v>45712</v>
      </c>
      <c r="B741" s="28" t="s">
        <v>4880</v>
      </c>
      <c r="C741" s="28" t="s">
        <v>220</v>
      </c>
      <c r="D741" s="28" t="s">
        <v>146</v>
      </c>
      <c r="E741" s="29">
        <v>555290</v>
      </c>
      <c r="F741" s="30" t="s">
        <v>18</v>
      </c>
      <c r="G741" s="29">
        <v>44423</v>
      </c>
      <c r="H741" s="29">
        <f t="shared" si="11"/>
        <v>599713</v>
      </c>
      <c r="I741" s="28" t="s">
        <v>146</v>
      </c>
      <c r="J741" s="28" t="s">
        <v>147</v>
      </c>
    </row>
    <row r="742" spans="1:10" outlineLevel="1" x14ac:dyDescent="0.25">
      <c r="A742" s="34">
        <v>45712</v>
      </c>
      <c r="B742" s="28" t="s">
        <v>4881</v>
      </c>
      <c r="C742" s="28" t="s">
        <v>220</v>
      </c>
      <c r="D742" s="28" t="s">
        <v>129</v>
      </c>
      <c r="E742" s="29">
        <v>919782</v>
      </c>
      <c r="F742" s="30" t="s">
        <v>18</v>
      </c>
      <c r="G742" s="29">
        <v>73583</v>
      </c>
      <c r="H742" s="29">
        <f t="shared" si="11"/>
        <v>993365</v>
      </c>
      <c r="I742" s="28" t="s">
        <v>129</v>
      </c>
      <c r="J742" s="28" t="s">
        <v>130</v>
      </c>
    </row>
    <row r="743" spans="1:10" outlineLevel="1" x14ac:dyDescent="0.25">
      <c r="A743" s="34">
        <v>45712</v>
      </c>
      <c r="B743" s="28" t="s">
        <v>4882</v>
      </c>
      <c r="C743" s="28" t="s">
        <v>220</v>
      </c>
      <c r="D743" s="28" t="s">
        <v>173</v>
      </c>
      <c r="E743" s="29">
        <v>555290</v>
      </c>
      <c r="F743" s="30" t="s">
        <v>18</v>
      </c>
      <c r="G743" s="29">
        <v>44423</v>
      </c>
      <c r="H743" s="29">
        <f t="shared" si="11"/>
        <v>599713</v>
      </c>
      <c r="I743" s="28" t="s">
        <v>173</v>
      </c>
      <c r="J743" s="28" t="s">
        <v>174</v>
      </c>
    </row>
    <row r="744" spans="1:10" outlineLevel="1" x14ac:dyDescent="0.25">
      <c r="A744" s="34">
        <v>45712</v>
      </c>
      <c r="B744" s="28" t="s">
        <v>4883</v>
      </c>
      <c r="C744" s="28" t="s">
        <v>220</v>
      </c>
      <c r="D744" s="28" t="s">
        <v>207</v>
      </c>
      <c r="E744" s="29">
        <v>575043</v>
      </c>
      <c r="F744" s="30" t="s">
        <v>18</v>
      </c>
      <c r="G744" s="29">
        <v>46003</v>
      </c>
      <c r="H744" s="29">
        <f t="shared" si="11"/>
        <v>621046</v>
      </c>
      <c r="I744" s="28" t="s">
        <v>207</v>
      </c>
      <c r="J744" s="28" t="s">
        <v>208</v>
      </c>
    </row>
    <row r="745" spans="1:10" outlineLevel="1" x14ac:dyDescent="0.25">
      <c r="A745" s="34">
        <v>45712</v>
      </c>
      <c r="B745" s="28" t="s">
        <v>4884</v>
      </c>
      <c r="C745" s="28" t="s">
        <v>220</v>
      </c>
      <c r="D745" s="28" t="s">
        <v>31</v>
      </c>
      <c r="E745" s="29">
        <v>1517775</v>
      </c>
      <c r="F745" s="30" t="s">
        <v>18</v>
      </c>
      <c r="G745" s="29">
        <v>121422</v>
      </c>
      <c r="H745" s="29">
        <f t="shared" si="11"/>
        <v>1639197</v>
      </c>
      <c r="I745" s="28" t="s">
        <v>31</v>
      </c>
      <c r="J745" s="28" t="s">
        <v>32</v>
      </c>
    </row>
    <row r="746" spans="1:10" outlineLevel="1" x14ac:dyDescent="0.25">
      <c r="A746" s="34">
        <v>45712</v>
      </c>
      <c r="B746" s="28" t="s">
        <v>4885</v>
      </c>
      <c r="C746" s="28" t="s">
        <v>220</v>
      </c>
      <c r="D746" s="28" t="s">
        <v>27</v>
      </c>
      <c r="E746" s="29">
        <v>1844890</v>
      </c>
      <c r="F746" s="30" t="s">
        <v>18</v>
      </c>
      <c r="G746" s="29">
        <v>147591</v>
      </c>
      <c r="H746" s="29">
        <f t="shared" si="11"/>
        <v>1992481</v>
      </c>
      <c r="I746" s="28" t="s">
        <v>27</v>
      </c>
      <c r="J746" s="28" t="s">
        <v>28</v>
      </c>
    </row>
    <row r="747" spans="1:10" outlineLevel="1" x14ac:dyDescent="0.25">
      <c r="A747" s="34">
        <v>45712</v>
      </c>
      <c r="B747" s="28" t="s">
        <v>4886</v>
      </c>
      <c r="C747" s="28" t="s">
        <v>220</v>
      </c>
      <c r="D747" s="28" t="s">
        <v>4887</v>
      </c>
      <c r="E747" s="29">
        <v>1026509</v>
      </c>
      <c r="F747" s="30" t="s">
        <v>18</v>
      </c>
      <c r="G747" s="29">
        <v>82121</v>
      </c>
      <c r="H747" s="29">
        <f t="shared" si="11"/>
        <v>1108630</v>
      </c>
      <c r="I747" s="28" t="s">
        <v>33</v>
      </c>
      <c r="J747" s="28" t="s">
        <v>34</v>
      </c>
    </row>
    <row r="748" spans="1:10" outlineLevel="1" x14ac:dyDescent="0.25">
      <c r="A748" s="34">
        <v>45712</v>
      </c>
      <c r="B748" s="28" t="s">
        <v>4888</v>
      </c>
      <c r="C748" s="28" t="s">
        <v>220</v>
      </c>
      <c r="D748" s="28" t="s">
        <v>4889</v>
      </c>
      <c r="E748" s="29">
        <v>1519484</v>
      </c>
      <c r="F748" s="30" t="s">
        <v>18</v>
      </c>
      <c r="G748" s="29">
        <v>121559</v>
      </c>
      <c r="H748" s="29">
        <f t="shared" si="11"/>
        <v>1641043</v>
      </c>
      <c r="I748" s="28" t="s">
        <v>33</v>
      </c>
      <c r="J748" s="28" t="s">
        <v>34</v>
      </c>
    </row>
    <row r="749" spans="1:10" outlineLevel="1" x14ac:dyDescent="0.25">
      <c r="A749" s="34">
        <v>45713</v>
      </c>
      <c r="B749" s="28" t="s">
        <v>4890</v>
      </c>
      <c r="C749" s="28" t="s">
        <v>227</v>
      </c>
      <c r="D749" s="28" t="s">
        <v>4891</v>
      </c>
      <c r="E749" s="29">
        <v>-1004194</v>
      </c>
      <c r="F749" s="30" t="s">
        <v>18</v>
      </c>
      <c r="G749" s="29">
        <v>-80336</v>
      </c>
      <c r="H749" s="29">
        <f t="shared" si="11"/>
        <v>-1084530</v>
      </c>
      <c r="I749" s="28" t="s">
        <v>48</v>
      </c>
      <c r="J749" s="28" t="s">
        <v>49</v>
      </c>
    </row>
    <row r="750" spans="1:10" outlineLevel="1" x14ac:dyDescent="0.25">
      <c r="A750" s="34">
        <v>45713</v>
      </c>
      <c r="B750" s="28" t="s">
        <v>4892</v>
      </c>
      <c r="C750" s="28" t="s">
        <v>260</v>
      </c>
      <c r="D750" s="28" t="s">
        <v>261</v>
      </c>
      <c r="E750" s="29">
        <v>-307222</v>
      </c>
      <c r="F750" s="30" t="s">
        <v>18</v>
      </c>
      <c r="G750" s="29">
        <v>-24578</v>
      </c>
      <c r="H750" s="29">
        <f t="shared" si="11"/>
        <v>-331800</v>
      </c>
      <c r="I750" s="28" t="s">
        <v>104</v>
      </c>
      <c r="J750" s="28" t="s">
        <v>105</v>
      </c>
    </row>
    <row r="751" spans="1:10" outlineLevel="1" x14ac:dyDescent="0.25">
      <c r="A751" s="34">
        <v>45713</v>
      </c>
      <c r="B751" s="28" t="s">
        <v>4893</v>
      </c>
      <c r="C751" s="28" t="s">
        <v>260</v>
      </c>
      <c r="D751" s="28" t="s">
        <v>261</v>
      </c>
      <c r="E751" s="29">
        <v>-281139</v>
      </c>
      <c r="F751" s="30" t="s">
        <v>18</v>
      </c>
      <c r="G751" s="29">
        <v>-22491</v>
      </c>
      <c r="H751" s="29">
        <f t="shared" si="11"/>
        <v>-303630</v>
      </c>
      <c r="I751" s="28" t="s">
        <v>104</v>
      </c>
      <c r="J751" s="28" t="s">
        <v>105</v>
      </c>
    </row>
    <row r="752" spans="1:10" outlineLevel="1" x14ac:dyDescent="0.25">
      <c r="A752" s="34">
        <v>45713</v>
      </c>
      <c r="B752" s="28" t="s">
        <v>4894</v>
      </c>
      <c r="C752" s="28" t="s">
        <v>221</v>
      </c>
      <c r="D752" s="28" t="s">
        <v>4895</v>
      </c>
      <c r="E752" s="29">
        <v>-1045780</v>
      </c>
      <c r="F752" s="30" t="s">
        <v>18</v>
      </c>
      <c r="G752" s="29">
        <v>-83662</v>
      </c>
      <c r="H752" s="29">
        <f t="shared" si="11"/>
        <v>-1129442</v>
      </c>
      <c r="I752" s="28" t="s">
        <v>40</v>
      </c>
      <c r="J752" s="28" t="s">
        <v>41</v>
      </c>
    </row>
    <row r="753" spans="1:10" outlineLevel="1" x14ac:dyDescent="0.25">
      <c r="A753" s="34">
        <v>45713</v>
      </c>
      <c r="B753" s="28" t="s">
        <v>3090</v>
      </c>
      <c r="C753" s="28" t="s">
        <v>225</v>
      </c>
      <c r="D753" s="28" t="s">
        <v>4896</v>
      </c>
      <c r="E753" s="29">
        <v>-371250</v>
      </c>
      <c r="F753" s="30" t="s">
        <v>18</v>
      </c>
      <c r="G753" s="29">
        <v>-29700</v>
      </c>
      <c r="H753" s="29">
        <f t="shared" si="11"/>
        <v>-400950</v>
      </c>
      <c r="I753" s="28" t="s">
        <v>19</v>
      </c>
      <c r="J753" s="28" t="s">
        <v>20</v>
      </c>
    </row>
    <row r="754" spans="1:10" outlineLevel="1" x14ac:dyDescent="0.25">
      <c r="A754" s="34">
        <v>45713</v>
      </c>
      <c r="B754" s="28" t="s">
        <v>4897</v>
      </c>
      <c r="C754" s="28" t="s">
        <v>225</v>
      </c>
      <c r="D754" s="28" t="s">
        <v>4898</v>
      </c>
      <c r="E754" s="29">
        <v>-88846</v>
      </c>
      <c r="F754" s="30" t="s">
        <v>18</v>
      </c>
      <c r="G754" s="29">
        <v>-7108</v>
      </c>
      <c r="H754" s="29">
        <f t="shared" si="11"/>
        <v>-95954</v>
      </c>
      <c r="I754" s="28" t="s">
        <v>19</v>
      </c>
      <c r="J754" s="28" t="s">
        <v>20</v>
      </c>
    </row>
    <row r="755" spans="1:10" outlineLevel="1" x14ac:dyDescent="0.25">
      <c r="A755" s="34">
        <v>45713</v>
      </c>
      <c r="B755" s="28" t="s">
        <v>4899</v>
      </c>
      <c r="C755" s="28" t="s">
        <v>225</v>
      </c>
      <c r="D755" s="28" t="s">
        <v>4900</v>
      </c>
      <c r="E755" s="29">
        <v>-742083</v>
      </c>
      <c r="F755" s="30" t="s">
        <v>18</v>
      </c>
      <c r="G755" s="29">
        <v>-59367</v>
      </c>
      <c r="H755" s="29">
        <f t="shared" si="11"/>
        <v>-801450</v>
      </c>
      <c r="I755" s="28" t="s">
        <v>19</v>
      </c>
      <c r="J755" s="28" t="s">
        <v>20</v>
      </c>
    </row>
    <row r="756" spans="1:10" outlineLevel="1" x14ac:dyDescent="0.25">
      <c r="A756" s="34">
        <v>45713</v>
      </c>
      <c r="B756" s="28" t="s">
        <v>4901</v>
      </c>
      <c r="C756" s="28" t="s">
        <v>225</v>
      </c>
      <c r="D756" s="28" t="s">
        <v>4902</v>
      </c>
      <c r="E756" s="29">
        <v>-286476</v>
      </c>
      <c r="F756" s="30" t="s">
        <v>18</v>
      </c>
      <c r="G756" s="29">
        <v>-22918</v>
      </c>
      <c r="H756" s="29">
        <f t="shared" si="11"/>
        <v>-309394</v>
      </c>
      <c r="I756" s="28" t="s">
        <v>19</v>
      </c>
      <c r="J756" s="28" t="s">
        <v>20</v>
      </c>
    </row>
    <row r="757" spans="1:10" outlineLevel="1" x14ac:dyDescent="0.25">
      <c r="A757" s="34">
        <v>45713</v>
      </c>
      <c r="B757" s="28" t="s">
        <v>4903</v>
      </c>
      <c r="C757" s="28" t="s">
        <v>225</v>
      </c>
      <c r="D757" s="28" t="s">
        <v>4904</v>
      </c>
      <c r="E757" s="29">
        <v>-316720</v>
      </c>
      <c r="F757" s="30" t="s">
        <v>18</v>
      </c>
      <c r="G757" s="29">
        <v>-25338</v>
      </c>
      <c r="H757" s="29">
        <f t="shared" si="11"/>
        <v>-342058</v>
      </c>
      <c r="I757" s="28" t="s">
        <v>19</v>
      </c>
      <c r="J757" s="28" t="s">
        <v>20</v>
      </c>
    </row>
    <row r="758" spans="1:10" outlineLevel="1" x14ac:dyDescent="0.25">
      <c r="A758" s="34">
        <v>45713</v>
      </c>
      <c r="B758" s="28" t="s">
        <v>4905</v>
      </c>
      <c r="C758" s="28" t="s">
        <v>225</v>
      </c>
      <c r="D758" s="28" t="s">
        <v>4906</v>
      </c>
      <c r="E758" s="29">
        <v>-106050</v>
      </c>
      <c r="F758" s="30" t="s">
        <v>18</v>
      </c>
      <c r="G758" s="29">
        <v>-8484</v>
      </c>
      <c r="H758" s="29">
        <f t="shared" si="11"/>
        <v>-114534</v>
      </c>
      <c r="I758" s="28" t="s">
        <v>19</v>
      </c>
      <c r="J758" s="28" t="s">
        <v>20</v>
      </c>
    </row>
    <row r="759" spans="1:10" outlineLevel="1" x14ac:dyDescent="0.25">
      <c r="A759" s="34">
        <v>45713</v>
      </c>
      <c r="B759" s="28" t="s">
        <v>4907</v>
      </c>
      <c r="C759" s="28" t="s">
        <v>225</v>
      </c>
      <c r="D759" s="28" t="s">
        <v>4908</v>
      </c>
      <c r="E759" s="29">
        <v>-1205374</v>
      </c>
      <c r="F759" s="30" t="s">
        <v>18</v>
      </c>
      <c r="G759" s="29">
        <v>-96430</v>
      </c>
      <c r="H759" s="29">
        <f t="shared" si="11"/>
        <v>-1301804</v>
      </c>
      <c r="I759" s="28" t="s">
        <v>19</v>
      </c>
      <c r="J759" s="28" t="s">
        <v>20</v>
      </c>
    </row>
    <row r="760" spans="1:10" outlineLevel="1" x14ac:dyDescent="0.25">
      <c r="A760" s="34">
        <v>45713</v>
      </c>
      <c r="B760" s="28" t="s">
        <v>4909</v>
      </c>
      <c r="C760" s="28" t="s">
        <v>225</v>
      </c>
      <c r="D760" s="28" t="s">
        <v>4910</v>
      </c>
      <c r="E760" s="29">
        <v>-293962</v>
      </c>
      <c r="F760" s="30" t="s">
        <v>18</v>
      </c>
      <c r="G760" s="29">
        <v>-23517</v>
      </c>
      <c r="H760" s="29">
        <f t="shared" si="11"/>
        <v>-317479</v>
      </c>
      <c r="I760" s="28" t="s">
        <v>19</v>
      </c>
      <c r="J760" s="28" t="s">
        <v>20</v>
      </c>
    </row>
    <row r="761" spans="1:10" outlineLevel="1" x14ac:dyDescent="0.25">
      <c r="A761" s="34">
        <v>45713</v>
      </c>
      <c r="B761" s="28" t="s">
        <v>4911</v>
      </c>
      <c r="C761" s="28" t="s">
        <v>225</v>
      </c>
      <c r="D761" s="28" t="s">
        <v>4912</v>
      </c>
      <c r="E761" s="29">
        <v>-333174</v>
      </c>
      <c r="F761" s="30" t="s">
        <v>18</v>
      </c>
      <c r="G761" s="29">
        <v>-26654</v>
      </c>
      <c r="H761" s="29">
        <f t="shared" si="11"/>
        <v>-359828</v>
      </c>
      <c r="I761" s="28" t="s">
        <v>19</v>
      </c>
      <c r="J761" s="28" t="s">
        <v>20</v>
      </c>
    </row>
    <row r="762" spans="1:10" outlineLevel="1" x14ac:dyDescent="0.25">
      <c r="A762" s="34">
        <v>45713</v>
      </c>
      <c r="B762" s="28" t="s">
        <v>4913</v>
      </c>
      <c r="C762" s="28" t="s">
        <v>220</v>
      </c>
      <c r="D762" s="28" t="s">
        <v>3367</v>
      </c>
      <c r="E762" s="29">
        <v>1899355</v>
      </c>
      <c r="F762" s="30" t="s">
        <v>18</v>
      </c>
      <c r="G762" s="29">
        <v>151948</v>
      </c>
      <c r="H762" s="29">
        <f t="shared" si="11"/>
        <v>2051303</v>
      </c>
      <c r="I762" s="28" t="s">
        <v>19</v>
      </c>
      <c r="J762" s="28" t="s">
        <v>20</v>
      </c>
    </row>
    <row r="763" spans="1:10" outlineLevel="1" x14ac:dyDescent="0.25">
      <c r="A763" s="34">
        <v>45713</v>
      </c>
      <c r="B763" s="28" t="s">
        <v>4914</v>
      </c>
      <c r="C763" s="28" t="s">
        <v>220</v>
      </c>
      <c r="D763" s="28" t="s">
        <v>3355</v>
      </c>
      <c r="E763" s="29">
        <v>742500</v>
      </c>
      <c r="F763" s="30" t="s">
        <v>18</v>
      </c>
      <c r="G763" s="29">
        <v>59400</v>
      </c>
      <c r="H763" s="29">
        <f t="shared" si="11"/>
        <v>801900</v>
      </c>
      <c r="I763" s="28" t="s">
        <v>19</v>
      </c>
      <c r="J763" s="28" t="s">
        <v>20</v>
      </c>
    </row>
    <row r="764" spans="1:10" outlineLevel="1" x14ac:dyDescent="0.25">
      <c r="A764" s="34">
        <v>45713</v>
      </c>
      <c r="B764" s="28" t="s">
        <v>4915</v>
      </c>
      <c r="C764" s="28" t="s">
        <v>220</v>
      </c>
      <c r="D764" s="28" t="s">
        <v>4916</v>
      </c>
      <c r="E764" s="29">
        <v>944646</v>
      </c>
      <c r="F764" s="30" t="s">
        <v>18</v>
      </c>
      <c r="G764" s="29">
        <v>75572</v>
      </c>
      <c r="H764" s="29">
        <f t="shared" si="11"/>
        <v>1020218</v>
      </c>
      <c r="I764" s="28" t="s">
        <v>80</v>
      </c>
      <c r="J764" s="28" t="s">
        <v>81</v>
      </c>
    </row>
    <row r="765" spans="1:10" outlineLevel="1" x14ac:dyDescent="0.25">
      <c r="A765" s="34">
        <v>45713</v>
      </c>
      <c r="B765" s="28" t="s">
        <v>4917</v>
      </c>
      <c r="C765" s="28" t="s">
        <v>220</v>
      </c>
      <c r="D765" s="28" t="s">
        <v>2903</v>
      </c>
      <c r="E765" s="29">
        <v>486996</v>
      </c>
      <c r="F765" s="30" t="s">
        <v>18</v>
      </c>
      <c r="G765" s="29">
        <v>38960</v>
      </c>
      <c r="H765" s="29">
        <f t="shared" si="11"/>
        <v>525956</v>
      </c>
      <c r="I765" s="28" t="s">
        <v>19</v>
      </c>
      <c r="J765" s="28" t="s">
        <v>20</v>
      </c>
    </row>
    <row r="766" spans="1:10" outlineLevel="1" x14ac:dyDescent="0.25">
      <c r="A766" s="34">
        <v>45713</v>
      </c>
      <c r="B766" s="28" t="s">
        <v>4918</v>
      </c>
      <c r="C766" s="28" t="s">
        <v>220</v>
      </c>
      <c r="D766" s="28" t="s">
        <v>2559</v>
      </c>
      <c r="E766" s="29">
        <v>2650970</v>
      </c>
      <c r="F766" s="30" t="s">
        <v>18</v>
      </c>
      <c r="G766" s="29">
        <v>212078</v>
      </c>
      <c r="H766" s="29">
        <f t="shared" si="11"/>
        <v>2863048</v>
      </c>
      <c r="I766" s="28" t="s">
        <v>56</v>
      </c>
      <c r="J766" s="28" t="s">
        <v>57</v>
      </c>
    </row>
    <row r="767" spans="1:10" outlineLevel="1" x14ac:dyDescent="0.25">
      <c r="A767" s="34">
        <v>45713</v>
      </c>
      <c r="B767" s="28" t="s">
        <v>4919</v>
      </c>
      <c r="C767" s="28" t="s">
        <v>220</v>
      </c>
      <c r="D767" s="28" t="s">
        <v>2879</v>
      </c>
      <c r="E767" s="29">
        <v>1022809</v>
      </c>
      <c r="F767" s="30" t="s">
        <v>18</v>
      </c>
      <c r="G767" s="29">
        <v>81825</v>
      </c>
      <c r="H767" s="29">
        <f t="shared" si="11"/>
        <v>1104634</v>
      </c>
      <c r="I767" s="28" t="s">
        <v>19</v>
      </c>
      <c r="J767" s="28" t="s">
        <v>20</v>
      </c>
    </row>
    <row r="768" spans="1:10" outlineLevel="1" x14ac:dyDescent="0.25">
      <c r="A768" s="34">
        <v>45713</v>
      </c>
      <c r="B768" s="28" t="s">
        <v>4920</v>
      </c>
      <c r="C768" s="28" t="s">
        <v>220</v>
      </c>
      <c r="D768" s="28" t="s">
        <v>132</v>
      </c>
      <c r="E768" s="29">
        <v>1750314</v>
      </c>
      <c r="F768" s="30" t="s">
        <v>18</v>
      </c>
      <c r="G768" s="29">
        <v>140025</v>
      </c>
      <c r="H768" s="29">
        <f t="shared" si="11"/>
        <v>1890339</v>
      </c>
      <c r="I768" s="28" t="s">
        <v>40</v>
      </c>
      <c r="J768" s="28" t="s">
        <v>41</v>
      </c>
    </row>
    <row r="769" spans="1:10" outlineLevel="1" x14ac:dyDescent="0.25">
      <c r="A769" s="34">
        <v>45713</v>
      </c>
      <c r="B769" s="28" t="s">
        <v>4921</v>
      </c>
      <c r="C769" s="28" t="s">
        <v>220</v>
      </c>
      <c r="D769" s="28" t="s">
        <v>224</v>
      </c>
      <c r="E769" s="29">
        <v>555290</v>
      </c>
      <c r="F769" s="30" t="s">
        <v>18</v>
      </c>
      <c r="G769" s="29">
        <v>44423</v>
      </c>
      <c r="H769" s="29">
        <f t="shared" si="11"/>
        <v>599713</v>
      </c>
      <c r="I769" s="28" t="s">
        <v>40</v>
      </c>
      <c r="J769" s="28" t="s">
        <v>41</v>
      </c>
    </row>
    <row r="770" spans="1:10" outlineLevel="1" x14ac:dyDescent="0.25">
      <c r="A770" s="34">
        <v>45714</v>
      </c>
      <c r="B770" s="28" t="s">
        <v>4922</v>
      </c>
      <c r="C770" s="28" t="s">
        <v>221</v>
      </c>
      <c r="D770" s="28" t="s">
        <v>4923</v>
      </c>
      <c r="E770" s="29">
        <v>-111058</v>
      </c>
      <c r="F770" s="30" t="s">
        <v>18</v>
      </c>
      <c r="G770" s="29">
        <v>-8885</v>
      </c>
      <c r="H770" s="29">
        <f t="shared" si="11"/>
        <v>-119943</v>
      </c>
      <c r="I770" s="28" t="s">
        <v>40</v>
      </c>
      <c r="J770" s="28" t="s">
        <v>41</v>
      </c>
    </row>
    <row r="771" spans="1:10" outlineLevel="1" x14ac:dyDescent="0.25">
      <c r="A771" s="34">
        <v>45714</v>
      </c>
      <c r="B771" s="28" t="s">
        <v>4924</v>
      </c>
      <c r="C771" s="28" t="s">
        <v>225</v>
      </c>
      <c r="D771" s="28" t="s">
        <v>3441</v>
      </c>
      <c r="E771" s="29">
        <v>-264352</v>
      </c>
      <c r="F771" s="30" t="s">
        <v>18</v>
      </c>
      <c r="G771" s="29">
        <v>-21148</v>
      </c>
      <c r="H771" s="29">
        <f t="shared" ref="H771:H833" si="12">+E771+G771</f>
        <v>-285500</v>
      </c>
      <c r="I771" s="28" t="s">
        <v>19</v>
      </c>
      <c r="J771" s="28" t="s">
        <v>20</v>
      </c>
    </row>
    <row r="772" spans="1:10" outlineLevel="1" x14ac:dyDescent="0.25">
      <c r="A772" s="34">
        <v>45714</v>
      </c>
      <c r="B772" s="28" t="s">
        <v>4925</v>
      </c>
      <c r="C772" s="28" t="s">
        <v>225</v>
      </c>
      <c r="D772" s="28" t="s">
        <v>4926</v>
      </c>
      <c r="E772" s="29">
        <v>-555770</v>
      </c>
      <c r="F772" s="30" t="s">
        <v>18</v>
      </c>
      <c r="G772" s="29">
        <v>-44462</v>
      </c>
      <c r="H772" s="29">
        <f t="shared" si="12"/>
        <v>-600232</v>
      </c>
      <c r="I772" s="28" t="s">
        <v>19</v>
      </c>
      <c r="J772" s="28" t="s">
        <v>20</v>
      </c>
    </row>
    <row r="773" spans="1:10" outlineLevel="1" x14ac:dyDescent="0.25">
      <c r="A773" s="34">
        <v>45714</v>
      </c>
      <c r="B773" s="28" t="s">
        <v>4927</v>
      </c>
      <c r="C773" s="28" t="s">
        <v>220</v>
      </c>
      <c r="D773" s="28" t="s">
        <v>3466</v>
      </c>
      <c r="E773" s="29">
        <v>593589</v>
      </c>
      <c r="F773" s="30" t="s">
        <v>18</v>
      </c>
      <c r="G773" s="29">
        <v>47487</v>
      </c>
      <c r="H773" s="29">
        <f t="shared" si="12"/>
        <v>641076</v>
      </c>
      <c r="I773" s="28" t="s">
        <v>19</v>
      </c>
      <c r="J773" s="28" t="s">
        <v>20</v>
      </c>
    </row>
    <row r="774" spans="1:10" outlineLevel="1" x14ac:dyDescent="0.25">
      <c r="A774" s="34">
        <v>45714</v>
      </c>
      <c r="B774" s="28" t="s">
        <v>4928</v>
      </c>
      <c r="C774" s="28" t="s">
        <v>220</v>
      </c>
      <c r="D774" s="28" t="s">
        <v>3164</v>
      </c>
      <c r="E774" s="29">
        <v>997874</v>
      </c>
      <c r="F774" s="30" t="s">
        <v>18</v>
      </c>
      <c r="G774" s="29">
        <v>79830</v>
      </c>
      <c r="H774" s="29">
        <f t="shared" si="12"/>
        <v>1077704</v>
      </c>
      <c r="I774" s="28" t="s">
        <v>19</v>
      </c>
      <c r="J774" s="28" t="s">
        <v>20</v>
      </c>
    </row>
    <row r="775" spans="1:10" outlineLevel="1" x14ac:dyDescent="0.25">
      <c r="A775" s="34">
        <v>45714</v>
      </c>
      <c r="B775" s="28" t="s">
        <v>4929</v>
      </c>
      <c r="C775" s="28" t="s">
        <v>220</v>
      </c>
      <c r="D775" s="28" t="s">
        <v>52</v>
      </c>
      <c r="E775" s="29">
        <v>1632750</v>
      </c>
      <c r="F775" s="30" t="s">
        <v>18</v>
      </c>
      <c r="G775" s="29">
        <v>130620</v>
      </c>
      <c r="H775" s="29">
        <f t="shared" si="12"/>
        <v>1763370</v>
      </c>
      <c r="I775" s="28" t="s">
        <v>52</v>
      </c>
      <c r="J775" s="28" t="s">
        <v>53</v>
      </c>
    </row>
    <row r="776" spans="1:10" outlineLevel="1" x14ac:dyDescent="0.25">
      <c r="A776" s="34">
        <v>45714</v>
      </c>
      <c r="B776" s="28" t="s">
        <v>4930</v>
      </c>
      <c r="C776" s="28" t="s">
        <v>220</v>
      </c>
      <c r="D776" s="28" t="s">
        <v>3380</v>
      </c>
      <c r="E776" s="29">
        <v>720594</v>
      </c>
      <c r="F776" s="30" t="s">
        <v>18</v>
      </c>
      <c r="G776" s="29">
        <v>57648</v>
      </c>
      <c r="H776" s="29">
        <f t="shared" si="12"/>
        <v>778242</v>
      </c>
      <c r="I776" s="28" t="s">
        <v>19</v>
      </c>
      <c r="J776" s="28" t="s">
        <v>20</v>
      </c>
    </row>
    <row r="777" spans="1:10" outlineLevel="1" x14ac:dyDescent="0.25">
      <c r="A777" s="34">
        <v>45714</v>
      </c>
      <c r="B777" s="28" t="s">
        <v>4931</v>
      </c>
      <c r="C777" s="28" t="s">
        <v>220</v>
      </c>
      <c r="D777" s="28" t="s">
        <v>3382</v>
      </c>
      <c r="E777" s="29">
        <v>577491</v>
      </c>
      <c r="F777" s="30" t="s">
        <v>18</v>
      </c>
      <c r="G777" s="29">
        <v>46199</v>
      </c>
      <c r="H777" s="29">
        <f t="shared" si="12"/>
        <v>623690</v>
      </c>
      <c r="I777" s="28" t="s">
        <v>19</v>
      </c>
      <c r="J777" s="28" t="s">
        <v>20</v>
      </c>
    </row>
    <row r="778" spans="1:10" outlineLevel="1" x14ac:dyDescent="0.25">
      <c r="A778" s="34">
        <v>45714</v>
      </c>
      <c r="B778" s="28" t="s">
        <v>4932</v>
      </c>
      <c r="C778" s="28" t="s">
        <v>220</v>
      </c>
      <c r="D778" s="28" t="s">
        <v>3385</v>
      </c>
      <c r="E778" s="29">
        <v>589271</v>
      </c>
      <c r="F778" s="30" t="s">
        <v>18</v>
      </c>
      <c r="G778" s="29">
        <v>47142</v>
      </c>
      <c r="H778" s="29">
        <f t="shared" si="12"/>
        <v>636413</v>
      </c>
      <c r="I778" s="28" t="s">
        <v>19</v>
      </c>
      <c r="J778" s="28" t="s">
        <v>20</v>
      </c>
    </row>
    <row r="779" spans="1:10" outlineLevel="1" x14ac:dyDescent="0.25">
      <c r="A779" s="34">
        <v>45714</v>
      </c>
      <c r="B779" s="28" t="s">
        <v>4933</v>
      </c>
      <c r="C779" s="28" t="s">
        <v>220</v>
      </c>
      <c r="D779" s="28" t="s">
        <v>60</v>
      </c>
      <c r="E779" s="29">
        <v>551250</v>
      </c>
      <c r="F779" s="30" t="s">
        <v>18</v>
      </c>
      <c r="G779" s="29">
        <v>44100</v>
      </c>
      <c r="H779" s="29">
        <f t="shared" si="12"/>
        <v>595350</v>
      </c>
      <c r="I779" s="28" t="s">
        <v>60</v>
      </c>
      <c r="J779" s="28" t="s">
        <v>61</v>
      </c>
    </row>
    <row r="780" spans="1:10" outlineLevel="1" x14ac:dyDescent="0.25">
      <c r="A780" s="34">
        <v>45714</v>
      </c>
      <c r="B780" s="28" t="s">
        <v>4934</v>
      </c>
      <c r="C780" s="28" t="s">
        <v>220</v>
      </c>
      <c r="D780" s="28" t="s">
        <v>3397</v>
      </c>
      <c r="E780" s="29">
        <v>922445</v>
      </c>
      <c r="F780" s="30" t="s">
        <v>18</v>
      </c>
      <c r="G780" s="29">
        <v>73796</v>
      </c>
      <c r="H780" s="29">
        <f t="shared" si="12"/>
        <v>996241</v>
      </c>
      <c r="I780" s="28" t="s">
        <v>19</v>
      </c>
      <c r="J780" s="28" t="s">
        <v>20</v>
      </c>
    </row>
    <row r="781" spans="1:10" outlineLevel="1" x14ac:dyDescent="0.25">
      <c r="A781" s="34">
        <v>45714</v>
      </c>
      <c r="B781" s="28" t="s">
        <v>4935</v>
      </c>
      <c r="C781" s="28" t="s">
        <v>220</v>
      </c>
      <c r="D781" s="28" t="s">
        <v>3841</v>
      </c>
      <c r="E781" s="29">
        <v>370839</v>
      </c>
      <c r="F781" s="30" t="s">
        <v>18</v>
      </c>
      <c r="G781" s="29">
        <v>29667</v>
      </c>
      <c r="H781" s="29">
        <f t="shared" si="12"/>
        <v>400506</v>
      </c>
      <c r="I781" s="28" t="s">
        <v>19</v>
      </c>
      <c r="J781" s="28" t="s">
        <v>20</v>
      </c>
    </row>
    <row r="782" spans="1:10" outlineLevel="1" x14ac:dyDescent="0.25">
      <c r="A782" s="34">
        <v>45714</v>
      </c>
      <c r="B782" s="28" t="s">
        <v>4936</v>
      </c>
      <c r="C782" s="28" t="s">
        <v>220</v>
      </c>
      <c r="D782" s="28" t="s">
        <v>58</v>
      </c>
      <c r="E782" s="29">
        <v>1081500</v>
      </c>
      <c r="F782" s="30" t="s">
        <v>18</v>
      </c>
      <c r="G782" s="29">
        <v>86520</v>
      </c>
      <c r="H782" s="29">
        <f t="shared" si="12"/>
        <v>1168020</v>
      </c>
      <c r="I782" s="28" t="s">
        <v>58</v>
      </c>
      <c r="J782" s="28" t="s">
        <v>59</v>
      </c>
    </row>
    <row r="783" spans="1:10" outlineLevel="1" x14ac:dyDescent="0.25">
      <c r="A783" s="34">
        <v>45714</v>
      </c>
      <c r="B783" s="28" t="s">
        <v>4937</v>
      </c>
      <c r="C783" s="28" t="s">
        <v>220</v>
      </c>
      <c r="D783" s="28" t="s">
        <v>3680</v>
      </c>
      <c r="E783" s="29">
        <v>364650</v>
      </c>
      <c r="F783" s="30" t="s">
        <v>18</v>
      </c>
      <c r="G783" s="29">
        <v>29172</v>
      </c>
      <c r="H783" s="29">
        <f t="shared" si="12"/>
        <v>393822</v>
      </c>
      <c r="I783" s="28" t="s">
        <v>19</v>
      </c>
      <c r="J783" s="28" t="s">
        <v>20</v>
      </c>
    </row>
    <row r="784" spans="1:10" outlineLevel="1" x14ac:dyDescent="0.25">
      <c r="A784" s="34">
        <v>45714</v>
      </c>
      <c r="B784" s="28" t="s">
        <v>4938</v>
      </c>
      <c r="C784" s="28" t="s">
        <v>220</v>
      </c>
      <c r="D784" s="28" t="s">
        <v>2620</v>
      </c>
      <c r="E784" s="29">
        <v>2019595</v>
      </c>
      <c r="F784" s="30" t="s">
        <v>18</v>
      </c>
      <c r="G784" s="29">
        <v>161568</v>
      </c>
      <c r="H784" s="29">
        <f t="shared" si="12"/>
        <v>2181163</v>
      </c>
      <c r="I784" s="28" t="s">
        <v>2620</v>
      </c>
      <c r="J784" s="28" t="s">
        <v>2621</v>
      </c>
    </row>
    <row r="785" spans="1:10" outlineLevel="1" x14ac:dyDescent="0.25">
      <c r="A785" s="34">
        <v>45714</v>
      </c>
      <c r="B785" s="28" t="s">
        <v>4939</v>
      </c>
      <c r="C785" s="28" t="s">
        <v>220</v>
      </c>
      <c r="D785" s="28" t="s">
        <v>2823</v>
      </c>
      <c r="E785" s="29">
        <v>1820387</v>
      </c>
      <c r="F785" s="30" t="s">
        <v>18</v>
      </c>
      <c r="G785" s="29">
        <v>145631</v>
      </c>
      <c r="H785" s="29">
        <f t="shared" si="12"/>
        <v>1966018</v>
      </c>
      <c r="I785" s="28" t="s">
        <v>19</v>
      </c>
      <c r="J785" s="28" t="s">
        <v>20</v>
      </c>
    </row>
    <row r="786" spans="1:10" outlineLevel="1" x14ac:dyDescent="0.25">
      <c r="A786" s="34">
        <v>45714</v>
      </c>
      <c r="B786" s="28" t="s">
        <v>4940</v>
      </c>
      <c r="C786" s="28" t="s">
        <v>220</v>
      </c>
      <c r="D786" s="28" t="s">
        <v>2829</v>
      </c>
      <c r="E786" s="29">
        <v>370839</v>
      </c>
      <c r="F786" s="30" t="s">
        <v>18</v>
      </c>
      <c r="G786" s="29">
        <v>29667</v>
      </c>
      <c r="H786" s="29">
        <f t="shared" si="12"/>
        <v>400506</v>
      </c>
      <c r="I786" s="28" t="s">
        <v>19</v>
      </c>
      <c r="J786" s="28" t="s">
        <v>20</v>
      </c>
    </row>
    <row r="787" spans="1:10" outlineLevel="1" x14ac:dyDescent="0.25">
      <c r="A787" s="34">
        <v>45714</v>
      </c>
      <c r="B787" s="28" t="s">
        <v>4941</v>
      </c>
      <c r="C787" s="28" t="s">
        <v>220</v>
      </c>
      <c r="D787" s="28" t="s">
        <v>2831</v>
      </c>
      <c r="E787" s="29">
        <v>1173355</v>
      </c>
      <c r="F787" s="30" t="s">
        <v>18</v>
      </c>
      <c r="G787" s="29">
        <v>93868</v>
      </c>
      <c r="H787" s="29">
        <f t="shared" si="12"/>
        <v>1267223</v>
      </c>
      <c r="I787" s="28" t="s">
        <v>19</v>
      </c>
      <c r="J787" s="28" t="s">
        <v>20</v>
      </c>
    </row>
    <row r="788" spans="1:10" outlineLevel="1" x14ac:dyDescent="0.25">
      <c r="A788" s="34">
        <v>45714</v>
      </c>
      <c r="B788" s="28" t="s">
        <v>4942</v>
      </c>
      <c r="C788" s="28" t="s">
        <v>220</v>
      </c>
      <c r="D788" s="28" t="s">
        <v>217</v>
      </c>
      <c r="E788" s="29">
        <v>1831460</v>
      </c>
      <c r="F788" s="30" t="s">
        <v>18</v>
      </c>
      <c r="G788" s="29">
        <v>146517</v>
      </c>
      <c r="H788" s="29">
        <f t="shared" si="12"/>
        <v>1977977</v>
      </c>
      <c r="I788" s="28" t="s">
        <v>217</v>
      </c>
      <c r="J788" s="28" t="s">
        <v>74</v>
      </c>
    </row>
    <row r="789" spans="1:10" outlineLevel="1" x14ac:dyDescent="0.25">
      <c r="A789" s="34">
        <v>45714</v>
      </c>
      <c r="B789" s="28" t="s">
        <v>4943</v>
      </c>
      <c r="C789" s="28" t="s">
        <v>220</v>
      </c>
      <c r="D789" s="28" t="s">
        <v>158</v>
      </c>
      <c r="E789" s="29">
        <v>333174</v>
      </c>
      <c r="F789" s="30" t="s">
        <v>18</v>
      </c>
      <c r="G789" s="29">
        <v>26654</v>
      </c>
      <c r="H789" s="29">
        <f t="shared" si="12"/>
        <v>359828</v>
      </c>
      <c r="I789" s="28" t="s">
        <v>40</v>
      </c>
      <c r="J789" s="28" t="s">
        <v>41</v>
      </c>
    </row>
    <row r="790" spans="1:10" outlineLevel="1" x14ac:dyDescent="0.25">
      <c r="A790" s="34">
        <v>45714</v>
      </c>
      <c r="B790" s="28" t="s">
        <v>4944</v>
      </c>
      <c r="C790" s="28" t="s">
        <v>220</v>
      </c>
      <c r="D790" s="28" t="s">
        <v>4945</v>
      </c>
      <c r="E790" s="29">
        <v>2202930</v>
      </c>
      <c r="F790" s="30" t="s">
        <v>18</v>
      </c>
      <c r="G790" s="29">
        <v>176234</v>
      </c>
      <c r="H790" s="29">
        <f t="shared" si="12"/>
        <v>2379164</v>
      </c>
      <c r="I790" s="28" t="s">
        <v>37</v>
      </c>
      <c r="J790" s="28" t="s">
        <v>38</v>
      </c>
    </row>
    <row r="791" spans="1:10" outlineLevel="1" x14ac:dyDescent="0.25">
      <c r="A791" s="34">
        <v>45714</v>
      </c>
      <c r="B791" s="28" t="s">
        <v>4946</v>
      </c>
      <c r="C791" s="28" t="s">
        <v>220</v>
      </c>
      <c r="D791" s="28" t="s">
        <v>4947</v>
      </c>
      <c r="E791" s="29">
        <v>2245215</v>
      </c>
      <c r="F791" s="30" t="s">
        <v>18</v>
      </c>
      <c r="G791" s="29">
        <v>179617</v>
      </c>
      <c r="H791" s="29">
        <f t="shared" si="12"/>
        <v>2424832</v>
      </c>
      <c r="I791" s="28" t="s">
        <v>40</v>
      </c>
      <c r="J791" s="28" t="s">
        <v>41</v>
      </c>
    </row>
    <row r="792" spans="1:10" outlineLevel="1" x14ac:dyDescent="0.25">
      <c r="A792" s="34">
        <v>45715</v>
      </c>
      <c r="B792" s="28" t="s">
        <v>4948</v>
      </c>
      <c r="C792" s="28" t="s">
        <v>4949</v>
      </c>
      <c r="D792" s="28" t="s">
        <v>4950</v>
      </c>
      <c r="E792" s="29">
        <v>-88200</v>
      </c>
      <c r="F792" s="30" t="s">
        <v>18</v>
      </c>
      <c r="G792" s="29">
        <v>-7056</v>
      </c>
      <c r="H792" s="29">
        <f t="shared" si="12"/>
        <v>-95256</v>
      </c>
      <c r="I792" s="28" t="s">
        <v>106</v>
      </c>
      <c r="J792" s="28" t="s">
        <v>107</v>
      </c>
    </row>
    <row r="793" spans="1:10" outlineLevel="1" x14ac:dyDescent="0.25">
      <c r="A793" s="34">
        <v>45715</v>
      </c>
      <c r="B793" s="28" t="s">
        <v>4259</v>
      </c>
      <c r="C793" s="28" t="s">
        <v>4949</v>
      </c>
      <c r="D793" s="28" t="s">
        <v>4950</v>
      </c>
      <c r="E793" s="29">
        <v>-244658</v>
      </c>
      <c r="F793" s="30" t="s">
        <v>18</v>
      </c>
      <c r="G793" s="29">
        <v>-19573</v>
      </c>
      <c r="H793" s="29">
        <f t="shared" si="12"/>
        <v>-264231</v>
      </c>
      <c r="I793" s="28" t="s">
        <v>106</v>
      </c>
      <c r="J793" s="28" t="s">
        <v>107</v>
      </c>
    </row>
    <row r="794" spans="1:10" outlineLevel="1" x14ac:dyDescent="0.25">
      <c r="A794" s="34">
        <v>45715</v>
      </c>
      <c r="B794" s="28" t="s">
        <v>4951</v>
      </c>
      <c r="C794" s="28" t="s">
        <v>220</v>
      </c>
      <c r="D794" s="28" t="s">
        <v>4952</v>
      </c>
      <c r="E794" s="29">
        <v>220293</v>
      </c>
      <c r="F794" s="30" t="s">
        <v>18</v>
      </c>
      <c r="G794" s="29">
        <v>17623</v>
      </c>
      <c r="H794" s="29">
        <f t="shared" si="12"/>
        <v>237916</v>
      </c>
      <c r="I794" s="28" t="s">
        <v>48</v>
      </c>
      <c r="J794" s="28" t="s">
        <v>49</v>
      </c>
    </row>
    <row r="795" spans="1:10" outlineLevel="1" x14ac:dyDescent="0.25">
      <c r="A795" s="34">
        <v>45715</v>
      </c>
      <c r="B795" s="28" t="s">
        <v>4953</v>
      </c>
      <c r="C795" s="28" t="s">
        <v>220</v>
      </c>
      <c r="D795" s="28" t="s">
        <v>2818</v>
      </c>
      <c r="E795" s="29">
        <v>666201</v>
      </c>
      <c r="F795" s="30" t="s">
        <v>18</v>
      </c>
      <c r="G795" s="29">
        <v>53296</v>
      </c>
      <c r="H795" s="29">
        <f t="shared" si="12"/>
        <v>719497</v>
      </c>
      <c r="I795" s="28" t="s">
        <v>19</v>
      </c>
      <c r="J795" s="28" t="s">
        <v>20</v>
      </c>
    </row>
    <row r="796" spans="1:10" outlineLevel="1" x14ac:dyDescent="0.25">
      <c r="A796" s="34">
        <v>45715</v>
      </c>
      <c r="B796" s="28" t="s">
        <v>4954</v>
      </c>
      <c r="C796" s="28" t="s">
        <v>220</v>
      </c>
      <c r="D796" s="28" t="s">
        <v>70</v>
      </c>
      <c r="E796" s="29">
        <v>1060500</v>
      </c>
      <c r="F796" s="30" t="s">
        <v>18</v>
      </c>
      <c r="G796" s="29">
        <v>84840</v>
      </c>
      <c r="H796" s="29">
        <f t="shared" si="12"/>
        <v>1145340</v>
      </c>
      <c r="I796" s="28" t="s">
        <v>70</v>
      </c>
      <c r="J796" s="28" t="s">
        <v>71</v>
      </c>
    </row>
    <row r="797" spans="1:10" outlineLevel="1" x14ac:dyDescent="0.25">
      <c r="A797" s="34">
        <v>45715</v>
      </c>
      <c r="B797" s="28" t="s">
        <v>4955</v>
      </c>
      <c r="C797" s="28" t="s">
        <v>220</v>
      </c>
      <c r="D797" s="28" t="s">
        <v>125</v>
      </c>
      <c r="E797" s="29">
        <v>501820</v>
      </c>
      <c r="F797" s="30" t="s">
        <v>18</v>
      </c>
      <c r="G797" s="29">
        <v>40146</v>
      </c>
      <c r="H797" s="29">
        <f t="shared" si="12"/>
        <v>541966</v>
      </c>
      <c r="I797" s="28" t="s">
        <v>125</v>
      </c>
      <c r="J797" s="28" t="s">
        <v>126</v>
      </c>
    </row>
    <row r="798" spans="1:10" outlineLevel="1" x14ac:dyDescent="0.25">
      <c r="A798" s="34">
        <v>45715</v>
      </c>
      <c r="B798" s="28" t="s">
        <v>4956</v>
      </c>
      <c r="C798" s="28" t="s">
        <v>220</v>
      </c>
      <c r="D798" s="28" t="s">
        <v>3287</v>
      </c>
      <c r="E798" s="29">
        <v>370839</v>
      </c>
      <c r="F798" s="30" t="s">
        <v>18</v>
      </c>
      <c r="G798" s="29">
        <v>29667</v>
      </c>
      <c r="H798" s="29">
        <f t="shared" si="12"/>
        <v>400506</v>
      </c>
      <c r="I798" s="28" t="s">
        <v>19</v>
      </c>
      <c r="J798" s="28" t="s">
        <v>20</v>
      </c>
    </row>
    <row r="799" spans="1:10" outlineLevel="1" x14ac:dyDescent="0.25">
      <c r="A799" s="34">
        <v>45715</v>
      </c>
      <c r="B799" s="28" t="s">
        <v>4957</v>
      </c>
      <c r="C799" s="28" t="s">
        <v>220</v>
      </c>
      <c r="D799" s="28" t="s">
        <v>3293</v>
      </c>
      <c r="E799" s="29">
        <v>726867</v>
      </c>
      <c r="F799" s="30" t="s">
        <v>18</v>
      </c>
      <c r="G799" s="29">
        <v>58149</v>
      </c>
      <c r="H799" s="29">
        <f t="shared" si="12"/>
        <v>785016</v>
      </c>
      <c r="I799" s="28" t="s">
        <v>19</v>
      </c>
      <c r="J799" s="28" t="s">
        <v>20</v>
      </c>
    </row>
    <row r="800" spans="1:10" outlineLevel="1" x14ac:dyDescent="0.25">
      <c r="A800" s="34">
        <v>45715</v>
      </c>
      <c r="B800" s="28" t="s">
        <v>4958</v>
      </c>
      <c r="C800" s="28" t="s">
        <v>220</v>
      </c>
      <c r="D800" s="28" t="s">
        <v>2559</v>
      </c>
      <c r="E800" s="29">
        <v>5225855</v>
      </c>
      <c r="F800" s="30" t="s">
        <v>18</v>
      </c>
      <c r="G800" s="29">
        <v>418068</v>
      </c>
      <c r="H800" s="29">
        <f t="shared" si="12"/>
        <v>5643923</v>
      </c>
      <c r="I800" s="28" t="s">
        <v>56</v>
      </c>
      <c r="J800" s="28" t="s">
        <v>57</v>
      </c>
    </row>
    <row r="801" spans="1:10" outlineLevel="1" x14ac:dyDescent="0.25">
      <c r="A801" s="34">
        <v>45715</v>
      </c>
      <c r="B801" s="28" t="s">
        <v>4959</v>
      </c>
      <c r="C801" s="28" t="s">
        <v>220</v>
      </c>
      <c r="D801" s="28" t="s">
        <v>2611</v>
      </c>
      <c r="E801" s="29">
        <v>950080</v>
      </c>
      <c r="F801" s="30" t="s">
        <v>18</v>
      </c>
      <c r="G801" s="29">
        <v>76006</v>
      </c>
      <c r="H801" s="29">
        <f t="shared" si="12"/>
        <v>1026086</v>
      </c>
      <c r="I801" s="28" t="s">
        <v>19</v>
      </c>
      <c r="J801" s="28" t="s">
        <v>20</v>
      </c>
    </row>
    <row r="802" spans="1:10" outlineLevel="1" x14ac:dyDescent="0.25">
      <c r="A802" s="34">
        <v>45715</v>
      </c>
      <c r="B802" s="28" t="s">
        <v>4960</v>
      </c>
      <c r="C802" s="28" t="s">
        <v>220</v>
      </c>
      <c r="D802" s="28" t="s">
        <v>3067</v>
      </c>
      <c r="E802" s="29">
        <v>1166586</v>
      </c>
      <c r="F802" s="30" t="s">
        <v>18</v>
      </c>
      <c r="G802" s="29">
        <v>93327</v>
      </c>
      <c r="H802" s="29">
        <f t="shared" si="12"/>
        <v>1259913</v>
      </c>
      <c r="I802" s="28" t="s">
        <v>19</v>
      </c>
      <c r="J802" s="28" t="s">
        <v>20</v>
      </c>
    </row>
    <row r="803" spans="1:10" outlineLevel="1" x14ac:dyDescent="0.25">
      <c r="A803" s="34">
        <v>45715</v>
      </c>
      <c r="B803" s="28" t="s">
        <v>4961</v>
      </c>
      <c r="C803" s="28" t="s">
        <v>220</v>
      </c>
      <c r="D803" s="28" t="s">
        <v>4962</v>
      </c>
      <c r="E803" s="29">
        <v>730494</v>
      </c>
      <c r="F803" s="30" t="s">
        <v>18</v>
      </c>
      <c r="G803" s="29">
        <v>58440</v>
      </c>
      <c r="H803" s="29">
        <f t="shared" si="12"/>
        <v>788934</v>
      </c>
      <c r="I803" s="28" t="s">
        <v>80</v>
      </c>
      <c r="J803" s="28" t="s">
        <v>81</v>
      </c>
    </row>
    <row r="804" spans="1:10" outlineLevel="1" x14ac:dyDescent="0.25">
      <c r="A804" s="34">
        <v>45715</v>
      </c>
      <c r="B804" s="28" t="s">
        <v>4963</v>
      </c>
      <c r="C804" s="28" t="s">
        <v>220</v>
      </c>
      <c r="D804" s="28" t="s">
        <v>4916</v>
      </c>
      <c r="E804" s="29">
        <v>1517775</v>
      </c>
      <c r="F804" s="30" t="s">
        <v>18</v>
      </c>
      <c r="G804" s="29">
        <v>121422</v>
      </c>
      <c r="H804" s="29">
        <f t="shared" si="12"/>
        <v>1639197</v>
      </c>
      <c r="I804" s="28" t="s">
        <v>80</v>
      </c>
      <c r="J804" s="28" t="s">
        <v>81</v>
      </c>
    </row>
    <row r="805" spans="1:10" outlineLevel="1" x14ac:dyDescent="0.25">
      <c r="A805" s="34">
        <v>45715</v>
      </c>
      <c r="B805" s="28" t="s">
        <v>4964</v>
      </c>
      <c r="C805" s="28" t="s">
        <v>220</v>
      </c>
      <c r="D805" s="28" t="s">
        <v>2803</v>
      </c>
      <c r="E805" s="29">
        <v>734310</v>
      </c>
      <c r="F805" s="30" t="s">
        <v>18</v>
      </c>
      <c r="G805" s="29">
        <v>58745</v>
      </c>
      <c r="H805" s="29">
        <f t="shared" si="12"/>
        <v>793055</v>
      </c>
      <c r="I805" s="28" t="s">
        <v>19</v>
      </c>
      <c r="J805" s="28" t="s">
        <v>20</v>
      </c>
    </row>
    <row r="806" spans="1:10" outlineLevel="1" x14ac:dyDescent="0.25">
      <c r="A806" s="34">
        <v>45715</v>
      </c>
      <c r="B806" s="28" t="s">
        <v>4965</v>
      </c>
      <c r="C806" s="28" t="s">
        <v>220</v>
      </c>
      <c r="D806" s="28" t="s">
        <v>2607</v>
      </c>
      <c r="E806" s="29">
        <v>1844890</v>
      </c>
      <c r="F806" s="30" t="s">
        <v>18</v>
      </c>
      <c r="G806" s="29">
        <v>147591</v>
      </c>
      <c r="H806" s="29">
        <f t="shared" si="12"/>
        <v>1992481</v>
      </c>
      <c r="I806" s="28" t="s">
        <v>56</v>
      </c>
      <c r="J806" s="28" t="s">
        <v>57</v>
      </c>
    </row>
    <row r="807" spans="1:10" outlineLevel="1" x14ac:dyDescent="0.25">
      <c r="A807" s="34">
        <v>45715</v>
      </c>
      <c r="B807" s="28" t="s">
        <v>4966</v>
      </c>
      <c r="C807" s="28" t="s">
        <v>220</v>
      </c>
      <c r="D807" s="28" t="s">
        <v>62</v>
      </c>
      <c r="E807" s="29">
        <v>2100700</v>
      </c>
      <c r="F807" s="30" t="s">
        <v>18</v>
      </c>
      <c r="G807" s="29">
        <v>168056</v>
      </c>
      <c r="H807" s="29">
        <f t="shared" si="12"/>
        <v>2268756</v>
      </c>
      <c r="I807" s="28" t="s">
        <v>62</v>
      </c>
      <c r="J807" s="28" t="s">
        <v>63</v>
      </c>
    </row>
    <row r="808" spans="1:10" outlineLevel="1" x14ac:dyDescent="0.25">
      <c r="A808" s="34">
        <v>45715</v>
      </c>
      <c r="B808" s="28" t="s">
        <v>4967</v>
      </c>
      <c r="C808" s="28" t="s">
        <v>220</v>
      </c>
      <c r="D808" s="28" t="s">
        <v>3099</v>
      </c>
      <c r="E808" s="29">
        <v>818137</v>
      </c>
      <c r="F808" s="30" t="s">
        <v>18</v>
      </c>
      <c r="G808" s="29">
        <v>65451</v>
      </c>
      <c r="H808" s="29">
        <f t="shared" si="12"/>
        <v>883588</v>
      </c>
      <c r="I808" s="28" t="s">
        <v>19</v>
      </c>
      <c r="J808" s="28" t="s">
        <v>20</v>
      </c>
    </row>
    <row r="809" spans="1:10" outlineLevel="1" x14ac:dyDescent="0.25">
      <c r="A809" s="34">
        <v>45715</v>
      </c>
      <c r="B809" s="28" t="s">
        <v>4968</v>
      </c>
      <c r="C809" s="28" t="s">
        <v>220</v>
      </c>
      <c r="D809" s="28" t="s">
        <v>3101</v>
      </c>
      <c r="E809" s="29">
        <v>592955</v>
      </c>
      <c r="F809" s="30" t="s">
        <v>18</v>
      </c>
      <c r="G809" s="29">
        <v>47436</v>
      </c>
      <c r="H809" s="29">
        <f t="shared" si="12"/>
        <v>640391</v>
      </c>
      <c r="I809" s="28" t="s">
        <v>19</v>
      </c>
      <c r="J809" s="28" t="s">
        <v>20</v>
      </c>
    </row>
    <row r="810" spans="1:10" outlineLevel="1" x14ac:dyDescent="0.25">
      <c r="A810" s="34">
        <v>45715</v>
      </c>
      <c r="B810" s="28" t="s">
        <v>4969</v>
      </c>
      <c r="C810" s="28" t="s">
        <v>220</v>
      </c>
      <c r="D810" s="28" t="s">
        <v>4970</v>
      </c>
      <c r="E810" s="29">
        <v>891100</v>
      </c>
      <c r="F810" s="30" t="s">
        <v>18</v>
      </c>
      <c r="G810" s="29">
        <v>71288</v>
      </c>
      <c r="H810" s="29">
        <f t="shared" si="12"/>
        <v>962388</v>
      </c>
      <c r="I810" s="28" t="s">
        <v>19</v>
      </c>
      <c r="J810" s="28" t="s">
        <v>20</v>
      </c>
    </row>
    <row r="811" spans="1:10" outlineLevel="1" x14ac:dyDescent="0.25">
      <c r="A811" s="34">
        <v>45715</v>
      </c>
      <c r="B811" s="28" t="s">
        <v>4971</v>
      </c>
      <c r="C811" s="28" t="s">
        <v>220</v>
      </c>
      <c r="D811" s="28" t="s">
        <v>3073</v>
      </c>
      <c r="E811" s="29">
        <v>781528</v>
      </c>
      <c r="F811" s="30" t="s">
        <v>18</v>
      </c>
      <c r="G811" s="29">
        <v>62522</v>
      </c>
      <c r="H811" s="29">
        <f t="shared" si="12"/>
        <v>844050</v>
      </c>
      <c r="I811" s="28" t="s">
        <v>19</v>
      </c>
      <c r="J811" s="28" t="s">
        <v>20</v>
      </c>
    </row>
    <row r="812" spans="1:10" outlineLevel="1" x14ac:dyDescent="0.25">
      <c r="A812" s="34">
        <v>45715</v>
      </c>
      <c r="B812" s="28" t="s">
        <v>4972</v>
      </c>
      <c r="C812" s="28" t="s">
        <v>220</v>
      </c>
      <c r="D812" s="28" t="s">
        <v>4973</v>
      </c>
      <c r="E812" s="29">
        <v>962376</v>
      </c>
      <c r="F812" s="30" t="s">
        <v>18</v>
      </c>
      <c r="G812" s="29">
        <v>76990</v>
      </c>
      <c r="H812" s="29">
        <f t="shared" si="12"/>
        <v>1039366</v>
      </c>
      <c r="I812" s="28" t="s">
        <v>19</v>
      </c>
      <c r="J812" s="28" t="s">
        <v>20</v>
      </c>
    </row>
    <row r="813" spans="1:10" outlineLevel="1" x14ac:dyDescent="0.25">
      <c r="A813" s="34">
        <v>45715</v>
      </c>
      <c r="B813" s="28" t="s">
        <v>4974</v>
      </c>
      <c r="C813" s="28" t="s">
        <v>220</v>
      </c>
      <c r="D813" s="28" t="s">
        <v>205</v>
      </c>
      <c r="E813" s="29">
        <v>1081500</v>
      </c>
      <c r="F813" s="30" t="s">
        <v>18</v>
      </c>
      <c r="G813" s="29">
        <v>86520</v>
      </c>
      <c r="H813" s="29">
        <f t="shared" si="12"/>
        <v>1168020</v>
      </c>
      <c r="I813" s="28" t="s">
        <v>205</v>
      </c>
      <c r="J813" s="28" t="s">
        <v>206</v>
      </c>
    </row>
    <row r="814" spans="1:10" outlineLevel="1" x14ac:dyDescent="0.25">
      <c r="A814" s="34">
        <v>45715</v>
      </c>
      <c r="B814" s="28" t="s">
        <v>4975</v>
      </c>
      <c r="C814" s="28" t="s">
        <v>220</v>
      </c>
      <c r="D814" s="28" t="s">
        <v>46</v>
      </c>
      <c r="E814" s="29">
        <v>551250</v>
      </c>
      <c r="F814" s="30" t="s">
        <v>18</v>
      </c>
      <c r="G814" s="29">
        <v>44100</v>
      </c>
      <c r="H814" s="29">
        <f t="shared" si="12"/>
        <v>595350</v>
      </c>
      <c r="I814" s="28" t="s">
        <v>46</v>
      </c>
      <c r="J814" s="28" t="s">
        <v>47</v>
      </c>
    </row>
    <row r="815" spans="1:10" outlineLevel="1" x14ac:dyDescent="0.25">
      <c r="A815" s="34">
        <v>45715</v>
      </c>
      <c r="B815" s="28" t="s">
        <v>4976</v>
      </c>
      <c r="C815" s="28" t="s">
        <v>220</v>
      </c>
      <c r="D815" s="28" t="s">
        <v>23</v>
      </c>
      <c r="E815" s="29">
        <v>1399650</v>
      </c>
      <c r="F815" s="30" t="s">
        <v>18</v>
      </c>
      <c r="G815" s="29">
        <v>111972</v>
      </c>
      <c r="H815" s="29">
        <f t="shared" si="12"/>
        <v>1511622</v>
      </c>
      <c r="I815" s="28" t="s">
        <v>23</v>
      </c>
      <c r="J815" s="28" t="s">
        <v>24</v>
      </c>
    </row>
    <row r="816" spans="1:10" outlineLevel="1" x14ac:dyDescent="0.25">
      <c r="A816" s="34">
        <v>45715</v>
      </c>
      <c r="B816" s="28" t="s">
        <v>4977</v>
      </c>
      <c r="C816" s="28" t="s">
        <v>220</v>
      </c>
      <c r="D816" s="28" t="s">
        <v>90</v>
      </c>
      <c r="E816" s="29">
        <v>1517775</v>
      </c>
      <c r="F816" s="30" t="s">
        <v>18</v>
      </c>
      <c r="G816" s="29">
        <v>121422</v>
      </c>
      <c r="H816" s="29">
        <f t="shared" si="12"/>
        <v>1639197</v>
      </c>
      <c r="I816" s="28" t="s">
        <v>90</v>
      </c>
      <c r="J816" s="28" t="s">
        <v>91</v>
      </c>
    </row>
    <row r="817" spans="1:10" outlineLevel="1" x14ac:dyDescent="0.25">
      <c r="A817" s="34">
        <v>45715</v>
      </c>
      <c r="B817" s="28" t="s">
        <v>4978</v>
      </c>
      <c r="C817" s="28" t="s">
        <v>220</v>
      </c>
      <c r="D817" s="28" t="s">
        <v>23</v>
      </c>
      <c r="E817" s="29">
        <v>1142738</v>
      </c>
      <c r="F817" s="30" t="s">
        <v>18</v>
      </c>
      <c r="G817" s="29">
        <v>91419</v>
      </c>
      <c r="H817" s="29">
        <f t="shared" si="12"/>
        <v>1234157</v>
      </c>
      <c r="I817" s="28" t="s">
        <v>23</v>
      </c>
      <c r="J817" s="28" t="s">
        <v>24</v>
      </c>
    </row>
    <row r="818" spans="1:10" outlineLevel="1" x14ac:dyDescent="0.25">
      <c r="A818" s="34">
        <v>45715</v>
      </c>
      <c r="B818" s="28" t="s">
        <v>4979</v>
      </c>
      <c r="C818" s="28" t="s">
        <v>220</v>
      </c>
      <c r="D818" s="28" t="s">
        <v>29</v>
      </c>
      <c r="E818" s="29">
        <v>1213395</v>
      </c>
      <c r="F818" s="30" t="s">
        <v>18</v>
      </c>
      <c r="G818" s="29">
        <v>97072</v>
      </c>
      <c r="H818" s="29">
        <f t="shared" si="12"/>
        <v>1310467</v>
      </c>
      <c r="I818" s="28" t="s">
        <v>29</v>
      </c>
      <c r="J818" s="28" t="s">
        <v>30</v>
      </c>
    </row>
    <row r="819" spans="1:10" outlineLevel="1" x14ac:dyDescent="0.25">
      <c r="A819" s="34">
        <v>45715</v>
      </c>
      <c r="B819" s="28" t="s">
        <v>4980</v>
      </c>
      <c r="C819" s="28" t="s">
        <v>220</v>
      </c>
      <c r="D819" s="28" t="s">
        <v>46</v>
      </c>
      <c r="E819" s="29">
        <v>501820</v>
      </c>
      <c r="F819" s="30" t="s">
        <v>18</v>
      </c>
      <c r="G819" s="29">
        <v>40146</v>
      </c>
      <c r="H819" s="29">
        <f t="shared" si="12"/>
        <v>541966</v>
      </c>
      <c r="I819" s="28" t="s">
        <v>46</v>
      </c>
      <c r="J819" s="28" t="s">
        <v>47</v>
      </c>
    </row>
    <row r="820" spans="1:10" outlineLevel="1" x14ac:dyDescent="0.25">
      <c r="A820" s="34">
        <v>45715</v>
      </c>
      <c r="B820" s="28" t="s">
        <v>4981</v>
      </c>
      <c r="C820" s="28" t="s">
        <v>308</v>
      </c>
      <c r="D820" s="28" t="s">
        <v>219</v>
      </c>
      <c r="E820" s="29">
        <v>-48865435</v>
      </c>
      <c r="F820" s="30" t="s">
        <v>18</v>
      </c>
      <c r="G820" s="29">
        <v>-3909235</v>
      </c>
      <c r="H820" s="29">
        <f t="shared" si="12"/>
        <v>-52774670</v>
      </c>
      <c r="I820" s="28" t="s">
        <v>148</v>
      </c>
      <c r="J820" s="28" t="s">
        <v>149</v>
      </c>
    </row>
    <row r="821" spans="1:10" outlineLevel="1" x14ac:dyDescent="0.25">
      <c r="A821" s="34">
        <v>45715</v>
      </c>
      <c r="B821" s="28" t="s">
        <v>4982</v>
      </c>
      <c r="C821" s="28" t="s">
        <v>308</v>
      </c>
      <c r="D821" s="28" t="s">
        <v>309</v>
      </c>
      <c r="E821" s="29">
        <v>-316096050</v>
      </c>
      <c r="F821" s="30" t="s">
        <v>18</v>
      </c>
      <c r="G821" s="29">
        <v>-25287684</v>
      </c>
      <c r="H821" s="29">
        <f t="shared" si="12"/>
        <v>-341383734</v>
      </c>
      <c r="I821" s="28" t="s">
        <v>148</v>
      </c>
      <c r="J821" s="28" t="s">
        <v>149</v>
      </c>
    </row>
    <row r="822" spans="1:10" outlineLevel="1" x14ac:dyDescent="0.25">
      <c r="A822" s="34">
        <v>45716</v>
      </c>
      <c r="B822" s="28" t="s">
        <v>2616</v>
      </c>
      <c r="C822" s="28" t="s">
        <v>4983</v>
      </c>
      <c r="D822" s="28" t="s">
        <v>4984</v>
      </c>
      <c r="E822" s="29">
        <v>-668328</v>
      </c>
      <c r="F822" s="30" t="s">
        <v>18</v>
      </c>
      <c r="G822" s="29">
        <v>-53466</v>
      </c>
      <c r="H822" s="29">
        <f t="shared" si="12"/>
        <v>-721794</v>
      </c>
      <c r="I822" s="28" t="s">
        <v>166</v>
      </c>
      <c r="J822" s="28" t="s">
        <v>167</v>
      </c>
    </row>
    <row r="823" spans="1:10" outlineLevel="1" x14ac:dyDescent="0.25">
      <c r="A823" s="34">
        <v>45716</v>
      </c>
      <c r="B823" s="28" t="s">
        <v>4985</v>
      </c>
      <c r="C823" s="28" t="s">
        <v>4983</v>
      </c>
      <c r="D823" s="28" t="s">
        <v>4984</v>
      </c>
      <c r="E823" s="29">
        <v>-683240</v>
      </c>
      <c r="F823" s="30" t="s">
        <v>18</v>
      </c>
      <c r="G823" s="29">
        <v>-54659</v>
      </c>
      <c r="H823" s="29">
        <f t="shared" si="12"/>
        <v>-737899</v>
      </c>
      <c r="I823" s="28" t="s">
        <v>166</v>
      </c>
      <c r="J823" s="28" t="s">
        <v>167</v>
      </c>
    </row>
    <row r="824" spans="1:10" outlineLevel="1" x14ac:dyDescent="0.25">
      <c r="A824" s="34">
        <v>45716</v>
      </c>
      <c r="B824" s="28" t="s">
        <v>4986</v>
      </c>
      <c r="C824" s="28" t="s">
        <v>220</v>
      </c>
      <c r="D824" s="28" t="s">
        <v>4055</v>
      </c>
      <c r="E824" s="29">
        <v>591543</v>
      </c>
      <c r="F824" s="30" t="s">
        <v>18</v>
      </c>
      <c r="G824" s="29">
        <v>47323</v>
      </c>
      <c r="H824" s="29">
        <f t="shared" si="12"/>
        <v>638866</v>
      </c>
      <c r="I824" s="28" t="s">
        <v>19</v>
      </c>
      <c r="J824" s="28" t="s">
        <v>20</v>
      </c>
    </row>
    <row r="825" spans="1:10" outlineLevel="1" x14ac:dyDescent="0.25">
      <c r="A825" s="34">
        <v>45716</v>
      </c>
      <c r="B825" s="28" t="s">
        <v>4987</v>
      </c>
      <c r="C825" s="28" t="s">
        <v>220</v>
      </c>
      <c r="D825" s="28" t="s">
        <v>3161</v>
      </c>
      <c r="E825" s="29">
        <v>617842</v>
      </c>
      <c r="F825" s="30" t="s">
        <v>18</v>
      </c>
      <c r="G825" s="29">
        <v>49427</v>
      </c>
      <c r="H825" s="29">
        <f t="shared" si="12"/>
        <v>667269</v>
      </c>
      <c r="I825" s="28" t="s">
        <v>19</v>
      </c>
      <c r="J825" s="28" t="s">
        <v>20</v>
      </c>
    </row>
    <row r="826" spans="1:10" outlineLevel="1" x14ac:dyDescent="0.25">
      <c r="A826" s="34">
        <v>45716</v>
      </c>
      <c r="B826" s="28" t="s">
        <v>4988</v>
      </c>
      <c r="C826" s="28" t="s">
        <v>220</v>
      </c>
      <c r="D826" s="28" t="s">
        <v>2557</v>
      </c>
      <c r="E826" s="29">
        <v>586132</v>
      </c>
      <c r="F826" s="30" t="s">
        <v>18</v>
      </c>
      <c r="G826" s="29">
        <v>46891</v>
      </c>
      <c r="H826" s="29">
        <f t="shared" si="12"/>
        <v>633023</v>
      </c>
      <c r="I826" s="28" t="s">
        <v>19</v>
      </c>
      <c r="J826" s="28" t="s">
        <v>20</v>
      </c>
    </row>
    <row r="827" spans="1:10" outlineLevel="1" x14ac:dyDescent="0.25">
      <c r="A827" s="34">
        <v>45716</v>
      </c>
      <c r="B827" s="28" t="s">
        <v>4989</v>
      </c>
      <c r="C827" s="28" t="s">
        <v>220</v>
      </c>
      <c r="D827" s="28" t="s">
        <v>2552</v>
      </c>
      <c r="E827" s="29">
        <v>485358</v>
      </c>
      <c r="F827" s="30" t="s">
        <v>18</v>
      </c>
      <c r="G827" s="29">
        <v>38829</v>
      </c>
      <c r="H827" s="29">
        <f t="shared" si="12"/>
        <v>524187</v>
      </c>
      <c r="I827" s="28" t="s">
        <v>19</v>
      </c>
      <c r="J827" s="28" t="s">
        <v>20</v>
      </c>
    </row>
    <row r="828" spans="1:10" outlineLevel="1" x14ac:dyDescent="0.25">
      <c r="A828" s="34">
        <v>45716</v>
      </c>
      <c r="B828" s="28" t="s">
        <v>4990</v>
      </c>
      <c r="C828" s="28" t="s">
        <v>220</v>
      </c>
      <c r="D828" s="28" t="s">
        <v>3134</v>
      </c>
      <c r="E828" s="29">
        <v>485358</v>
      </c>
      <c r="F828" s="30" t="s">
        <v>18</v>
      </c>
      <c r="G828" s="29">
        <v>38829</v>
      </c>
      <c r="H828" s="29">
        <f t="shared" si="12"/>
        <v>524187</v>
      </c>
      <c r="I828" s="28" t="s">
        <v>19</v>
      </c>
      <c r="J828" s="28" t="s">
        <v>20</v>
      </c>
    </row>
    <row r="829" spans="1:10" outlineLevel="1" x14ac:dyDescent="0.25">
      <c r="A829" s="34">
        <v>45716</v>
      </c>
      <c r="B829" s="28" t="s">
        <v>4991</v>
      </c>
      <c r="C829" s="28" t="s">
        <v>220</v>
      </c>
      <c r="D829" s="28" t="s">
        <v>3256</v>
      </c>
      <c r="E829" s="29">
        <v>370839</v>
      </c>
      <c r="F829" s="30" t="s">
        <v>18</v>
      </c>
      <c r="G829" s="29">
        <v>29667</v>
      </c>
      <c r="H829" s="29">
        <f t="shared" si="12"/>
        <v>400506</v>
      </c>
      <c r="I829" s="28" t="s">
        <v>19</v>
      </c>
      <c r="J829" s="28" t="s">
        <v>20</v>
      </c>
    </row>
    <row r="830" spans="1:10" outlineLevel="1" x14ac:dyDescent="0.25">
      <c r="A830" s="34">
        <v>45716</v>
      </c>
      <c r="B830" s="28" t="s">
        <v>4992</v>
      </c>
      <c r="C830" s="28" t="s">
        <v>220</v>
      </c>
      <c r="D830" s="28" t="s">
        <v>3668</v>
      </c>
      <c r="E830" s="29">
        <v>815071</v>
      </c>
      <c r="F830" s="30" t="s">
        <v>18</v>
      </c>
      <c r="G830" s="29">
        <v>65206</v>
      </c>
      <c r="H830" s="29">
        <f t="shared" si="12"/>
        <v>880277</v>
      </c>
      <c r="I830" s="28" t="s">
        <v>19</v>
      </c>
      <c r="J830" s="28" t="s">
        <v>20</v>
      </c>
    </row>
    <row r="831" spans="1:10" outlineLevel="1" x14ac:dyDescent="0.25">
      <c r="A831" s="34">
        <v>45716</v>
      </c>
      <c r="B831" s="28" t="s">
        <v>4993</v>
      </c>
      <c r="C831" s="28" t="s">
        <v>220</v>
      </c>
      <c r="D831" s="28" t="s">
        <v>2683</v>
      </c>
      <c r="E831" s="29">
        <v>1283961</v>
      </c>
      <c r="F831" s="30" t="s">
        <v>18</v>
      </c>
      <c r="G831" s="29">
        <v>102717</v>
      </c>
      <c r="H831" s="29">
        <f t="shared" si="12"/>
        <v>1386678</v>
      </c>
      <c r="I831" s="28" t="s">
        <v>19</v>
      </c>
      <c r="J831" s="28" t="s">
        <v>20</v>
      </c>
    </row>
    <row r="832" spans="1:10" outlineLevel="1" x14ac:dyDescent="0.25">
      <c r="A832" s="34">
        <v>45716</v>
      </c>
      <c r="B832" s="28" t="s">
        <v>4994</v>
      </c>
      <c r="C832" s="28" t="s">
        <v>220</v>
      </c>
      <c r="D832" s="28" t="s">
        <v>3483</v>
      </c>
      <c r="E832" s="29">
        <v>220293</v>
      </c>
      <c r="F832" s="30" t="s">
        <v>18</v>
      </c>
      <c r="G832" s="29">
        <v>17623</v>
      </c>
      <c r="H832" s="29">
        <f t="shared" si="12"/>
        <v>237916</v>
      </c>
      <c r="I832" s="28" t="s">
        <v>19</v>
      </c>
      <c r="J832" s="28" t="s">
        <v>20</v>
      </c>
    </row>
    <row r="833" spans="1:10" outlineLevel="1" x14ac:dyDescent="0.25">
      <c r="A833" s="34">
        <v>45716</v>
      </c>
      <c r="B833" s="28" t="s">
        <v>4995</v>
      </c>
      <c r="C833" s="28" t="s">
        <v>220</v>
      </c>
      <c r="D833" s="28" t="s">
        <v>3051</v>
      </c>
      <c r="E833" s="29">
        <v>301092</v>
      </c>
      <c r="F833" s="30" t="s">
        <v>18</v>
      </c>
      <c r="G833" s="29">
        <v>24087</v>
      </c>
      <c r="H833" s="29">
        <f t="shared" si="12"/>
        <v>325179</v>
      </c>
      <c r="I833" s="28" t="s">
        <v>19</v>
      </c>
      <c r="J833" s="28" t="s">
        <v>20</v>
      </c>
    </row>
    <row r="834" spans="1:10" outlineLevel="1" x14ac:dyDescent="0.25">
      <c r="A834" s="55"/>
      <c r="B834" s="56"/>
      <c r="C834" s="56"/>
      <c r="D834" s="56"/>
      <c r="E834" s="57"/>
      <c r="F834" s="58"/>
      <c r="G834" s="57"/>
      <c r="H834" s="29">
        <f>SUM(H2:H833)</f>
        <v>478344712</v>
      </c>
      <c r="I834" s="56"/>
      <c r="J834" s="56"/>
    </row>
    <row r="835" spans="1:10" x14ac:dyDescent="0.25">
      <c r="H835" s="29"/>
    </row>
    <row r="836" spans="1:10" x14ac:dyDescent="0.25">
      <c r="H836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7"/>
  <sheetViews>
    <sheetView topLeftCell="A1075" zoomScaleNormal="100" workbookViewId="0">
      <selection activeCell="H1096" sqref="H1096"/>
    </sheetView>
  </sheetViews>
  <sheetFormatPr defaultColWidth="9.140625" defaultRowHeight="15" outlineLevelRow="1" x14ac:dyDescent="0.25"/>
  <cols>
    <col min="1" max="1" width="14.28515625" style="26" customWidth="1"/>
    <col min="2" max="3" width="11.42578125" style="27" customWidth="1"/>
    <col min="4" max="4" width="57.140625" style="27" customWidth="1"/>
    <col min="5" max="5" width="17.140625" style="31" customWidth="1"/>
    <col min="6" max="6" width="11.42578125" style="27" customWidth="1"/>
    <col min="7" max="8" width="15.7109375" style="31" customWidth="1"/>
    <col min="9" max="9" width="50" style="27" customWidth="1"/>
    <col min="10" max="10" width="21.42578125" style="27" customWidth="1"/>
    <col min="11" max="16384" width="9.140625" style="27"/>
  </cols>
  <sheetData>
    <row r="1" spans="1:10" ht="24.75" customHeight="1" x14ac:dyDescent="0.25">
      <c r="A1" s="36" t="s">
        <v>10</v>
      </c>
      <c r="B1" s="37" t="s">
        <v>152</v>
      </c>
      <c r="C1" s="37" t="s">
        <v>11</v>
      </c>
      <c r="D1" s="37" t="s">
        <v>12</v>
      </c>
      <c r="E1" s="38" t="s">
        <v>13</v>
      </c>
      <c r="F1" s="37" t="s">
        <v>14</v>
      </c>
      <c r="G1" s="38" t="s">
        <v>15</v>
      </c>
      <c r="H1" s="38" t="s">
        <v>212</v>
      </c>
      <c r="I1" s="37" t="s">
        <v>16</v>
      </c>
      <c r="J1" s="37" t="s">
        <v>17</v>
      </c>
    </row>
    <row r="2" spans="1:10" outlineLevel="1" x14ac:dyDescent="0.25">
      <c r="A2" s="39">
        <v>45659</v>
      </c>
      <c r="B2" s="35" t="s">
        <v>2535</v>
      </c>
      <c r="C2" s="35" t="s">
        <v>220</v>
      </c>
      <c r="D2" s="35" t="s">
        <v>70</v>
      </c>
      <c r="E2" s="41">
        <v>3082498</v>
      </c>
      <c r="F2" s="42" t="s">
        <v>18</v>
      </c>
      <c r="G2" s="41">
        <v>246600</v>
      </c>
      <c r="H2" s="41">
        <f>+E2+G2</f>
        <v>3329098</v>
      </c>
      <c r="I2" s="35" t="s">
        <v>70</v>
      </c>
      <c r="J2" s="35" t="s">
        <v>71</v>
      </c>
    </row>
    <row r="3" spans="1:10" outlineLevel="1" x14ac:dyDescent="0.25">
      <c r="A3" s="39">
        <v>45659</v>
      </c>
      <c r="B3" s="35" t="s">
        <v>2536</v>
      </c>
      <c r="C3" s="35" t="s">
        <v>221</v>
      </c>
      <c r="D3" s="35" t="s">
        <v>2537</v>
      </c>
      <c r="E3" s="41">
        <v>-230124</v>
      </c>
      <c r="F3" s="42" t="s">
        <v>18</v>
      </c>
      <c r="G3" s="41">
        <v>-18410</v>
      </c>
      <c r="H3" s="41">
        <f t="shared" ref="H3:H66" si="0">+E3+G3</f>
        <v>-248534</v>
      </c>
      <c r="I3" s="35" t="s">
        <v>40</v>
      </c>
      <c r="J3" s="35" t="s">
        <v>41</v>
      </c>
    </row>
    <row r="4" spans="1:10" outlineLevel="1" x14ac:dyDescent="0.25">
      <c r="A4" s="39">
        <v>45659</v>
      </c>
      <c r="B4" s="35" t="s">
        <v>2538</v>
      </c>
      <c r="C4" s="35" t="s">
        <v>220</v>
      </c>
      <c r="D4" s="35" t="s">
        <v>125</v>
      </c>
      <c r="E4" s="41">
        <v>2772630</v>
      </c>
      <c r="F4" s="42" t="s">
        <v>18</v>
      </c>
      <c r="G4" s="41">
        <v>221810</v>
      </c>
      <c r="H4" s="41">
        <f t="shared" si="0"/>
        <v>2994440</v>
      </c>
      <c r="I4" s="35" t="s">
        <v>125</v>
      </c>
      <c r="J4" s="35" t="s">
        <v>126</v>
      </c>
    </row>
    <row r="5" spans="1:10" outlineLevel="1" x14ac:dyDescent="0.25">
      <c r="A5" s="39">
        <v>45659</v>
      </c>
      <c r="B5" s="35" t="s">
        <v>2538</v>
      </c>
      <c r="C5" s="35" t="s">
        <v>221</v>
      </c>
      <c r="D5" s="35" t="s">
        <v>2539</v>
      </c>
      <c r="E5" s="41">
        <v>-222116</v>
      </c>
      <c r="F5" s="42" t="s">
        <v>18</v>
      </c>
      <c r="G5" s="41">
        <v>-17769</v>
      </c>
      <c r="H5" s="41">
        <f t="shared" si="0"/>
        <v>-239885</v>
      </c>
      <c r="I5" s="35" t="s">
        <v>40</v>
      </c>
      <c r="J5" s="35" t="s">
        <v>41</v>
      </c>
    </row>
    <row r="6" spans="1:10" outlineLevel="1" x14ac:dyDescent="0.25">
      <c r="A6" s="39">
        <v>45659</v>
      </c>
      <c r="B6" s="35" t="s">
        <v>2540</v>
      </c>
      <c r="C6" s="35" t="s">
        <v>220</v>
      </c>
      <c r="D6" s="35" t="s">
        <v>62</v>
      </c>
      <c r="E6" s="41">
        <v>2772630</v>
      </c>
      <c r="F6" s="42" t="s">
        <v>18</v>
      </c>
      <c r="G6" s="41">
        <v>221810</v>
      </c>
      <c r="H6" s="41">
        <f t="shared" si="0"/>
        <v>2994440</v>
      </c>
      <c r="I6" s="35" t="s">
        <v>62</v>
      </c>
      <c r="J6" s="35" t="s">
        <v>63</v>
      </c>
    </row>
    <row r="7" spans="1:10" outlineLevel="1" x14ac:dyDescent="0.25">
      <c r="A7" s="39">
        <v>45659</v>
      </c>
      <c r="B7" s="35" t="s">
        <v>2540</v>
      </c>
      <c r="C7" s="35" t="s">
        <v>221</v>
      </c>
      <c r="D7" s="35" t="s">
        <v>2539</v>
      </c>
      <c r="E7" s="41">
        <v>-220293</v>
      </c>
      <c r="F7" s="42" t="s">
        <v>18</v>
      </c>
      <c r="G7" s="41">
        <v>-17623</v>
      </c>
      <c r="H7" s="41">
        <f t="shared" si="0"/>
        <v>-237916</v>
      </c>
      <c r="I7" s="35" t="s">
        <v>40</v>
      </c>
      <c r="J7" s="35" t="s">
        <v>41</v>
      </c>
    </row>
    <row r="8" spans="1:10" outlineLevel="1" x14ac:dyDescent="0.25">
      <c r="A8" s="39">
        <v>45659</v>
      </c>
      <c r="B8" s="35" t="s">
        <v>2541</v>
      </c>
      <c r="C8" s="35" t="s">
        <v>220</v>
      </c>
      <c r="D8" s="35" t="s">
        <v>2542</v>
      </c>
      <c r="E8" s="41">
        <v>1060500</v>
      </c>
      <c r="F8" s="42" t="s">
        <v>18</v>
      </c>
      <c r="G8" s="41">
        <v>84840</v>
      </c>
      <c r="H8" s="41">
        <f t="shared" si="0"/>
        <v>1145340</v>
      </c>
      <c r="I8" s="35" t="s">
        <v>222</v>
      </c>
      <c r="J8" s="35" t="s">
        <v>223</v>
      </c>
    </row>
    <row r="9" spans="1:10" outlineLevel="1" x14ac:dyDescent="0.25">
      <c r="A9" s="39">
        <v>45659</v>
      </c>
      <c r="B9" s="35" t="s">
        <v>2543</v>
      </c>
      <c r="C9" s="35" t="s">
        <v>220</v>
      </c>
      <c r="D9" s="35" t="s">
        <v>2544</v>
      </c>
      <c r="E9" s="41">
        <v>1616360</v>
      </c>
      <c r="F9" s="42" t="s">
        <v>18</v>
      </c>
      <c r="G9" s="41">
        <v>129309</v>
      </c>
      <c r="H9" s="41">
        <f t="shared" si="0"/>
        <v>1745669</v>
      </c>
      <c r="I9" s="35" t="s">
        <v>222</v>
      </c>
      <c r="J9" s="35" t="s">
        <v>223</v>
      </c>
    </row>
    <row r="10" spans="1:10" outlineLevel="1" x14ac:dyDescent="0.25">
      <c r="A10" s="39">
        <v>45659</v>
      </c>
      <c r="B10" s="35" t="s">
        <v>2545</v>
      </c>
      <c r="C10" s="35" t="s">
        <v>220</v>
      </c>
      <c r="D10" s="35" t="s">
        <v>2546</v>
      </c>
      <c r="E10" s="41">
        <v>1879780</v>
      </c>
      <c r="F10" s="42" t="s">
        <v>18</v>
      </c>
      <c r="G10" s="41">
        <v>150382</v>
      </c>
      <c r="H10" s="41">
        <f t="shared" si="0"/>
        <v>2030162</v>
      </c>
      <c r="I10" s="35" t="s">
        <v>222</v>
      </c>
      <c r="J10" s="35" t="s">
        <v>223</v>
      </c>
    </row>
    <row r="11" spans="1:10" outlineLevel="1" x14ac:dyDescent="0.25">
      <c r="A11" s="39">
        <v>45659</v>
      </c>
      <c r="B11" s="35" t="s">
        <v>2547</v>
      </c>
      <c r="C11" s="35" t="s">
        <v>220</v>
      </c>
      <c r="D11" s="35" t="s">
        <v>2548</v>
      </c>
      <c r="E11" s="41">
        <v>3098680</v>
      </c>
      <c r="F11" s="42" t="s">
        <v>18</v>
      </c>
      <c r="G11" s="41">
        <v>247894</v>
      </c>
      <c r="H11" s="41">
        <f t="shared" si="0"/>
        <v>3346574</v>
      </c>
      <c r="I11" s="35" t="s">
        <v>160</v>
      </c>
      <c r="J11" s="35" t="s">
        <v>161</v>
      </c>
    </row>
    <row r="12" spans="1:10" outlineLevel="1" x14ac:dyDescent="0.25">
      <c r="A12" s="39">
        <v>45659</v>
      </c>
      <c r="B12" s="35" t="s">
        <v>2549</v>
      </c>
      <c r="C12" s="35" t="s">
        <v>220</v>
      </c>
      <c r="D12" s="35" t="s">
        <v>2550</v>
      </c>
      <c r="E12" s="41">
        <v>11943950</v>
      </c>
      <c r="F12" s="42" t="s">
        <v>18</v>
      </c>
      <c r="G12" s="41">
        <v>955516</v>
      </c>
      <c r="H12" s="41">
        <f t="shared" si="0"/>
        <v>12899466</v>
      </c>
      <c r="I12" s="35" t="s">
        <v>213</v>
      </c>
      <c r="J12" s="35" t="s">
        <v>214</v>
      </c>
    </row>
    <row r="13" spans="1:10" outlineLevel="1" x14ac:dyDescent="0.25">
      <c r="A13" s="39">
        <v>45659</v>
      </c>
      <c r="B13" s="35" t="s">
        <v>2551</v>
      </c>
      <c r="C13" s="35" t="s">
        <v>220</v>
      </c>
      <c r="D13" s="35" t="s">
        <v>2552</v>
      </c>
      <c r="E13" s="41">
        <v>759742</v>
      </c>
      <c r="F13" s="42" t="s">
        <v>18</v>
      </c>
      <c r="G13" s="41">
        <v>60779</v>
      </c>
      <c r="H13" s="41">
        <f t="shared" si="0"/>
        <v>820521</v>
      </c>
      <c r="I13" s="35" t="s">
        <v>19</v>
      </c>
      <c r="J13" s="35" t="s">
        <v>20</v>
      </c>
    </row>
    <row r="14" spans="1:10" outlineLevel="1" x14ac:dyDescent="0.25">
      <c r="A14" s="39">
        <v>45659</v>
      </c>
      <c r="B14" s="35" t="s">
        <v>2553</v>
      </c>
      <c r="C14" s="35" t="s">
        <v>220</v>
      </c>
      <c r="D14" s="35" t="s">
        <v>2554</v>
      </c>
      <c r="E14" s="41">
        <v>1472997</v>
      </c>
      <c r="F14" s="42" t="s">
        <v>18</v>
      </c>
      <c r="G14" s="41">
        <v>117840</v>
      </c>
      <c r="H14" s="41">
        <f t="shared" si="0"/>
        <v>1590837</v>
      </c>
      <c r="I14" s="35" t="s">
        <v>19</v>
      </c>
      <c r="J14" s="35" t="s">
        <v>20</v>
      </c>
    </row>
    <row r="15" spans="1:10" outlineLevel="1" x14ac:dyDescent="0.25">
      <c r="A15" s="39">
        <v>45659</v>
      </c>
      <c r="B15" s="35" t="s">
        <v>2555</v>
      </c>
      <c r="C15" s="35" t="s">
        <v>220</v>
      </c>
      <c r="D15" s="35" t="s">
        <v>117</v>
      </c>
      <c r="E15" s="41">
        <v>3499598</v>
      </c>
      <c r="F15" s="42" t="s">
        <v>18</v>
      </c>
      <c r="G15" s="41">
        <v>279968</v>
      </c>
      <c r="H15" s="41">
        <f t="shared" si="0"/>
        <v>3779566</v>
      </c>
      <c r="I15" s="35" t="s">
        <v>117</v>
      </c>
      <c r="J15" s="35" t="s">
        <v>118</v>
      </c>
    </row>
    <row r="16" spans="1:10" outlineLevel="1" x14ac:dyDescent="0.25">
      <c r="A16" s="39">
        <v>45659</v>
      </c>
      <c r="B16" s="35" t="s">
        <v>2556</v>
      </c>
      <c r="C16" s="35" t="s">
        <v>220</v>
      </c>
      <c r="D16" s="35" t="s">
        <v>2557</v>
      </c>
      <c r="E16" s="41">
        <v>1130958</v>
      </c>
      <c r="F16" s="42" t="s">
        <v>18</v>
      </c>
      <c r="G16" s="41">
        <v>90477</v>
      </c>
      <c r="H16" s="41">
        <f t="shared" si="0"/>
        <v>1221435</v>
      </c>
      <c r="I16" s="35" t="s">
        <v>19</v>
      </c>
      <c r="J16" s="35" t="s">
        <v>20</v>
      </c>
    </row>
    <row r="17" spans="1:10" outlineLevel="1" x14ac:dyDescent="0.25">
      <c r="A17" s="39">
        <v>45659</v>
      </c>
      <c r="B17" s="35" t="s">
        <v>2558</v>
      </c>
      <c r="C17" s="35" t="s">
        <v>220</v>
      </c>
      <c r="D17" s="35" t="s">
        <v>2559</v>
      </c>
      <c r="E17" s="41">
        <v>2533920</v>
      </c>
      <c r="F17" s="42" t="s">
        <v>18</v>
      </c>
      <c r="G17" s="41">
        <v>202714</v>
      </c>
      <c r="H17" s="41">
        <f t="shared" si="0"/>
        <v>2736634</v>
      </c>
      <c r="I17" s="35" t="s">
        <v>56</v>
      </c>
      <c r="J17" s="35" t="s">
        <v>57</v>
      </c>
    </row>
    <row r="18" spans="1:10" outlineLevel="1" x14ac:dyDescent="0.25">
      <c r="A18" s="39">
        <v>45659</v>
      </c>
      <c r="B18" s="35" t="s">
        <v>2560</v>
      </c>
      <c r="C18" s="35" t="s">
        <v>220</v>
      </c>
      <c r="D18" s="35" t="s">
        <v>2561</v>
      </c>
      <c r="E18" s="41">
        <v>706470</v>
      </c>
      <c r="F18" s="42" t="s">
        <v>18</v>
      </c>
      <c r="G18" s="41">
        <v>56518</v>
      </c>
      <c r="H18" s="41">
        <f t="shared" si="0"/>
        <v>762988</v>
      </c>
      <c r="I18" s="35" t="s">
        <v>19</v>
      </c>
      <c r="J18" s="35" t="s">
        <v>20</v>
      </c>
    </row>
    <row r="19" spans="1:10" outlineLevel="1" x14ac:dyDescent="0.25">
      <c r="A19" s="39">
        <v>45659</v>
      </c>
      <c r="B19" s="35" t="s">
        <v>2562</v>
      </c>
      <c r="C19" s="35" t="s">
        <v>220</v>
      </c>
      <c r="D19" s="35" t="s">
        <v>2563</v>
      </c>
      <c r="E19" s="41">
        <v>507744</v>
      </c>
      <c r="F19" s="42" t="s">
        <v>18</v>
      </c>
      <c r="G19" s="41">
        <v>40620</v>
      </c>
      <c r="H19" s="41">
        <f t="shared" si="0"/>
        <v>548364</v>
      </c>
      <c r="I19" s="35" t="s">
        <v>19</v>
      </c>
      <c r="J19" s="35" t="s">
        <v>20</v>
      </c>
    </row>
    <row r="20" spans="1:10" outlineLevel="1" x14ac:dyDescent="0.25">
      <c r="A20" s="39">
        <v>45659</v>
      </c>
      <c r="B20" s="35" t="s">
        <v>2564</v>
      </c>
      <c r="C20" s="35" t="s">
        <v>220</v>
      </c>
      <c r="D20" s="35" t="s">
        <v>135</v>
      </c>
      <c r="E20" s="41">
        <v>1060500</v>
      </c>
      <c r="F20" s="42" t="s">
        <v>18</v>
      </c>
      <c r="G20" s="41">
        <v>84840</v>
      </c>
      <c r="H20" s="41">
        <f t="shared" si="0"/>
        <v>1145340</v>
      </c>
      <c r="I20" s="35" t="s">
        <v>135</v>
      </c>
      <c r="J20" s="35" t="s">
        <v>136</v>
      </c>
    </row>
    <row r="21" spans="1:10" outlineLevel="1" x14ac:dyDescent="0.25">
      <c r="A21" s="39">
        <v>45659</v>
      </c>
      <c r="B21" s="35" t="s">
        <v>2565</v>
      </c>
      <c r="C21" s="35" t="s">
        <v>220</v>
      </c>
      <c r="D21" s="35" t="s">
        <v>205</v>
      </c>
      <c r="E21" s="41">
        <v>1611750</v>
      </c>
      <c r="F21" s="42" t="s">
        <v>18</v>
      </c>
      <c r="G21" s="41">
        <v>128940</v>
      </c>
      <c r="H21" s="41">
        <f t="shared" si="0"/>
        <v>1740690</v>
      </c>
      <c r="I21" s="35" t="s">
        <v>205</v>
      </c>
      <c r="J21" s="35" t="s">
        <v>206</v>
      </c>
    </row>
    <row r="22" spans="1:10" outlineLevel="1" x14ac:dyDescent="0.25">
      <c r="A22" s="39">
        <v>45659</v>
      </c>
      <c r="B22" s="35" t="s">
        <v>2566</v>
      </c>
      <c r="C22" s="35" t="s">
        <v>220</v>
      </c>
      <c r="D22" s="35" t="s">
        <v>207</v>
      </c>
      <c r="E22" s="41">
        <v>530250</v>
      </c>
      <c r="F22" s="42" t="s">
        <v>18</v>
      </c>
      <c r="G22" s="41">
        <v>42420</v>
      </c>
      <c r="H22" s="41">
        <f t="shared" si="0"/>
        <v>572670</v>
      </c>
      <c r="I22" s="35" t="s">
        <v>207</v>
      </c>
      <c r="J22" s="35" t="s">
        <v>208</v>
      </c>
    </row>
    <row r="23" spans="1:10" outlineLevel="1" x14ac:dyDescent="0.25">
      <c r="A23" s="39">
        <v>45659</v>
      </c>
      <c r="B23" s="35" t="s">
        <v>2567</v>
      </c>
      <c r="C23" s="35" t="s">
        <v>220</v>
      </c>
      <c r="D23" s="35" t="s">
        <v>337</v>
      </c>
      <c r="E23" s="41">
        <v>2772630</v>
      </c>
      <c r="F23" s="42" t="s">
        <v>18</v>
      </c>
      <c r="G23" s="41">
        <v>221810</v>
      </c>
      <c r="H23" s="41">
        <f t="shared" si="0"/>
        <v>2994440</v>
      </c>
      <c r="I23" s="35" t="s">
        <v>37</v>
      </c>
      <c r="J23" s="35" t="s">
        <v>38</v>
      </c>
    </row>
    <row r="24" spans="1:10" outlineLevel="1" x14ac:dyDescent="0.25">
      <c r="A24" s="39">
        <v>45659</v>
      </c>
      <c r="B24" s="35" t="s">
        <v>2568</v>
      </c>
      <c r="C24" s="35" t="s">
        <v>220</v>
      </c>
      <c r="D24" s="35" t="s">
        <v>92</v>
      </c>
      <c r="E24" s="41">
        <v>530250</v>
      </c>
      <c r="F24" s="42" t="s">
        <v>18</v>
      </c>
      <c r="G24" s="41">
        <v>42420</v>
      </c>
      <c r="H24" s="41">
        <f t="shared" si="0"/>
        <v>572670</v>
      </c>
      <c r="I24" s="35" t="s">
        <v>92</v>
      </c>
      <c r="J24" s="35" t="s">
        <v>93</v>
      </c>
    </row>
    <row r="25" spans="1:10" outlineLevel="1" x14ac:dyDescent="0.25">
      <c r="A25" s="39">
        <v>45659</v>
      </c>
      <c r="B25" s="35" t="s">
        <v>2569</v>
      </c>
      <c r="C25" s="35" t="s">
        <v>220</v>
      </c>
      <c r="D25" s="35" t="s">
        <v>100</v>
      </c>
      <c r="E25" s="41">
        <v>4960520</v>
      </c>
      <c r="F25" s="42" t="s">
        <v>18</v>
      </c>
      <c r="G25" s="41">
        <v>396842</v>
      </c>
      <c r="H25" s="41">
        <f t="shared" si="0"/>
        <v>5357362</v>
      </c>
      <c r="I25" s="35" t="s">
        <v>100</v>
      </c>
      <c r="J25" s="35" t="s">
        <v>101</v>
      </c>
    </row>
    <row r="26" spans="1:10" outlineLevel="1" x14ac:dyDescent="0.25">
      <c r="A26" s="39">
        <v>45659</v>
      </c>
      <c r="B26" s="35" t="s">
        <v>2570</v>
      </c>
      <c r="C26" s="35" t="s">
        <v>220</v>
      </c>
      <c r="D26" s="35" t="s">
        <v>2571</v>
      </c>
      <c r="E26" s="41">
        <v>3282948</v>
      </c>
      <c r="F26" s="42" t="s">
        <v>18</v>
      </c>
      <c r="G26" s="41">
        <v>262636</v>
      </c>
      <c r="H26" s="41">
        <f t="shared" si="0"/>
        <v>3545584</v>
      </c>
      <c r="I26" s="35" t="s">
        <v>37</v>
      </c>
      <c r="J26" s="35" t="s">
        <v>38</v>
      </c>
    </row>
    <row r="27" spans="1:10" outlineLevel="1" x14ac:dyDescent="0.25">
      <c r="A27" s="39">
        <v>45659</v>
      </c>
      <c r="B27" s="35" t="s">
        <v>2572</v>
      </c>
      <c r="C27" s="35" t="s">
        <v>220</v>
      </c>
      <c r="D27" s="35" t="s">
        <v>247</v>
      </c>
      <c r="E27" s="41">
        <v>1879780</v>
      </c>
      <c r="F27" s="42" t="s">
        <v>18</v>
      </c>
      <c r="G27" s="41">
        <v>150382</v>
      </c>
      <c r="H27" s="41">
        <f t="shared" si="0"/>
        <v>2030162</v>
      </c>
      <c r="I27" s="35" t="s">
        <v>141</v>
      </c>
      <c r="J27" s="35" t="s">
        <v>142</v>
      </c>
    </row>
    <row r="28" spans="1:10" outlineLevel="1" x14ac:dyDescent="0.25">
      <c r="A28" s="39">
        <v>45659</v>
      </c>
      <c r="B28" s="35" t="s">
        <v>2573</v>
      </c>
      <c r="C28" s="35" t="s">
        <v>220</v>
      </c>
      <c r="D28" s="35" t="s">
        <v>137</v>
      </c>
      <c r="E28" s="41">
        <v>1364230</v>
      </c>
      <c r="F28" s="42" t="s">
        <v>18</v>
      </c>
      <c r="G28" s="41">
        <v>109138</v>
      </c>
      <c r="H28" s="41">
        <f t="shared" si="0"/>
        <v>1473368</v>
      </c>
      <c r="I28" s="35" t="s">
        <v>137</v>
      </c>
      <c r="J28" s="35" t="s">
        <v>138</v>
      </c>
    </row>
    <row r="29" spans="1:10" outlineLevel="1" x14ac:dyDescent="0.25">
      <c r="A29" s="39">
        <v>45659</v>
      </c>
      <c r="B29" s="35" t="s">
        <v>2574</v>
      </c>
      <c r="C29" s="35" t="s">
        <v>220</v>
      </c>
      <c r="D29" s="35" t="s">
        <v>159</v>
      </c>
      <c r="E29" s="41">
        <v>2772630</v>
      </c>
      <c r="F29" s="42" t="s">
        <v>18</v>
      </c>
      <c r="G29" s="41">
        <v>221810</v>
      </c>
      <c r="H29" s="41">
        <f t="shared" si="0"/>
        <v>2994440</v>
      </c>
      <c r="I29" s="35" t="s">
        <v>141</v>
      </c>
      <c r="J29" s="35" t="s">
        <v>142</v>
      </c>
    </row>
    <row r="30" spans="1:10" outlineLevel="1" x14ac:dyDescent="0.25">
      <c r="A30" s="39">
        <v>45659</v>
      </c>
      <c r="B30" s="35" t="s">
        <v>2575</v>
      </c>
      <c r="C30" s="35" t="s">
        <v>220</v>
      </c>
      <c r="D30" s="35" t="s">
        <v>171</v>
      </c>
      <c r="E30" s="41">
        <v>1924970</v>
      </c>
      <c r="F30" s="42" t="s">
        <v>18</v>
      </c>
      <c r="G30" s="41">
        <v>153998</v>
      </c>
      <c r="H30" s="41">
        <f t="shared" si="0"/>
        <v>2078968</v>
      </c>
      <c r="I30" s="35" t="s">
        <v>171</v>
      </c>
      <c r="J30" s="35" t="s">
        <v>172</v>
      </c>
    </row>
    <row r="31" spans="1:10" outlineLevel="1" x14ac:dyDescent="0.25">
      <c r="A31" s="39">
        <v>45659</v>
      </c>
      <c r="B31" s="35" t="s">
        <v>2576</v>
      </c>
      <c r="C31" s="35" t="s">
        <v>220</v>
      </c>
      <c r="D31" s="35" t="s">
        <v>110</v>
      </c>
      <c r="E31" s="41">
        <v>922445</v>
      </c>
      <c r="F31" s="42" t="s">
        <v>18</v>
      </c>
      <c r="G31" s="41">
        <v>73796</v>
      </c>
      <c r="H31" s="41">
        <f t="shared" si="0"/>
        <v>996241</v>
      </c>
      <c r="I31" s="35" t="s">
        <v>110</v>
      </c>
      <c r="J31" s="35" t="s">
        <v>111</v>
      </c>
    </row>
    <row r="32" spans="1:10" outlineLevel="1" x14ac:dyDescent="0.25">
      <c r="A32" s="39">
        <v>45659</v>
      </c>
      <c r="B32" s="35" t="s">
        <v>2577</v>
      </c>
      <c r="C32" s="35" t="s">
        <v>220</v>
      </c>
      <c r="D32" s="35" t="s">
        <v>135</v>
      </c>
      <c r="E32" s="41">
        <v>3769860</v>
      </c>
      <c r="F32" s="42" t="s">
        <v>18</v>
      </c>
      <c r="G32" s="41">
        <v>301589</v>
      </c>
      <c r="H32" s="41">
        <f t="shared" si="0"/>
        <v>4071449</v>
      </c>
      <c r="I32" s="35" t="s">
        <v>135</v>
      </c>
      <c r="J32" s="35" t="s">
        <v>136</v>
      </c>
    </row>
    <row r="33" spans="1:10" outlineLevel="1" x14ac:dyDescent="0.25">
      <c r="A33" s="39">
        <v>45659</v>
      </c>
      <c r="B33" s="35" t="s">
        <v>2578</v>
      </c>
      <c r="C33" s="35" t="s">
        <v>220</v>
      </c>
      <c r="D33" s="35" t="s">
        <v>92</v>
      </c>
      <c r="E33" s="41">
        <v>2323975</v>
      </c>
      <c r="F33" s="42" t="s">
        <v>18</v>
      </c>
      <c r="G33" s="41">
        <v>185918</v>
      </c>
      <c r="H33" s="41">
        <f t="shared" si="0"/>
        <v>2509893</v>
      </c>
      <c r="I33" s="35" t="s">
        <v>92</v>
      </c>
      <c r="J33" s="35" t="s">
        <v>93</v>
      </c>
    </row>
    <row r="34" spans="1:10" outlineLevel="1" x14ac:dyDescent="0.25">
      <c r="A34" s="39">
        <v>45659</v>
      </c>
      <c r="B34" s="35" t="s">
        <v>2579</v>
      </c>
      <c r="C34" s="35" t="s">
        <v>220</v>
      </c>
      <c r="D34" s="35" t="s">
        <v>98</v>
      </c>
      <c r="E34" s="41">
        <v>555290</v>
      </c>
      <c r="F34" s="42" t="s">
        <v>18</v>
      </c>
      <c r="G34" s="41">
        <v>44423</v>
      </c>
      <c r="H34" s="41">
        <f t="shared" si="0"/>
        <v>599713</v>
      </c>
      <c r="I34" s="35" t="s">
        <v>98</v>
      </c>
      <c r="J34" s="35" t="s">
        <v>99</v>
      </c>
    </row>
    <row r="35" spans="1:10" outlineLevel="1" x14ac:dyDescent="0.25">
      <c r="A35" s="39">
        <v>45659</v>
      </c>
      <c r="B35" s="35" t="s">
        <v>2580</v>
      </c>
      <c r="C35" s="35" t="s">
        <v>220</v>
      </c>
      <c r="D35" s="35" t="s">
        <v>2581</v>
      </c>
      <c r="E35" s="41">
        <v>884856</v>
      </c>
      <c r="F35" s="42" t="s">
        <v>18</v>
      </c>
      <c r="G35" s="41">
        <v>70788</v>
      </c>
      <c r="H35" s="41">
        <f t="shared" si="0"/>
        <v>955644</v>
      </c>
      <c r="I35" s="35" t="s">
        <v>123</v>
      </c>
      <c r="J35" s="35" t="s">
        <v>124</v>
      </c>
    </row>
    <row r="36" spans="1:10" outlineLevel="1" x14ac:dyDescent="0.25">
      <c r="A36" s="39">
        <v>45659</v>
      </c>
      <c r="B36" s="35" t="s">
        <v>2582</v>
      </c>
      <c r="C36" s="35" t="s">
        <v>220</v>
      </c>
      <c r="D36" s="35" t="s">
        <v>2583</v>
      </c>
      <c r="E36" s="41">
        <v>1221095</v>
      </c>
      <c r="F36" s="42" t="s">
        <v>18</v>
      </c>
      <c r="G36" s="41">
        <v>97688</v>
      </c>
      <c r="H36" s="41">
        <f t="shared" si="0"/>
        <v>1318783</v>
      </c>
      <c r="I36" s="35" t="s">
        <v>2583</v>
      </c>
      <c r="J36" s="35" t="s">
        <v>2584</v>
      </c>
    </row>
    <row r="37" spans="1:10" outlineLevel="1" x14ac:dyDescent="0.25">
      <c r="A37" s="39">
        <v>45659</v>
      </c>
      <c r="B37" s="35" t="s">
        <v>2585</v>
      </c>
      <c r="C37" s="35" t="s">
        <v>220</v>
      </c>
      <c r="D37" s="35" t="s">
        <v>121</v>
      </c>
      <c r="E37" s="41">
        <v>2772630</v>
      </c>
      <c r="F37" s="42" t="s">
        <v>18</v>
      </c>
      <c r="G37" s="41">
        <v>221810</v>
      </c>
      <c r="H37" s="41">
        <f t="shared" si="0"/>
        <v>2994440</v>
      </c>
      <c r="I37" s="35" t="s">
        <v>121</v>
      </c>
      <c r="J37" s="35" t="s">
        <v>122</v>
      </c>
    </row>
    <row r="38" spans="1:10" outlineLevel="1" x14ac:dyDescent="0.25">
      <c r="A38" s="39">
        <v>45659</v>
      </c>
      <c r="B38" s="35" t="s">
        <v>2586</v>
      </c>
      <c r="C38" s="35" t="s">
        <v>220</v>
      </c>
      <c r="D38" s="35" t="s">
        <v>78</v>
      </c>
      <c r="E38" s="41">
        <v>2772630</v>
      </c>
      <c r="F38" s="42" t="s">
        <v>18</v>
      </c>
      <c r="G38" s="41">
        <v>221810</v>
      </c>
      <c r="H38" s="41">
        <f t="shared" si="0"/>
        <v>2994440</v>
      </c>
      <c r="I38" s="35" t="s">
        <v>78</v>
      </c>
      <c r="J38" s="35" t="s">
        <v>79</v>
      </c>
    </row>
    <row r="39" spans="1:10" outlineLevel="1" x14ac:dyDescent="0.25">
      <c r="A39" s="39">
        <v>45659</v>
      </c>
      <c r="B39" s="35" t="s">
        <v>2587</v>
      </c>
      <c r="C39" s="35" t="s">
        <v>220</v>
      </c>
      <c r="D39" s="35" t="s">
        <v>102</v>
      </c>
      <c r="E39" s="41">
        <v>5545260</v>
      </c>
      <c r="F39" s="42" t="s">
        <v>18</v>
      </c>
      <c r="G39" s="41">
        <v>443621</v>
      </c>
      <c r="H39" s="41">
        <f t="shared" si="0"/>
        <v>5988881</v>
      </c>
      <c r="I39" s="35" t="s">
        <v>102</v>
      </c>
      <c r="J39" s="35" t="s">
        <v>103</v>
      </c>
    </row>
    <row r="40" spans="1:10" outlineLevel="1" x14ac:dyDescent="0.25">
      <c r="A40" s="39">
        <v>45659</v>
      </c>
      <c r="B40" s="35" t="s">
        <v>2588</v>
      </c>
      <c r="C40" s="35" t="s">
        <v>220</v>
      </c>
      <c r="D40" s="35" t="s">
        <v>2589</v>
      </c>
      <c r="E40" s="41">
        <v>2772630</v>
      </c>
      <c r="F40" s="42" t="s">
        <v>18</v>
      </c>
      <c r="G40" s="41">
        <v>221810</v>
      </c>
      <c r="H40" s="41">
        <f t="shared" si="0"/>
        <v>2994440</v>
      </c>
      <c r="I40" s="35" t="s">
        <v>2589</v>
      </c>
      <c r="J40" s="35" t="s">
        <v>2590</v>
      </c>
    </row>
    <row r="41" spans="1:10" outlineLevel="1" x14ac:dyDescent="0.25">
      <c r="A41" s="39">
        <v>45659</v>
      </c>
      <c r="B41" s="35" t="s">
        <v>2591</v>
      </c>
      <c r="C41" s="35" t="s">
        <v>220</v>
      </c>
      <c r="D41" s="35" t="s">
        <v>256</v>
      </c>
      <c r="E41" s="41">
        <v>2772630</v>
      </c>
      <c r="F41" s="42" t="s">
        <v>18</v>
      </c>
      <c r="G41" s="41">
        <v>221810</v>
      </c>
      <c r="H41" s="41">
        <f t="shared" si="0"/>
        <v>2994440</v>
      </c>
      <c r="I41" s="35" t="s">
        <v>256</v>
      </c>
      <c r="J41" s="35" t="s">
        <v>257</v>
      </c>
    </row>
    <row r="42" spans="1:10" outlineLevel="1" x14ac:dyDescent="0.25">
      <c r="A42" s="39">
        <v>45659</v>
      </c>
      <c r="B42" s="35" t="s">
        <v>2592</v>
      </c>
      <c r="C42" s="35" t="s">
        <v>220</v>
      </c>
      <c r="D42" s="35" t="s">
        <v>207</v>
      </c>
      <c r="E42" s="41">
        <v>3103070</v>
      </c>
      <c r="F42" s="42" t="s">
        <v>18</v>
      </c>
      <c r="G42" s="41">
        <v>248246</v>
      </c>
      <c r="H42" s="41">
        <f t="shared" si="0"/>
        <v>3351316</v>
      </c>
      <c r="I42" s="35" t="s">
        <v>207</v>
      </c>
      <c r="J42" s="35" t="s">
        <v>208</v>
      </c>
    </row>
    <row r="43" spans="1:10" outlineLevel="1" x14ac:dyDescent="0.25">
      <c r="A43" s="39">
        <v>45659</v>
      </c>
      <c r="B43" s="35" t="s">
        <v>2593</v>
      </c>
      <c r="C43" s="35" t="s">
        <v>220</v>
      </c>
      <c r="D43" s="35" t="s">
        <v>133</v>
      </c>
      <c r="E43" s="41">
        <v>10197670</v>
      </c>
      <c r="F43" s="42" t="s">
        <v>18</v>
      </c>
      <c r="G43" s="41">
        <v>815814</v>
      </c>
      <c r="H43" s="41">
        <f t="shared" si="0"/>
        <v>11013484</v>
      </c>
      <c r="I43" s="35" t="s">
        <v>133</v>
      </c>
      <c r="J43" s="35" t="s">
        <v>134</v>
      </c>
    </row>
    <row r="44" spans="1:10" outlineLevel="1" x14ac:dyDescent="0.25">
      <c r="A44" s="39">
        <v>45659</v>
      </c>
      <c r="B44" s="35" t="s">
        <v>2594</v>
      </c>
      <c r="C44" s="35" t="s">
        <v>220</v>
      </c>
      <c r="D44" s="35" t="s">
        <v>60</v>
      </c>
      <c r="E44" s="41">
        <v>2772630</v>
      </c>
      <c r="F44" s="42" t="s">
        <v>18</v>
      </c>
      <c r="G44" s="41">
        <v>221810</v>
      </c>
      <c r="H44" s="41">
        <f t="shared" si="0"/>
        <v>2994440</v>
      </c>
      <c r="I44" s="35" t="s">
        <v>60</v>
      </c>
      <c r="J44" s="35" t="s">
        <v>61</v>
      </c>
    </row>
    <row r="45" spans="1:10" outlineLevel="1" x14ac:dyDescent="0.25">
      <c r="A45" s="39">
        <v>45659</v>
      </c>
      <c r="B45" s="35" t="s">
        <v>2595</v>
      </c>
      <c r="C45" s="35" t="s">
        <v>220</v>
      </c>
      <c r="D45" s="35" t="s">
        <v>2596</v>
      </c>
      <c r="E45" s="41">
        <v>2772630</v>
      </c>
      <c r="F45" s="42" t="s">
        <v>18</v>
      </c>
      <c r="G45" s="41">
        <v>221810</v>
      </c>
      <c r="H45" s="41">
        <f t="shared" si="0"/>
        <v>2994440</v>
      </c>
      <c r="I45" s="35" t="s">
        <v>60</v>
      </c>
      <c r="J45" s="35" t="s">
        <v>61</v>
      </c>
    </row>
    <row r="46" spans="1:10" outlineLevel="1" x14ac:dyDescent="0.25">
      <c r="A46" s="39">
        <v>45659</v>
      </c>
      <c r="B46" s="35" t="s">
        <v>2597</v>
      </c>
      <c r="C46" s="35" t="s">
        <v>220</v>
      </c>
      <c r="D46" s="35" t="s">
        <v>72</v>
      </c>
      <c r="E46" s="41">
        <v>2381320</v>
      </c>
      <c r="F46" s="42" t="s">
        <v>18</v>
      </c>
      <c r="G46" s="41">
        <v>190506</v>
      </c>
      <c r="H46" s="41">
        <f t="shared" si="0"/>
        <v>2571826</v>
      </c>
      <c r="I46" s="35" t="s">
        <v>72</v>
      </c>
      <c r="J46" s="35" t="s">
        <v>73</v>
      </c>
    </row>
    <row r="47" spans="1:10" outlineLevel="1" x14ac:dyDescent="0.25">
      <c r="A47" s="39">
        <v>45659</v>
      </c>
      <c r="B47" s="35" t="s">
        <v>2598</v>
      </c>
      <c r="C47" s="35" t="s">
        <v>220</v>
      </c>
      <c r="D47" s="35" t="s">
        <v>72</v>
      </c>
      <c r="E47" s="41">
        <v>2772630</v>
      </c>
      <c r="F47" s="42" t="s">
        <v>18</v>
      </c>
      <c r="G47" s="41">
        <v>221810</v>
      </c>
      <c r="H47" s="41">
        <f t="shared" si="0"/>
        <v>2994440</v>
      </c>
      <c r="I47" s="35" t="s">
        <v>72</v>
      </c>
      <c r="J47" s="35" t="s">
        <v>73</v>
      </c>
    </row>
    <row r="48" spans="1:10" outlineLevel="1" x14ac:dyDescent="0.25">
      <c r="A48" s="39">
        <v>45659</v>
      </c>
      <c r="B48" s="35" t="s">
        <v>2599</v>
      </c>
      <c r="C48" s="35" t="s">
        <v>220</v>
      </c>
      <c r="D48" s="35" t="s">
        <v>2600</v>
      </c>
      <c r="E48" s="41">
        <v>433143</v>
      </c>
      <c r="F48" s="42" t="s">
        <v>18</v>
      </c>
      <c r="G48" s="41">
        <v>34651</v>
      </c>
      <c r="H48" s="41">
        <f t="shared" si="0"/>
        <v>467794</v>
      </c>
      <c r="I48" s="35" t="s">
        <v>19</v>
      </c>
      <c r="J48" s="35" t="s">
        <v>20</v>
      </c>
    </row>
    <row r="49" spans="1:10" outlineLevel="1" x14ac:dyDescent="0.25">
      <c r="A49" s="39">
        <v>45659</v>
      </c>
      <c r="B49" s="35" t="s">
        <v>2601</v>
      </c>
      <c r="C49" s="35" t="s">
        <v>220</v>
      </c>
      <c r="D49" s="35" t="s">
        <v>2602</v>
      </c>
      <c r="E49" s="41">
        <v>11974590</v>
      </c>
      <c r="F49" s="42" t="s">
        <v>18</v>
      </c>
      <c r="G49" s="41">
        <v>957967</v>
      </c>
      <c r="H49" s="41">
        <f t="shared" si="0"/>
        <v>12932557</v>
      </c>
      <c r="I49" s="35" t="s">
        <v>56</v>
      </c>
      <c r="J49" s="35" t="s">
        <v>57</v>
      </c>
    </row>
    <row r="50" spans="1:10" outlineLevel="1" x14ac:dyDescent="0.25">
      <c r="A50" s="39">
        <v>45659</v>
      </c>
      <c r="B50" s="35" t="s">
        <v>2603</v>
      </c>
      <c r="C50" s="35" t="s">
        <v>220</v>
      </c>
      <c r="D50" s="35" t="s">
        <v>217</v>
      </c>
      <c r="E50" s="41">
        <v>5746590</v>
      </c>
      <c r="F50" s="42" t="s">
        <v>18</v>
      </c>
      <c r="G50" s="41">
        <v>459727</v>
      </c>
      <c r="H50" s="41">
        <f t="shared" si="0"/>
        <v>6206317</v>
      </c>
      <c r="I50" s="35" t="s">
        <v>217</v>
      </c>
      <c r="J50" s="35" t="s">
        <v>74</v>
      </c>
    </row>
    <row r="51" spans="1:10" outlineLevel="1" x14ac:dyDescent="0.25">
      <c r="A51" s="39">
        <v>45659</v>
      </c>
      <c r="B51" s="35" t="s">
        <v>2604</v>
      </c>
      <c r="C51" s="35" t="s">
        <v>220</v>
      </c>
      <c r="D51" s="35" t="s">
        <v>321</v>
      </c>
      <c r="E51" s="41">
        <v>2442190</v>
      </c>
      <c r="F51" s="42" t="s">
        <v>18</v>
      </c>
      <c r="G51" s="41">
        <v>195375</v>
      </c>
      <c r="H51" s="41">
        <f t="shared" si="0"/>
        <v>2637565</v>
      </c>
      <c r="I51" s="35" t="s">
        <v>321</v>
      </c>
      <c r="J51" s="35" t="s">
        <v>358</v>
      </c>
    </row>
    <row r="52" spans="1:10" outlineLevel="1" x14ac:dyDescent="0.25">
      <c r="A52" s="39">
        <v>45659</v>
      </c>
      <c r="B52" s="35" t="s">
        <v>2605</v>
      </c>
      <c r="C52" s="35" t="s">
        <v>220</v>
      </c>
      <c r="D52" s="35" t="s">
        <v>190</v>
      </c>
      <c r="E52" s="41">
        <v>1781310</v>
      </c>
      <c r="F52" s="42" t="s">
        <v>18</v>
      </c>
      <c r="G52" s="41">
        <v>142505</v>
      </c>
      <c r="H52" s="41">
        <f t="shared" si="0"/>
        <v>1923815</v>
      </c>
      <c r="I52" s="35" t="s">
        <v>190</v>
      </c>
      <c r="J52" s="35" t="s">
        <v>191</v>
      </c>
    </row>
    <row r="53" spans="1:10" outlineLevel="1" x14ac:dyDescent="0.25">
      <c r="A53" s="39">
        <v>45659</v>
      </c>
      <c r="B53" s="35" t="s">
        <v>2606</v>
      </c>
      <c r="C53" s="35" t="s">
        <v>220</v>
      </c>
      <c r="D53" s="35" t="s">
        <v>2607</v>
      </c>
      <c r="E53" s="41">
        <v>2142000</v>
      </c>
      <c r="F53" s="42" t="s">
        <v>18</v>
      </c>
      <c r="G53" s="41">
        <v>171360</v>
      </c>
      <c r="H53" s="41">
        <f t="shared" si="0"/>
        <v>2313360</v>
      </c>
      <c r="I53" s="35" t="s">
        <v>56</v>
      </c>
      <c r="J53" s="35" t="s">
        <v>57</v>
      </c>
    </row>
    <row r="54" spans="1:10" outlineLevel="1" x14ac:dyDescent="0.25">
      <c r="A54" s="39">
        <v>45659</v>
      </c>
      <c r="B54" s="35" t="s">
        <v>2608</v>
      </c>
      <c r="C54" s="35" t="s">
        <v>220</v>
      </c>
      <c r="D54" s="35" t="s">
        <v>2609</v>
      </c>
      <c r="E54" s="41">
        <v>1899355</v>
      </c>
      <c r="F54" s="42" t="s">
        <v>18</v>
      </c>
      <c r="G54" s="41">
        <v>151948</v>
      </c>
      <c r="H54" s="41">
        <f t="shared" si="0"/>
        <v>2051303</v>
      </c>
      <c r="I54" s="35" t="s">
        <v>19</v>
      </c>
      <c r="J54" s="35" t="s">
        <v>20</v>
      </c>
    </row>
    <row r="55" spans="1:10" outlineLevel="1" x14ac:dyDescent="0.25">
      <c r="A55" s="39">
        <v>45659</v>
      </c>
      <c r="B55" s="35" t="s">
        <v>2610</v>
      </c>
      <c r="C55" s="35" t="s">
        <v>220</v>
      </c>
      <c r="D55" s="35" t="s">
        <v>2611</v>
      </c>
      <c r="E55" s="41">
        <v>1161575</v>
      </c>
      <c r="F55" s="42" t="s">
        <v>18</v>
      </c>
      <c r="G55" s="41">
        <v>92926</v>
      </c>
      <c r="H55" s="41">
        <f t="shared" si="0"/>
        <v>1254501</v>
      </c>
      <c r="I55" s="35" t="s">
        <v>19</v>
      </c>
      <c r="J55" s="35" t="s">
        <v>20</v>
      </c>
    </row>
    <row r="56" spans="1:10" outlineLevel="1" x14ac:dyDescent="0.25">
      <c r="A56" s="39">
        <v>45659</v>
      </c>
      <c r="B56" s="35" t="s">
        <v>2612</v>
      </c>
      <c r="C56" s="35" t="s">
        <v>220</v>
      </c>
      <c r="D56" s="35" t="s">
        <v>2613</v>
      </c>
      <c r="E56" s="41">
        <v>2772630</v>
      </c>
      <c r="F56" s="42" t="s">
        <v>18</v>
      </c>
      <c r="G56" s="41">
        <v>221810</v>
      </c>
      <c r="H56" s="41">
        <f t="shared" si="0"/>
        <v>2994440</v>
      </c>
      <c r="I56" s="35" t="s">
        <v>2613</v>
      </c>
      <c r="J56" s="35" t="s">
        <v>2614</v>
      </c>
    </row>
    <row r="57" spans="1:10" outlineLevel="1" x14ac:dyDescent="0.25">
      <c r="A57" s="39">
        <v>45659</v>
      </c>
      <c r="B57" s="35" t="s">
        <v>2615</v>
      </c>
      <c r="C57" s="35" t="s">
        <v>220</v>
      </c>
      <c r="D57" s="35" t="s">
        <v>50</v>
      </c>
      <c r="E57" s="41">
        <v>2772630</v>
      </c>
      <c r="F57" s="42" t="s">
        <v>18</v>
      </c>
      <c r="G57" s="41">
        <v>221810</v>
      </c>
      <c r="H57" s="41">
        <f t="shared" si="0"/>
        <v>2994440</v>
      </c>
      <c r="I57" s="35" t="s">
        <v>50</v>
      </c>
      <c r="J57" s="35" t="s">
        <v>51</v>
      </c>
    </row>
    <row r="58" spans="1:10" outlineLevel="1" x14ac:dyDescent="0.25">
      <c r="A58" s="39">
        <v>45659</v>
      </c>
      <c r="B58" s="35" t="s">
        <v>2616</v>
      </c>
      <c r="C58" s="35" t="s">
        <v>220</v>
      </c>
      <c r="D58" s="35" t="s">
        <v>2617</v>
      </c>
      <c r="E58" s="41">
        <v>2772630</v>
      </c>
      <c r="F58" s="42" t="s">
        <v>18</v>
      </c>
      <c r="G58" s="41">
        <v>221810</v>
      </c>
      <c r="H58" s="41">
        <f t="shared" si="0"/>
        <v>2994440</v>
      </c>
      <c r="I58" s="35" t="s">
        <v>2617</v>
      </c>
      <c r="J58" s="35" t="s">
        <v>2618</v>
      </c>
    </row>
    <row r="59" spans="1:10" outlineLevel="1" x14ac:dyDescent="0.25">
      <c r="A59" s="39">
        <v>45659</v>
      </c>
      <c r="B59" s="35" t="s">
        <v>2619</v>
      </c>
      <c r="C59" s="35" t="s">
        <v>220</v>
      </c>
      <c r="D59" s="35" t="s">
        <v>2620</v>
      </c>
      <c r="E59" s="41">
        <v>1549340</v>
      </c>
      <c r="F59" s="42" t="s">
        <v>18</v>
      </c>
      <c r="G59" s="41">
        <v>123947</v>
      </c>
      <c r="H59" s="41">
        <f t="shared" si="0"/>
        <v>1673287</v>
      </c>
      <c r="I59" s="35" t="s">
        <v>2620</v>
      </c>
      <c r="J59" s="35" t="s">
        <v>2621</v>
      </c>
    </row>
    <row r="60" spans="1:10" outlineLevel="1" x14ac:dyDescent="0.25">
      <c r="A60" s="39">
        <v>45659</v>
      </c>
      <c r="B60" s="35" t="s">
        <v>2622</v>
      </c>
      <c r="C60" s="35" t="s">
        <v>220</v>
      </c>
      <c r="D60" s="35" t="s">
        <v>2623</v>
      </c>
      <c r="E60" s="41">
        <v>888460</v>
      </c>
      <c r="F60" s="42" t="s">
        <v>18</v>
      </c>
      <c r="G60" s="41">
        <v>71077</v>
      </c>
      <c r="H60" s="41">
        <f t="shared" si="0"/>
        <v>959537</v>
      </c>
      <c r="I60" s="35" t="s">
        <v>127</v>
      </c>
      <c r="J60" s="35" t="s">
        <v>128</v>
      </c>
    </row>
    <row r="61" spans="1:10" outlineLevel="1" x14ac:dyDescent="0.25">
      <c r="A61" s="39">
        <v>45659</v>
      </c>
      <c r="B61" s="35" t="s">
        <v>2624</v>
      </c>
      <c r="C61" s="35" t="s">
        <v>220</v>
      </c>
      <c r="D61" s="35" t="s">
        <v>2625</v>
      </c>
      <c r="E61" s="41">
        <v>483720</v>
      </c>
      <c r="F61" s="42" t="s">
        <v>18</v>
      </c>
      <c r="G61" s="41">
        <v>38698</v>
      </c>
      <c r="H61" s="41">
        <f t="shared" si="0"/>
        <v>522418</v>
      </c>
      <c r="I61" s="35" t="s">
        <v>19</v>
      </c>
      <c r="J61" s="35" t="s">
        <v>20</v>
      </c>
    </row>
    <row r="62" spans="1:10" outlineLevel="1" x14ac:dyDescent="0.25">
      <c r="A62" s="39">
        <v>45659</v>
      </c>
      <c r="B62" s="35" t="s">
        <v>2626</v>
      </c>
      <c r="C62" s="35" t="s">
        <v>220</v>
      </c>
      <c r="D62" s="35" t="s">
        <v>25</v>
      </c>
      <c r="E62" s="41">
        <v>1060500</v>
      </c>
      <c r="F62" s="42" t="s">
        <v>18</v>
      </c>
      <c r="G62" s="41">
        <v>84840</v>
      </c>
      <c r="H62" s="41">
        <f t="shared" si="0"/>
        <v>1145340</v>
      </c>
      <c r="I62" s="35" t="s">
        <v>25</v>
      </c>
      <c r="J62" s="35" t="s">
        <v>26</v>
      </c>
    </row>
    <row r="63" spans="1:10" outlineLevel="1" x14ac:dyDescent="0.25">
      <c r="A63" s="39">
        <v>45659</v>
      </c>
      <c r="B63" s="35" t="s">
        <v>2627</v>
      </c>
      <c r="C63" s="35" t="s">
        <v>220</v>
      </c>
      <c r="D63" s="35" t="s">
        <v>27</v>
      </c>
      <c r="E63" s="41">
        <v>2121000</v>
      </c>
      <c r="F63" s="42" t="s">
        <v>18</v>
      </c>
      <c r="G63" s="41">
        <v>169680</v>
      </c>
      <c r="H63" s="41">
        <f t="shared" si="0"/>
        <v>2290680</v>
      </c>
      <c r="I63" s="35" t="s">
        <v>27</v>
      </c>
      <c r="J63" s="35" t="s">
        <v>28</v>
      </c>
    </row>
    <row r="64" spans="1:10" outlineLevel="1" x14ac:dyDescent="0.25">
      <c r="A64" s="39">
        <v>45659</v>
      </c>
      <c r="B64" s="35" t="s">
        <v>2628</v>
      </c>
      <c r="C64" s="35" t="s">
        <v>220</v>
      </c>
      <c r="D64" s="35" t="s">
        <v>29</v>
      </c>
      <c r="E64" s="41">
        <v>998815</v>
      </c>
      <c r="F64" s="42" t="s">
        <v>18</v>
      </c>
      <c r="G64" s="41">
        <v>79905</v>
      </c>
      <c r="H64" s="41">
        <f t="shared" si="0"/>
        <v>1078720</v>
      </c>
      <c r="I64" s="35" t="s">
        <v>29</v>
      </c>
      <c r="J64" s="35" t="s">
        <v>30</v>
      </c>
    </row>
    <row r="65" spans="1:10" outlineLevel="1" x14ac:dyDescent="0.25">
      <c r="A65" s="39">
        <v>45659</v>
      </c>
      <c r="B65" s="35" t="s">
        <v>2629</v>
      </c>
      <c r="C65" s="35" t="s">
        <v>220</v>
      </c>
      <c r="D65" s="35" t="s">
        <v>84</v>
      </c>
      <c r="E65" s="41">
        <v>5055760</v>
      </c>
      <c r="F65" s="42" t="s">
        <v>18</v>
      </c>
      <c r="G65" s="41">
        <v>404461</v>
      </c>
      <c r="H65" s="41">
        <f t="shared" si="0"/>
        <v>5460221</v>
      </c>
      <c r="I65" s="35" t="s">
        <v>84</v>
      </c>
      <c r="J65" s="35" t="s">
        <v>85</v>
      </c>
    </row>
    <row r="66" spans="1:10" outlineLevel="1" x14ac:dyDescent="0.25">
      <c r="A66" s="39">
        <v>45659</v>
      </c>
      <c r="B66" s="35" t="s">
        <v>2630</v>
      </c>
      <c r="C66" s="35" t="s">
        <v>220</v>
      </c>
      <c r="D66" s="35" t="s">
        <v>21</v>
      </c>
      <c r="E66" s="41">
        <v>1060500</v>
      </c>
      <c r="F66" s="42" t="s">
        <v>18</v>
      </c>
      <c r="G66" s="41">
        <v>84840</v>
      </c>
      <c r="H66" s="41">
        <f t="shared" si="0"/>
        <v>1145340</v>
      </c>
      <c r="I66" s="35" t="s">
        <v>21</v>
      </c>
      <c r="J66" s="35" t="s">
        <v>22</v>
      </c>
    </row>
    <row r="67" spans="1:10" outlineLevel="1" x14ac:dyDescent="0.25">
      <c r="A67" s="39">
        <v>45659</v>
      </c>
      <c r="B67" s="35" t="s">
        <v>2631</v>
      </c>
      <c r="C67" s="35" t="s">
        <v>220</v>
      </c>
      <c r="D67" s="35" t="s">
        <v>23</v>
      </c>
      <c r="E67" s="41">
        <v>2772630</v>
      </c>
      <c r="F67" s="42" t="s">
        <v>18</v>
      </c>
      <c r="G67" s="41">
        <v>221810</v>
      </c>
      <c r="H67" s="41">
        <f t="shared" ref="H67:H130" si="1">+E67+G67</f>
        <v>2994440</v>
      </c>
      <c r="I67" s="35" t="s">
        <v>23</v>
      </c>
      <c r="J67" s="35" t="s">
        <v>24</v>
      </c>
    </row>
    <row r="68" spans="1:10" outlineLevel="1" x14ac:dyDescent="0.25">
      <c r="A68" s="39">
        <v>45659</v>
      </c>
      <c r="B68" s="35" t="s">
        <v>2632</v>
      </c>
      <c r="C68" s="35" t="s">
        <v>220</v>
      </c>
      <c r="D68" s="35" t="s">
        <v>23</v>
      </c>
      <c r="E68" s="41">
        <v>1025580</v>
      </c>
      <c r="F68" s="42" t="s">
        <v>18</v>
      </c>
      <c r="G68" s="41">
        <v>82046</v>
      </c>
      <c r="H68" s="41">
        <f t="shared" si="1"/>
        <v>1107626</v>
      </c>
      <c r="I68" s="35" t="s">
        <v>23</v>
      </c>
      <c r="J68" s="35" t="s">
        <v>24</v>
      </c>
    </row>
    <row r="69" spans="1:10" outlineLevel="1" x14ac:dyDescent="0.25">
      <c r="A69" s="39">
        <v>45659</v>
      </c>
      <c r="B69" s="35" t="s">
        <v>2633</v>
      </c>
      <c r="C69" s="35" t="s">
        <v>220</v>
      </c>
      <c r="D69" s="35" t="s">
        <v>25</v>
      </c>
      <c r="E69" s="41">
        <v>2772630</v>
      </c>
      <c r="F69" s="42" t="s">
        <v>18</v>
      </c>
      <c r="G69" s="41">
        <v>221810</v>
      </c>
      <c r="H69" s="41">
        <f t="shared" si="1"/>
        <v>2994440</v>
      </c>
      <c r="I69" s="35" t="s">
        <v>25</v>
      </c>
      <c r="J69" s="35" t="s">
        <v>26</v>
      </c>
    </row>
    <row r="70" spans="1:10" outlineLevel="1" x14ac:dyDescent="0.25">
      <c r="A70" s="39">
        <v>45659</v>
      </c>
      <c r="B70" s="35" t="s">
        <v>2634</v>
      </c>
      <c r="C70" s="35" t="s">
        <v>220</v>
      </c>
      <c r="D70" s="35" t="s">
        <v>25</v>
      </c>
      <c r="E70" s="41">
        <v>709500</v>
      </c>
      <c r="F70" s="42" t="s">
        <v>18</v>
      </c>
      <c r="G70" s="41">
        <v>56760</v>
      </c>
      <c r="H70" s="41">
        <f t="shared" si="1"/>
        <v>766260</v>
      </c>
      <c r="I70" s="35" t="s">
        <v>25</v>
      </c>
      <c r="J70" s="35" t="s">
        <v>26</v>
      </c>
    </row>
    <row r="71" spans="1:10" outlineLevel="1" x14ac:dyDescent="0.25">
      <c r="A71" s="39">
        <v>45659</v>
      </c>
      <c r="B71" s="35" t="s">
        <v>2635</v>
      </c>
      <c r="C71" s="35" t="s">
        <v>220</v>
      </c>
      <c r="D71" s="35" t="s">
        <v>27</v>
      </c>
      <c r="E71" s="41">
        <v>2442190</v>
      </c>
      <c r="F71" s="42" t="s">
        <v>18</v>
      </c>
      <c r="G71" s="41">
        <v>195375</v>
      </c>
      <c r="H71" s="41">
        <f t="shared" si="1"/>
        <v>2637565</v>
      </c>
      <c r="I71" s="35" t="s">
        <v>27</v>
      </c>
      <c r="J71" s="35" t="s">
        <v>28</v>
      </c>
    </row>
    <row r="72" spans="1:10" outlineLevel="1" x14ac:dyDescent="0.25">
      <c r="A72" s="39">
        <v>45659</v>
      </c>
      <c r="B72" s="35" t="s">
        <v>2636</v>
      </c>
      <c r="C72" s="35" t="s">
        <v>220</v>
      </c>
      <c r="D72" s="35" t="s">
        <v>27</v>
      </c>
      <c r="E72" s="41">
        <v>1549340</v>
      </c>
      <c r="F72" s="42" t="s">
        <v>18</v>
      </c>
      <c r="G72" s="41">
        <v>123947</v>
      </c>
      <c r="H72" s="41">
        <f t="shared" si="1"/>
        <v>1673287</v>
      </c>
      <c r="I72" s="35" t="s">
        <v>27</v>
      </c>
      <c r="J72" s="35" t="s">
        <v>28</v>
      </c>
    </row>
    <row r="73" spans="1:10" outlineLevel="1" x14ac:dyDescent="0.25">
      <c r="A73" s="39">
        <v>45659</v>
      </c>
      <c r="B73" s="35" t="s">
        <v>2637</v>
      </c>
      <c r="C73" s="35" t="s">
        <v>220</v>
      </c>
      <c r="D73" s="35" t="s">
        <v>29</v>
      </c>
      <c r="E73" s="41">
        <v>4652410</v>
      </c>
      <c r="F73" s="42" t="s">
        <v>18</v>
      </c>
      <c r="G73" s="41">
        <v>372193</v>
      </c>
      <c r="H73" s="41">
        <f t="shared" si="1"/>
        <v>5024603</v>
      </c>
      <c r="I73" s="35" t="s">
        <v>29</v>
      </c>
      <c r="J73" s="35" t="s">
        <v>30</v>
      </c>
    </row>
    <row r="74" spans="1:10" outlineLevel="1" x14ac:dyDescent="0.25">
      <c r="A74" s="39">
        <v>45659</v>
      </c>
      <c r="B74" s="35" t="s">
        <v>2638</v>
      </c>
      <c r="C74" s="35" t="s">
        <v>220</v>
      </c>
      <c r="D74" s="35" t="s">
        <v>29</v>
      </c>
      <c r="E74" s="41">
        <v>1620910</v>
      </c>
      <c r="F74" s="42" t="s">
        <v>18</v>
      </c>
      <c r="G74" s="41">
        <v>129673</v>
      </c>
      <c r="H74" s="41">
        <f t="shared" si="1"/>
        <v>1750583</v>
      </c>
      <c r="I74" s="35" t="s">
        <v>29</v>
      </c>
      <c r="J74" s="35" t="s">
        <v>30</v>
      </c>
    </row>
    <row r="75" spans="1:10" outlineLevel="1" x14ac:dyDescent="0.25">
      <c r="A75" s="39">
        <v>45659</v>
      </c>
      <c r="B75" s="35" t="s">
        <v>2639</v>
      </c>
      <c r="C75" s="35" t="s">
        <v>220</v>
      </c>
      <c r="D75" s="35" t="s">
        <v>78</v>
      </c>
      <c r="E75" s="41">
        <v>1110580</v>
      </c>
      <c r="F75" s="42" t="s">
        <v>18</v>
      </c>
      <c r="G75" s="41">
        <v>88846</v>
      </c>
      <c r="H75" s="41">
        <f t="shared" si="1"/>
        <v>1199426</v>
      </c>
      <c r="I75" s="35" t="s">
        <v>78</v>
      </c>
      <c r="J75" s="35" t="s">
        <v>79</v>
      </c>
    </row>
    <row r="76" spans="1:10" outlineLevel="1" x14ac:dyDescent="0.25">
      <c r="A76" s="39">
        <v>45659</v>
      </c>
      <c r="B76" s="35" t="s">
        <v>2640</v>
      </c>
      <c r="C76" s="35" t="s">
        <v>220</v>
      </c>
      <c r="D76" s="35" t="s">
        <v>200</v>
      </c>
      <c r="E76" s="41">
        <v>2772630</v>
      </c>
      <c r="F76" s="42" t="s">
        <v>18</v>
      </c>
      <c r="G76" s="41">
        <v>221810</v>
      </c>
      <c r="H76" s="41">
        <f t="shared" si="1"/>
        <v>2994440</v>
      </c>
      <c r="I76" s="35" t="s">
        <v>200</v>
      </c>
      <c r="J76" s="35" t="s">
        <v>201</v>
      </c>
    </row>
    <row r="77" spans="1:10" outlineLevel="1" x14ac:dyDescent="0.25">
      <c r="A77" s="39">
        <v>45659</v>
      </c>
      <c r="B77" s="35" t="s">
        <v>2641</v>
      </c>
      <c r="C77" s="35" t="s">
        <v>220</v>
      </c>
      <c r="D77" s="35" t="s">
        <v>173</v>
      </c>
      <c r="E77" s="41">
        <v>3763950</v>
      </c>
      <c r="F77" s="42" t="s">
        <v>18</v>
      </c>
      <c r="G77" s="41">
        <v>301116</v>
      </c>
      <c r="H77" s="41">
        <f t="shared" si="1"/>
        <v>4065066</v>
      </c>
      <c r="I77" s="35" t="s">
        <v>173</v>
      </c>
      <c r="J77" s="35" t="s">
        <v>174</v>
      </c>
    </row>
    <row r="78" spans="1:10" outlineLevel="1" x14ac:dyDescent="0.25">
      <c r="A78" s="39">
        <v>45659</v>
      </c>
      <c r="B78" s="35" t="s">
        <v>2642</v>
      </c>
      <c r="C78" s="35" t="s">
        <v>220</v>
      </c>
      <c r="D78" s="35" t="s">
        <v>175</v>
      </c>
      <c r="E78" s="41">
        <v>2772630</v>
      </c>
      <c r="F78" s="42" t="s">
        <v>18</v>
      </c>
      <c r="G78" s="41">
        <v>221810</v>
      </c>
      <c r="H78" s="41">
        <f t="shared" si="1"/>
        <v>2994440</v>
      </c>
      <c r="I78" s="35" t="s">
        <v>175</v>
      </c>
      <c r="J78" s="35" t="s">
        <v>176</v>
      </c>
    </row>
    <row r="79" spans="1:10" outlineLevel="1" x14ac:dyDescent="0.25">
      <c r="A79" s="39">
        <v>45659</v>
      </c>
      <c r="B79" s="35" t="s">
        <v>2643</v>
      </c>
      <c r="C79" s="35" t="s">
        <v>220</v>
      </c>
      <c r="D79" s="35" t="s">
        <v>84</v>
      </c>
      <c r="E79" s="41">
        <v>3103070</v>
      </c>
      <c r="F79" s="42" t="s">
        <v>18</v>
      </c>
      <c r="G79" s="41">
        <v>248246</v>
      </c>
      <c r="H79" s="41">
        <f t="shared" si="1"/>
        <v>3351316</v>
      </c>
      <c r="I79" s="35" t="s">
        <v>84</v>
      </c>
      <c r="J79" s="35" t="s">
        <v>85</v>
      </c>
    </row>
    <row r="80" spans="1:10" outlineLevel="1" x14ac:dyDescent="0.25">
      <c r="A80" s="39">
        <v>45659</v>
      </c>
      <c r="B80" s="35" t="s">
        <v>2644</v>
      </c>
      <c r="C80" s="35" t="s">
        <v>220</v>
      </c>
      <c r="D80" s="35" t="s">
        <v>2645</v>
      </c>
      <c r="E80" s="41">
        <v>2772630</v>
      </c>
      <c r="F80" s="42" t="s">
        <v>18</v>
      </c>
      <c r="G80" s="41">
        <v>221810</v>
      </c>
      <c r="H80" s="41">
        <f t="shared" si="1"/>
        <v>2994440</v>
      </c>
      <c r="I80" s="35" t="s">
        <v>2645</v>
      </c>
      <c r="J80" s="35" t="s">
        <v>2646</v>
      </c>
    </row>
    <row r="81" spans="1:10" outlineLevel="1" x14ac:dyDescent="0.25">
      <c r="A81" s="39">
        <v>45659</v>
      </c>
      <c r="B81" s="35" t="s">
        <v>2647</v>
      </c>
      <c r="C81" s="35" t="s">
        <v>220</v>
      </c>
      <c r="D81" s="35" t="s">
        <v>21</v>
      </c>
      <c r="E81" s="41">
        <v>3763950</v>
      </c>
      <c r="F81" s="42" t="s">
        <v>18</v>
      </c>
      <c r="G81" s="41">
        <v>301116</v>
      </c>
      <c r="H81" s="41">
        <f t="shared" si="1"/>
        <v>4065066</v>
      </c>
      <c r="I81" s="35" t="s">
        <v>21</v>
      </c>
      <c r="J81" s="35" t="s">
        <v>22</v>
      </c>
    </row>
    <row r="82" spans="1:10" outlineLevel="1" x14ac:dyDescent="0.25">
      <c r="A82" s="39">
        <v>45659</v>
      </c>
      <c r="B82" s="35" t="s">
        <v>2648</v>
      </c>
      <c r="C82" s="35" t="s">
        <v>220</v>
      </c>
      <c r="D82" s="35" t="s">
        <v>164</v>
      </c>
      <c r="E82" s="41">
        <v>2772630</v>
      </c>
      <c r="F82" s="42" t="s">
        <v>18</v>
      </c>
      <c r="G82" s="41">
        <v>221810</v>
      </c>
      <c r="H82" s="41">
        <f t="shared" si="1"/>
        <v>2994440</v>
      </c>
      <c r="I82" s="35" t="s">
        <v>164</v>
      </c>
      <c r="J82" s="35" t="s">
        <v>165</v>
      </c>
    </row>
    <row r="83" spans="1:10" outlineLevel="1" x14ac:dyDescent="0.25">
      <c r="A83" s="39">
        <v>45659</v>
      </c>
      <c r="B83" s="35" t="s">
        <v>2649</v>
      </c>
      <c r="C83" s="35" t="s">
        <v>220</v>
      </c>
      <c r="D83" s="35" t="s">
        <v>164</v>
      </c>
      <c r="E83" s="41">
        <v>1547930</v>
      </c>
      <c r="F83" s="42" t="s">
        <v>18</v>
      </c>
      <c r="G83" s="41">
        <v>123834</v>
      </c>
      <c r="H83" s="41">
        <f t="shared" si="1"/>
        <v>1671764</v>
      </c>
      <c r="I83" s="35" t="s">
        <v>164</v>
      </c>
      <c r="J83" s="35" t="s">
        <v>165</v>
      </c>
    </row>
    <row r="84" spans="1:10" outlineLevel="1" x14ac:dyDescent="0.25">
      <c r="A84" s="39">
        <v>45659</v>
      </c>
      <c r="B84" s="35" t="s">
        <v>2650</v>
      </c>
      <c r="C84" s="35" t="s">
        <v>220</v>
      </c>
      <c r="D84" s="35" t="s">
        <v>262</v>
      </c>
      <c r="E84" s="41">
        <v>1531187</v>
      </c>
      <c r="F84" s="42" t="s">
        <v>18</v>
      </c>
      <c r="G84" s="41">
        <v>122495</v>
      </c>
      <c r="H84" s="41">
        <f t="shared" si="1"/>
        <v>1653682</v>
      </c>
      <c r="I84" s="35" t="s">
        <v>40</v>
      </c>
      <c r="J84" s="35" t="s">
        <v>41</v>
      </c>
    </row>
    <row r="85" spans="1:10" outlineLevel="1" x14ac:dyDescent="0.25">
      <c r="A85" s="39">
        <v>45659</v>
      </c>
      <c r="B85" s="35" t="s">
        <v>2651</v>
      </c>
      <c r="C85" s="35" t="s">
        <v>220</v>
      </c>
      <c r="D85" s="35" t="s">
        <v>315</v>
      </c>
      <c r="E85" s="41">
        <v>2104383</v>
      </c>
      <c r="F85" s="42" t="s">
        <v>18</v>
      </c>
      <c r="G85" s="41">
        <v>168351</v>
      </c>
      <c r="H85" s="41">
        <f t="shared" si="1"/>
        <v>2272734</v>
      </c>
      <c r="I85" s="35" t="s">
        <v>40</v>
      </c>
      <c r="J85" s="35" t="s">
        <v>41</v>
      </c>
    </row>
    <row r="86" spans="1:10" outlineLevel="1" x14ac:dyDescent="0.25">
      <c r="A86" s="39">
        <v>45659</v>
      </c>
      <c r="B86" s="35" t="s">
        <v>2652</v>
      </c>
      <c r="C86" s="35" t="s">
        <v>220</v>
      </c>
      <c r="D86" s="35" t="s">
        <v>243</v>
      </c>
      <c r="E86" s="41">
        <v>797784</v>
      </c>
      <c r="F86" s="42" t="s">
        <v>18</v>
      </c>
      <c r="G86" s="41">
        <v>63823</v>
      </c>
      <c r="H86" s="41">
        <f t="shared" si="1"/>
        <v>861607</v>
      </c>
      <c r="I86" s="35" t="s">
        <v>40</v>
      </c>
      <c r="J86" s="35" t="s">
        <v>41</v>
      </c>
    </row>
    <row r="87" spans="1:10" outlineLevel="1" x14ac:dyDescent="0.25">
      <c r="A87" s="39">
        <v>45659</v>
      </c>
      <c r="B87" s="35" t="s">
        <v>2653</v>
      </c>
      <c r="C87" s="35" t="s">
        <v>220</v>
      </c>
      <c r="D87" s="35" t="s">
        <v>211</v>
      </c>
      <c r="E87" s="41">
        <v>3273008</v>
      </c>
      <c r="F87" s="42" t="s">
        <v>18</v>
      </c>
      <c r="G87" s="41">
        <v>261841</v>
      </c>
      <c r="H87" s="41">
        <f t="shared" si="1"/>
        <v>3534849</v>
      </c>
      <c r="I87" s="35" t="s">
        <v>40</v>
      </c>
      <c r="J87" s="35" t="s">
        <v>41</v>
      </c>
    </row>
    <row r="88" spans="1:10" outlineLevel="1" x14ac:dyDescent="0.25">
      <c r="A88" s="39">
        <v>45659</v>
      </c>
      <c r="B88" s="35" t="s">
        <v>2654</v>
      </c>
      <c r="C88" s="35" t="s">
        <v>220</v>
      </c>
      <c r="D88" s="35" t="s">
        <v>2655</v>
      </c>
      <c r="E88" s="41">
        <v>1852593</v>
      </c>
      <c r="F88" s="42" t="s">
        <v>18</v>
      </c>
      <c r="G88" s="41">
        <v>148207</v>
      </c>
      <c r="H88" s="41">
        <f t="shared" si="1"/>
        <v>2000800</v>
      </c>
      <c r="I88" s="35" t="s">
        <v>40</v>
      </c>
      <c r="J88" s="35" t="s">
        <v>41</v>
      </c>
    </row>
    <row r="89" spans="1:10" outlineLevel="1" x14ac:dyDescent="0.25">
      <c r="A89" s="39">
        <v>45659</v>
      </c>
      <c r="B89" s="35" t="s">
        <v>2656</v>
      </c>
      <c r="C89" s="35" t="s">
        <v>220</v>
      </c>
      <c r="D89" s="35" t="s">
        <v>224</v>
      </c>
      <c r="E89" s="41">
        <v>802755</v>
      </c>
      <c r="F89" s="42" t="s">
        <v>18</v>
      </c>
      <c r="G89" s="41">
        <v>64220</v>
      </c>
      <c r="H89" s="41">
        <f t="shared" si="1"/>
        <v>866975</v>
      </c>
      <c r="I89" s="35" t="s">
        <v>40</v>
      </c>
      <c r="J89" s="35" t="s">
        <v>41</v>
      </c>
    </row>
    <row r="90" spans="1:10" outlineLevel="1" x14ac:dyDescent="0.25">
      <c r="A90" s="39">
        <v>45659</v>
      </c>
      <c r="B90" s="35" t="s">
        <v>2657</v>
      </c>
      <c r="C90" s="35" t="s">
        <v>220</v>
      </c>
      <c r="D90" s="35" t="s">
        <v>39</v>
      </c>
      <c r="E90" s="41">
        <v>1684688</v>
      </c>
      <c r="F90" s="42" t="s">
        <v>18</v>
      </c>
      <c r="G90" s="41">
        <v>134775</v>
      </c>
      <c r="H90" s="41">
        <f t="shared" si="1"/>
        <v>1819463</v>
      </c>
      <c r="I90" s="35" t="s">
        <v>40</v>
      </c>
      <c r="J90" s="35" t="s">
        <v>41</v>
      </c>
    </row>
    <row r="91" spans="1:10" outlineLevel="1" x14ac:dyDescent="0.25">
      <c r="A91" s="39">
        <v>45659</v>
      </c>
      <c r="B91" s="35" t="s">
        <v>2658</v>
      </c>
      <c r="C91" s="35" t="s">
        <v>220</v>
      </c>
      <c r="D91" s="35" t="s">
        <v>241</v>
      </c>
      <c r="E91" s="41">
        <v>1305989</v>
      </c>
      <c r="F91" s="42" t="s">
        <v>18</v>
      </c>
      <c r="G91" s="41">
        <v>104479</v>
      </c>
      <c r="H91" s="41">
        <f t="shared" si="1"/>
        <v>1410468</v>
      </c>
      <c r="I91" s="35" t="s">
        <v>40</v>
      </c>
      <c r="J91" s="35" t="s">
        <v>41</v>
      </c>
    </row>
    <row r="92" spans="1:10" outlineLevel="1" x14ac:dyDescent="0.25">
      <c r="A92" s="39">
        <v>45660</v>
      </c>
      <c r="B92" s="35" t="s">
        <v>2566</v>
      </c>
      <c r="C92" s="35" t="s">
        <v>225</v>
      </c>
      <c r="D92" s="35" t="s">
        <v>2659</v>
      </c>
      <c r="E92" s="41">
        <v>-373320</v>
      </c>
      <c r="F92" s="42" t="s">
        <v>18</v>
      </c>
      <c r="G92" s="41">
        <v>-29866</v>
      </c>
      <c r="H92" s="41">
        <f t="shared" si="1"/>
        <v>-403186</v>
      </c>
      <c r="I92" s="35" t="s">
        <v>19</v>
      </c>
      <c r="J92" s="35" t="s">
        <v>20</v>
      </c>
    </row>
    <row r="93" spans="1:10" outlineLevel="1" x14ac:dyDescent="0.25">
      <c r="A93" s="39">
        <v>45660</v>
      </c>
      <c r="B93" s="35" t="s">
        <v>2573</v>
      </c>
      <c r="C93" s="35" t="s">
        <v>225</v>
      </c>
      <c r="D93" s="35" t="s">
        <v>2660</v>
      </c>
      <c r="E93" s="41">
        <v>-222116</v>
      </c>
      <c r="F93" s="42" t="s">
        <v>18</v>
      </c>
      <c r="G93" s="41">
        <v>-17769</v>
      </c>
      <c r="H93" s="41">
        <f t="shared" si="1"/>
        <v>-239885</v>
      </c>
      <c r="I93" s="35" t="s">
        <v>19</v>
      </c>
      <c r="J93" s="35" t="s">
        <v>20</v>
      </c>
    </row>
    <row r="94" spans="1:10" outlineLevel="1" x14ac:dyDescent="0.25">
      <c r="A94" s="39">
        <v>45660</v>
      </c>
      <c r="B94" s="35" t="s">
        <v>2661</v>
      </c>
      <c r="C94" s="35" t="s">
        <v>225</v>
      </c>
      <c r="D94" s="35" t="s">
        <v>2361</v>
      </c>
      <c r="E94" s="41">
        <v>-389526</v>
      </c>
      <c r="F94" s="42" t="s">
        <v>18</v>
      </c>
      <c r="G94" s="41">
        <v>-31162</v>
      </c>
      <c r="H94" s="41">
        <f t="shared" si="1"/>
        <v>-420688</v>
      </c>
      <c r="I94" s="35" t="s">
        <v>19</v>
      </c>
      <c r="J94" s="35" t="s">
        <v>20</v>
      </c>
    </row>
    <row r="95" spans="1:10" outlineLevel="1" x14ac:dyDescent="0.25">
      <c r="A95" s="39">
        <v>45660</v>
      </c>
      <c r="B95" s="35" t="s">
        <v>2608</v>
      </c>
      <c r="C95" s="35" t="s">
        <v>225</v>
      </c>
      <c r="D95" s="35" t="s">
        <v>1008</v>
      </c>
      <c r="E95" s="41">
        <v>-638920</v>
      </c>
      <c r="F95" s="42" t="s">
        <v>18</v>
      </c>
      <c r="G95" s="41">
        <v>-51114</v>
      </c>
      <c r="H95" s="41">
        <f t="shared" si="1"/>
        <v>-690034</v>
      </c>
      <c r="I95" s="35" t="s">
        <v>19</v>
      </c>
      <c r="J95" s="35" t="s">
        <v>20</v>
      </c>
    </row>
    <row r="96" spans="1:10" outlineLevel="1" x14ac:dyDescent="0.25">
      <c r="A96" s="39">
        <v>45660</v>
      </c>
      <c r="B96" s="35" t="s">
        <v>2662</v>
      </c>
      <c r="C96" s="35" t="s">
        <v>225</v>
      </c>
      <c r="D96" s="35" t="s">
        <v>2663</v>
      </c>
      <c r="E96" s="41">
        <v>-654435</v>
      </c>
      <c r="F96" s="42" t="s">
        <v>18</v>
      </c>
      <c r="G96" s="41">
        <v>-52355</v>
      </c>
      <c r="H96" s="41">
        <f t="shared" si="1"/>
        <v>-706790</v>
      </c>
      <c r="I96" s="35" t="s">
        <v>19</v>
      </c>
      <c r="J96" s="35" t="s">
        <v>20</v>
      </c>
    </row>
    <row r="97" spans="1:10" outlineLevel="1" x14ac:dyDescent="0.25">
      <c r="A97" s="39">
        <v>45660</v>
      </c>
      <c r="B97" s="35" t="s">
        <v>2664</v>
      </c>
      <c r="C97" s="35" t="s">
        <v>225</v>
      </c>
      <c r="D97" s="35" t="s">
        <v>301</v>
      </c>
      <c r="E97" s="41">
        <v>-327943</v>
      </c>
      <c r="F97" s="42" t="s">
        <v>18</v>
      </c>
      <c r="G97" s="41">
        <v>-26235</v>
      </c>
      <c r="H97" s="41">
        <f t="shared" si="1"/>
        <v>-354178</v>
      </c>
      <c r="I97" s="35" t="s">
        <v>19</v>
      </c>
      <c r="J97" s="35" t="s">
        <v>20</v>
      </c>
    </row>
    <row r="98" spans="1:10" outlineLevel="1" x14ac:dyDescent="0.25">
      <c r="A98" s="39">
        <v>45660</v>
      </c>
      <c r="B98" s="35" t="s">
        <v>2665</v>
      </c>
      <c r="C98" s="35" t="s">
        <v>225</v>
      </c>
      <c r="D98" s="35" t="s">
        <v>2666</v>
      </c>
      <c r="E98" s="41">
        <v>-222116</v>
      </c>
      <c r="F98" s="42" t="s">
        <v>18</v>
      </c>
      <c r="G98" s="41">
        <v>-17769</v>
      </c>
      <c r="H98" s="41">
        <f t="shared" si="1"/>
        <v>-239885</v>
      </c>
      <c r="I98" s="35" t="s">
        <v>19</v>
      </c>
      <c r="J98" s="35" t="s">
        <v>20</v>
      </c>
    </row>
    <row r="99" spans="1:10" outlineLevel="1" x14ac:dyDescent="0.25">
      <c r="A99" s="39">
        <v>45660</v>
      </c>
      <c r="B99" s="35" t="s">
        <v>2667</v>
      </c>
      <c r="C99" s="35" t="s">
        <v>225</v>
      </c>
      <c r="D99" s="35" t="s">
        <v>2666</v>
      </c>
      <c r="E99" s="41">
        <v>-90143</v>
      </c>
      <c r="F99" s="42" t="s">
        <v>18</v>
      </c>
      <c r="G99" s="41">
        <v>-7211</v>
      </c>
      <c r="H99" s="41">
        <f t="shared" si="1"/>
        <v>-97354</v>
      </c>
      <c r="I99" s="35" t="s">
        <v>19</v>
      </c>
      <c r="J99" s="35" t="s">
        <v>20</v>
      </c>
    </row>
    <row r="100" spans="1:10" outlineLevel="1" x14ac:dyDescent="0.25">
      <c r="A100" s="39">
        <v>45660</v>
      </c>
      <c r="B100" s="35" t="s">
        <v>2668</v>
      </c>
      <c r="C100" s="35" t="s">
        <v>225</v>
      </c>
      <c r="D100" s="35" t="s">
        <v>2669</v>
      </c>
      <c r="E100" s="41">
        <v>-731734</v>
      </c>
      <c r="F100" s="42" t="s">
        <v>18</v>
      </c>
      <c r="G100" s="41">
        <v>-58539</v>
      </c>
      <c r="H100" s="41">
        <f t="shared" si="1"/>
        <v>-790273</v>
      </c>
      <c r="I100" s="35" t="s">
        <v>19</v>
      </c>
      <c r="J100" s="35" t="s">
        <v>20</v>
      </c>
    </row>
    <row r="101" spans="1:10" outlineLevel="1" x14ac:dyDescent="0.25">
      <c r="A101" s="39">
        <v>45660</v>
      </c>
      <c r="B101" s="35" t="s">
        <v>2670</v>
      </c>
      <c r="C101" s="35" t="s">
        <v>225</v>
      </c>
      <c r="D101" s="35" t="s">
        <v>2671</v>
      </c>
      <c r="E101" s="41">
        <v>-147681</v>
      </c>
      <c r="F101" s="42" t="s">
        <v>18</v>
      </c>
      <c r="G101" s="41">
        <v>-11814</v>
      </c>
      <c r="H101" s="41">
        <f t="shared" si="1"/>
        <v>-159495</v>
      </c>
      <c r="I101" s="35" t="s">
        <v>19</v>
      </c>
      <c r="J101" s="35" t="s">
        <v>20</v>
      </c>
    </row>
    <row r="102" spans="1:10" outlineLevel="1" x14ac:dyDescent="0.25">
      <c r="A102" s="39">
        <v>45660</v>
      </c>
      <c r="B102" s="35" t="s">
        <v>2672</v>
      </c>
      <c r="C102" s="35" t="s">
        <v>220</v>
      </c>
      <c r="D102" s="35" t="s">
        <v>2673</v>
      </c>
      <c r="E102" s="41">
        <v>1004968</v>
      </c>
      <c r="F102" s="42" t="s">
        <v>18</v>
      </c>
      <c r="G102" s="41">
        <v>80397</v>
      </c>
      <c r="H102" s="41">
        <f t="shared" si="1"/>
        <v>1085365</v>
      </c>
      <c r="I102" s="35" t="s">
        <v>75</v>
      </c>
      <c r="J102" s="35" t="s">
        <v>76</v>
      </c>
    </row>
    <row r="103" spans="1:10" outlineLevel="1" x14ac:dyDescent="0.25">
      <c r="A103" s="39">
        <v>45660</v>
      </c>
      <c r="B103" s="35" t="s">
        <v>2674</v>
      </c>
      <c r="C103" s="35" t="s">
        <v>220</v>
      </c>
      <c r="D103" s="35" t="s">
        <v>68</v>
      </c>
      <c r="E103" s="41">
        <v>2772630</v>
      </c>
      <c r="F103" s="42" t="s">
        <v>18</v>
      </c>
      <c r="G103" s="41">
        <v>221810</v>
      </c>
      <c r="H103" s="41">
        <f t="shared" si="1"/>
        <v>2994440</v>
      </c>
      <c r="I103" s="35" t="s">
        <v>68</v>
      </c>
      <c r="J103" s="35" t="s">
        <v>69</v>
      </c>
    </row>
    <row r="104" spans="1:10" outlineLevel="1" x14ac:dyDescent="0.25">
      <c r="A104" s="39">
        <v>45660</v>
      </c>
      <c r="B104" s="35" t="s">
        <v>2675</v>
      </c>
      <c r="C104" s="35" t="s">
        <v>220</v>
      </c>
      <c r="D104" s="35" t="s">
        <v>2676</v>
      </c>
      <c r="E104" s="41">
        <v>1221095</v>
      </c>
      <c r="F104" s="42" t="s">
        <v>18</v>
      </c>
      <c r="G104" s="41">
        <v>97688</v>
      </c>
      <c r="H104" s="41">
        <f t="shared" si="1"/>
        <v>1318783</v>
      </c>
      <c r="I104" s="35" t="s">
        <v>2676</v>
      </c>
      <c r="J104" s="35" t="s">
        <v>2677</v>
      </c>
    </row>
    <row r="105" spans="1:10" outlineLevel="1" x14ac:dyDescent="0.25">
      <c r="A105" s="39">
        <v>45660</v>
      </c>
      <c r="B105" s="35" t="s">
        <v>2678</v>
      </c>
      <c r="C105" s="35" t="s">
        <v>220</v>
      </c>
      <c r="D105" s="35" t="s">
        <v>94</v>
      </c>
      <c r="E105" s="41">
        <v>2555175</v>
      </c>
      <c r="F105" s="42" t="s">
        <v>18</v>
      </c>
      <c r="G105" s="41">
        <v>204414</v>
      </c>
      <c r="H105" s="41">
        <f t="shared" si="1"/>
        <v>2759589</v>
      </c>
      <c r="I105" s="35" t="s">
        <v>94</v>
      </c>
      <c r="J105" s="35" t="s">
        <v>95</v>
      </c>
    </row>
    <row r="106" spans="1:10" outlineLevel="1" x14ac:dyDescent="0.25">
      <c r="A106" s="39">
        <v>45660</v>
      </c>
      <c r="B106" s="35" t="s">
        <v>2679</v>
      </c>
      <c r="C106" s="35" t="s">
        <v>220</v>
      </c>
      <c r="D106" s="35" t="s">
        <v>2680</v>
      </c>
      <c r="E106" s="41">
        <v>989315</v>
      </c>
      <c r="F106" s="42" t="s">
        <v>18</v>
      </c>
      <c r="G106" s="41">
        <v>79145</v>
      </c>
      <c r="H106" s="41">
        <f t="shared" si="1"/>
        <v>1068460</v>
      </c>
      <c r="I106" s="35" t="s">
        <v>19</v>
      </c>
      <c r="J106" s="35" t="s">
        <v>20</v>
      </c>
    </row>
    <row r="107" spans="1:10" outlineLevel="1" x14ac:dyDescent="0.25">
      <c r="A107" s="39">
        <v>45660</v>
      </c>
      <c r="B107" s="35" t="s">
        <v>2681</v>
      </c>
      <c r="C107" s="35" t="s">
        <v>220</v>
      </c>
      <c r="D107" s="35" t="s">
        <v>248</v>
      </c>
      <c r="E107" s="41">
        <v>4045840</v>
      </c>
      <c r="F107" s="42" t="s">
        <v>18</v>
      </c>
      <c r="G107" s="41">
        <v>323667</v>
      </c>
      <c r="H107" s="41">
        <f t="shared" si="1"/>
        <v>4369507</v>
      </c>
      <c r="I107" s="35" t="s">
        <v>248</v>
      </c>
      <c r="J107" s="35" t="s">
        <v>249</v>
      </c>
    </row>
    <row r="108" spans="1:10" outlineLevel="1" x14ac:dyDescent="0.25">
      <c r="A108" s="39">
        <v>45660</v>
      </c>
      <c r="B108" s="35" t="s">
        <v>2682</v>
      </c>
      <c r="C108" s="35" t="s">
        <v>220</v>
      </c>
      <c r="D108" s="35" t="s">
        <v>2683</v>
      </c>
      <c r="E108" s="41">
        <v>583689</v>
      </c>
      <c r="F108" s="42" t="s">
        <v>18</v>
      </c>
      <c r="G108" s="41">
        <v>46695</v>
      </c>
      <c r="H108" s="41">
        <f t="shared" si="1"/>
        <v>630384</v>
      </c>
      <c r="I108" s="35" t="s">
        <v>19</v>
      </c>
      <c r="J108" s="35" t="s">
        <v>20</v>
      </c>
    </row>
    <row r="109" spans="1:10" outlineLevel="1" x14ac:dyDescent="0.25">
      <c r="A109" s="39">
        <v>45660</v>
      </c>
      <c r="B109" s="35" t="s">
        <v>2684</v>
      </c>
      <c r="C109" s="35" t="s">
        <v>220</v>
      </c>
      <c r="D109" s="35" t="s">
        <v>186</v>
      </c>
      <c r="E109" s="41">
        <v>2772630</v>
      </c>
      <c r="F109" s="42" t="s">
        <v>18</v>
      </c>
      <c r="G109" s="41">
        <v>221810</v>
      </c>
      <c r="H109" s="41">
        <f t="shared" si="1"/>
        <v>2994440</v>
      </c>
      <c r="I109" s="35" t="s">
        <v>186</v>
      </c>
      <c r="J109" s="35" t="s">
        <v>187</v>
      </c>
    </row>
    <row r="110" spans="1:10" outlineLevel="1" x14ac:dyDescent="0.25">
      <c r="A110" s="39">
        <v>45660</v>
      </c>
      <c r="B110" s="35" t="s">
        <v>2685</v>
      </c>
      <c r="C110" s="35" t="s">
        <v>220</v>
      </c>
      <c r="D110" s="35" t="s">
        <v>2686</v>
      </c>
      <c r="E110" s="41">
        <v>367155</v>
      </c>
      <c r="F110" s="42" t="s">
        <v>18</v>
      </c>
      <c r="G110" s="41">
        <v>29372</v>
      </c>
      <c r="H110" s="41">
        <f t="shared" si="1"/>
        <v>396527</v>
      </c>
      <c r="I110" s="35" t="s">
        <v>19</v>
      </c>
      <c r="J110" s="35" t="s">
        <v>20</v>
      </c>
    </row>
    <row r="111" spans="1:10" outlineLevel="1" x14ac:dyDescent="0.25">
      <c r="A111" s="39">
        <v>45660</v>
      </c>
      <c r="B111" s="35" t="s">
        <v>2687</v>
      </c>
      <c r="C111" s="35" t="s">
        <v>220</v>
      </c>
      <c r="D111" s="35" t="s">
        <v>2688</v>
      </c>
      <c r="E111" s="41">
        <v>2772630</v>
      </c>
      <c r="F111" s="42" t="s">
        <v>18</v>
      </c>
      <c r="G111" s="41">
        <v>221810</v>
      </c>
      <c r="H111" s="41">
        <f t="shared" si="1"/>
        <v>2994440</v>
      </c>
      <c r="I111" s="35" t="s">
        <v>56</v>
      </c>
      <c r="J111" s="35" t="s">
        <v>57</v>
      </c>
    </row>
    <row r="112" spans="1:10" outlineLevel="1" x14ac:dyDescent="0.25">
      <c r="A112" s="39">
        <v>45660</v>
      </c>
      <c r="B112" s="35" t="s">
        <v>2689</v>
      </c>
      <c r="C112" s="35" t="s">
        <v>220</v>
      </c>
      <c r="D112" s="35" t="s">
        <v>2690</v>
      </c>
      <c r="E112" s="41">
        <v>2046364</v>
      </c>
      <c r="F112" s="42" t="s">
        <v>18</v>
      </c>
      <c r="G112" s="41">
        <v>163709</v>
      </c>
      <c r="H112" s="41">
        <f t="shared" si="1"/>
        <v>2210073</v>
      </c>
      <c r="I112" s="35" t="s">
        <v>19</v>
      </c>
      <c r="J112" s="35" t="s">
        <v>20</v>
      </c>
    </row>
    <row r="113" spans="1:10" outlineLevel="1" x14ac:dyDescent="0.25">
      <c r="A113" s="39">
        <v>45660</v>
      </c>
      <c r="B113" s="35" t="s">
        <v>2691</v>
      </c>
      <c r="C113" s="35" t="s">
        <v>220</v>
      </c>
      <c r="D113" s="35" t="s">
        <v>2692</v>
      </c>
      <c r="E113" s="41">
        <v>472340</v>
      </c>
      <c r="F113" s="42" t="s">
        <v>18</v>
      </c>
      <c r="G113" s="41">
        <v>37787</v>
      </c>
      <c r="H113" s="41">
        <f t="shared" si="1"/>
        <v>510127</v>
      </c>
      <c r="I113" s="35" t="s">
        <v>19</v>
      </c>
      <c r="J113" s="35" t="s">
        <v>20</v>
      </c>
    </row>
    <row r="114" spans="1:10" outlineLevel="1" x14ac:dyDescent="0.25">
      <c r="A114" s="39">
        <v>45660</v>
      </c>
      <c r="B114" s="35" t="s">
        <v>2693</v>
      </c>
      <c r="C114" s="35" t="s">
        <v>220</v>
      </c>
      <c r="D114" s="35" t="s">
        <v>2694</v>
      </c>
      <c r="E114" s="41">
        <v>581350</v>
      </c>
      <c r="F114" s="42" t="s">
        <v>18</v>
      </c>
      <c r="G114" s="41">
        <v>46508</v>
      </c>
      <c r="H114" s="41">
        <f t="shared" si="1"/>
        <v>627858</v>
      </c>
      <c r="I114" s="35" t="s">
        <v>19</v>
      </c>
      <c r="J114" s="35" t="s">
        <v>20</v>
      </c>
    </row>
    <row r="115" spans="1:10" outlineLevel="1" x14ac:dyDescent="0.25">
      <c r="A115" s="39">
        <v>45660</v>
      </c>
      <c r="B115" s="35" t="s">
        <v>2695</v>
      </c>
      <c r="C115" s="35" t="s">
        <v>220</v>
      </c>
      <c r="D115" s="35" t="s">
        <v>144</v>
      </c>
      <c r="E115" s="41">
        <v>1551535</v>
      </c>
      <c r="F115" s="42" t="s">
        <v>18</v>
      </c>
      <c r="G115" s="41">
        <v>124123</v>
      </c>
      <c r="H115" s="41">
        <f t="shared" si="1"/>
        <v>1675658</v>
      </c>
      <c r="I115" s="35" t="s">
        <v>144</v>
      </c>
      <c r="J115" s="35" t="s">
        <v>145</v>
      </c>
    </row>
    <row r="116" spans="1:10" outlineLevel="1" x14ac:dyDescent="0.25">
      <c r="A116" s="39">
        <v>45660</v>
      </c>
      <c r="B116" s="35" t="s">
        <v>2696</v>
      </c>
      <c r="C116" s="35" t="s">
        <v>220</v>
      </c>
      <c r="D116" s="35" t="s">
        <v>58</v>
      </c>
      <c r="E116" s="41">
        <v>3661090</v>
      </c>
      <c r="F116" s="42" t="s">
        <v>18</v>
      </c>
      <c r="G116" s="41">
        <v>292887</v>
      </c>
      <c r="H116" s="41">
        <f t="shared" si="1"/>
        <v>3953977</v>
      </c>
      <c r="I116" s="35" t="s">
        <v>58</v>
      </c>
      <c r="J116" s="35" t="s">
        <v>59</v>
      </c>
    </row>
    <row r="117" spans="1:10" outlineLevel="1" x14ac:dyDescent="0.25">
      <c r="A117" s="39">
        <v>45660</v>
      </c>
      <c r="B117" s="35" t="s">
        <v>2697</v>
      </c>
      <c r="C117" s="35" t="s">
        <v>220</v>
      </c>
      <c r="D117" s="35" t="s">
        <v>72</v>
      </c>
      <c r="E117" s="41">
        <v>1060500</v>
      </c>
      <c r="F117" s="42" t="s">
        <v>18</v>
      </c>
      <c r="G117" s="41">
        <v>84840</v>
      </c>
      <c r="H117" s="41">
        <f t="shared" si="1"/>
        <v>1145340</v>
      </c>
      <c r="I117" s="35" t="s">
        <v>72</v>
      </c>
      <c r="J117" s="35" t="s">
        <v>73</v>
      </c>
    </row>
    <row r="118" spans="1:10" outlineLevel="1" x14ac:dyDescent="0.25">
      <c r="A118" s="39">
        <v>45660</v>
      </c>
      <c r="B118" s="35" t="s">
        <v>2698</v>
      </c>
      <c r="C118" s="35" t="s">
        <v>220</v>
      </c>
      <c r="D118" s="35" t="s">
        <v>2699</v>
      </c>
      <c r="E118" s="41">
        <v>1221095</v>
      </c>
      <c r="F118" s="42" t="s">
        <v>18</v>
      </c>
      <c r="G118" s="41">
        <v>97688</v>
      </c>
      <c r="H118" s="41">
        <f t="shared" si="1"/>
        <v>1318783</v>
      </c>
      <c r="I118" s="35" t="s">
        <v>2699</v>
      </c>
      <c r="J118" s="35" t="s">
        <v>2700</v>
      </c>
    </row>
    <row r="119" spans="1:10" outlineLevel="1" x14ac:dyDescent="0.25">
      <c r="A119" s="39">
        <v>45660</v>
      </c>
      <c r="B119" s="35" t="s">
        <v>2701</v>
      </c>
      <c r="C119" s="35" t="s">
        <v>220</v>
      </c>
      <c r="D119" s="35" t="s">
        <v>2702</v>
      </c>
      <c r="E119" s="41">
        <v>947103</v>
      </c>
      <c r="F119" s="42" t="s">
        <v>18</v>
      </c>
      <c r="G119" s="41">
        <v>75768</v>
      </c>
      <c r="H119" s="41">
        <f t="shared" si="1"/>
        <v>1022871</v>
      </c>
      <c r="I119" s="35" t="s">
        <v>19</v>
      </c>
      <c r="J119" s="35" t="s">
        <v>20</v>
      </c>
    </row>
    <row r="120" spans="1:10" outlineLevel="1" x14ac:dyDescent="0.25">
      <c r="A120" s="39">
        <v>45660</v>
      </c>
      <c r="B120" s="35" t="s">
        <v>2703</v>
      </c>
      <c r="C120" s="35" t="s">
        <v>220</v>
      </c>
      <c r="D120" s="35" t="s">
        <v>52</v>
      </c>
      <c r="E120" s="41">
        <v>888460</v>
      </c>
      <c r="F120" s="42" t="s">
        <v>18</v>
      </c>
      <c r="G120" s="41">
        <v>71077</v>
      </c>
      <c r="H120" s="41">
        <f t="shared" si="1"/>
        <v>959537</v>
      </c>
      <c r="I120" s="35" t="s">
        <v>52</v>
      </c>
      <c r="J120" s="35" t="s">
        <v>53</v>
      </c>
    </row>
    <row r="121" spans="1:10" outlineLevel="1" x14ac:dyDescent="0.25">
      <c r="A121" s="39">
        <v>45660</v>
      </c>
      <c r="B121" s="35" t="s">
        <v>2704</v>
      </c>
      <c r="C121" s="35" t="s">
        <v>220</v>
      </c>
      <c r="D121" s="35" t="s">
        <v>52</v>
      </c>
      <c r="E121" s="41">
        <v>2772630</v>
      </c>
      <c r="F121" s="42" t="s">
        <v>18</v>
      </c>
      <c r="G121" s="41">
        <v>221810</v>
      </c>
      <c r="H121" s="41">
        <f t="shared" si="1"/>
        <v>2994440</v>
      </c>
      <c r="I121" s="35" t="s">
        <v>52</v>
      </c>
      <c r="J121" s="35" t="s">
        <v>53</v>
      </c>
    </row>
    <row r="122" spans="1:10" outlineLevel="1" x14ac:dyDescent="0.25">
      <c r="A122" s="39">
        <v>45660</v>
      </c>
      <c r="B122" s="35" t="s">
        <v>2705</v>
      </c>
      <c r="C122" s="35" t="s">
        <v>220</v>
      </c>
      <c r="D122" s="35" t="s">
        <v>119</v>
      </c>
      <c r="E122" s="41">
        <v>3991530</v>
      </c>
      <c r="F122" s="42" t="s">
        <v>18</v>
      </c>
      <c r="G122" s="41">
        <v>319322</v>
      </c>
      <c r="H122" s="41">
        <f t="shared" si="1"/>
        <v>4310852</v>
      </c>
      <c r="I122" s="35" t="s">
        <v>119</v>
      </c>
      <c r="J122" s="35" t="s">
        <v>120</v>
      </c>
    </row>
    <row r="123" spans="1:10" outlineLevel="1" x14ac:dyDescent="0.25">
      <c r="A123" s="39">
        <v>45660</v>
      </c>
      <c r="B123" s="35" t="s">
        <v>2706</v>
      </c>
      <c r="C123" s="35" t="s">
        <v>220</v>
      </c>
      <c r="D123" s="35" t="s">
        <v>2707</v>
      </c>
      <c r="E123" s="41">
        <v>3991530</v>
      </c>
      <c r="F123" s="42" t="s">
        <v>18</v>
      </c>
      <c r="G123" s="41">
        <v>319322</v>
      </c>
      <c r="H123" s="41">
        <f t="shared" si="1"/>
        <v>4310852</v>
      </c>
      <c r="I123" s="35" t="s">
        <v>2707</v>
      </c>
      <c r="J123" s="35" t="s">
        <v>2708</v>
      </c>
    </row>
    <row r="124" spans="1:10" outlineLevel="1" x14ac:dyDescent="0.25">
      <c r="A124" s="39">
        <v>45660</v>
      </c>
      <c r="B124" s="35" t="s">
        <v>2709</v>
      </c>
      <c r="C124" s="35" t="s">
        <v>220</v>
      </c>
      <c r="D124" s="35" t="s">
        <v>2710</v>
      </c>
      <c r="E124" s="41">
        <v>7595250</v>
      </c>
      <c r="F124" s="42" t="s">
        <v>18</v>
      </c>
      <c r="G124" s="41">
        <v>607620</v>
      </c>
      <c r="H124" s="41">
        <f t="shared" si="1"/>
        <v>8202870</v>
      </c>
      <c r="I124" s="35" t="s">
        <v>2710</v>
      </c>
      <c r="J124" s="35" t="s">
        <v>2711</v>
      </c>
    </row>
    <row r="125" spans="1:10" outlineLevel="1" x14ac:dyDescent="0.25">
      <c r="A125" s="39">
        <v>45660</v>
      </c>
      <c r="B125" s="35" t="s">
        <v>2712</v>
      </c>
      <c r="C125" s="35" t="s">
        <v>220</v>
      </c>
      <c r="D125" s="35" t="s">
        <v>157</v>
      </c>
      <c r="E125" s="41">
        <v>840758</v>
      </c>
      <c r="F125" s="42" t="s">
        <v>18</v>
      </c>
      <c r="G125" s="41">
        <v>67261</v>
      </c>
      <c r="H125" s="41">
        <f t="shared" si="1"/>
        <v>908019</v>
      </c>
      <c r="I125" s="35" t="s">
        <v>40</v>
      </c>
      <c r="J125" s="35" t="s">
        <v>41</v>
      </c>
    </row>
    <row r="126" spans="1:10" outlineLevel="1" x14ac:dyDescent="0.25">
      <c r="A126" s="39">
        <v>45660</v>
      </c>
      <c r="B126" s="35" t="s">
        <v>2713</v>
      </c>
      <c r="C126" s="35" t="s">
        <v>220</v>
      </c>
      <c r="D126" s="35" t="s">
        <v>132</v>
      </c>
      <c r="E126" s="41">
        <v>853985</v>
      </c>
      <c r="F126" s="42" t="s">
        <v>18</v>
      </c>
      <c r="G126" s="41">
        <v>68319</v>
      </c>
      <c r="H126" s="41">
        <f t="shared" si="1"/>
        <v>922304</v>
      </c>
      <c r="I126" s="35" t="s">
        <v>40</v>
      </c>
      <c r="J126" s="35" t="s">
        <v>41</v>
      </c>
    </row>
    <row r="127" spans="1:10" outlineLevel="1" x14ac:dyDescent="0.25">
      <c r="A127" s="39">
        <v>45660</v>
      </c>
      <c r="B127" s="35" t="s">
        <v>2714</v>
      </c>
      <c r="C127" s="35" t="s">
        <v>220</v>
      </c>
      <c r="D127" s="35" t="s">
        <v>131</v>
      </c>
      <c r="E127" s="41">
        <v>904326</v>
      </c>
      <c r="F127" s="42" t="s">
        <v>18</v>
      </c>
      <c r="G127" s="41">
        <v>72346</v>
      </c>
      <c r="H127" s="41">
        <f t="shared" si="1"/>
        <v>976672</v>
      </c>
      <c r="I127" s="35" t="s">
        <v>40</v>
      </c>
      <c r="J127" s="35" t="s">
        <v>41</v>
      </c>
    </row>
    <row r="128" spans="1:10" outlineLevel="1" x14ac:dyDescent="0.25">
      <c r="A128" s="39">
        <v>45660</v>
      </c>
      <c r="B128" s="35" t="s">
        <v>2715</v>
      </c>
      <c r="C128" s="35" t="s">
        <v>220</v>
      </c>
      <c r="D128" s="35" t="s">
        <v>246</v>
      </c>
      <c r="E128" s="41">
        <v>1229396</v>
      </c>
      <c r="F128" s="42" t="s">
        <v>18</v>
      </c>
      <c r="G128" s="41">
        <v>98352</v>
      </c>
      <c r="H128" s="41">
        <f t="shared" si="1"/>
        <v>1327748</v>
      </c>
      <c r="I128" s="35" t="s">
        <v>40</v>
      </c>
      <c r="J128" s="35" t="s">
        <v>41</v>
      </c>
    </row>
    <row r="129" spans="1:10" outlineLevel="1" x14ac:dyDescent="0.25">
      <c r="A129" s="39">
        <v>45660</v>
      </c>
      <c r="B129" s="35" t="s">
        <v>2716</v>
      </c>
      <c r="C129" s="35" t="s">
        <v>220</v>
      </c>
      <c r="D129" s="35" t="s">
        <v>226</v>
      </c>
      <c r="E129" s="41">
        <v>1356020</v>
      </c>
      <c r="F129" s="42" t="s">
        <v>18</v>
      </c>
      <c r="G129" s="41">
        <v>108482</v>
      </c>
      <c r="H129" s="41">
        <f t="shared" si="1"/>
        <v>1464502</v>
      </c>
      <c r="I129" s="35" t="s">
        <v>40</v>
      </c>
      <c r="J129" s="35" t="s">
        <v>41</v>
      </c>
    </row>
    <row r="130" spans="1:10" outlineLevel="1" x14ac:dyDescent="0.25">
      <c r="A130" s="39">
        <v>45660</v>
      </c>
      <c r="B130" s="35" t="s">
        <v>2717</v>
      </c>
      <c r="C130" s="35" t="s">
        <v>220</v>
      </c>
      <c r="D130" s="35" t="s">
        <v>44</v>
      </c>
      <c r="E130" s="41">
        <v>2121000</v>
      </c>
      <c r="F130" s="42" t="s">
        <v>18</v>
      </c>
      <c r="G130" s="41">
        <v>169680</v>
      </c>
      <c r="H130" s="41">
        <f t="shared" si="1"/>
        <v>2290680</v>
      </c>
      <c r="I130" s="35" t="s">
        <v>44</v>
      </c>
      <c r="J130" s="35" t="s">
        <v>45</v>
      </c>
    </row>
    <row r="131" spans="1:10" outlineLevel="1" x14ac:dyDescent="0.25">
      <c r="A131" s="39">
        <v>45660</v>
      </c>
      <c r="B131" s="35" t="s">
        <v>2718</v>
      </c>
      <c r="C131" s="35" t="s">
        <v>220</v>
      </c>
      <c r="D131" s="35" t="s">
        <v>154</v>
      </c>
      <c r="E131" s="41">
        <v>1105110</v>
      </c>
      <c r="F131" s="42" t="s">
        <v>18</v>
      </c>
      <c r="G131" s="41">
        <v>88409</v>
      </c>
      <c r="H131" s="41">
        <f t="shared" ref="H131:H194" si="2">+E131+G131</f>
        <v>1193519</v>
      </c>
      <c r="I131" s="35" t="s">
        <v>154</v>
      </c>
      <c r="J131" s="35" t="s">
        <v>155</v>
      </c>
    </row>
    <row r="132" spans="1:10" outlineLevel="1" x14ac:dyDescent="0.25">
      <c r="A132" s="39">
        <v>45660</v>
      </c>
      <c r="B132" s="35" t="s">
        <v>2719</v>
      </c>
      <c r="C132" s="35" t="s">
        <v>220</v>
      </c>
      <c r="D132" s="35" t="s">
        <v>154</v>
      </c>
      <c r="E132" s="41">
        <v>1637790</v>
      </c>
      <c r="F132" s="42" t="s">
        <v>18</v>
      </c>
      <c r="G132" s="41">
        <v>131023</v>
      </c>
      <c r="H132" s="41">
        <f t="shared" si="2"/>
        <v>1768813</v>
      </c>
      <c r="I132" s="35" t="s">
        <v>154</v>
      </c>
      <c r="J132" s="35" t="s">
        <v>155</v>
      </c>
    </row>
    <row r="133" spans="1:10" outlineLevel="1" x14ac:dyDescent="0.25">
      <c r="A133" s="39">
        <v>45660</v>
      </c>
      <c r="B133" s="35" t="s">
        <v>2720</v>
      </c>
      <c r="C133" s="35" t="s">
        <v>220</v>
      </c>
      <c r="D133" s="35" t="s">
        <v>106</v>
      </c>
      <c r="E133" s="41">
        <v>4626160</v>
      </c>
      <c r="F133" s="42" t="s">
        <v>18</v>
      </c>
      <c r="G133" s="41">
        <v>370093</v>
      </c>
      <c r="H133" s="41">
        <f t="shared" si="2"/>
        <v>4996253</v>
      </c>
      <c r="I133" s="35" t="s">
        <v>106</v>
      </c>
      <c r="J133" s="35" t="s">
        <v>107</v>
      </c>
    </row>
    <row r="134" spans="1:10" outlineLevel="1" x14ac:dyDescent="0.25">
      <c r="A134" s="39">
        <v>45660</v>
      </c>
      <c r="B134" s="35" t="s">
        <v>2721</v>
      </c>
      <c r="C134" s="35" t="s">
        <v>220</v>
      </c>
      <c r="D134" s="35" t="s">
        <v>110</v>
      </c>
      <c r="E134" s="41">
        <v>2772630</v>
      </c>
      <c r="F134" s="42" t="s">
        <v>18</v>
      </c>
      <c r="G134" s="41">
        <v>221810</v>
      </c>
      <c r="H134" s="41">
        <f t="shared" si="2"/>
        <v>2994440</v>
      </c>
      <c r="I134" s="35" t="s">
        <v>110</v>
      </c>
      <c r="J134" s="35" t="s">
        <v>111</v>
      </c>
    </row>
    <row r="135" spans="1:10" outlineLevel="1" x14ac:dyDescent="0.25">
      <c r="A135" s="39">
        <v>45660</v>
      </c>
      <c r="B135" s="35" t="s">
        <v>2722</v>
      </c>
      <c r="C135" s="35" t="s">
        <v>220</v>
      </c>
      <c r="D135" s="35" t="s">
        <v>44</v>
      </c>
      <c r="E135" s="41">
        <v>2210220</v>
      </c>
      <c r="F135" s="42" t="s">
        <v>18</v>
      </c>
      <c r="G135" s="41">
        <v>176818</v>
      </c>
      <c r="H135" s="41">
        <f t="shared" si="2"/>
        <v>2387038</v>
      </c>
      <c r="I135" s="35" t="s">
        <v>44</v>
      </c>
      <c r="J135" s="35" t="s">
        <v>45</v>
      </c>
    </row>
    <row r="136" spans="1:10" outlineLevel="1" x14ac:dyDescent="0.25">
      <c r="A136" s="39">
        <v>45660</v>
      </c>
      <c r="B136" s="35" t="s">
        <v>2723</v>
      </c>
      <c r="C136" s="35" t="s">
        <v>220</v>
      </c>
      <c r="D136" s="35" t="s">
        <v>250</v>
      </c>
      <c r="E136" s="41">
        <v>2326205</v>
      </c>
      <c r="F136" s="42" t="s">
        <v>18</v>
      </c>
      <c r="G136" s="41">
        <v>186096</v>
      </c>
      <c r="H136" s="41">
        <f t="shared" si="2"/>
        <v>2512301</v>
      </c>
      <c r="I136" s="35" t="s">
        <v>250</v>
      </c>
      <c r="J136" s="35" t="s">
        <v>251</v>
      </c>
    </row>
    <row r="137" spans="1:10" outlineLevel="1" x14ac:dyDescent="0.25">
      <c r="A137" s="39">
        <v>45660</v>
      </c>
      <c r="B137" s="35" t="s">
        <v>2724</v>
      </c>
      <c r="C137" s="35" t="s">
        <v>220</v>
      </c>
      <c r="D137" s="35" t="s">
        <v>2725</v>
      </c>
      <c r="E137" s="41">
        <v>2772630</v>
      </c>
      <c r="F137" s="42" t="s">
        <v>18</v>
      </c>
      <c r="G137" s="41">
        <v>221810</v>
      </c>
      <c r="H137" s="41">
        <f t="shared" si="2"/>
        <v>2994440</v>
      </c>
      <c r="I137" s="35" t="s">
        <v>2725</v>
      </c>
      <c r="J137" s="35" t="s">
        <v>2726</v>
      </c>
    </row>
    <row r="138" spans="1:10" outlineLevel="1" x14ac:dyDescent="0.25">
      <c r="A138" s="39">
        <v>45660</v>
      </c>
      <c r="B138" s="35" t="s">
        <v>2727</v>
      </c>
      <c r="C138" s="35" t="s">
        <v>220</v>
      </c>
      <c r="D138" s="35" t="s">
        <v>114</v>
      </c>
      <c r="E138" s="41">
        <v>4424830</v>
      </c>
      <c r="F138" s="42" t="s">
        <v>18</v>
      </c>
      <c r="G138" s="41">
        <v>353986</v>
      </c>
      <c r="H138" s="41">
        <f t="shared" si="2"/>
        <v>4778816</v>
      </c>
      <c r="I138" s="35" t="s">
        <v>114</v>
      </c>
      <c r="J138" s="35" t="s">
        <v>115</v>
      </c>
    </row>
    <row r="139" spans="1:10" outlineLevel="1" x14ac:dyDescent="0.25">
      <c r="A139" s="39">
        <v>45660</v>
      </c>
      <c r="B139" s="35" t="s">
        <v>2728</v>
      </c>
      <c r="C139" s="35" t="s">
        <v>220</v>
      </c>
      <c r="D139" s="35" t="s">
        <v>114</v>
      </c>
      <c r="E139" s="41">
        <v>3265150</v>
      </c>
      <c r="F139" s="42" t="s">
        <v>18</v>
      </c>
      <c r="G139" s="41">
        <v>261212</v>
      </c>
      <c r="H139" s="41">
        <f t="shared" si="2"/>
        <v>3526362</v>
      </c>
      <c r="I139" s="35" t="s">
        <v>114</v>
      </c>
      <c r="J139" s="35" t="s">
        <v>115</v>
      </c>
    </row>
    <row r="140" spans="1:10" outlineLevel="1" x14ac:dyDescent="0.25">
      <c r="A140" s="39">
        <v>45660</v>
      </c>
      <c r="B140" s="35" t="s">
        <v>2729</v>
      </c>
      <c r="C140" s="35" t="s">
        <v>220</v>
      </c>
      <c r="D140" s="35" t="s">
        <v>2730</v>
      </c>
      <c r="E140" s="41">
        <v>1529065</v>
      </c>
      <c r="F140" s="42" t="s">
        <v>18</v>
      </c>
      <c r="G140" s="41">
        <v>122325</v>
      </c>
      <c r="H140" s="41">
        <f t="shared" si="2"/>
        <v>1651390</v>
      </c>
      <c r="I140" s="35" t="s">
        <v>2730</v>
      </c>
      <c r="J140" s="35" t="s">
        <v>2731</v>
      </c>
    </row>
    <row r="141" spans="1:10" outlineLevel="1" x14ac:dyDescent="0.25">
      <c r="A141" s="39">
        <v>45661</v>
      </c>
      <c r="B141" s="35" t="s">
        <v>2732</v>
      </c>
      <c r="C141" s="35" t="s">
        <v>227</v>
      </c>
      <c r="D141" s="35" t="s">
        <v>2733</v>
      </c>
      <c r="E141" s="41">
        <v>-222116</v>
      </c>
      <c r="F141" s="42" t="s">
        <v>18</v>
      </c>
      <c r="G141" s="41">
        <v>-17769</v>
      </c>
      <c r="H141" s="41">
        <f t="shared" si="2"/>
        <v>-239885</v>
      </c>
      <c r="I141" s="35" t="s">
        <v>48</v>
      </c>
      <c r="J141" s="35" t="s">
        <v>49</v>
      </c>
    </row>
    <row r="142" spans="1:10" outlineLevel="1" x14ac:dyDescent="0.25">
      <c r="A142" s="39">
        <v>45661</v>
      </c>
      <c r="B142" s="35" t="s">
        <v>1327</v>
      </c>
      <c r="C142" s="35" t="s">
        <v>220</v>
      </c>
      <c r="D142" s="35" t="s">
        <v>2734</v>
      </c>
      <c r="E142" s="41">
        <v>444230</v>
      </c>
      <c r="F142" s="42" t="s">
        <v>18</v>
      </c>
      <c r="G142" s="41">
        <v>35538</v>
      </c>
      <c r="H142" s="41">
        <f t="shared" si="2"/>
        <v>479768</v>
      </c>
      <c r="I142" s="35" t="s">
        <v>19</v>
      </c>
      <c r="J142" s="35" t="s">
        <v>20</v>
      </c>
    </row>
    <row r="143" spans="1:10" outlineLevel="1" x14ac:dyDescent="0.25">
      <c r="A143" s="39">
        <v>45661</v>
      </c>
      <c r="B143" s="35" t="s">
        <v>2735</v>
      </c>
      <c r="C143" s="35" t="s">
        <v>220</v>
      </c>
      <c r="D143" s="35" t="s">
        <v>196</v>
      </c>
      <c r="E143" s="41">
        <v>5545260</v>
      </c>
      <c r="F143" s="42" t="s">
        <v>18</v>
      </c>
      <c r="G143" s="41">
        <v>443621</v>
      </c>
      <c r="H143" s="41">
        <f t="shared" si="2"/>
        <v>5988881</v>
      </c>
      <c r="I143" s="35" t="s">
        <v>196</v>
      </c>
      <c r="J143" s="35" t="s">
        <v>197</v>
      </c>
    </row>
    <row r="144" spans="1:10" outlineLevel="1" x14ac:dyDescent="0.25">
      <c r="A144" s="39">
        <v>45661</v>
      </c>
      <c r="B144" s="35" t="s">
        <v>2736</v>
      </c>
      <c r="C144" s="35" t="s">
        <v>220</v>
      </c>
      <c r="D144" s="35" t="s">
        <v>2737</v>
      </c>
      <c r="E144" s="41">
        <v>362922</v>
      </c>
      <c r="F144" s="42" t="s">
        <v>18</v>
      </c>
      <c r="G144" s="41">
        <v>29034</v>
      </c>
      <c r="H144" s="41">
        <f t="shared" si="2"/>
        <v>391956</v>
      </c>
      <c r="I144" s="35" t="s">
        <v>19</v>
      </c>
      <c r="J144" s="35" t="s">
        <v>20</v>
      </c>
    </row>
    <row r="145" spans="1:10" outlineLevel="1" x14ac:dyDescent="0.25">
      <c r="A145" s="39">
        <v>45661</v>
      </c>
      <c r="B145" s="35" t="s">
        <v>2738</v>
      </c>
      <c r="C145" s="35" t="s">
        <v>220</v>
      </c>
      <c r="D145" s="35" t="s">
        <v>2739</v>
      </c>
      <c r="E145" s="41">
        <v>2772630</v>
      </c>
      <c r="F145" s="42" t="s">
        <v>18</v>
      </c>
      <c r="G145" s="41">
        <v>221810</v>
      </c>
      <c r="H145" s="41">
        <f t="shared" si="2"/>
        <v>2994440</v>
      </c>
      <c r="I145" s="35" t="s">
        <v>2739</v>
      </c>
      <c r="J145" s="35" t="s">
        <v>2740</v>
      </c>
    </row>
    <row r="146" spans="1:10" outlineLevel="1" x14ac:dyDescent="0.25">
      <c r="A146" s="39">
        <v>45661</v>
      </c>
      <c r="B146" s="35" t="s">
        <v>2741</v>
      </c>
      <c r="C146" s="35" t="s">
        <v>220</v>
      </c>
      <c r="D146" s="35" t="s">
        <v>64</v>
      </c>
      <c r="E146" s="41">
        <v>3125828</v>
      </c>
      <c r="F146" s="42" t="s">
        <v>18</v>
      </c>
      <c r="G146" s="41">
        <v>250066</v>
      </c>
      <c r="H146" s="41">
        <f t="shared" si="2"/>
        <v>3375894</v>
      </c>
      <c r="I146" s="35" t="s">
        <v>64</v>
      </c>
      <c r="J146" s="35" t="s">
        <v>65</v>
      </c>
    </row>
    <row r="147" spans="1:10" outlineLevel="1" x14ac:dyDescent="0.25">
      <c r="A147" s="39">
        <v>45661</v>
      </c>
      <c r="B147" s="35" t="s">
        <v>2742</v>
      </c>
      <c r="C147" s="35" t="s">
        <v>220</v>
      </c>
      <c r="D147" s="35" t="s">
        <v>66</v>
      </c>
      <c r="E147" s="41">
        <v>1162700</v>
      </c>
      <c r="F147" s="42" t="s">
        <v>18</v>
      </c>
      <c r="G147" s="41">
        <v>93016</v>
      </c>
      <c r="H147" s="41">
        <f t="shared" si="2"/>
        <v>1255716</v>
      </c>
      <c r="I147" s="35" t="s">
        <v>66</v>
      </c>
      <c r="J147" s="35" t="s">
        <v>67</v>
      </c>
    </row>
    <row r="148" spans="1:10" outlineLevel="1" x14ac:dyDescent="0.25">
      <c r="A148" s="39">
        <v>45661</v>
      </c>
      <c r="B148" s="35" t="s">
        <v>2743</v>
      </c>
      <c r="C148" s="35" t="s">
        <v>220</v>
      </c>
      <c r="D148" s="35" t="s">
        <v>66</v>
      </c>
      <c r="E148" s="41">
        <v>1483790</v>
      </c>
      <c r="F148" s="42" t="s">
        <v>18</v>
      </c>
      <c r="G148" s="41">
        <v>118703</v>
      </c>
      <c r="H148" s="41">
        <f t="shared" si="2"/>
        <v>1602493</v>
      </c>
      <c r="I148" s="35" t="s">
        <v>66</v>
      </c>
      <c r="J148" s="35" t="s">
        <v>67</v>
      </c>
    </row>
    <row r="149" spans="1:10" outlineLevel="1" x14ac:dyDescent="0.25">
      <c r="A149" s="39">
        <v>45661</v>
      </c>
      <c r="B149" s="35" t="s">
        <v>2744</v>
      </c>
      <c r="C149" s="35" t="s">
        <v>220</v>
      </c>
      <c r="D149" s="35" t="s">
        <v>66</v>
      </c>
      <c r="E149" s="41">
        <v>530250</v>
      </c>
      <c r="F149" s="42" t="s">
        <v>18</v>
      </c>
      <c r="G149" s="41">
        <v>42420</v>
      </c>
      <c r="H149" s="41">
        <f t="shared" si="2"/>
        <v>572670</v>
      </c>
      <c r="I149" s="35" t="s">
        <v>66</v>
      </c>
      <c r="J149" s="35" t="s">
        <v>67</v>
      </c>
    </row>
    <row r="150" spans="1:10" outlineLevel="1" x14ac:dyDescent="0.25">
      <c r="A150" s="39">
        <v>45661</v>
      </c>
      <c r="B150" s="35" t="s">
        <v>2745</v>
      </c>
      <c r="C150" s="35" t="s">
        <v>220</v>
      </c>
      <c r="D150" s="35" t="s">
        <v>66</v>
      </c>
      <c r="E150" s="41">
        <v>468565</v>
      </c>
      <c r="F150" s="42" t="s">
        <v>18</v>
      </c>
      <c r="G150" s="41">
        <v>37485</v>
      </c>
      <c r="H150" s="41">
        <f t="shared" si="2"/>
        <v>506050</v>
      </c>
      <c r="I150" s="35" t="s">
        <v>66</v>
      </c>
      <c r="J150" s="35" t="s">
        <v>67</v>
      </c>
    </row>
    <row r="151" spans="1:10" outlineLevel="1" x14ac:dyDescent="0.25">
      <c r="A151" s="39">
        <v>45661</v>
      </c>
      <c r="B151" s="35" t="s">
        <v>2746</v>
      </c>
      <c r="C151" s="35" t="s">
        <v>220</v>
      </c>
      <c r="D151" s="35" t="s">
        <v>2747</v>
      </c>
      <c r="E151" s="41">
        <v>8351100</v>
      </c>
      <c r="F151" s="42" t="s">
        <v>18</v>
      </c>
      <c r="G151" s="41">
        <v>668088</v>
      </c>
      <c r="H151" s="41">
        <f t="shared" si="2"/>
        <v>9019188</v>
      </c>
      <c r="I151" s="35" t="s">
        <v>37</v>
      </c>
      <c r="J151" s="35" t="s">
        <v>38</v>
      </c>
    </row>
    <row r="152" spans="1:10" outlineLevel="1" x14ac:dyDescent="0.25">
      <c r="A152" s="39">
        <v>45661</v>
      </c>
      <c r="B152" s="35" t="s">
        <v>2748</v>
      </c>
      <c r="C152" s="35" t="s">
        <v>220</v>
      </c>
      <c r="D152" s="35" t="s">
        <v>2617</v>
      </c>
      <c r="E152" s="41">
        <v>823726</v>
      </c>
      <c r="F152" s="42" t="s">
        <v>18</v>
      </c>
      <c r="G152" s="41">
        <v>65898</v>
      </c>
      <c r="H152" s="41">
        <f t="shared" si="2"/>
        <v>889624</v>
      </c>
      <c r="I152" s="35" t="s">
        <v>2617</v>
      </c>
      <c r="J152" s="35" t="s">
        <v>2618</v>
      </c>
    </row>
    <row r="153" spans="1:10" outlineLevel="1" x14ac:dyDescent="0.25">
      <c r="A153" s="39">
        <v>45661</v>
      </c>
      <c r="B153" s="35" t="s">
        <v>2749</v>
      </c>
      <c r="C153" s="35" t="s">
        <v>220</v>
      </c>
      <c r="D153" s="35" t="s">
        <v>50</v>
      </c>
      <c r="E153" s="41">
        <v>2267810</v>
      </c>
      <c r="F153" s="42" t="s">
        <v>18</v>
      </c>
      <c r="G153" s="41">
        <v>181425</v>
      </c>
      <c r="H153" s="41">
        <f t="shared" si="2"/>
        <v>2449235</v>
      </c>
      <c r="I153" s="35" t="s">
        <v>50</v>
      </c>
      <c r="J153" s="35" t="s">
        <v>51</v>
      </c>
    </row>
    <row r="154" spans="1:10" outlineLevel="1" x14ac:dyDescent="0.25">
      <c r="A154" s="39">
        <v>45661</v>
      </c>
      <c r="B154" s="35" t="s">
        <v>2750</v>
      </c>
      <c r="C154" s="35" t="s">
        <v>220</v>
      </c>
      <c r="D154" s="35" t="s">
        <v>50</v>
      </c>
      <c r="E154" s="41">
        <v>2589565</v>
      </c>
      <c r="F154" s="42" t="s">
        <v>18</v>
      </c>
      <c r="G154" s="41">
        <v>207165</v>
      </c>
      <c r="H154" s="41">
        <f t="shared" si="2"/>
        <v>2796730</v>
      </c>
      <c r="I154" s="35" t="s">
        <v>50</v>
      </c>
      <c r="J154" s="35" t="s">
        <v>51</v>
      </c>
    </row>
    <row r="155" spans="1:10" outlineLevel="1" x14ac:dyDescent="0.25">
      <c r="A155" s="39">
        <v>45661</v>
      </c>
      <c r="B155" s="35" t="s">
        <v>2751</v>
      </c>
      <c r="C155" s="35" t="s">
        <v>220</v>
      </c>
      <c r="D155" s="35" t="s">
        <v>2752</v>
      </c>
      <c r="E155" s="41">
        <v>768358</v>
      </c>
      <c r="F155" s="42" t="s">
        <v>18</v>
      </c>
      <c r="G155" s="41">
        <v>61469</v>
      </c>
      <c r="H155" s="41">
        <f t="shared" si="2"/>
        <v>829827</v>
      </c>
      <c r="I155" s="35" t="s">
        <v>19</v>
      </c>
      <c r="J155" s="35" t="s">
        <v>20</v>
      </c>
    </row>
    <row r="156" spans="1:10" outlineLevel="1" x14ac:dyDescent="0.25">
      <c r="A156" s="39">
        <v>45661</v>
      </c>
      <c r="B156" s="35" t="s">
        <v>2753</v>
      </c>
      <c r="C156" s="35" t="s">
        <v>220</v>
      </c>
      <c r="D156" s="35" t="s">
        <v>2754</v>
      </c>
      <c r="E156" s="41">
        <v>2242128</v>
      </c>
      <c r="F156" s="42" t="s">
        <v>18</v>
      </c>
      <c r="G156" s="41">
        <v>179370</v>
      </c>
      <c r="H156" s="41">
        <f t="shared" si="2"/>
        <v>2421498</v>
      </c>
      <c r="I156" s="35" t="s">
        <v>75</v>
      </c>
      <c r="J156" s="35" t="s">
        <v>76</v>
      </c>
    </row>
    <row r="157" spans="1:10" outlineLevel="1" x14ac:dyDescent="0.25">
      <c r="A157" s="39">
        <v>45661</v>
      </c>
      <c r="B157" s="35" t="s">
        <v>2755</v>
      </c>
      <c r="C157" s="35" t="s">
        <v>220</v>
      </c>
      <c r="D157" s="35" t="s">
        <v>184</v>
      </c>
      <c r="E157" s="41">
        <v>2772630</v>
      </c>
      <c r="F157" s="42" t="s">
        <v>18</v>
      </c>
      <c r="G157" s="41">
        <v>221810</v>
      </c>
      <c r="H157" s="41">
        <f t="shared" si="2"/>
        <v>2994440</v>
      </c>
      <c r="I157" s="35" t="s">
        <v>184</v>
      </c>
      <c r="J157" s="35" t="s">
        <v>185</v>
      </c>
    </row>
    <row r="158" spans="1:10" outlineLevel="1" x14ac:dyDescent="0.25">
      <c r="A158" s="39">
        <v>45661</v>
      </c>
      <c r="B158" s="35" t="s">
        <v>2756</v>
      </c>
      <c r="C158" s="35" t="s">
        <v>220</v>
      </c>
      <c r="D158" s="35" t="s">
        <v>2757</v>
      </c>
      <c r="E158" s="41">
        <v>1221095</v>
      </c>
      <c r="F158" s="42" t="s">
        <v>18</v>
      </c>
      <c r="G158" s="41">
        <v>97688</v>
      </c>
      <c r="H158" s="41">
        <f t="shared" si="2"/>
        <v>1318783</v>
      </c>
      <c r="I158" s="35" t="s">
        <v>94</v>
      </c>
      <c r="J158" s="35" t="s">
        <v>95</v>
      </c>
    </row>
    <row r="159" spans="1:10" outlineLevel="1" x14ac:dyDescent="0.25">
      <c r="A159" s="39">
        <v>45661</v>
      </c>
      <c r="B159" s="35" t="s">
        <v>2758</v>
      </c>
      <c r="C159" s="35" t="s">
        <v>220</v>
      </c>
      <c r="D159" s="35" t="s">
        <v>159</v>
      </c>
      <c r="E159" s="41">
        <v>530250</v>
      </c>
      <c r="F159" s="42" t="s">
        <v>18</v>
      </c>
      <c r="G159" s="41">
        <v>42420</v>
      </c>
      <c r="H159" s="41">
        <f t="shared" si="2"/>
        <v>572670</v>
      </c>
      <c r="I159" s="35" t="s">
        <v>141</v>
      </c>
      <c r="J159" s="35" t="s">
        <v>142</v>
      </c>
    </row>
    <row r="160" spans="1:10" outlineLevel="1" x14ac:dyDescent="0.25">
      <c r="A160" s="39">
        <v>45661</v>
      </c>
      <c r="B160" s="35" t="s">
        <v>2759</v>
      </c>
      <c r="C160" s="35" t="s">
        <v>220</v>
      </c>
      <c r="D160" s="35" t="s">
        <v>337</v>
      </c>
      <c r="E160" s="41">
        <v>998815</v>
      </c>
      <c r="F160" s="42" t="s">
        <v>18</v>
      </c>
      <c r="G160" s="41">
        <v>79905</v>
      </c>
      <c r="H160" s="41">
        <f t="shared" si="2"/>
        <v>1078720</v>
      </c>
      <c r="I160" s="35" t="s">
        <v>37</v>
      </c>
      <c r="J160" s="35" t="s">
        <v>38</v>
      </c>
    </row>
    <row r="161" spans="1:10" outlineLevel="1" x14ac:dyDescent="0.25">
      <c r="A161" s="39">
        <v>45661</v>
      </c>
      <c r="B161" s="35" t="s">
        <v>2760</v>
      </c>
      <c r="C161" s="35" t="s">
        <v>220</v>
      </c>
      <c r="D161" s="35" t="s">
        <v>37</v>
      </c>
      <c r="E161" s="41">
        <v>4545201</v>
      </c>
      <c r="F161" s="42" t="s">
        <v>18</v>
      </c>
      <c r="G161" s="41">
        <v>363616</v>
      </c>
      <c r="H161" s="41">
        <f t="shared" si="2"/>
        <v>4908817</v>
      </c>
      <c r="I161" s="35" t="s">
        <v>37</v>
      </c>
      <c r="J161" s="35" t="s">
        <v>38</v>
      </c>
    </row>
    <row r="162" spans="1:10" outlineLevel="1" x14ac:dyDescent="0.25">
      <c r="A162" s="39">
        <v>45661</v>
      </c>
      <c r="B162" s="35" t="s">
        <v>2761</v>
      </c>
      <c r="C162" s="35" t="s">
        <v>220</v>
      </c>
      <c r="D162" s="35" t="s">
        <v>247</v>
      </c>
      <c r="E162" s="41">
        <v>998815</v>
      </c>
      <c r="F162" s="42" t="s">
        <v>18</v>
      </c>
      <c r="G162" s="41">
        <v>79905</v>
      </c>
      <c r="H162" s="41">
        <f t="shared" si="2"/>
        <v>1078720</v>
      </c>
      <c r="I162" s="35" t="s">
        <v>141</v>
      </c>
      <c r="J162" s="35" t="s">
        <v>142</v>
      </c>
    </row>
    <row r="163" spans="1:10" outlineLevel="1" x14ac:dyDescent="0.25">
      <c r="A163" s="39">
        <v>45661</v>
      </c>
      <c r="B163" s="35" t="s">
        <v>2762</v>
      </c>
      <c r="C163" s="35" t="s">
        <v>220</v>
      </c>
      <c r="D163" s="35" t="s">
        <v>2763</v>
      </c>
      <c r="E163" s="41">
        <v>1997630</v>
      </c>
      <c r="F163" s="42" t="s">
        <v>18</v>
      </c>
      <c r="G163" s="41">
        <v>159810</v>
      </c>
      <c r="H163" s="41">
        <f t="shared" si="2"/>
        <v>2157440</v>
      </c>
      <c r="I163" s="35" t="s">
        <v>222</v>
      </c>
      <c r="J163" s="35" t="s">
        <v>223</v>
      </c>
    </row>
    <row r="164" spans="1:10" outlineLevel="1" x14ac:dyDescent="0.25">
      <c r="A164" s="39">
        <v>45661</v>
      </c>
      <c r="B164" s="35" t="s">
        <v>2764</v>
      </c>
      <c r="C164" s="35" t="s">
        <v>220</v>
      </c>
      <c r="D164" s="35" t="s">
        <v>2765</v>
      </c>
      <c r="E164" s="41">
        <v>5430612</v>
      </c>
      <c r="F164" s="42" t="s">
        <v>18</v>
      </c>
      <c r="G164" s="41">
        <v>434449</v>
      </c>
      <c r="H164" s="41">
        <f t="shared" si="2"/>
        <v>5865061</v>
      </c>
      <c r="I164" s="35" t="s">
        <v>213</v>
      </c>
      <c r="J164" s="35" t="s">
        <v>214</v>
      </c>
    </row>
    <row r="165" spans="1:10" outlineLevel="1" x14ac:dyDescent="0.25">
      <c r="A165" s="39">
        <v>45661</v>
      </c>
      <c r="B165" s="35" t="s">
        <v>2766</v>
      </c>
      <c r="C165" s="35" t="s">
        <v>220</v>
      </c>
      <c r="D165" s="35" t="s">
        <v>104</v>
      </c>
      <c r="E165" s="41">
        <v>3103070</v>
      </c>
      <c r="F165" s="42" t="s">
        <v>18</v>
      </c>
      <c r="G165" s="41">
        <v>248246</v>
      </c>
      <c r="H165" s="41">
        <f t="shared" si="2"/>
        <v>3351316</v>
      </c>
      <c r="I165" s="35" t="s">
        <v>104</v>
      </c>
      <c r="J165" s="35" t="s">
        <v>105</v>
      </c>
    </row>
    <row r="166" spans="1:10" outlineLevel="1" x14ac:dyDescent="0.25">
      <c r="A166" s="39">
        <v>45661</v>
      </c>
      <c r="B166" s="35" t="s">
        <v>2767</v>
      </c>
      <c r="C166" s="35" t="s">
        <v>220</v>
      </c>
      <c r="D166" s="35" t="s">
        <v>104</v>
      </c>
      <c r="E166" s="41">
        <v>2740000</v>
      </c>
      <c r="F166" s="42" t="s">
        <v>18</v>
      </c>
      <c r="G166" s="41">
        <v>219200</v>
      </c>
      <c r="H166" s="41">
        <f t="shared" si="2"/>
        <v>2959200</v>
      </c>
      <c r="I166" s="35" t="s">
        <v>104</v>
      </c>
      <c r="J166" s="35" t="s">
        <v>105</v>
      </c>
    </row>
    <row r="167" spans="1:10" outlineLevel="1" x14ac:dyDescent="0.25">
      <c r="A167" s="39">
        <v>45661</v>
      </c>
      <c r="B167" s="35" t="s">
        <v>2768</v>
      </c>
      <c r="C167" s="35" t="s">
        <v>220</v>
      </c>
      <c r="D167" s="35" t="s">
        <v>106</v>
      </c>
      <c r="E167" s="41">
        <v>3763950</v>
      </c>
      <c r="F167" s="42" t="s">
        <v>18</v>
      </c>
      <c r="G167" s="41">
        <v>301116</v>
      </c>
      <c r="H167" s="41">
        <f t="shared" si="2"/>
        <v>4065066</v>
      </c>
      <c r="I167" s="35" t="s">
        <v>106</v>
      </c>
      <c r="J167" s="35" t="s">
        <v>107</v>
      </c>
    </row>
    <row r="168" spans="1:10" outlineLevel="1" x14ac:dyDescent="0.25">
      <c r="A168" s="39">
        <v>45661</v>
      </c>
      <c r="B168" s="35" t="s">
        <v>2769</v>
      </c>
      <c r="C168" s="35" t="s">
        <v>220</v>
      </c>
      <c r="D168" s="35" t="s">
        <v>106</v>
      </c>
      <c r="E168" s="41">
        <v>1982640</v>
      </c>
      <c r="F168" s="42" t="s">
        <v>18</v>
      </c>
      <c r="G168" s="41">
        <v>158611</v>
      </c>
      <c r="H168" s="41">
        <f t="shared" si="2"/>
        <v>2141251</v>
      </c>
      <c r="I168" s="35" t="s">
        <v>106</v>
      </c>
      <c r="J168" s="35" t="s">
        <v>107</v>
      </c>
    </row>
    <row r="169" spans="1:10" outlineLevel="1" x14ac:dyDescent="0.25">
      <c r="A169" s="39">
        <v>45661</v>
      </c>
      <c r="B169" s="35" t="s">
        <v>2770</v>
      </c>
      <c r="C169" s="35" t="s">
        <v>220</v>
      </c>
      <c r="D169" s="35" t="s">
        <v>171</v>
      </c>
      <c r="E169" s="41">
        <v>3216860</v>
      </c>
      <c r="F169" s="42" t="s">
        <v>18</v>
      </c>
      <c r="G169" s="41">
        <v>257349</v>
      </c>
      <c r="H169" s="41">
        <f t="shared" si="2"/>
        <v>3474209</v>
      </c>
      <c r="I169" s="35" t="s">
        <v>171</v>
      </c>
      <c r="J169" s="35" t="s">
        <v>172</v>
      </c>
    </row>
    <row r="170" spans="1:10" outlineLevel="1" x14ac:dyDescent="0.25">
      <c r="A170" s="39">
        <v>45661</v>
      </c>
      <c r="B170" s="35" t="s">
        <v>2771</v>
      </c>
      <c r="C170" s="35" t="s">
        <v>220</v>
      </c>
      <c r="D170" s="35" t="s">
        <v>171</v>
      </c>
      <c r="E170" s="41">
        <v>4147310</v>
      </c>
      <c r="F170" s="42" t="s">
        <v>18</v>
      </c>
      <c r="G170" s="41">
        <v>331785</v>
      </c>
      <c r="H170" s="41">
        <f t="shared" si="2"/>
        <v>4479095</v>
      </c>
      <c r="I170" s="35" t="s">
        <v>171</v>
      </c>
      <c r="J170" s="35" t="s">
        <v>172</v>
      </c>
    </row>
    <row r="171" spans="1:10" outlineLevel="1" x14ac:dyDescent="0.25">
      <c r="A171" s="39">
        <v>45661</v>
      </c>
      <c r="B171" s="35" t="s">
        <v>2772</v>
      </c>
      <c r="C171" s="35" t="s">
        <v>220</v>
      </c>
      <c r="D171" s="35" t="s">
        <v>162</v>
      </c>
      <c r="E171" s="41">
        <v>1221095</v>
      </c>
      <c r="F171" s="42" t="s">
        <v>18</v>
      </c>
      <c r="G171" s="41">
        <v>97688</v>
      </c>
      <c r="H171" s="41">
        <f t="shared" si="2"/>
        <v>1318783</v>
      </c>
      <c r="I171" s="35" t="s">
        <v>162</v>
      </c>
      <c r="J171" s="35" t="s">
        <v>163</v>
      </c>
    </row>
    <row r="172" spans="1:10" outlineLevel="1" x14ac:dyDescent="0.25">
      <c r="A172" s="39">
        <v>45661</v>
      </c>
      <c r="B172" s="35" t="s">
        <v>2773</v>
      </c>
      <c r="C172" s="35" t="s">
        <v>220</v>
      </c>
      <c r="D172" s="35" t="s">
        <v>162</v>
      </c>
      <c r="E172" s="41">
        <v>1620910</v>
      </c>
      <c r="F172" s="42" t="s">
        <v>18</v>
      </c>
      <c r="G172" s="41">
        <v>129673</v>
      </c>
      <c r="H172" s="41">
        <f t="shared" si="2"/>
        <v>1750583</v>
      </c>
      <c r="I172" s="35" t="s">
        <v>162</v>
      </c>
      <c r="J172" s="35" t="s">
        <v>163</v>
      </c>
    </row>
    <row r="173" spans="1:10" outlineLevel="1" x14ac:dyDescent="0.25">
      <c r="A173" s="39">
        <v>45661</v>
      </c>
      <c r="B173" s="35" t="s">
        <v>2774</v>
      </c>
      <c r="C173" s="35" t="s">
        <v>220</v>
      </c>
      <c r="D173" s="35" t="s">
        <v>112</v>
      </c>
      <c r="E173" s="41">
        <v>1995765</v>
      </c>
      <c r="F173" s="42" t="s">
        <v>18</v>
      </c>
      <c r="G173" s="41">
        <v>159661</v>
      </c>
      <c r="H173" s="41">
        <f t="shared" si="2"/>
        <v>2155426</v>
      </c>
      <c r="I173" s="35" t="s">
        <v>112</v>
      </c>
      <c r="J173" s="35" t="s">
        <v>113</v>
      </c>
    </row>
    <row r="174" spans="1:10" outlineLevel="1" x14ac:dyDescent="0.25">
      <c r="A174" s="39">
        <v>45661</v>
      </c>
      <c r="B174" s="35" t="s">
        <v>2775</v>
      </c>
      <c r="C174" s="35" t="s">
        <v>220</v>
      </c>
      <c r="D174" s="35" t="s">
        <v>112</v>
      </c>
      <c r="E174" s="41">
        <v>2740000</v>
      </c>
      <c r="F174" s="42" t="s">
        <v>18</v>
      </c>
      <c r="G174" s="41">
        <v>219200</v>
      </c>
      <c r="H174" s="41">
        <f t="shared" si="2"/>
        <v>2959200</v>
      </c>
      <c r="I174" s="35" t="s">
        <v>112</v>
      </c>
      <c r="J174" s="35" t="s">
        <v>113</v>
      </c>
    </row>
    <row r="175" spans="1:10" outlineLevel="1" x14ac:dyDescent="0.25">
      <c r="A175" s="39">
        <v>45661</v>
      </c>
      <c r="B175" s="35" t="s">
        <v>2776</v>
      </c>
      <c r="C175" s="35" t="s">
        <v>220</v>
      </c>
      <c r="D175" s="35" t="s">
        <v>177</v>
      </c>
      <c r="E175" s="41">
        <v>2772630</v>
      </c>
      <c r="F175" s="42" t="s">
        <v>18</v>
      </c>
      <c r="G175" s="41">
        <v>221810</v>
      </c>
      <c r="H175" s="41">
        <f t="shared" si="2"/>
        <v>2994440</v>
      </c>
      <c r="I175" s="35" t="s">
        <v>177</v>
      </c>
      <c r="J175" s="35" t="s">
        <v>178</v>
      </c>
    </row>
    <row r="176" spans="1:10" outlineLevel="1" x14ac:dyDescent="0.25">
      <c r="A176" s="39">
        <v>45661</v>
      </c>
      <c r="B176" s="35" t="s">
        <v>2777</v>
      </c>
      <c r="C176" s="35" t="s">
        <v>220</v>
      </c>
      <c r="D176" s="35" t="s">
        <v>54</v>
      </c>
      <c r="E176" s="41">
        <v>2772630</v>
      </c>
      <c r="F176" s="42" t="s">
        <v>18</v>
      </c>
      <c r="G176" s="41">
        <v>221810</v>
      </c>
      <c r="H176" s="41">
        <f t="shared" si="2"/>
        <v>2994440</v>
      </c>
      <c r="I176" s="35" t="s">
        <v>54</v>
      </c>
      <c r="J176" s="35" t="s">
        <v>55</v>
      </c>
    </row>
    <row r="177" spans="1:10" outlineLevel="1" x14ac:dyDescent="0.25">
      <c r="A177" s="39">
        <v>45661</v>
      </c>
      <c r="B177" s="35" t="s">
        <v>2778</v>
      </c>
      <c r="C177" s="35" t="s">
        <v>220</v>
      </c>
      <c r="D177" s="35" t="s">
        <v>108</v>
      </c>
      <c r="E177" s="41">
        <v>3235246</v>
      </c>
      <c r="F177" s="42" t="s">
        <v>18</v>
      </c>
      <c r="G177" s="41">
        <v>258820</v>
      </c>
      <c r="H177" s="41">
        <f t="shared" si="2"/>
        <v>3494066</v>
      </c>
      <c r="I177" s="35" t="s">
        <v>108</v>
      </c>
      <c r="J177" s="35" t="s">
        <v>109</v>
      </c>
    </row>
    <row r="178" spans="1:10" outlineLevel="1" x14ac:dyDescent="0.25">
      <c r="A178" s="39">
        <v>45661</v>
      </c>
      <c r="B178" s="35" t="s">
        <v>2779</v>
      </c>
      <c r="C178" s="35" t="s">
        <v>220</v>
      </c>
      <c r="D178" s="35" t="s">
        <v>96</v>
      </c>
      <c r="E178" s="41">
        <v>1370000</v>
      </c>
      <c r="F178" s="42" t="s">
        <v>18</v>
      </c>
      <c r="G178" s="41">
        <v>109600</v>
      </c>
      <c r="H178" s="41">
        <f t="shared" si="2"/>
        <v>1479600</v>
      </c>
      <c r="I178" s="35" t="s">
        <v>96</v>
      </c>
      <c r="J178" s="35" t="s">
        <v>97</v>
      </c>
    </row>
    <row r="179" spans="1:10" outlineLevel="1" x14ac:dyDescent="0.25">
      <c r="A179" s="39">
        <v>45661</v>
      </c>
      <c r="B179" s="35" t="s">
        <v>2780</v>
      </c>
      <c r="C179" s="35" t="s">
        <v>220</v>
      </c>
      <c r="D179" s="35" t="s">
        <v>2781</v>
      </c>
      <c r="E179" s="41">
        <v>1061211</v>
      </c>
      <c r="F179" s="42" t="s">
        <v>18</v>
      </c>
      <c r="G179" s="41">
        <v>84897</v>
      </c>
      <c r="H179" s="41">
        <f t="shared" si="2"/>
        <v>1146108</v>
      </c>
      <c r="I179" s="35" t="s">
        <v>33</v>
      </c>
      <c r="J179" s="35" t="s">
        <v>34</v>
      </c>
    </row>
    <row r="180" spans="1:10" outlineLevel="1" x14ac:dyDescent="0.25">
      <c r="A180" s="39">
        <v>45663</v>
      </c>
      <c r="B180" s="35" t="s">
        <v>2586</v>
      </c>
      <c r="C180" s="35" t="s">
        <v>221</v>
      </c>
      <c r="D180" s="35" t="s">
        <v>2782</v>
      </c>
      <c r="E180" s="41">
        <v>-610794</v>
      </c>
      <c r="F180" s="42" t="s">
        <v>18</v>
      </c>
      <c r="G180" s="41">
        <v>-48864</v>
      </c>
      <c r="H180" s="41">
        <f t="shared" si="2"/>
        <v>-659658</v>
      </c>
      <c r="I180" s="35" t="s">
        <v>40</v>
      </c>
      <c r="J180" s="35" t="s">
        <v>41</v>
      </c>
    </row>
    <row r="181" spans="1:10" outlineLevel="1" x14ac:dyDescent="0.25">
      <c r="A181" s="39">
        <v>45663</v>
      </c>
      <c r="B181" s="35" t="s">
        <v>2587</v>
      </c>
      <c r="C181" s="35" t="s">
        <v>221</v>
      </c>
      <c r="D181" s="35" t="s">
        <v>2783</v>
      </c>
      <c r="E181" s="41">
        <v>-690740</v>
      </c>
      <c r="F181" s="42" t="s">
        <v>18</v>
      </c>
      <c r="G181" s="41">
        <v>-55259</v>
      </c>
      <c r="H181" s="41">
        <f t="shared" si="2"/>
        <v>-745999</v>
      </c>
      <c r="I181" s="35" t="s">
        <v>40</v>
      </c>
      <c r="J181" s="35" t="s">
        <v>41</v>
      </c>
    </row>
    <row r="182" spans="1:10" outlineLevel="1" x14ac:dyDescent="0.25">
      <c r="A182" s="39">
        <v>45663</v>
      </c>
      <c r="B182" s="35" t="s">
        <v>2784</v>
      </c>
      <c r="C182" s="35" t="s">
        <v>225</v>
      </c>
      <c r="D182" s="35" t="s">
        <v>2785</v>
      </c>
      <c r="E182" s="41">
        <v>-167064</v>
      </c>
      <c r="F182" s="42" t="s">
        <v>18</v>
      </c>
      <c r="G182" s="41">
        <v>-13365</v>
      </c>
      <c r="H182" s="41">
        <f t="shared" si="2"/>
        <v>-180429</v>
      </c>
      <c r="I182" s="35" t="s">
        <v>19</v>
      </c>
      <c r="J182" s="35" t="s">
        <v>20</v>
      </c>
    </row>
    <row r="183" spans="1:10" outlineLevel="1" x14ac:dyDescent="0.25">
      <c r="A183" s="39">
        <v>45663</v>
      </c>
      <c r="B183" s="35" t="s">
        <v>2786</v>
      </c>
      <c r="C183" s="35" t="s">
        <v>225</v>
      </c>
      <c r="D183" s="35" t="s">
        <v>2787</v>
      </c>
      <c r="E183" s="41">
        <v>-303555</v>
      </c>
      <c r="F183" s="42" t="s">
        <v>18</v>
      </c>
      <c r="G183" s="41">
        <v>-24284</v>
      </c>
      <c r="H183" s="41">
        <f t="shared" si="2"/>
        <v>-327839</v>
      </c>
      <c r="I183" s="35" t="s">
        <v>19</v>
      </c>
      <c r="J183" s="35" t="s">
        <v>20</v>
      </c>
    </row>
    <row r="184" spans="1:10" outlineLevel="1" x14ac:dyDescent="0.25">
      <c r="A184" s="39">
        <v>45663</v>
      </c>
      <c r="B184" s="35" t="s">
        <v>2788</v>
      </c>
      <c r="C184" s="35" t="s">
        <v>225</v>
      </c>
      <c r="D184" s="35" t="s">
        <v>2789</v>
      </c>
      <c r="E184" s="41">
        <v>-204207</v>
      </c>
      <c r="F184" s="42" t="s">
        <v>18</v>
      </c>
      <c r="G184" s="41">
        <v>-16337</v>
      </c>
      <c r="H184" s="41">
        <f t="shared" si="2"/>
        <v>-220544</v>
      </c>
      <c r="I184" s="35" t="s">
        <v>19</v>
      </c>
      <c r="J184" s="35" t="s">
        <v>20</v>
      </c>
    </row>
    <row r="185" spans="1:10" outlineLevel="1" x14ac:dyDescent="0.25">
      <c r="A185" s="39">
        <v>45663</v>
      </c>
      <c r="B185" s="35" t="s">
        <v>2790</v>
      </c>
      <c r="C185" s="35" t="s">
        <v>225</v>
      </c>
      <c r="D185" s="35" t="s">
        <v>284</v>
      </c>
      <c r="E185" s="41">
        <v>-307712</v>
      </c>
      <c r="F185" s="42" t="s">
        <v>18</v>
      </c>
      <c r="G185" s="41">
        <v>-24617</v>
      </c>
      <c r="H185" s="41">
        <f t="shared" si="2"/>
        <v>-332329</v>
      </c>
      <c r="I185" s="35" t="s">
        <v>19</v>
      </c>
      <c r="J185" s="35" t="s">
        <v>20</v>
      </c>
    </row>
    <row r="186" spans="1:10" outlineLevel="1" x14ac:dyDescent="0.25">
      <c r="A186" s="39">
        <v>45663</v>
      </c>
      <c r="B186" s="35" t="s">
        <v>2791</v>
      </c>
      <c r="C186" s="35" t="s">
        <v>220</v>
      </c>
      <c r="D186" s="35" t="s">
        <v>68</v>
      </c>
      <c r="E186" s="41">
        <v>2121000</v>
      </c>
      <c r="F186" s="42" t="s">
        <v>18</v>
      </c>
      <c r="G186" s="41">
        <v>169680</v>
      </c>
      <c r="H186" s="41">
        <f t="shared" si="2"/>
        <v>2290680</v>
      </c>
      <c r="I186" s="35" t="s">
        <v>68</v>
      </c>
      <c r="J186" s="35" t="s">
        <v>69</v>
      </c>
    </row>
    <row r="187" spans="1:10" outlineLevel="1" x14ac:dyDescent="0.25">
      <c r="A187" s="39">
        <v>45663</v>
      </c>
      <c r="B187" s="35" t="s">
        <v>2792</v>
      </c>
      <c r="C187" s="35" t="s">
        <v>220</v>
      </c>
      <c r="D187" s="35" t="s">
        <v>94</v>
      </c>
      <c r="E187" s="41">
        <v>2772630</v>
      </c>
      <c r="F187" s="42" t="s">
        <v>18</v>
      </c>
      <c r="G187" s="41">
        <v>221810</v>
      </c>
      <c r="H187" s="41">
        <f t="shared" si="2"/>
        <v>2994440</v>
      </c>
      <c r="I187" s="35" t="s">
        <v>94</v>
      </c>
      <c r="J187" s="35" t="s">
        <v>95</v>
      </c>
    </row>
    <row r="188" spans="1:10" outlineLevel="1" x14ac:dyDescent="0.25">
      <c r="A188" s="39">
        <v>45663</v>
      </c>
      <c r="B188" s="35" t="s">
        <v>2793</v>
      </c>
      <c r="C188" s="35" t="s">
        <v>220</v>
      </c>
      <c r="D188" s="35" t="s">
        <v>70</v>
      </c>
      <c r="E188" s="41">
        <v>2580940</v>
      </c>
      <c r="F188" s="42" t="s">
        <v>18</v>
      </c>
      <c r="G188" s="41">
        <v>206475</v>
      </c>
      <c r="H188" s="41">
        <f t="shared" si="2"/>
        <v>2787415</v>
      </c>
      <c r="I188" s="35" t="s">
        <v>70</v>
      </c>
      <c r="J188" s="35" t="s">
        <v>71</v>
      </c>
    </row>
    <row r="189" spans="1:10" outlineLevel="1" x14ac:dyDescent="0.25">
      <c r="A189" s="39">
        <v>45663</v>
      </c>
      <c r="B189" s="35" t="s">
        <v>2794</v>
      </c>
      <c r="C189" s="35" t="s">
        <v>220</v>
      </c>
      <c r="D189" s="35" t="s">
        <v>2795</v>
      </c>
      <c r="E189" s="41">
        <v>476264</v>
      </c>
      <c r="F189" s="42" t="s">
        <v>18</v>
      </c>
      <c r="G189" s="41">
        <v>38101</v>
      </c>
      <c r="H189" s="41">
        <f t="shared" si="2"/>
        <v>514365</v>
      </c>
      <c r="I189" s="35" t="s">
        <v>75</v>
      </c>
      <c r="J189" s="35" t="s">
        <v>76</v>
      </c>
    </row>
    <row r="190" spans="1:10" outlineLevel="1" x14ac:dyDescent="0.25">
      <c r="A190" s="39">
        <v>45663</v>
      </c>
      <c r="B190" s="35" t="s">
        <v>2047</v>
      </c>
      <c r="C190" s="35" t="s">
        <v>220</v>
      </c>
      <c r="D190" s="35" t="s">
        <v>2796</v>
      </c>
      <c r="E190" s="41">
        <v>2772630</v>
      </c>
      <c r="F190" s="42" t="s">
        <v>18</v>
      </c>
      <c r="G190" s="41">
        <v>221810</v>
      </c>
      <c r="H190" s="41">
        <f t="shared" si="2"/>
        <v>2994440</v>
      </c>
      <c r="I190" s="35" t="s">
        <v>56</v>
      </c>
      <c r="J190" s="35" t="s">
        <v>57</v>
      </c>
    </row>
    <row r="191" spans="1:10" outlineLevel="1" x14ac:dyDescent="0.25">
      <c r="A191" s="39">
        <v>45663</v>
      </c>
      <c r="B191" s="35" t="s">
        <v>2797</v>
      </c>
      <c r="C191" s="35" t="s">
        <v>220</v>
      </c>
      <c r="D191" s="35" t="s">
        <v>2796</v>
      </c>
      <c r="E191" s="41">
        <v>4438555</v>
      </c>
      <c r="F191" s="42" t="s">
        <v>18</v>
      </c>
      <c r="G191" s="41">
        <v>355084</v>
      </c>
      <c r="H191" s="41">
        <f t="shared" si="2"/>
        <v>4793639</v>
      </c>
      <c r="I191" s="35" t="s">
        <v>56</v>
      </c>
      <c r="J191" s="35" t="s">
        <v>57</v>
      </c>
    </row>
    <row r="192" spans="1:10" outlineLevel="1" x14ac:dyDescent="0.25">
      <c r="A192" s="39">
        <v>45663</v>
      </c>
      <c r="B192" s="35" t="s">
        <v>2798</v>
      </c>
      <c r="C192" s="35" t="s">
        <v>220</v>
      </c>
      <c r="D192" s="35" t="s">
        <v>2799</v>
      </c>
      <c r="E192" s="41">
        <v>847888</v>
      </c>
      <c r="F192" s="42" t="s">
        <v>18</v>
      </c>
      <c r="G192" s="41">
        <v>67831</v>
      </c>
      <c r="H192" s="41">
        <f t="shared" si="2"/>
        <v>915719</v>
      </c>
      <c r="I192" s="35" t="s">
        <v>19</v>
      </c>
      <c r="J192" s="35" t="s">
        <v>20</v>
      </c>
    </row>
    <row r="193" spans="1:10" outlineLevel="1" x14ac:dyDescent="0.25">
      <c r="A193" s="39">
        <v>45663</v>
      </c>
      <c r="B193" s="35" t="s">
        <v>2800</v>
      </c>
      <c r="C193" s="35" t="s">
        <v>220</v>
      </c>
      <c r="D193" s="35" t="s">
        <v>2801</v>
      </c>
      <c r="E193" s="41">
        <v>987520</v>
      </c>
      <c r="F193" s="42" t="s">
        <v>18</v>
      </c>
      <c r="G193" s="41">
        <v>79002</v>
      </c>
      <c r="H193" s="41">
        <f t="shared" si="2"/>
        <v>1066522</v>
      </c>
      <c r="I193" s="35" t="s">
        <v>19</v>
      </c>
      <c r="J193" s="35" t="s">
        <v>20</v>
      </c>
    </row>
    <row r="194" spans="1:10" outlineLevel="1" x14ac:dyDescent="0.25">
      <c r="A194" s="39">
        <v>45663</v>
      </c>
      <c r="B194" s="35" t="s">
        <v>2802</v>
      </c>
      <c r="C194" s="35" t="s">
        <v>220</v>
      </c>
      <c r="D194" s="35" t="s">
        <v>2803</v>
      </c>
      <c r="E194" s="41">
        <v>911790</v>
      </c>
      <c r="F194" s="42" t="s">
        <v>18</v>
      </c>
      <c r="G194" s="41">
        <v>72943</v>
      </c>
      <c r="H194" s="41">
        <f t="shared" si="2"/>
        <v>984733</v>
      </c>
      <c r="I194" s="35" t="s">
        <v>19</v>
      </c>
      <c r="J194" s="35" t="s">
        <v>20</v>
      </c>
    </row>
    <row r="195" spans="1:10" outlineLevel="1" x14ac:dyDescent="0.25">
      <c r="A195" s="39">
        <v>45663</v>
      </c>
      <c r="B195" s="35" t="s">
        <v>2804</v>
      </c>
      <c r="C195" s="35" t="s">
        <v>220</v>
      </c>
      <c r="D195" s="35" t="s">
        <v>2805</v>
      </c>
      <c r="E195" s="41">
        <v>1100474</v>
      </c>
      <c r="F195" s="42" t="s">
        <v>18</v>
      </c>
      <c r="G195" s="41">
        <v>88038</v>
      </c>
      <c r="H195" s="41">
        <f t="shared" ref="H195:H258" si="3">+E195+G195</f>
        <v>1188512</v>
      </c>
      <c r="I195" s="35" t="s">
        <v>19</v>
      </c>
      <c r="J195" s="35" t="s">
        <v>20</v>
      </c>
    </row>
    <row r="196" spans="1:10" outlineLevel="1" x14ac:dyDescent="0.25">
      <c r="A196" s="39">
        <v>45663</v>
      </c>
      <c r="B196" s="35" t="s">
        <v>2806</v>
      </c>
      <c r="C196" s="35" t="s">
        <v>220</v>
      </c>
      <c r="D196" s="35" t="s">
        <v>2807</v>
      </c>
      <c r="E196" s="41">
        <v>330440</v>
      </c>
      <c r="F196" s="42" t="s">
        <v>18</v>
      </c>
      <c r="G196" s="41">
        <v>26435</v>
      </c>
      <c r="H196" s="41">
        <f t="shared" si="3"/>
        <v>356875</v>
      </c>
      <c r="I196" s="35" t="s">
        <v>19</v>
      </c>
      <c r="J196" s="35" t="s">
        <v>20</v>
      </c>
    </row>
    <row r="197" spans="1:10" outlineLevel="1" x14ac:dyDescent="0.25">
      <c r="A197" s="39">
        <v>45663</v>
      </c>
      <c r="B197" s="35" t="s">
        <v>2808</v>
      </c>
      <c r="C197" s="35" t="s">
        <v>220</v>
      </c>
      <c r="D197" s="35" t="s">
        <v>2809</v>
      </c>
      <c r="E197" s="41">
        <v>706008</v>
      </c>
      <c r="F197" s="42" t="s">
        <v>18</v>
      </c>
      <c r="G197" s="41">
        <v>56481</v>
      </c>
      <c r="H197" s="41">
        <f t="shared" si="3"/>
        <v>762489</v>
      </c>
      <c r="I197" s="35" t="s">
        <v>19</v>
      </c>
      <c r="J197" s="35" t="s">
        <v>20</v>
      </c>
    </row>
    <row r="198" spans="1:10" outlineLevel="1" x14ac:dyDescent="0.25">
      <c r="A198" s="39">
        <v>45663</v>
      </c>
      <c r="B198" s="35" t="s">
        <v>2810</v>
      </c>
      <c r="C198" s="35" t="s">
        <v>220</v>
      </c>
      <c r="D198" s="35" t="s">
        <v>72</v>
      </c>
      <c r="E198" s="41">
        <v>2512420</v>
      </c>
      <c r="F198" s="42" t="s">
        <v>18</v>
      </c>
      <c r="G198" s="41">
        <v>200994</v>
      </c>
      <c r="H198" s="41">
        <f t="shared" si="3"/>
        <v>2713414</v>
      </c>
      <c r="I198" s="35" t="s">
        <v>72</v>
      </c>
      <c r="J198" s="35" t="s">
        <v>73</v>
      </c>
    </row>
    <row r="199" spans="1:10" outlineLevel="1" x14ac:dyDescent="0.25">
      <c r="A199" s="39">
        <v>45663</v>
      </c>
      <c r="B199" s="35" t="s">
        <v>2811</v>
      </c>
      <c r="C199" s="35" t="s">
        <v>220</v>
      </c>
      <c r="D199" s="35" t="s">
        <v>2812</v>
      </c>
      <c r="E199" s="41">
        <v>417084</v>
      </c>
      <c r="F199" s="42" t="s">
        <v>18</v>
      </c>
      <c r="G199" s="41">
        <v>33367</v>
      </c>
      <c r="H199" s="41">
        <f t="shared" si="3"/>
        <v>450451</v>
      </c>
      <c r="I199" s="35" t="s">
        <v>19</v>
      </c>
      <c r="J199" s="35" t="s">
        <v>20</v>
      </c>
    </row>
    <row r="200" spans="1:10" outlineLevel="1" x14ac:dyDescent="0.25">
      <c r="A200" s="39">
        <v>45663</v>
      </c>
      <c r="B200" s="35" t="s">
        <v>2813</v>
      </c>
      <c r="C200" s="35" t="s">
        <v>220</v>
      </c>
      <c r="D200" s="35" t="s">
        <v>2814</v>
      </c>
      <c r="E200" s="41">
        <v>533076</v>
      </c>
      <c r="F200" s="42" t="s">
        <v>18</v>
      </c>
      <c r="G200" s="41">
        <v>42646</v>
      </c>
      <c r="H200" s="41">
        <f t="shared" si="3"/>
        <v>575722</v>
      </c>
      <c r="I200" s="35" t="s">
        <v>19</v>
      </c>
      <c r="J200" s="35" t="s">
        <v>20</v>
      </c>
    </row>
    <row r="201" spans="1:10" outlineLevel="1" x14ac:dyDescent="0.25">
      <c r="A201" s="39">
        <v>45663</v>
      </c>
      <c r="B201" s="35" t="s">
        <v>2134</v>
      </c>
      <c r="C201" s="35" t="s">
        <v>220</v>
      </c>
      <c r="D201" s="35" t="s">
        <v>2815</v>
      </c>
      <c r="E201" s="41">
        <v>759042</v>
      </c>
      <c r="F201" s="42" t="s">
        <v>18</v>
      </c>
      <c r="G201" s="41">
        <v>60723</v>
      </c>
      <c r="H201" s="41">
        <f t="shared" si="3"/>
        <v>819765</v>
      </c>
      <c r="I201" s="35" t="s">
        <v>19</v>
      </c>
      <c r="J201" s="35" t="s">
        <v>20</v>
      </c>
    </row>
    <row r="202" spans="1:10" outlineLevel="1" x14ac:dyDescent="0.25">
      <c r="A202" s="39">
        <v>45663</v>
      </c>
      <c r="B202" s="35" t="s">
        <v>2135</v>
      </c>
      <c r="C202" s="35" t="s">
        <v>220</v>
      </c>
      <c r="D202" s="35" t="s">
        <v>2816</v>
      </c>
      <c r="E202" s="41">
        <v>4591540</v>
      </c>
      <c r="F202" s="42" t="s">
        <v>18</v>
      </c>
      <c r="G202" s="41">
        <v>367323</v>
      </c>
      <c r="H202" s="41">
        <f t="shared" si="3"/>
        <v>4958863</v>
      </c>
      <c r="I202" s="35" t="s">
        <v>139</v>
      </c>
      <c r="J202" s="35" t="s">
        <v>140</v>
      </c>
    </row>
    <row r="203" spans="1:10" outlineLevel="1" x14ac:dyDescent="0.25">
      <c r="A203" s="39">
        <v>45663</v>
      </c>
      <c r="B203" s="35" t="s">
        <v>2817</v>
      </c>
      <c r="C203" s="35" t="s">
        <v>220</v>
      </c>
      <c r="D203" s="35" t="s">
        <v>2818</v>
      </c>
      <c r="E203" s="41">
        <v>800996</v>
      </c>
      <c r="F203" s="42" t="s">
        <v>18</v>
      </c>
      <c r="G203" s="41">
        <v>64080</v>
      </c>
      <c r="H203" s="41">
        <f t="shared" si="3"/>
        <v>865076</v>
      </c>
      <c r="I203" s="35" t="s">
        <v>19</v>
      </c>
      <c r="J203" s="35" t="s">
        <v>20</v>
      </c>
    </row>
    <row r="204" spans="1:10" outlineLevel="1" x14ac:dyDescent="0.25">
      <c r="A204" s="39">
        <v>45663</v>
      </c>
      <c r="B204" s="35" t="s">
        <v>2819</v>
      </c>
      <c r="C204" s="35" t="s">
        <v>220</v>
      </c>
      <c r="D204" s="35" t="s">
        <v>2739</v>
      </c>
      <c r="E204" s="41">
        <v>3014240</v>
      </c>
      <c r="F204" s="42" t="s">
        <v>18</v>
      </c>
      <c r="G204" s="41">
        <v>241139</v>
      </c>
      <c r="H204" s="41">
        <f t="shared" si="3"/>
        <v>3255379</v>
      </c>
      <c r="I204" s="35" t="s">
        <v>2739</v>
      </c>
      <c r="J204" s="35" t="s">
        <v>2740</v>
      </c>
    </row>
    <row r="205" spans="1:10" outlineLevel="1" x14ac:dyDescent="0.25">
      <c r="A205" s="39">
        <v>45663</v>
      </c>
      <c r="B205" s="35" t="s">
        <v>2820</v>
      </c>
      <c r="C205" s="35" t="s">
        <v>220</v>
      </c>
      <c r="D205" s="35" t="s">
        <v>2821</v>
      </c>
      <c r="E205" s="41">
        <v>549260</v>
      </c>
      <c r="F205" s="42" t="s">
        <v>18</v>
      </c>
      <c r="G205" s="41">
        <v>43941</v>
      </c>
      <c r="H205" s="41">
        <f t="shared" si="3"/>
        <v>593201</v>
      </c>
      <c r="I205" s="35" t="s">
        <v>19</v>
      </c>
      <c r="J205" s="35" t="s">
        <v>20</v>
      </c>
    </row>
    <row r="206" spans="1:10" outlineLevel="1" x14ac:dyDescent="0.25">
      <c r="A206" s="39">
        <v>45663</v>
      </c>
      <c r="B206" s="35" t="s">
        <v>2822</v>
      </c>
      <c r="C206" s="35" t="s">
        <v>220</v>
      </c>
      <c r="D206" s="35" t="s">
        <v>2823</v>
      </c>
      <c r="E206" s="41">
        <v>1288452</v>
      </c>
      <c r="F206" s="42" t="s">
        <v>18</v>
      </c>
      <c r="G206" s="41">
        <v>103076</v>
      </c>
      <c r="H206" s="41">
        <f t="shared" si="3"/>
        <v>1391528</v>
      </c>
      <c r="I206" s="35" t="s">
        <v>19</v>
      </c>
      <c r="J206" s="35" t="s">
        <v>20</v>
      </c>
    </row>
    <row r="207" spans="1:10" outlineLevel="1" x14ac:dyDescent="0.25">
      <c r="A207" s="39">
        <v>45663</v>
      </c>
      <c r="B207" s="35" t="s">
        <v>2824</v>
      </c>
      <c r="C207" s="35" t="s">
        <v>220</v>
      </c>
      <c r="D207" s="35" t="s">
        <v>2825</v>
      </c>
      <c r="E207" s="41">
        <v>530250</v>
      </c>
      <c r="F207" s="42" t="s">
        <v>18</v>
      </c>
      <c r="G207" s="41">
        <v>42420</v>
      </c>
      <c r="H207" s="41">
        <f t="shared" si="3"/>
        <v>572670</v>
      </c>
      <c r="I207" s="35" t="s">
        <v>19</v>
      </c>
      <c r="J207" s="35" t="s">
        <v>20</v>
      </c>
    </row>
    <row r="208" spans="1:10" outlineLevel="1" x14ac:dyDescent="0.25">
      <c r="A208" s="39">
        <v>45663</v>
      </c>
      <c r="B208" s="35" t="s">
        <v>2826</v>
      </c>
      <c r="C208" s="35" t="s">
        <v>220</v>
      </c>
      <c r="D208" s="35" t="s">
        <v>2827</v>
      </c>
      <c r="E208" s="41">
        <v>476320</v>
      </c>
      <c r="F208" s="42" t="s">
        <v>18</v>
      </c>
      <c r="G208" s="41">
        <v>38106</v>
      </c>
      <c r="H208" s="41">
        <f t="shared" si="3"/>
        <v>514426</v>
      </c>
      <c r="I208" s="35" t="s">
        <v>19</v>
      </c>
      <c r="J208" s="35" t="s">
        <v>20</v>
      </c>
    </row>
    <row r="209" spans="1:10" outlineLevel="1" x14ac:dyDescent="0.25">
      <c r="A209" s="39">
        <v>45663</v>
      </c>
      <c r="B209" s="35" t="s">
        <v>2828</v>
      </c>
      <c r="C209" s="35" t="s">
        <v>220</v>
      </c>
      <c r="D209" s="35" t="s">
        <v>2829</v>
      </c>
      <c r="E209" s="41">
        <v>517448</v>
      </c>
      <c r="F209" s="42" t="s">
        <v>18</v>
      </c>
      <c r="G209" s="41">
        <v>41396</v>
      </c>
      <c r="H209" s="41">
        <f t="shared" si="3"/>
        <v>558844</v>
      </c>
      <c r="I209" s="35" t="s">
        <v>19</v>
      </c>
      <c r="J209" s="35" t="s">
        <v>20</v>
      </c>
    </row>
    <row r="210" spans="1:10" outlineLevel="1" x14ac:dyDescent="0.25">
      <c r="A210" s="39">
        <v>45663</v>
      </c>
      <c r="B210" s="35" t="s">
        <v>2830</v>
      </c>
      <c r="C210" s="35" t="s">
        <v>220</v>
      </c>
      <c r="D210" s="35" t="s">
        <v>2831</v>
      </c>
      <c r="E210" s="41">
        <v>465080</v>
      </c>
      <c r="F210" s="42" t="s">
        <v>18</v>
      </c>
      <c r="G210" s="41">
        <v>37206</v>
      </c>
      <c r="H210" s="41">
        <f t="shared" si="3"/>
        <v>502286</v>
      </c>
      <c r="I210" s="35" t="s">
        <v>19</v>
      </c>
      <c r="J210" s="35" t="s">
        <v>20</v>
      </c>
    </row>
    <row r="211" spans="1:10" outlineLevel="1" x14ac:dyDescent="0.25">
      <c r="A211" s="39">
        <v>45663</v>
      </c>
      <c r="B211" s="35" t="s">
        <v>2832</v>
      </c>
      <c r="C211" s="35" t="s">
        <v>220</v>
      </c>
      <c r="D211" s="35" t="s">
        <v>2833</v>
      </c>
      <c r="E211" s="41">
        <v>571560</v>
      </c>
      <c r="F211" s="42" t="s">
        <v>18</v>
      </c>
      <c r="G211" s="41">
        <v>45725</v>
      </c>
      <c r="H211" s="41">
        <f t="shared" si="3"/>
        <v>617285</v>
      </c>
      <c r="I211" s="35" t="s">
        <v>19</v>
      </c>
      <c r="J211" s="35" t="s">
        <v>20</v>
      </c>
    </row>
    <row r="212" spans="1:10" outlineLevel="1" x14ac:dyDescent="0.25">
      <c r="A212" s="39">
        <v>45663</v>
      </c>
      <c r="B212" s="35" t="s">
        <v>2834</v>
      </c>
      <c r="C212" s="35" t="s">
        <v>220</v>
      </c>
      <c r="D212" s="35" t="s">
        <v>215</v>
      </c>
      <c r="E212" s="41">
        <v>660880</v>
      </c>
      <c r="F212" s="42" t="s">
        <v>18</v>
      </c>
      <c r="G212" s="41">
        <v>52870</v>
      </c>
      <c r="H212" s="41">
        <f t="shared" si="3"/>
        <v>713750</v>
      </c>
      <c r="I212" s="35" t="s">
        <v>40</v>
      </c>
      <c r="J212" s="35" t="s">
        <v>41</v>
      </c>
    </row>
    <row r="213" spans="1:10" outlineLevel="1" x14ac:dyDescent="0.25">
      <c r="A213" s="39">
        <v>45663</v>
      </c>
      <c r="B213" s="35" t="s">
        <v>2835</v>
      </c>
      <c r="C213" s="35" t="s">
        <v>220</v>
      </c>
      <c r="D213" s="35" t="s">
        <v>224</v>
      </c>
      <c r="E213" s="41">
        <v>620840</v>
      </c>
      <c r="F213" s="42" t="s">
        <v>18</v>
      </c>
      <c r="G213" s="41">
        <v>49667</v>
      </c>
      <c r="H213" s="41">
        <f t="shared" si="3"/>
        <v>670507</v>
      </c>
      <c r="I213" s="35" t="s">
        <v>40</v>
      </c>
      <c r="J213" s="35" t="s">
        <v>41</v>
      </c>
    </row>
    <row r="214" spans="1:10" outlineLevel="1" x14ac:dyDescent="0.25">
      <c r="A214" s="39">
        <v>45663</v>
      </c>
      <c r="B214" s="35" t="s">
        <v>2836</v>
      </c>
      <c r="C214" s="35" t="s">
        <v>220</v>
      </c>
      <c r="D214" s="35" t="s">
        <v>143</v>
      </c>
      <c r="E214" s="41">
        <v>920124</v>
      </c>
      <c r="F214" s="42" t="s">
        <v>18</v>
      </c>
      <c r="G214" s="41">
        <v>73610</v>
      </c>
      <c r="H214" s="41">
        <f t="shared" si="3"/>
        <v>993734</v>
      </c>
      <c r="I214" s="35" t="s">
        <v>40</v>
      </c>
      <c r="J214" s="35" t="s">
        <v>41</v>
      </c>
    </row>
    <row r="215" spans="1:10" outlineLevel="1" x14ac:dyDescent="0.25">
      <c r="A215" s="39">
        <v>45663</v>
      </c>
      <c r="B215" s="35" t="s">
        <v>2837</v>
      </c>
      <c r="C215" s="35" t="s">
        <v>220</v>
      </c>
      <c r="D215" s="35" t="s">
        <v>343</v>
      </c>
      <c r="E215" s="41">
        <v>1354372</v>
      </c>
      <c r="F215" s="42" t="s">
        <v>18</v>
      </c>
      <c r="G215" s="41">
        <v>108350</v>
      </c>
      <c r="H215" s="41">
        <f t="shared" si="3"/>
        <v>1462722</v>
      </c>
      <c r="I215" s="35" t="s">
        <v>40</v>
      </c>
      <c r="J215" s="35" t="s">
        <v>41</v>
      </c>
    </row>
    <row r="216" spans="1:10" outlineLevel="1" x14ac:dyDescent="0.25">
      <c r="A216" s="39">
        <v>45663</v>
      </c>
      <c r="B216" s="35" t="s">
        <v>2838</v>
      </c>
      <c r="C216" s="35" t="s">
        <v>220</v>
      </c>
      <c r="D216" s="35" t="s">
        <v>158</v>
      </c>
      <c r="E216" s="41">
        <v>1158638</v>
      </c>
      <c r="F216" s="42" t="s">
        <v>18</v>
      </c>
      <c r="G216" s="41">
        <v>92691</v>
      </c>
      <c r="H216" s="41">
        <f t="shared" si="3"/>
        <v>1251329</v>
      </c>
      <c r="I216" s="35" t="s">
        <v>40</v>
      </c>
      <c r="J216" s="35" t="s">
        <v>41</v>
      </c>
    </row>
    <row r="217" spans="1:10" outlineLevel="1" x14ac:dyDescent="0.25">
      <c r="A217" s="39">
        <v>45663</v>
      </c>
      <c r="B217" s="35" t="s">
        <v>2839</v>
      </c>
      <c r="C217" s="35" t="s">
        <v>220</v>
      </c>
      <c r="D217" s="35" t="s">
        <v>175</v>
      </c>
      <c r="E217" s="41">
        <v>742350</v>
      </c>
      <c r="F217" s="42" t="s">
        <v>18</v>
      </c>
      <c r="G217" s="41">
        <v>59388</v>
      </c>
      <c r="H217" s="41">
        <f t="shared" si="3"/>
        <v>801738</v>
      </c>
      <c r="I217" s="35" t="s">
        <v>175</v>
      </c>
      <c r="J217" s="35" t="s">
        <v>176</v>
      </c>
    </row>
    <row r="218" spans="1:10" outlineLevel="1" x14ac:dyDescent="0.25">
      <c r="A218" s="39">
        <v>45663</v>
      </c>
      <c r="B218" s="35" t="s">
        <v>2840</v>
      </c>
      <c r="C218" s="35" t="s">
        <v>220</v>
      </c>
      <c r="D218" s="35" t="s">
        <v>29</v>
      </c>
      <c r="E218" s="41">
        <v>742350</v>
      </c>
      <c r="F218" s="42" t="s">
        <v>18</v>
      </c>
      <c r="G218" s="41">
        <v>59388</v>
      </c>
      <c r="H218" s="41">
        <f t="shared" si="3"/>
        <v>801738</v>
      </c>
      <c r="I218" s="35" t="s">
        <v>29</v>
      </c>
      <c r="J218" s="35" t="s">
        <v>30</v>
      </c>
    </row>
    <row r="219" spans="1:10" outlineLevel="1" x14ac:dyDescent="0.25">
      <c r="A219" s="39">
        <v>45663</v>
      </c>
      <c r="B219" s="35" t="s">
        <v>2841</v>
      </c>
      <c r="C219" s="35" t="s">
        <v>220</v>
      </c>
      <c r="D219" s="35" t="s">
        <v>209</v>
      </c>
      <c r="E219" s="41">
        <v>1529065</v>
      </c>
      <c r="F219" s="42" t="s">
        <v>18</v>
      </c>
      <c r="G219" s="41">
        <v>122325</v>
      </c>
      <c r="H219" s="41">
        <f t="shared" si="3"/>
        <v>1651390</v>
      </c>
      <c r="I219" s="35" t="s">
        <v>209</v>
      </c>
      <c r="J219" s="35" t="s">
        <v>210</v>
      </c>
    </row>
    <row r="220" spans="1:10" outlineLevel="1" x14ac:dyDescent="0.25">
      <c r="A220" s="39">
        <v>45663</v>
      </c>
      <c r="B220" s="35" t="s">
        <v>2842</v>
      </c>
      <c r="C220" s="35" t="s">
        <v>220</v>
      </c>
      <c r="D220" s="35" t="s">
        <v>23</v>
      </c>
      <c r="E220" s="41">
        <v>1529065</v>
      </c>
      <c r="F220" s="42" t="s">
        <v>18</v>
      </c>
      <c r="G220" s="41">
        <v>122325</v>
      </c>
      <c r="H220" s="41">
        <f t="shared" si="3"/>
        <v>1651390</v>
      </c>
      <c r="I220" s="35" t="s">
        <v>23</v>
      </c>
      <c r="J220" s="35" t="s">
        <v>24</v>
      </c>
    </row>
    <row r="221" spans="1:10" outlineLevel="1" x14ac:dyDescent="0.25">
      <c r="A221" s="39">
        <v>45663</v>
      </c>
      <c r="B221" s="35" t="s">
        <v>2843</v>
      </c>
      <c r="C221" s="35" t="s">
        <v>220</v>
      </c>
      <c r="D221" s="35" t="s">
        <v>200</v>
      </c>
      <c r="E221" s="41">
        <v>5524325</v>
      </c>
      <c r="F221" s="42" t="s">
        <v>18</v>
      </c>
      <c r="G221" s="41">
        <v>441946</v>
      </c>
      <c r="H221" s="41">
        <f t="shared" si="3"/>
        <v>5966271</v>
      </c>
      <c r="I221" s="35" t="s">
        <v>200</v>
      </c>
      <c r="J221" s="35" t="s">
        <v>201</v>
      </c>
    </row>
    <row r="222" spans="1:10" outlineLevel="1" x14ac:dyDescent="0.25">
      <c r="A222" s="39">
        <v>45663</v>
      </c>
      <c r="B222" s="35" t="s">
        <v>2844</v>
      </c>
      <c r="C222" s="35" t="s">
        <v>220</v>
      </c>
      <c r="D222" s="35" t="s">
        <v>78</v>
      </c>
      <c r="E222" s="41">
        <v>1997630</v>
      </c>
      <c r="F222" s="42" t="s">
        <v>18</v>
      </c>
      <c r="G222" s="41">
        <v>159810</v>
      </c>
      <c r="H222" s="41">
        <f t="shared" si="3"/>
        <v>2157440</v>
      </c>
      <c r="I222" s="35" t="s">
        <v>78</v>
      </c>
      <c r="J222" s="35" t="s">
        <v>79</v>
      </c>
    </row>
    <row r="223" spans="1:10" outlineLevel="1" x14ac:dyDescent="0.25">
      <c r="A223" s="39">
        <v>45663</v>
      </c>
      <c r="B223" s="35" t="s">
        <v>2845</v>
      </c>
      <c r="C223" s="35" t="s">
        <v>220</v>
      </c>
      <c r="D223" s="35" t="s">
        <v>25</v>
      </c>
      <c r="E223" s="41">
        <v>1529065</v>
      </c>
      <c r="F223" s="42" t="s">
        <v>18</v>
      </c>
      <c r="G223" s="41">
        <v>122325</v>
      </c>
      <c r="H223" s="41">
        <f t="shared" si="3"/>
        <v>1651390</v>
      </c>
      <c r="I223" s="35" t="s">
        <v>25</v>
      </c>
      <c r="J223" s="35" t="s">
        <v>26</v>
      </c>
    </row>
    <row r="224" spans="1:10" outlineLevel="1" x14ac:dyDescent="0.25">
      <c r="A224" s="39">
        <v>45663</v>
      </c>
      <c r="B224" s="35" t="s">
        <v>2846</v>
      </c>
      <c r="C224" s="35" t="s">
        <v>220</v>
      </c>
      <c r="D224" s="35" t="s">
        <v>173</v>
      </c>
      <c r="E224" s="41">
        <v>1997630</v>
      </c>
      <c r="F224" s="42" t="s">
        <v>18</v>
      </c>
      <c r="G224" s="41">
        <v>159810</v>
      </c>
      <c r="H224" s="41">
        <f t="shared" si="3"/>
        <v>2157440</v>
      </c>
      <c r="I224" s="35" t="s">
        <v>173</v>
      </c>
      <c r="J224" s="35" t="s">
        <v>174</v>
      </c>
    </row>
    <row r="225" spans="1:10" outlineLevel="1" x14ac:dyDescent="0.25">
      <c r="A225" s="39">
        <v>45663</v>
      </c>
      <c r="B225" s="35" t="s">
        <v>2847</v>
      </c>
      <c r="C225" s="35" t="s">
        <v>220</v>
      </c>
      <c r="D225" s="35" t="s">
        <v>2645</v>
      </c>
      <c r="E225" s="41">
        <v>1997630</v>
      </c>
      <c r="F225" s="42" t="s">
        <v>18</v>
      </c>
      <c r="G225" s="41">
        <v>159810</v>
      </c>
      <c r="H225" s="41">
        <f t="shared" si="3"/>
        <v>2157440</v>
      </c>
      <c r="I225" s="35" t="s">
        <v>2645</v>
      </c>
      <c r="J225" s="35" t="s">
        <v>2646</v>
      </c>
    </row>
    <row r="226" spans="1:10" outlineLevel="1" x14ac:dyDescent="0.25">
      <c r="A226" s="39">
        <v>45663</v>
      </c>
      <c r="B226" s="35" t="s">
        <v>2848</v>
      </c>
      <c r="C226" s="35" t="s">
        <v>220</v>
      </c>
      <c r="D226" s="35" t="s">
        <v>2849</v>
      </c>
      <c r="E226" s="41">
        <v>1529065</v>
      </c>
      <c r="F226" s="42" t="s">
        <v>18</v>
      </c>
      <c r="G226" s="41">
        <v>122325</v>
      </c>
      <c r="H226" s="41">
        <f t="shared" si="3"/>
        <v>1651390</v>
      </c>
      <c r="I226" s="35" t="s">
        <v>2849</v>
      </c>
      <c r="J226" s="35" t="s">
        <v>202</v>
      </c>
    </row>
    <row r="227" spans="1:10" outlineLevel="1" x14ac:dyDescent="0.25">
      <c r="A227" s="39">
        <v>45663</v>
      </c>
      <c r="B227" s="35" t="s">
        <v>2850</v>
      </c>
      <c r="C227" s="35" t="s">
        <v>220</v>
      </c>
      <c r="D227" s="35" t="s">
        <v>29</v>
      </c>
      <c r="E227" s="41">
        <v>1412016</v>
      </c>
      <c r="F227" s="42" t="s">
        <v>18</v>
      </c>
      <c r="G227" s="41">
        <v>112961</v>
      </c>
      <c r="H227" s="41">
        <f t="shared" si="3"/>
        <v>1524977</v>
      </c>
      <c r="I227" s="35" t="s">
        <v>29</v>
      </c>
      <c r="J227" s="35" t="s">
        <v>30</v>
      </c>
    </row>
    <row r="228" spans="1:10" outlineLevel="1" x14ac:dyDescent="0.25">
      <c r="A228" s="39">
        <v>45663</v>
      </c>
      <c r="B228" s="35" t="s">
        <v>2851</v>
      </c>
      <c r="C228" s="35" t="s">
        <v>220</v>
      </c>
      <c r="D228" s="35" t="s">
        <v>200</v>
      </c>
      <c r="E228" s="41">
        <v>1113750</v>
      </c>
      <c r="F228" s="42" t="s">
        <v>18</v>
      </c>
      <c r="G228" s="41">
        <v>89100</v>
      </c>
      <c r="H228" s="41">
        <f t="shared" si="3"/>
        <v>1202850</v>
      </c>
      <c r="I228" s="35" t="s">
        <v>200</v>
      </c>
      <c r="J228" s="35" t="s">
        <v>201</v>
      </c>
    </row>
    <row r="229" spans="1:10" outlineLevel="1" x14ac:dyDescent="0.25">
      <c r="A229" s="39">
        <v>45663</v>
      </c>
      <c r="B229" s="35" t="s">
        <v>2852</v>
      </c>
      <c r="C229" s="35" t="s">
        <v>220</v>
      </c>
      <c r="D229" s="35" t="s">
        <v>146</v>
      </c>
      <c r="E229" s="41">
        <v>444230</v>
      </c>
      <c r="F229" s="42" t="s">
        <v>18</v>
      </c>
      <c r="G229" s="41">
        <v>35538</v>
      </c>
      <c r="H229" s="41">
        <f t="shared" si="3"/>
        <v>479768</v>
      </c>
      <c r="I229" s="35" t="s">
        <v>146</v>
      </c>
      <c r="J229" s="35" t="s">
        <v>147</v>
      </c>
    </row>
    <row r="230" spans="1:10" outlineLevel="1" x14ac:dyDescent="0.25">
      <c r="A230" s="39">
        <v>45663</v>
      </c>
      <c r="B230" s="35" t="s">
        <v>2853</v>
      </c>
      <c r="C230" s="35" t="s">
        <v>220</v>
      </c>
      <c r="D230" s="35" t="s">
        <v>35</v>
      </c>
      <c r="E230" s="41">
        <v>1549340</v>
      </c>
      <c r="F230" s="42" t="s">
        <v>18</v>
      </c>
      <c r="G230" s="41">
        <v>123947</v>
      </c>
      <c r="H230" s="41">
        <f t="shared" si="3"/>
        <v>1673287</v>
      </c>
      <c r="I230" s="35" t="s">
        <v>35</v>
      </c>
      <c r="J230" s="35" t="s">
        <v>36</v>
      </c>
    </row>
    <row r="231" spans="1:10" outlineLevel="1" x14ac:dyDescent="0.25">
      <c r="A231" s="39">
        <v>45663</v>
      </c>
      <c r="B231" s="35" t="s">
        <v>2854</v>
      </c>
      <c r="C231" s="35" t="s">
        <v>220</v>
      </c>
      <c r="D231" s="35" t="s">
        <v>129</v>
      </c>
      <c r="E231" s="41">
        <v>1941380</v>
      </c>
      <c r="F231" s="42" t="s">
        <v>18</v>
      </c>
      <c r="G231" s="41">
        <v>155310</v>
      </c>
      <c r="H231" s="41">
        <f t="shared" si="3"/>
        <v>2096690</v>
      </c>
      <c r="I231" s="35" t="s">
        <v>129</v>
      </c>
      <c r="J231" s="35" t="s">
        <v>130</v>
      </c>
    </row>
    <row r="232" spans="1:10" outlineLevel="1" x14ac:dyDescent="0.25">
      <c r="A232" s="39">
        <v>45663</v>
      </c>
      <c r="B232" s="35" t="s">
        <v>2855</v>
      </c>
      <c r="C232" s="35" t="s">
        <v>220</v>
      </c>
      <c r="D232" s="35" t="s">
        <v>78</v>
      </c>
      <c r="E232" s="41">
        <v>888460</v>
      </c>
      <c r="F232" s="42" t="s">
        <v>18</v>
      </c>
      <c r="G232" s="41">
        <v>71077</v>
      </c>
      <c r="H232" s="41">
        <f t="shared" si="3"/>
        <v>959537</v>
      </c>
      <c r="I232" s="35" t="s">
        <v>78</v>
      </c>
      <c r="J232" s="35" t="s">
        <v>79</v>
      </c>
    </row>
    <row r="233" spans="1:10" outlineLevel="1" x14ac:dyDescent="0.25">
      <c r="A233" s="39">
        <v>45663</v>
      </c>
      <c r="B233" s="35" t="s">
        <v>2856</v>
      </c>
      <c r="C233" s="35" t="s">
        <v>220</v>
      </c>
      <c r="D233" s="35" t="s">
        <v>175</v>
      </c>
      <c r="E233" s="41">
        <v>927418</v>
      </c>
      <c r="F233" s="42" t="s">
        <v>18</v>
      </c>
      <c r="G233" s="41">
        <v>74193</v>
      </c>
      <c r="H233" s="41">
        <f t="shared" si="3"/>
        <v>1001611</v>
      </c>
      <c r="I233" s="35" t="s">
        <v>175</v>
      </c>
      <c r="J233" s="35" t="s">
        <v>176</v>
      </c>
    </row>
    <row r="234" spans="1:10" outlineLevel="1" x14ac:dyDescent="0.25">
      <c r="A234" s="39">
        <v>45663</v>
      </c>
      <c r="B234" s="35" t="s">
        <v>2857</v>
      </c>
      <c r="C234" s="35" t="s">
        <v>220</v>
      </c>
      <c r="D234" s="35" t="s">
        <v>2858</v>
      </c>
      <c r="E234" s="41">
        <v>2772630</v>
      </c>
      <c r="F234" s="42" t="s">
        <v>18</v>
      </c>
      <c r="G234" s="41">
        <v>221810</v>
      </c>
      <c r="H234" s="41">
        <f t="shared" si="3"/>
        <v>2994440</v>
      </c>
      <c r="I234" s="35" t="s">
        <v>29</v>
      </c>
      <c r="J234" s="35" t="s">
        <v>30</v>
      </c>
    </row>
    <row r="235" spans="1:10" outlineLevel="1" x14ac:dyDescent="0.25">
      <c r="A235" s="39">
        <v>45663</v>
      </c>
      <c r="B235" s="35" t="s">
        <v>2859</v>
      </c>
      <c r="C235" s="35" t="s">
        <v>220</v>
      </c>
      <c r="D235" s="35" t="s">
        <v>31</v>
      </c>
      <c r="E235" s="41">
        <v>2442190</v>
      </c>
      <c r="F235" s="42" t="s">
        <v>18</v>
      </c>
      <c r="G235" s="41">
        <v>195375</v>
      </c>
      <c r="H235" s="41">
        <f t="shared" si="3"/>
        <v>2637565</v>
      </c>
      <c r="I235" s="35" t="s">
        <v>31</v>
      </c>
      <c r="J235" s="35" t="s">
        <v>32</v>
      </c>
    </row>
    <row r="236" spans="1:10" outlineLevel="1" x14ac:dyDescent="0.25">
      <c r="A236" s="39">
        <v>45663</v>
      </c>
      <c r="B236" s="35" t="s">
        <v>2860</v>
      </c>
      <c r="C236" s="35" t="s">
        <v>220</v>
      </c>
      <c r="D236" s="35" t="s">
        <v>2861</v>
      </c>
      <c r="E236" s="41">
        <v>2772630</v>
      </c>
      <c r="F236" s="42" t="s">
        <v>18</v>
      </c>
      <c r="G236" s="41">
        <v>221810</v>
      </c>
      <c r="H236" s="41">
        <f t="shared" si="3"/>
        <v>2994440</v>
      </c>
      <c r="I236" s="35" t="s">
        <v>2861</v>
      </c>
      <c r="J236" s="35" t="s">
        <v>2862</v>
      </c>
    </row>
    <row r="237" spans="1:10" outlineLevel="1" x14ac:dyDescent="0.25">
      <c r="A237" s="39">
        <v>45663</v>
      </c>
      <c r="B237" s="35" t="s">
        <v>2863</v>
      </c>
      <c r="C237" s="35" t="s">
        <v>220</v>
      </c>
      <c r="D237" s="35" t="s">
        <v>2849</v>
      </c>
      <c r="E237" s="41">
        <v>2772630</v>
      </c>
      <c r="F237" s="42" t="s">
        <v>18</v>
      </c>
      <c r="G237" s="41">
        <v>221810</v>
      </c>
      <c r="H237" s="41">
        <f t="shared" si="3"/>
        <v>2994440</v>
      </c>
      <c r="I237" s="35" t="s">
        <v>2849</v>
      </c>
      <c r="J237" s="35" t="s">
        <v>202</v>
      </c>
    </row>
    <row r="238" spans="1:10" outlineLevel="1" x14ac:dyDescent="0.25">
      <c r="A238" s="39">
        <v>45663</v>
      </c>
      <c r="B238" s="35" t="s">
        <v>2864</v>
      </c>
      <c r="C238" s="35" t="s">
        <v>220</v>
      </c>
      <c r="D238" s="35" t="s">
        <v>2865</v>
      </c>
      <c r="E238" s="41">
        <v>772096</v>
      </c>
      <c r="F238" s="42" t="s">
        <v>18</v>
      </c>
      <c r="G238" s="41">
        <v>61768</v>
      </c>
      <c r="H238" s="41">
        <f t="shared" si="3"/>
        <v>833864</v>
      </c>
      <c r="I238" s="35" t="s">
        <v>19</v>
      </c>
      <c r="J238" s="35" t="s">
        <v>20</v>
      </c>
    </row>
    <row r="239" spans="1:10" outlineLevel="1" x14ac:dyDescent="0.25">
      <c r="A239" s="39">
        <v>45663</v>
      </c>
      <c r="B239" s="35" t="s">
        <v>2866</v>
      </c>
      <c r="C239" s="35" t="s">
        <v>220</v>
      </c>
      <c r="D239" s="35" t="s">
        <v>2867</v>
      </c>
      <c r="E239" s="41">
        <v>586146</v>
      </c>
      <c r="F239" s="42" t="s">
        <v>18</v>
      </c>
      <c r="G239" s="41">
        <v>46892</v>
      </c>
      <c r="H239" s="41">
        <f t="shared" si="3"/>
        <v>633038</v>
      </c>
      <c r="I239" s="35" t="s">
        <v>19</v>
      </c>
      <c r="J239" s="35" t="s">
        <v>20</v>
      </c>
    </row>
    <row r="240" spans="1:10" outlineLevel="1" x14ac:dyDescent="0.25">
      <c r="A240" s="39">
        <v>45663</v>
      </c>
      <c r="B240" s="35" t="s">
        <v>2868</v>
      </c>
      <c r="C240" s="35" t="s">
        <v>220</v>
      </c>
      <c r="D240" s="35" t="s">
        <v>2869</v>
      </c>
      <c r="E240" s="41">
        <v>1105953</v>
      </c>
      <c r="F240" s="42" t="s">
        <v>18</v>
      </c>
      <c r="G240" s="41">
        <v>88476</v>
      </c>
      <c r="H240" s="41">
        <f t="shared" si="3"/>
        <v>1194429</v>
      </c>
      <c r="I240" s="35" t="s">
        <v>19</v>
      </c>
      <c r="J240" s="35" t="s">
        <v>20</v>
      </c>
    </row>
    <row r="241" spans="1:10" outlineLevel="1" x14ac:dyDescent="0.25">
      <c r="A241" s="39">
        <v>45663</v>
      </c>
      <c r="B241" s="35" t="s">
        <v>2870</v>
      </c>
      <c r="C241" s="35" t="s">
        <v>220</v>
      </c>
      <c r="D241" s="35" t="s">
        <v>2871</v>
      </c>
      <c r="E241" s="41">
        <v>1879780</v>
      </c>
      <c r="F241" s="42" t="s">
        <v>18</v>
      </c>
      <c r="G241" s="41">
        <v>150382</v>
      </c>
      <c r="H241" s="41">
        <f t="shared" si="3"/>
        <v>2030162</v>
      </c>
      <c r="I241" s="35" t="s">
        <v>2871</v>
      </c>
      <c r="J241" s="35" t="s">
        <v>2872</v>
      </c>
    </row>
    <row r="242" spans="1:10" outlineLevel="1" x14ac:dyDescent="0.25">
      <c r="A242" s="39">
        <v>45663</v>
      </c>
      <c r="B242" s="35" t="s">
        <v>2873</v>
      </c>
      <c r="C242" s="35" t="s">
        <v>220</v>
      </c>
      <c r="D242" s="35" t="s">
        <v>2730</v>
      </c>
      <c r="E242" s="41">
        <v>1872200</v>
      </c>
      <c r="F242" s="42" t="s">
        <v>18</v>
      </c>
      <c r="G242" s="41">
        <v>149776</v>
      </c>
      <c r="H242" s="41">
        <f t="shared" si="3"/>
        <v>2021976</v>
      </c>
      <c r="I242" s="35" t="s">
        <v>2730</v>
      </c>
      <c r="J242" s="35" t="s">
        <v>2731</v>
      </c>
    </row>
    <row r="243" spans="1:10" outlineLevel="1" x14ac:dyDescent="0.25">
      <c r="A243" s="39">
        <v>45663</v>
      </c>
      <c r="B243" s="35" t="s">
        <v>2874</v>
      </c>
      <c r="C243" s="35" t="s">
        <v>220</v>
      </c>
      <c r="D243" s="35" t="s">
        <v>248</v>
      </c>
      <c r="E243" s="41">
        <v>2772630</v>
      </c>
      <c r="F243" s="42" t="s">
        <v>18</v>
      </c>
      <c r="G243" s="41">
        <v>221810</v>
      </c>
      <c r="H243" s="41">
        <f t="shared" si="3"/>
        <v>2994440</v>
      </c>
      <c r="I243" s="35" t="s">
        <v>248</v>
      </c>
      <c r="J243" s="35" t="s">
        <v>249</v>
      </c>
    </row>
    <row r="244" spans="1:10" outlineLevel="1" x14ac:dyDescent="0.25">
      <c r="A244" s="39">
        <v>45664</v>
      </c>
      <c r="B244" s="35" t="s">
        <v>2875</v>
      </c>
      <c r="C244" s="35" t="s">
        <v>225</v>
      </c>
      <c r="D244" s="35" t="s">
        <v>2876</v>
      </c>
      <c r="E244" s="41">
        <v>-295547</v>
      </c>
      <c r="F244" s="42" t="s">
        <v>18</v>
      </c>
      <c r="G244" s="41">
        <v>-23644</v>
      </c>
      <c r="H244" s="41">
        <f t="shared" si="3"/>
        <v>-319191</v>
      </c>
      <c r="I244" s="35" t="s">
        <v>19</v>
      </c>
      <c r="J244" s="35" t="s">
        <v>20</v>
      </c>
    </row>
    <row r="245" spans="1:10" outlineLevel="1" x14ac:dyDescent="0.25">
      <c r="A245" s="39">
        <v>45664</v>
      </c>
      <c r="B245" s="35" t="s">
        <v>2877</v>
      </c>
      <c r="C245" s="35" t="s">
        <v>220</v>
      </c>
      <c r="D245" s="35" t="s">
        <v>66</v>
      </c>
      <c r="E245" s="41">
        <v>1982640</v>
      </c>
      <c r="F245" s="42" t="s">
        <v>18</v>
      </c>
      <c r="G245" s="41">
        <v>158611</v>
      </c>
      <c r="H245" s="41">
        <f t="shared" si="3"/>
        <v>2141251</v>
      </c>
      <c r="I245" s="35" t="s">
        <v>66</v>
      </c>
      <c r="J245" s="35" t="s">
        <v>67</v>
      </c>
    </row>
    <row r="246" spans="1:10" outlineLevel="1" x14ac:dyDescent="0.25">
      <c r="A246" s="39">
        <v>45664</v>
      </c>
      <c r="B246" s="35" t="s">
        <v>2878</v>
      </c>
      <c r="C246" s="35" t="s">
        <v>220</v>
      </c>
      <c r="D246" s="35" t="s">
        <v>2879</v>
      </c>
      <c r="E246" s="41">
        <v>964158</v>
      </c>
      <c r="F246" s="42" t="s">
        <v>18</v>
      </c>
      <c r="G246" s="41">
        <v>77133</v>
      </c>
      <c r="H246" s="41">
        <f t="shared" si="3"/>
        <v>1041291</v>
      </c>
      <c r="I246" s="35" t="s">
        <v>19</v>
      </c>
      <c r="J246" s="35" t="s">
        <v>20</v>
      </c>
    </row>
    <row r="247" spans="1:10" outlineLevel="1" x14ac:dyDescent="0.25">
      <c r="A247" s="39">
        <v>45664</v>
      </c>
      <c r="B247" s="35" t="s">
        <v>2880</v>
      </c>
      <c r="C247" s="35" t="s">
        <v>220</v>
      </c>
      <c r="D247" s="35" t="s">
        <v>125</v>
      </c>
      <c r="E247" s="41">
        <v>660880</v>
      </c>
      <c r="F247" s="42" t="s">
        <v>18</v>
      </c>
      <c r="G247" s="41">
        <v>52870</v>
      </c>
      <c r="H247" s="41">
        <f t="shared" si="3"/>
        <v>713750</v>
      </c>
      <c r="I247" s="35" t="s">
        <v>125</v>
      </c>
      <c r="J247" s="35" t="s">
        <v>126</v>
      </c>
    </row>
    <row r="248" spans="1:10" outlineLevel="1" x14ac:dyDescent="0.25">
      <c r="A248" s="39">
        <v>45664</v>
      </c>
      <c r="B248" s="35" t="s">
        <v>2881</v>
      </c>
      <c r="C248" s="35" t="s">
        <v>220</v>
      </c>
      <c r="D248" s="35" t="s">
        <v>62</v>
      </c>
      <c r="E248" s="41">
        <v>1997630</v>
      </c>
      <c r="F248" s="42" t="s">
        <v>18</v>
      </c>
      <c r="G248" s="41">
        <v>159810</v>
      </c>
      <c r="H248" s="41">
        <f t="shared" si="3"/>
        <v>2157440</v>
      </c>
      <c r="I248" s="35" t="s">
        <v>62</v>
      </c>
      <c r="J248" s="35" t="s">
        <v>63</v>
      </c>
    </row>
    <row r="249" spans="1:10" outlineLevel="1" x14ac:dyDescent="0.25">
      <c r="A249" s="39">
        <v>45664</v>
      </c>
      <c r="B249" s="35" t="s">
        <v>2882</v>
      </c>
      <c r="C249" s="35" t="s">
        <v>220</v>
      </c>
      <c r="D249" s="35" t="s">
        <v>2883</v>
      </c>
      <c r="E249" s="41">
        <v>1541500</v>
      </c>
      <c r="F249" s="42" t="s">
        <v>18</v>
      </c>
      <c r="G249" s="41">
        <v>123320</v>
      </c>
      <c r="H249" s="41">
        <f t="shared" si="3"/>
        <v>1664820</v>
      </c>
      <c r="I249" s="35" t="s">
        <v>19</v>
      </c>
      <c r="J249" s="35" t="s">
        <v>20</v>
      </c>
    </row>
    <row r="250" spans="1:10" outlineLevel="1" x14ac:dyDescent="0.25">
      <c r="A250" s="39">
        <v>45664</v>
      </c>
      <c r="B250" s="35" t="s">
        <v>2884</v>
      </c>
      <c r="C250" s="35" t="s">
        <v>220</v>
      </c>
      <c r="D250" s="35" t="s">
        <v>2885</v>
      </c>
      <c r="E250" s="41">
        <v>967186</v>
      </c>
      <c r="F250" s="42" t="s">
        <v>18</v>
      </c>
      <c r="G250" s="41">
        <v>77375</v>
      </c>
      <c r="H250" s="41">
        <f t="shared" si="3"/>
        <v>1044561</v>
      </c>
      <c r="I250" s="35" t="s">
        <v>19</v>
      </c>
      <c r="J250" s="35" t="s">
        <v>20</v>
      </c>
    </row>
    <row r="251" spans="1:10" outlineLevel="1" x14ac:dyDescent="0.25">
      <c r="A251" s="39">
        <v>45664</v>
      </c>
      <c r="B251" s="35" t="s">
        <v>2886</v>
      </c>
      <c r="C251" s="35" t="s">
        <v>220</v>
      </c>
      <c r="D251" s="35" t="s">
        <v>2887</v>
      </c>
      <c r="E251" s="41">
        <v>511896</v>
      </c>
      <c r="F251" s="42" t="s">
        <v>18</v>
      </c>
      <c r="G251" s="41">
        <v>40952</v>
      </c>
      <c r="H251" s="41">
        <f t="shared" si="3"/>
        <v>552848</v>
      </c>
      <c r="I251" s="35" t="s">
        <v>19</v>
      </c>
      <c r="J251" s="35" t="s">
        <v>20</v>
      </c>
    </row>
    <row r="252" spans="1:10" outlineLevel="1" x14ac:dyDescent="0.25">
      <c r="A252" s="39">
        <v>45664</v>
      </c>
      <c r="B252" s="35" t="s">
        <v>2888</v>
      </c>
      <c r="C252" s="35" t="s">
        <v>220</v>
      </c>
      <c r="D252" s="35" t="s">
        <v>2889</v>
      </c>
      <c r="E252" s="41">
        <v>487717</v>
      </c>
      <c r="F252" s="42" t="s">
        <v>18</v>
      </c>
      <c r="G252" s="41">
        <v>39017</v>
      </c>
      <c r="H252" s="41">
        <f t="shared" si="3"/>
        <v>526734</v>
      </c>
      <c r="I252" s="35" t="s">
        <v>19</v>
      </c>
      <c r="J252" s="35" t="s">
        <v>20</v>
      </c>
    </row>
    <row r="253" spans="1:10" outlineLevel="1" x14ac:dyDescent="0.25">
      <c r="A253" s="39">
        <v>45664</v>
      </c>
      <c r="B253" s="35" t="s">
        <v>2890</v>
      </c>
      <c r="C253" s="35" t="s">
        <v>220</v>
      </c>
      <c r="D253" s="35" t="s">
        <v>2891</v>
      </c>
      <c r="E253" s="41">
        <v>641151</v>
      </c>
      <c r="F253" s="42" t="s">
        <v>18</v>
      </c>
      <c r="G253" s="41">
        <v>51292</v>
      </c>
      <c r="H253" s="41">
        <f t="shared" si="3"/>
        <v>692443</v>
      </c>
      <c r="I253" s="35" t="s">
        <v>19</v>
      </c>
      <c r="J253" s="35" t="s">
        <v>20</v>
      </c>
    </row>
    <row r="254" spans="1:10" outlineLevel="1" x14ac:dyDescent="0.25">
      <c r="A254" s="39">
        <v>45664</v>
      </c>
      <c r="B254" s="35" t="s">
        <v>2892</v>
      </c>
      <c r="C254" s="35" t="s">
        <v>220</v>
      </c>
      <c r="D254" s="35" t="s">
        <v>2893</v>
      </c>
      <c r="E254" s="41">
        <v>679023</v>
      </c>
      <c r="F254" s="42" t="s">
        <v>18</v>
      </c>
      <c r="G254" s="41">
        <v>54322</v>
      </c>
      <c r="H254" s="41">
        <f t="shared" si="3"/>
        <v>733345</v>
      </c>
      <c r="I254" s="35" t="s">
        <v>19</v>
      </c>
      <c r="J254" s="35" t="s">
        <v>20</v>
      </c>
    </row>
    <row r="255" spans="1:10" outlineLevel="1" x14ac:dyDescent="0.25">
      <c r="A255" s="39">
        <v>45664</v>
      </c>
      <c r="B255" s="35" t="s">
        <v>2894</v>
      </c>
      <c r="C255" s="35" t="s">
        <v>220</v>
      </c>
      <c r="D255" s="35" t="s">
        <v>2895</v>
      </c>
      <c r="E255" s="41">
        <v>198264</v>
      </c>
      <c r="F255" s="42" t="s">
        <v>18</v>
      </c>
      <c r="G255" s="41">
        <v>15861</v>
      </c>
      <c r="H255" s="41">
        <f t="shared" si="3"/>
        <v>214125</v>
      </c>
      <c r="I255" s="35" t="s">
        <v>19</v>
      </c>
      <c r="J255" s="35" t="s">
        <v>20</v>
      </c>
    </row>
    <row r="256" spans="1:10" outlineLevel="1" x14ac:dyDescent="0.25">
      <c r="A256" s="39">
        <v>45664</v>
      </c>
      <c r="B256" s="35" t="s">
        <v>2896</v>
      </c>
      <c r="C256" s="35" t="s">
        <v>220</v>
      </c>
      <c r="D256" s="35" t="s">
        <v>2897</v>
      </c>
      <c r="E256" s="41">
        <v>464802</v>
      </c>
      <c r="F256" s="42" t="s">
        <v>18</v>
      </c>
      <c r="G256" s="41">
        <v>37184</v>
      </c>
      <c r="H256" s="41">
        <f t="shared" si="3"/>
        <v>501986</v>
      </c>
      <c r="I256" s="35" t="s">
        <v>19</v>
      </c>
      <c r="J256" s="35" t="s">
        <v>20</v>
      </c>
    </row>
    <row r="257" spans="1:10" outlineLevel="1" x14ac:dyDescent="0.25">
      <c r="A257" s="39">
        <v>45664</v>
      </c>
      <c r="B257" s="35" t="s">
        <v>2898</v>
      </c>
      <c r="C257" s="35" t="s">
        <v>220</v>
      </c>
      <c r="D257" s="35" t="s">
        <v>2899</v>
      </c>
      <c r="E257" s="41">
        <v>847803</v>
      </c>
      <c r="F257" s="42" t="s">
        <v>18</v>
      </c>
      <c r="G257" s="41">
        <v>67824</v>
      </c>
      <c r="H257" s="41">
        <f t="shared" si="3"/>
        <v>915627</v>
      </c>
      <c r="I257" s="35" t="s">
        <v>19</v>
      </c>
      <c r="J257" s="35" t="s">
        <v>20</v>
      </c>
    </row>
    <row r="258" spans="1:10" outlineLevel="1" x14ac:dyDescent="0.25">
      <c r="A258" s="39">
        <v>45664</v>
      </c>
      <c r="B258" s="35" t="s">
        <v>2900</v>
      </c>
      <c r="C258" s="35" t="s">
        <v>220</v>
      </c>
      <c r="D258" s="35" t="s">
        <v>2901</v>
      </c>
      <c r="E258" s="41">
        <v>1205086</v>
      </c>
      <c r="F258" s="42" t="s">
        <v>18</v>
      </c>
      <c r="G258" s="41">
        <v>96407</v>
      </c>
      <c r="H258" s="41">
        <f t="shared" si="3"/>
        <v>1301493</v>
      </c>
      <c r="I258" s="35" t="s">
        <v>19</v>
      </c>
      <c r="J258" s="35" t="s">
        <v>20</v>
      </c>
    </row>
    <row r="259" spans="1:10" outlineLevel="1" x14ac:dyDescent="0.25">
      <c r="A259" s="39">
        <v>45664</v>
      </c>
      <c r="B259" s="35" t="s">
        <v>2902</v>
      </c>
      <c r="C259" s="35" t="s">
        <v>220</v>
      </c>
      <c r="D259" s="35" t="s">
        <v>2903</v>
      </c>
      <c r="E259" s="41">
        <v>569514</v>
      </c>
      <c r="F259" s="42" t="s">
        <v>18</v>
      </c>
      <c r="G259" s="41">
        <v>45561</v>
      </c>
      <c r="H259" s="41">
        <f t="shared" ref="H259:H322" si="4">+E259+G259</f>
        <v>615075</v>
      </c>
      <c r="I259" s="35" t="s">
        <v>19</v>
      </c>
      <c r="J259" s="35" t="s">
        <v>20</v>
      </c>
    </row>
    <row r="260" spans="1:10" outlineLevel="1" x14ac:dyDescent="0.25">
      <c r="A260" s="39">
        <v>45664</v>
      </c>
      <c r="B260" s="35" t="s">
        <v>2904</v>
      </c>
      <c r="C260" s="35" t="s">
        <v>220</v>
      </c>
      <c r="D260" s="35" t="s">
        <v>2905</v>
      </c>
      <c r="E260" s="41">
        <v>720060</v>
      </c>
      <c r="F260" s="42" t="s">
        <v>18</v>
      </c>
      <c r="G260" s="41">
        <v>57605</v>
      </c>
      <c r="H260" s="41">
        <f t="shared" si="4"/>
        <v>777665</v>
      </c>
      <c r="I260" s="35" t="s">
        <v>19</v>
      </c>
      <c r="J260" s="35" t="s">
        <v>20</v>
      </c>
    </row>
    <row r="261" spans="1:10" outlineLevel="1" x14ac:dyDescent="0.25">
      <c r="A261" s="39">
        <v>45664</v>
      </c>
      <c r="B261" s="35" t="s">
        <v>2906</v>
      </c>
      <c r="C261" s="35" t="s">
        <v>220</v>
      </c>
      <c r="D261" s="35" t="s">
        <v>117</v>
      </c>
      <c r="E261" s="41">
        <v>5992890</v>
      </c>
      <c r="F261" s="42" t="s">
        <v>18</v>
      </c>
      <c r="G261" s="41">
        <v>479431</v>
      </c>
      <c r="H261" s="41">
        <f t="shared" si="4"/>
        <v>6472321</v>
      </c>
      <c r="I261" s="35" t="s">
        <v>117</v>
      </c>
      <c r="J261" s="35" t="s">
        <v>118</v>
      </c>
    </row>
    <row r="262" spans="1:10" outlineLevel="1" x14ac:dyDescent="0.25">
      <c r="A262" s="39">
        <v>45664</v>
      </c>
      <c r="B262" s="35" t="s">
        <v>2907</v>
      </c>
      <c r="C262" s="35" t="s">
        <v>220</v>
      </c>
      <c r="D262" s="35" t="s">
        <v>2908</v>
      </c>
      <c r="E262" s="41">
        <v>548000</v>
      </c>
      <c r="F262" s="42" t="s">
        <v>18</v>
      </c>
      <c r="G262" s="41">
        <v>43840</v>
      </c>
      <c r="H262" s="41">
        <f t="shared" si="4"/>
        <v>591840</v>
      </c>
      <c r="I262" s="35" t="s">
        <v>19</v>
      </c>
      <c r="J262" s="35" t="s">
        <v>20</v>
      </c>
    </row>
    <row r="263" spans="1:10" outlineLevel="1" x14ac:dyDescent="0.25">
      <c r="A263" s="39">
        <v>45664</v>
      </c>
      <c r="B263" s="35" t="s">
        <v>2909</v>
      </c>
      <c r="C263" s="35" t="s">
        <v>220</v>
      </c>
      <c r="D263" s="35" t="s">
        <v>2910</v>
      </c>
      <c r="E263" s="41">
        <v>526502</v>
      </c>
      <c r="F263" s="42" t="s">
        <v>18</v>
      </c>
      <c r="G263" s="41">
        <v>42120</v>
      </c>
      <c r="H263" s="41">
        <f t="shared" si="4"/>
        <v>568622</v>
      </c>
      <c r="I263" s="35" t="s">
        <v>19</v>
      </c>
      <c r="J263" s="35" t="s">
        <v>20</v>
      </c>
    </row>
    <row r="264" spans="1:10" outlineLevel="1" x14ac:dyDescent="0.25">
      <c r="A264" s="39">
        <v>45664</v>
      </c>
      <c r="B264" s="35" t="s">
        <v>2911</v>
      </c>
      <c r="C264" s="35" t="s">
        <v>220</v>
      </c>
      <c r="D264" s="35" t="s">
        <v>72</v>
      </c>
      <c r="E264" s="41">
        <v>1997630</v>
      </c>
      <c r="F264" s="42" t="s">
        <v>18</v>
      </c>
      <c r="G264" s="41">
        <v>159810</v>
      </c>
      <c r="H264" s="41">
        <f t="shared" si="4"/>
        <v>2157440</v>
      </c>
      <c r="I264" s="35" t="s">
        <v>72</v>
      </c>
      <c r="J264" s="35" t="s">
        <v>73</v>
      </c>
    </row>
    <row r="265" spans="1:10" outlineLevel="1" x14ac:dyDescent="0.25">
      <c r="A265" s="39">
        <v>45664</v>
      </c>
      <c r="B265" s="35" t="s">
        <v>2912</v>
      </c>
      <c r="C265" s="35" t="s">
        <v>220</v>
      </c>
      <c r="D265" s="35" t="s">
        <v>2596</v>
      </c>
      <c r="E265" s="41">
        <v>937130</v>
      </c>
      <c r="F265" s="42" t="s">
        <v>18</v>
      </c>
      <c r="G265" s="41">
        <v>74970</v>
      </c>
      <c r="H265" s="41">
        <f t="shared" si="4"/>
        <v>1012100</v>
      </c>
      <c r="I265" s="35" t="s">
        <v>60</v>
      </c>
      <c r="J265" s="35" t="s">
        <v>61</v>
      </c>
    </row>
    <row r="266" spans="1:10" outlineLevel="1" x14ac:dyDescent="0.25">
      <c r="A266" s="39">
        <v>45664</v>
      </c>
      <c r="B266" s="35" t="s">
        <v>2913</v>
      </c>
      <c r="C266" s="35" t="s">
        <v>220</v>
      </c>
      <c r="D266" s="35" t="s">
        <v>60</v>
      </c>
      <c r="E266" s="41">
        <v>2512420</v>
      </c>
      <c r="F266" s="42" t="s">
        <v>18</v>
      </c>
      <c r="G266" s="41">
        <v>200994</v>
      </c>
      <c r="H266" s="41">
        <f t="shared" si="4"/>
        <v>2713414</v>
      </c>
      <c r="I266" s="35" t="s">
        <v>60</v>
      </c>
      <c r="J266" s="35" t="s">
        <v>61</v>
      </c>
    </row>
    <row r="267" spans="1:10" outlineLevel="1" x14ac:dyDescent="0.25">
      <c r="A267" s="39">
        <v>45664</v>
      </c>
      <c r="B267" s="35" t="s">
        <v>2914</v>
      </c>
      <c r="C267" s="35" t="s">
        <v>220</v>
      </c>
      <c r="D267" s="35" t="s">
        <v>60</v>
      </c>
      <c r="E267" s="41">
        <v>2217084</v>
      </c>
      <c r="F267" s="42" t="s">
        <v>18</v>
      </c>
      <c r="G267" s="41">
        <v>177367</v>
      </c>
      <c r="H267" s="41">
        <f t="shared" si="4"/>
        <v>2394451</v>
      </c>
      <c r="I267" s="35" t="s">
        <v>60</v>
      </c>
      <c r="J267" s="35" t="s">
        <v>61</v>
      </c>
    </row>
    <row r="268" spans="1:10" outlineLevel="1" x14ac:dyDescent="0.25">
      <c r="A268" s="39">
        <v>45664</v>
      </c>
      <c r="B268" s="35" t="s">
        <v>2915</v>
      </c>
      <c r="C268" s="35" t="s">
        <v>220</v>
      </c>
      <c r="D268" s="35" t="s">
        <v>58</v>
      </c>
      <c r="E268" s="41">
        <v>1997630</v>
      </c>
      <c r="F268" s="42" t="s">
        <v>18</v>
      </c>
      <c r="G268" s="41">
        <v>159810</v>
      </c>
      <c r="H268" s="41">
        <f t="shared" si="4"/>
        <v>2157440</v>
      </c>
      <c r="I268" s="35" t="s">
        <v>58</v>
      </c>
      <c r="J268" s="35" t="s">
        <v>59</v>
      </c>
    </row>
    <row r="269" spans="1:10" outlineLevel="1" x14ac:dyDescent="0.25">
      <c r="A269" s="39">
        <v>45664</v>
      </c>
      <c r="B269" s="35" t="s">
        <v>2916</v>
      </c>
      <c r="C269" s="35" t="s">
        <v>220</v>
      </c>
      <c r="D269" s="35" t="s">
        <v>119</v>
      </c>
      <c r="E269" s="41">
        <v>1452000</v>
      </c>
      <c r="F269" s="42" t="s">
        <v>18</v>
      </c>
      <c r="G269" s="41">
        <v>116160</v>
      </c>
      <c r="H269" s="41">
        <f t="shared" si="4"/>
        <v>1568160</v>
      </c>
      <c r="I269" s="35" t="s">
        <v>119</v>
      </c>
      <c r="J269" s="35" t="s">
        <v>120</v>
      </c>
    </row>
    <row r="270" spans="1:10" outlineLevel="1" x14ac:dyDescent="0.25">
      <c r="A270" s="39">
        <v>45664</v>
      </c>
      <c r="B270" s="35" t="s">
        <v>2917</v>
      </c>
      <c r="C270" s="35" t="s">
        <v>220</v>
      </c>
      <c r="D270" s="35" t="s">
        <v>119</v>
      </c>
      <c r="E270" s="41">
        <v>3995260</v>
      </c>
      <c r="F270" s="42" t="s">
        <v>18</v>
      </c>
      <c r="G270" s="41">
        <v>319621</v>
      </c>
      <c r="H270" s="41">
        <f t="shared" si="4"/>
        <v>4314881</v>
      </c>
      <c r="I270" s="35" t="s">
        <v>119</v>
      </c>
      <c r="J270" s="35" t="s">
        <v>120</v>
      </c>
    </row>
    <row r="271" spans="1:10" outlineLevel="1" x14ac:dyDescent="0.25">
      <c r="A271" s="39">
        <v>45664</v>
      </c>
      <c r="B271" s="35" t="s">
        <v>2918</v>
      </c>
      <c r="C271" s="35" t="s">
        <v>220</v>
      </c>
      <c r="D271" s="35" t="s">
        <v>2919</v>
      </c>
      <c r="E271" s="41">
        <v>774282</v>
      </c>
      <c r="F271" s="42" t="s">
        <v>18</v>
      </c>
      <c r="G271" s="41">
        <v>61943</v>
      </c>
      <c r="H271" s="41">
        <f t="shared" si="4"/>
        <v>836225</v>
      </c>
      <c r="I271" s="35" t="s">
        <v>48</v>
      </c>
      <c r="J271" s="35" t="s">
        <v>49</v>
      </c>
    </row>
    <row r="272" spans="1:10" outlineLevel="1" x14ac:dyDescent="0.25">
      <c r="A272" s="39">
        <v>45664</v>
      </c>
      <c r="B272" s="35" t="s">
        <v>2920</v>
      </c>
      <c r="C272" s="35" t="s">
        <v>220</v>
      </c>
      <c r="D272" s="35" t="s">
        <v>2921</v>
      </c>
      <c r="E272" s="41">
        <v>1233160</v>
      </c>
      <c r="F272" s="42" t="s">
        <v>18</v>
      </c>
      <c r="G272" s="41">
        <v>98653</v>
      </c>
      <c r="H272" s="41">
        <f t="shared" si="4"/>
        <v>1331813</v>
      </c>
      <c r="I272" s="35" t="s">
        <v>48</v>
      </c>
      <c r="J272" s="35" t="s">
        <v>49</v>
      </c>
    </row>
    <row r="273" spans="1:10" outlineLevel="1" x14ac:dyDescent="0.25">
      <c r="A273" s="39">
        <v>45664</v>
      </c>
      <c r="B273" s="35" t="s">
        <v>2922</v>
      </c>
      <c r="C273" s="35" t="s">
        <v>220</v>
      </c>
      <c r="D273" s="35" t="s">
        <v>2923</v>
      </c>
      <c r="E273" s="41">
        <v>577500</v>
      </c>
      <c r="F273" s="42" t="s">
        <v>18</v>
      </c>
      <c r="G273" s="41">
        <v>46200</v>
      </c>
      <c r="H273" s="41">
        <f t="shared" si="4"/>
        <v>623700</v>
      </c>
      <c r="I273" s="35" t="s">
        <v>80</v>
      </c>
      <c r="J273" s="35" t="s">
        <v>81</v>
      </c>
    </row>
    <row r="274" spans="1:10" outlineLevel="1" x14ac:dyDescent="0.25">
      <c r="A274" s="39">
        <v>45664</v>
      </c>
      <c r="B274" s="35" t="s">
        <v>2924</v>
      </c>
      <c r="C274" s="35" t="s">
        <v>220</v>
      </c>
      <c r="D274" s="35" t="s">
        <v>2607</v>
      </c>
      <c r="E274" s="41">
        <v>5055760</v>
      </c>
      <c r="F274" s="42" t="s">
        <v>18</v>
      </c>
      <c r="G274" s="41">
        <v>404461</v>
      </c>
      <c r="H274" s="41">
        <f t="shared" si="4"/>
        <v>5460221</v>
      </c>
      <c r="I274" s="35" t="s">
        <v>56</v>
      </c>
      <c r="J274" s="35" t="s">
        <v>57</v>
      </c>
    </row>
    <row r="275" spans="1:10" outlineLevel="1" x14ac:dyDescent="0.25">
      <c r="A275" s="39">
        <v>45664</v>
      </c>
      <c r="B275" s="35" t="s">
        <v>2925</v>
      </c>
      <c r="C275" s="35" t="s">
        <v>220</v>
      </c>
      <c r="D275" s="35" t="s">
        <v>2607</v>
      </c>
      <c r="E275" s="41">
        <v>1162700</v>
      </c>
      <c r="F275" s="42" t="s">
        <v>18</v>
      </c>
      <c r="G275" s="41">
        <v>93016</v>
      </c>
      <c r="H275" s="41">
        <f t="shared" si="4"/>
        <v>1255716</v>
      </c>
      <c r="I275" s="35" t="s">
        <v>56</v>
      </c>
      <c r="J275" s="35" t="s">
        <v>57</v>
      </c>
    </row>
    <row r="276" spans="1:10" outlineLevel="1" x14ac:dyDescent="0.25">
      <c r="A276" s="39">
        <v>45664</v>
      </c>
      <c r="B276" s="35" t="s">
        <v>2926</v>
      </c>
      <c r="C276" s="35" t="s">
        <v>220</v>
      </c>
      <c r="D276" s="35" t="s">
        <v>2613</v>
      </c>
      <c r="E276" s="41">
        <v>2059315</v>
      </c>
      <c r="F276" s="42" t="s">
        <v>18</v>
      </c>
      <c r="G276" s="41">
        <v>164745</v>
      </c>
      <c r="H276" s="41">
        <f t="shared" si="4"/>
        <v>2224060</v>
      </c>
      <c r="I276" s="35" t="s">
        <v>2613</v>
      </c>
      <c r="J276" s="35" t="s">
        <v>2614</v>
      </c>
    </row>
    <row r="277" spans="1:10" outlineLevel="1" x14ac:dyDescent="0.25">
      <c r="A277" s="39">
        <v>45664</v>
      </c>
      <c r="B277" s="35" t="s">
        <v>2927</v>
      </c>
      <c r="C277" s="35" t="s">
        <v>220</v>
      </c>
      <c r="D277" s="35" t="s">
        <v>2928</v>
      </c>
      <c r="E277" s="41">
        <v>1281840</v>
      </c>
      <c r="F277" s="42" t="s">
        <v>18</v>
      </c>
      <c r="G277" s="41">
        <v>102547</v>
      </c>
      <c r="H277" s="41">
        <f t="shared" si="4"/>
        <v>1384387</v>
      </c>
      <c r="I277" s="35" t="s">
        <v>19</v>
      </c>
      <c r="J277" s="35" t="s">
        <v>20</v>
      </c>
    </row>
    <row r="278" spans="1:10" outlineLevel="1" x14ac:dyDescent="0.25">
      <c r="A278" s="39">
        <v>45664</v>
      </c>
      <c r="B278" s="35" t="s">
        <v>2929</v>
      </c>
      <c r="C278" s="35" t="s">
        <v>220</v>
      </c>
      <c r="D278" s="35" t="s">
        <v>217</v>
      </c>
      <c r="E278" s="41">
        <v>1003640</v>
      </c>
      <c r="F278" s="42" t="s">
        <v>18</v>
      </c>
      <c r="G278" s="41">
        <v>80291</v>
      </c>
      <c r="H278" s="41">
        <f t="shared" si="4"/>
        <v>1083931</v>
      </c>
      <c r="I278" s="35" t="s">
        <v>217</v>
      </c>
      <c r="J278" s="35" t="s">
        <v>74</v>
      </c>
    </row>
    <row r="279" spans="1:10" outlineLevel="1" x14ac:dyDescent="0.25">
      <c r="A279" s="39">
        <v>45664</v>
      </c>
      <c r="B279" s="35" t="s">
        <v>2930</v>
      </c>
      <c r="C279" s="35" t="s">
        <v>220</v>
      </c>
      <c r="D279" s="35" t="s">
        <v>217</v>
      </c>
      <c r="E279" s="41">
        <v>998815</v>
      </c>
      <c r="F279" s="42" t="s">
        <v>18</v>
      </c>
      <c r="G279" s="41">
        <v>79905</v>
      </c>
      <c r="H279" s="41">
        <f t="shared" si="4"/>
        <v>1078720</v>
      </c>
      <c r="I279" s="35" t="s">
        <v>217</v>
      </c>
      <c r="J279" s="35" t="s">
        <v>74</v>
      </c>
    </row>
    <row r="280" spans="1:10" outlineLevel="1" x14ac:dyDescent="0.25">
      <c r="A280" s="39">
        <v>45664</v>
      </c>
      <c r="B280" s="35" t="s">
        <v>2931</v>
      </c>
      <c r="C280" s="35" t="s">
        <v>220</v>
      </c>
      <c r="D280" s="35" t="s">
        <v>2932</v>
      </c>
      <c r="E280" s="41">
        <v>1290470</v>
      </c>
      <c r="F280" s="42" t="s">
        <v>18</v>
      </c>
      <c r="G280" s="41">
        <v>103238</v>
      </c>
      <c r="H280" s="41">
        <f t="shared" si="4"/>
        <v>1393708</v>
      </c>
      <c r="I280" s="35" t="s">
        <v>19</v>
      </c>
      <c r="J280" s="35" t="s">
        <v>20</v>
      </c>
    </row>
    <row r="281" spans="1:10" outlineLevel="1" x14ac:dyDescent="0.25">
      <c r="A281" s="39">
        <v>45664</v>
      </c>
      <c r="B281" s="35" t="s">
        <v>2933</v>
      </c>
      <c r="C281" s="35" t="s">
        <v>220</v>
      </c>
      <c r="D281" s="35" t="s">
        <v>2934</v>
      </c>
      <c r="E281" s="41">
        <v>759042</v>
      </c>
      <c r="F281" s="42" t="s">
        <v>18</v>
      </c>
      <c r="G281" s="41">
        <v>60723</v>
      </c>
      <c r="H281" s="41">
        <f t="shared" si="4"/>
        <v>819765</v>
      </c>
      <c r="I281" s="35" t="s">
        <v>19</v>
      </c>
      <c r="J281" s="35" t="s">
        <v>20</v>
      </c>
    </row>
    <row r="282" spans="1:10" outlineLevel="1" x14ac:dyDescent="0.25">
      <c r="A282" s="39">
        <v>45664</v>
      </c>
      <c r="B282" s="35" t="s">
        <v>2935</v>
      </c>
      <c r="C282" s="35" t="s">
        <v>220</v>
      </c>
      <c r="D282" s="35" t="s">
        <v>2936</v>
      </c>
      <c r="E282" s="41">
        <v>330440</v>
      </c>
      <c r="F282" s="42" t="s">
        <v>18</v>
      </c>
      <c r="G282" s="41">
        <v>26435</v>
      </c>
      <c r="H282" s="41">
        <f t="shared" si="4"/>
        <v>356875</v>
      </c>
      <c r="I282" s="35" t="s">
        <v>19</v>
      </c>
      <c r="J282" s="35" t="s">
        <v>20</v>
      </c>
    </row>
    <row r="283" spans="1:10" outlineLevel="1" x14ac:dyDescent="0.25">
      <c r="A283" s="39">
        <v>45664</v>
      </c>
      <c r="B283" s="35" t="s">
        <v>2937</v>
      </c>
      <c r="C283" s="35" t="s">
        <v>220</v>
      </c>
      <c r="D283" s="35" t="s">
        <v>2938</v>
      </c>
      <c r="E283" s="41">
        <v>626866</v>
      </c>
      <c r="F283" s="42" t="s">
        <v>18</v>
      </c>
      <c r="G283" s="41">
        <v>50149</v>
      </c>
      <c r="H283" s="41">
        <f t="shared" si="4"/>
        <v>677015</v>
      </c>
      <c r="I283" s="35" t="s">
        <v>19</v>
      </c>
      <c r="J283" s="35" t="s">
        <v>20</v>
      </c>
    </row>
    <row r="284" spans="1:10" outlineLevel="1" x14ac:dyDescent="0.25">
      <c r="A284" s="39">
        <v>45664</v>
      </c>
      <c r="B284" s="35" t="s">
        <v>2939</v>
      </c>
      <c r="C284" s="35" t="s">
        <v>220</v>
      </c>
      <c r="D284" s="35" t="s">
        <v>2940</v>
      </c>
      <c r="E284" s="41">
        <v>701690</v>
      </c>
      <c r="F284" s="42" t="s">
        <v>18</v>
      </c>
      <c r="G284" s="41">
        <v>56135</v>
      </c>
      <c r="H284" s="41">
        <f t="shared" si="4"/>
        <v>757825</v>
      </c>
      <c r="I284" s="35" t="s">
        <v>19</v>
      </c>
      <c r="J284" s="35" t="s">
        <v>20</v>
      </c>
    </row>
    <row r="285" spans="1:10" outlineLevel="1" x14ac:dyDescent="0.25">
      <c r="A285" s="39">
        <v>45664</v>
      </c>
      <c r="B285" s="35" t="s">
        <v>2941</v>
      </c>
      <c r="C285" s="35" t="s">
        <v>220</v>
      </c>
      <c r="D285" s="35" t="s">
        <v>154</v>
      </c>
      <c r="E285" s="41">
        <v>1529065</v>
      </c>
      <c r="F285" s="42" t="s">
        <v>18</v>
      </c>
      <c r="G285" s="41">
        <v>122325</v>
      </c>
      <c r="H285" s="41">
        <f t="shared" si="4"/>
        <v>1651390</v>
      </c>
      <c r="I285" s="35" t="s">
        <v>154</v>
      </c>
      <c r="J285" s="35" t="s">
        <v>155</v>
      </c>
    </row>
    <row r="286" spans="1:10" outlineLevel="1" x14ac:dyDescent="0.25">
      <c r="A286" s="39">
        <v>45664</v>
      </c>
      <c r="B286" s="35" t="s">
        <v>2942</v>
      </c>
      <c r="C286" s="35" t="s">
        <v>220</v>
      </c>
      <c r="D286" s="35" t="s">
        <v>154</v>
      </c>
      <c r="E286" s="41">
        <v>530250</v>
      </c>
      <c r="F286" s="42" t="s">
        <v>18</v>
      </c>
      <c r="G286" s="41">
        <v>42420</v>
      </c>
      <c r="H286" s="41">
        <f t="shared" si="4"/>
        <v>572670</v>
      </c>
      <c r="I286" s="35" t="s">
        <v>154</v>
      </c>
      <c r="J286" s="35" t="s">
        <v>155</v>
      </c>
    </row>
    <row r="287" spans="1:10" outlineLevel="1" x14ac:dyDescent="0.25">
      <c r="A287" s="39">
        <v>45664</v>
      </c>
      <c r="B287" s="35" t="s">
        <v>2943</v>
      </c>
      <c r="C287" s="35" t="s">
        <v>220</v>
      </c>
      <c r="D287" s="35" t="s">
        <v>106</v>
      </c>
      <c r="E287" s="41">
        <v>9913200</v>
      </c>
      <c r="F287" s="42" t="s">
        <v>18</v>
      </c>
      <c r="G287" s="41">
        <v>793056</v>
      </c>
      <c r="H287" s="41">
        <f t="shared" si="4"/>
        <v>10706256</v>
      </c>
      <c r="I287" s="35" t="s">
        <v>106</v>
      </c>
      <c r="J287" s="35" t="s">
        <v>107</v>
      </c>
    </row>
    <row r="288" spans="1:10" outlineLevel="1" x14ac:dyDescent="0.25">
      <c r="A288" s="39">
        <v>45664</v>
      </c>
      <c r="B288" s="35" t="s">
        <v>2944</v>
      </c>
      <c r="C288" s="35" t="s">
        <v>220</v>
      </c>
      <c r="D288" s="35" t="s">
        <v>182</v>
      </c>
      <c r="E288" s="41">
        <v>1060500</v>
      </c>
      <c r="F288" s="42" t="s">
        <v>18</v>
      </c>
      <c r="G288" s="41">
        <v>84840</v>
      </c>
      <c r="H288" s="41">
        <f t="shared" si="4"/>
        <v>1145340</v>
      </c>
      <c r="I288" s="35" t="s">
        <v>182</v>
      </c>
      <c r="J288" s="35" t="s">
        <v>183</v>
      </c>
    </row>
    <row r="289" spans="1:10" outlineLevel="1" x14ac:dyDescent="0.25">
      <c r="A289" s="39">
        <v>45664</v>
      </c>
      <c r="B289" s="35" t="s">
        <v>2945</v>
      </c>
      <c r="C289" s="35" t="s">
        <v>220</v>
      </c>
      <c r="D289" s="35" t="s">
        <v>194</v>
      </c>
      <c r="E289" s="41">
        <v>530250</v>
      </c>
      <c r="F289" s="42" t="s">
        <v>18</v>
      </c>
      <c r="G289" s="41">
        <v>42420</v>
      </c>
      <c r="H289" s="41">
        <f t="shared" si="4"/>
        <v>572670</v>
      </c>
      <c r="I289" s="35" t="s">
        <v>194</v>
      </c>
      <c r="J289" s="35" t="s">
        <v>195</v>
      </c>
    </row>
    <row r="290" spans="1:10" outlineLevel="1" x14ac:dyDescent="0.25">
      <c r="A290" s="39">
        <v>45664</v>
      </c>
      <c r="B290" s="35" t="s">
        <v>2946</v>
      </c>
      <c r="C290" s="35" t="s">
        <v>220</v>
      </c>
      <c r="D290" s="35" t="s">
        <v>90</v>
      </c>
      <c r="E290" s="41">
        <v>530250</v>
      </c>
      <c r="F290" s="42" t="s">
        <v>18</v>
      </c>
      <c r="G290" s="41">
        <v>42420</v>
      </c>
      <c r="H290" s="41">
        <f t="shared" si="4"/>
        <v>572670</v>
      </c>
      <c r="I290" s="35" t="s">
        <v>90</v>
      </c>
      <c r="J290" s="35" t="s">
        <v>91</v>
      </c>
    </row>
    <row r="291" spans="1:10" outlineLevel="1" x14ac:dyDescent="0.25">
      <c r="A291" s="39">
        <v>45664</v>
      </c>
      <c r="B291" s="35" t="s">
        <v>2947</v>
      </c>
      <c r="C291" s="35" t="s">
        <v>220</v>
      </c>
      <c r="D291" s="35" t="s">
        <v>316</v>
      </c>
      <c r="E291" s="41">
        <v>1092528</v>
      </c>
      <c r="F291" s="42" t="s">
        <v>18</v>
      </c>
      <c r="G291" s="41">
        <v>87402</v>
      </c>
      <c r="H291" s="41">
        <f t="shared" si="4"/>
        <v>1179930</v>
      </c>
      <c r="I291" s="35" t="s">
        <v>316</v>
      </c>
      <c r="J291" s="35" t="s">
        <v>357</v>
      </c>
    </row>
    <row r="292" spans="1:10" outlineLevel="1" x14ac:dyDescent="0.25">
      <c r="A292" s="39">
        <v>45664</v>
      </c>
      <c r="B292" s="35" t="s">
        <v>2948</v>
      </c>
      <c r="C292" s="35" t="s">
        <v>220</v>
      </c>
      <c r="D292" s="35" t="s">
        <v>84</v>
      </c>
      <c r="E292" s="41">
        <v>4587195</v>
      </c>
      <c r="F292" s="42" t="s">
        <v>18</v>
      </c>
      <c r="G292" s="41">
        <v>366976</v>
      </c>
      <c r="H292" s="41">
        <f t="shared" si="4"/>
        <v>4954171</v>
      </c>
      <c r="I292" s="35" t="s">
        <v>84</v>
      </c>
      <c r="J292" s="35" t="s">
        <v>85</v>
      </c>
    </row>
    <row r="293" spans="1:10" outlineLevel="1" x14ac:dyDescent="0.25">
      <c r="A293" s="39">
        <v>45664</v>
      </c>
      <c r="B293" s="35" t="s">
        <v>2949</v>
      </c>
      <c r="C293" s="35" t="s">
        <v>220</v>
      </c>
      <c r="D293" s="35" t="s">
        <v>84</v>
      </c>
      <c r="E293" s="41">
        <v>1405695</v>
      </c>
      <c r="F293" s="42" t="s">
        <v>18</v>
      </c>
      <c r="G293" s="41">
        <v>112456</v>
      </c>
      <c r="H293" s="41">
        <f t="shared" si="4"/>
        <v>1518151</v>
      </c>
      <c r="I293" s="35" t="s">
        <v>84</v>
      </c>
      <c r="J293" s="35" t="s">
        <v>85</v>
      </c>
    </row>
    <row r="294" spans="1:10" outlineLevel="1" x14ac:dyDescent="0.25">
      <c r="A294" s="39">
        <v>45664</v>
      </c>
      <c r="B294" s="35" t="s">
        <v>2950</v>
      </c>
      <c r="C294" s="35" t="s">
        <v>220</v>
      </c>
      <c r="D294" s="35" t="s">
        <v>169</v>
      </c>
      <c r="E294" s="41">
        <v>998815</v>
      </c>
      <c r="F294" s="42" t="s">
        <v>18</v>
      </c>
      <c r="G294" s="41">
        <v>79905</v>
      </c>
      <c r="H294" s="41">
        <f t="shared" si="4"/>
        <v>1078720</v>
      </c>
      <c r="I294" s="35" t="s">
        <v>169</v>
      </c>
      <c r="J294" s="35" t="s">
        <v>170</v>
      </c>
    </row>
    <row r="295" spans="1:10" outlineLevel="1" x14ac:dyDescent="0.25">
      <c r="A295" s="39">
        <v>45664</v>
      </c>
      <c r="B295" s="35" t="s">
        <v>2951</v>
      </c>
      <c r="C295" s="35" t="s">
        <v>220</v>
      </c>
      <c r="D295" s="35" t="s">
        <v>250</v>
      </c>
      <c r="E295" s="41">
        <v>468565</v>
      </c>
      <c r="F295" s="42" t="s">
        <v>18</v>
      </c>
      <c r="G295" s="41">
        <v>37485</v>
      </c>
      <c r="H295" s="41">
        <f t="shared" si="4"/>
        <v>506050</v>
      </c>
      <c r="I295" s="35" t="s">
        <v>250</v>
      </c>
      <c r="J295" s="35" t="s">
        <v>251</v>
      </c>
    </row>
    <row r="296" spans="1:10" outlineLevel="1" x14ac:dyDescent="0.25">
      <c r="A296" s="39">
        <v>45664</v>
      </c>
      <c r="B296" s="35" t="s">
        <v>2952</v>
      </c>
      <c r="C296" s="35" t="s">
        <v>220</v>
      </c>
      <c r="D296" s="35" t="s">
        <v>42</v>
      </c>
      <c r="E296" s="41">
        <v>4118630</v>
      </c>
      <c r="F296" s="42" t="s">
        <v>18</v>
      </c>
      <c r="G296" s="41">
        <v>329490</v>
      </c>
      <c r="H296" s="41">
        <f t="shared" si="4"/>
        <v>4448120</v>
      </c>
      <c r="I296" s="35" t="s">
        <v>42</v>
      </c>
      <c r="J296" s="35" t="s">
        <v>43</v>
      </c>
    </row>
    <row r="297" spans="1:10" outlineLevel="1" x14ac:dyDescent="0.25">
      <c r="A297" s="39">
        <v>45664</v>
      </c>
      <c r="B297" s="35" t="s">
        <v>2953</v>
      </c>
      <c r="C297" s="35" t="s">
        <v>220</v>
      </c>
      <c r="D297" s="35" t="s">
        <v>42</v>
      </c>
      <c r="E297" s="41">
        <v>468565</v>
      </c>
      <c r="F297" s="42" t="s">
        <v>18</v>
      </c>
      <c r="G297" s="41">
        <v>37485</v>
      </c>
      <c r="H297" s="41">
        <f t="shared" si="4"/>
        <v>506050</v>
      </c>
      <c r="I297" s="35" t="s">
        <v>42</v>
      </c>
      <c r="J297" s="35" t="s">
        <v>43</v>
      </c>
    </row>
    <row r="298" spans="1:10" outlineLevel="1" x14ac:dyDescent="0.25">
      <c r="A298" s="39">
        <v>45664</v>
      </c>
      <c r="B298" s="35" t="s">
        <v>2954</v>
      </c>
      <c r="C298" s="35" t="s">
        <v>220</v>
      </c>
      <c r="D298" s="35" t="s">
        <v>2725</v>
      </c>
      <c r="E298" s="41">
        <v>1467380</v>
      </c>
      <c r="F298" s="42" t="s">
        <v>18</v>
      </c>
      <c r="G298" s="41">
        <v>117390</v>
      </c>
      <c r="H298" s="41">
        <f t="shared" si="4"/>
        <v>1584770</v>
      </c>
      <c r="I298" s="35" t="s">
        <v>2725</v>
      </c>
      <c r="J298" s="35" t="s">
        <v>2726</v>
      </c>
    </row>
    <row r="299" spans="1:10" outlineLevel="1" x14ac:dyDescent="0.25">
      <c r="A299" s="39">
        <v>45664</v>
      </c>
      <c r="B299" s="35" t="s">
        <v>2955</v>
      </c>
      <c r="C299" s="35" t="s">
        <v>220</v>
      </c>
      <c r="D299" s="35" t="s">
        <v>44</v>
      </c>
      <c r="E299" s="41">
        <v>1997630</v>
      </c>
      <c r="F299" s="42" t="s">
        <v>18</v>
      </c>
      <c r="G299" s="41">
        <v>159810</v>
      </c>
      <c r="H299" s="41">
        <f t="shared" si="4"/>
        <v>2157440</v>
      </c>
      <c r="I299" s="35" t="s">
        <v>44</v>
      </c>
      <c r="J299" s="35" t="s">
        <v>45</v>
      </c>
    </row>
    <row r="300" spans="1:10" outlineLevel="1" x14ac:dyDescent="0.25">
      <c r="A300" s="39">
        <v>45664</v>
      </c>
      <c r="B300" s="35" t="s">
        <v>2956</v>
      </c>
      <c r="C300" s="35" t="s">
        <v>220</v>
      </c>
      <c r="D300" s="35" t="s">
        <v>82</v>
      </c>
      <c r="E300" s="41">
        <v>1997630</v>
      </c>
      <c r="F300" s="42" t="s">
        <v>18</v>
      </c>
      <c r="G300" s="41">
        <v>159810</v>
      </c>
      <c r="H300" s="41">
        <f t="shared" si="4"/>
        <v>2157440</v>
      </c>
      <c r="I300" s="35" t="s">
        <v>82</v>
      </c>
      <c r="J300" s="35" t="s">
        <v>83</v>
      </c>
    </row>
    <row r="301" spans="1:10" outlineLevel="1" x14ac:dyDescent="0.25">
      <c r="A301" s="39">
        <v>45664</v>
      </c>
      <c r="B301" s="35" t="s">
        <v>2957</v>
      </c>
      <c r="C301" s="35" t="s">
        <v>220</v>
      </c>
      <c r="D301" s="35" t="s">
        <v>86</v>
      </c>
      <c r="E301" s="41">
        <v>1529065</v>
      </c>
      <c r="F301" s="42" t="s">
        <v>18</v>
      </c>
      <c r="G301" s="41">
        <v>122325</v>
      </c>
      <c r="H301" s="41">
        <f t="shared" si="4"/>
        <v>1651390</v>
      </c>
      <c r="I301" s="35" t="s">
        <v>86</v>
      </c>
      <c r="J301" s="35" t="s">
        <v>87</v>
      </c>
    </row>
    <row r="302" spans="1:10" outlineLevel="1" x14ac:dyDescent="0.25">
      <c r="A302" s="39">
        <v>45664</v>
      </c>
      <c r="B302" s="35" t="s">
        <v>2958</v>
      </c>
      <c r="C302" s="35" t="s">
        <v>220</v>
      </c>
      <c r="D302" s="35" t="s">
        <v>82</v>
      </c>
      <c r="E302" s="41">
        <v>64433740</v>
      </c>
      <c r="F302" s="42" t="s">
        <v>18</v>
      </c>
      <c r="G302" s="41">
        <v>5154699</v>
      </c>
      <c r="H302" s="41">
        <f t="shared" si="4"/>
        <v>69588439</v>
      </c>
      <c r="I302" s="35" t="s">
        <v>82</v>
      </c>
      <c r="J302" s="35" t="s">
        <v>83</v>
      </c>
    </row>
    <row r="303" spans="1:10" outlineLevel="1" x14ac:dyDescent="0.25">
      <c r="A303" s="39">
        <v>45664</v>
      </c>
      <c r="B303" s="35" t="s">
        <v>2959</v>
      </c>
      <c r="C303" s="35" t="s">
        <v>220</v>
      </c>
      <c r="D303" s="35" t="s">
        <v>82</v>
      </c>
      <c r="E303" s="41">
        <v>5992556</v>
      </c>
      <c r="F303" s="42" t="s">
        <v>18</v>
      </c>
      <c r="G303" s="41">
        <v>479404</v>
      </c>
      <c r="H303" s="41">
        <f t="shared" si="4"/>
        <v>6471960</v>
      </c>
      <c r="I303" s="35" t="s">
        <v>82</v>
      </c>
      <c r="J303" s="35" t="s">
        <v>83</v>
      </c>
    </row>
    <row r="304" spans="1:10" outlineLevel="1" x14ac:dyDescent="0.25">
      <c r="A304" s="39">
        <v>45664</v>
      </c>
      <c r="B304" s="35" t="s">
        <v>2960</v>
      </c>
      <c r="C304" s="35" t="s">
        <v>220</v>
      </c>
      <c r="D304" s="35" t="s">
        <v>46</v>
      </c>
      <c r="E304" s="41">
        <v>2772630</v>
      </c>
      <c r="F304" s="42" t="s">
        <v>18</v>
      </c>
      <c r="G304" s="41">
        <v>221810</v>
      </c>
      <c r="H304" s="41">
        <f t="shared" si="4"/>
        <v>2994440</v>
      </c>
      <c r="I304" s="35" t="s">
        <v>46</v>
      </c>
      <c r="J304" s="35" t="s">
        <v>47</v>
      </c>
    </row>
    <row r="305" spans="1:10" outlineLevel="1" x14ac:dyDescent="0.25">
      <c r="A305" s="39">
        <v>45664</v>
      </c>
      <c r="B305" s="35" t="s">
        <v>2961</v>
      </c>
      <c r="C305" s="35" t="s">
        <v>220</v>
      </c>
      <c r="D305" s="35" t="s">
        <v>46</v>
      </c>
      <c r="E305" s="41">
        <v>752730</v>
      </c>
      <c r="F305" s="42" t="s">
        <v>18</v>
      </c>
      <c r="G305" s="41">
        <v>60218</v>
      </c>
      <c r="H305" s="41">
        <f t="shared" si="4"/>
        <v>812948</v>
      </c>
      <c r="I305" s="35" t="s">
        <v>46</v>
      </c>
      <c r="J305" s="35" t="s">
        <v>47</v>
      </c>
    </row>
    <row r="306" spans="1:10" outlineLevel="1" x14ac:dyDescent="0.25">
      <c r="A306" s="39">
        <v>45664</v>
      </c>
      <c r="B306" s="35" t="s">
        <v>2962</v>
      </c>
      <c r="C306" s="35" t="s">
        <v>220</v>
      </c>
      <c r="D306" s="35" t="s">
        <v>218</v>
      </c>
      <c r="E306" s="41">
        <v>2772630</v>
      </c>
      <c r="F306" s="42" t="s">
        <v>18</v>
      </c>
      <c r="G306" s="41">
        <v>221810</v>
      </c>
      <c r="H306" s="41">
        <f t="shared" si="4"/>
        <v>2994440</v>
      </c>
      <c r="I306" s="35" t="s">
        <v>218</v>
      </c>
      <c r="J306" s="35" t="s">
        <v>116</v>
      </c>
    </row>
    <row r="307" spans="1:10" outlineLevel="1" x14ac:dyDescent="0.25">
      <c r="A307" s="39">
        <v>45664</v>
      </c>
      <c r="B307" s="35" t="s">
        <v>2963</v>
      </c>
      <c r="C307" s="35" t="s">
        <v>220</v>
      </c>
      <c r="D307" s="35" t="s">
        <v>86</v>
      </c>
      <c r="E307" s="41">
        <v>888460</v>
      </c>
      <c r="F307" s="42" t="s">
        <v>18</v>
      </c>
      <c r="G307" s="41">
        <v>71077</v>
      </c>
      <c r="H307" s="41">
        <f t="shared" si="4"/>
        <v>959537</v>
      </c>
      <c r="I307" s="35" t="s">
        <v>86</v>
      </c>
      <c r="J307" s="35" t="s">
        <v>87</v>
      </c>
    </row>
    <row r="308" spans="1:10" outlineLevel="1" x14ac:dyDescent="0.25">
      <c r="A308" s="39">
        <v>45664</v>
      </c>
      <c r="B308" s="35" t="s">
        <v>2964</v>
      </c>
      <c r="C308" s="35" t="s">
        <v>220</v>
      </c>
      <c r="D308" s="35" t="s">
        <v>86</v>
      </c>
      <c r="E308" s="41">
        <v>2325400</v>
      </c>
      <c r="F308" s="42" t="s">
        <v>18</v>
      </c>
      <c r="G308" s="41">
        <v>186032</v>
      </c>
      <c r="H308" s="41">
        <f t="shared" si="4"/>
        <v>2511432</v>
      </c>
      <c r="I308" s="35" t="s">
        <v>86</v>
      </c>
      <c r="J308" s="35" t="s">
        <v>87</v>
      </c>
    </row>
    <row r="309" spans="1:10" outlineLevel="1" x14ac:dyDescent="0.25">
      <c r="A309" s="39">
        <v>45664</v>
      </c>
      <c r="B309" s="35" t="s">
        <v>2965</v>
      </c>
      <c r="C309" s="35" t="s">
        <v>220</v>
      </c>
      <c r="D309" s="35" t="s">
        <v>169</v>
      </c>
      <c r="E309" s="41">
        <v>2210220</v>
      </c>
      <c r="F309" s="42" t="s">
        <v>18</v>
      </c>
      <c r="G309" s="41">
        <v>176818</v>
      </c>
      <c r="H309" s="41">
        <f t="shared" si="4"/>
        <v>2387038</v>
      </c>
      <c r="I309" s="35" t="s">
        <v>169</v>
      </c>
      <c r="J309" s="35" t="s">
        <v>170</v>
      </c>
    </row>
    <row r="310" spans="1:10" outlineLevel="1" x14ac:dyDescent="0.25">
      <c r="A310" s="39">
        <v>45664</v>
      </c>
      <c r="B310" s="35" t="s">
        <v>2966</v>
      </c>
      <c r="C310" s="35" t="s">
        <v>220</v>
      </c>
      <c r="D310" s="35" t="s">
        <v>169</v>
      </c>
      <c r="E310" s="41">
        <v>2381320</v>
      </c>
      <c r="F310" s="42" t="s">
        <v>18</v>
      </c>
      <c r="G310" s="41">
        <v>190506</v>
      </c>
      <c r="H310" s="41">
        <f t="shared" si="4"/>
        <v>2571826</v>
      </c>
      <c r="I310" s="35" t="s">
        <v>169</v>
      </c>
      <c r="J310" s="35" t="s">
        <v>170</v>
      </c>
    </row>
    <row r="311" spans="1:10" outlineLevel="1" x14ac:dyDescent="0.25">
      <c r="A311" s="39">
        <v>45664</v>
      </c>
      <c r="B311" s="35" t="s">
        <v>2967</v>
      </c>
      <c r="C311" s="35" t="s">
        <v>220</v>
      </c>
      <c r="D311" s="35" t="s">
        <v>88</v>
      </c>
      <c r="E311" s="41">
        <v>1879780</v>
      </c>
      <c r="F311" s="42" t="s">
        <v>18</v>
      </c>
      <c r="G311" s="41">
        <v>150382</v>
      </c>
      <c r="H311" s="41">
        <f t="shared" si="4"/>
        <v>2030162</v>
      </c>
      <c r="I311" s="35" t="s">
        <v>88</v>
      </c>
      <c r="J311" s="35" t="s">
        <v>89</v>
      </c>
    </row>
    <row r="312" spans="1:10" outlineLevel="1" x14ac:dyDescent="0.25">
      <c r="A312" s="39">
        <v>45664</v>
      </c>
      <c r="B312" s="35" t="s">
        <v>2968</v>
      </c>
      <c r="C312" s="35" t="s">
        <v>220</v>
      </c>
      <c r="D312" s="35" t="s">
        <v>88</v>
      </c>
      <c r="E312" s="41">
        <v>1190660</v>
      </c>
      <c r="F312" s="42" t="s">
        <v>18</v>
      </c>
      <c r="G312" s="41">
        <v>95253</v>
      </c>
      <c r="H312" s="41">
        <f t="shared" si="4"/>
        <v>1285913</v>
      </c>
      <c r="I312" s="35" t="s">
        <v>88</v>
      </c>
      <c r="J312" s="35" t="s">
        <v>89</v>
      </c>
    </row>
    <row r="313" spans="1:10" outlineLevel="1" x14ac:dyDescent="0.25">
      <c r="A313" s="39">
        <v>45664</v>
      </c>
      <c r="B313" s="35" t="s">
        <v>2969</v>
      </c>
      <c r="C313" s="35" t="s">
        <v>220</v>
      </c>
      <c r="D313" s="35" t="s">
        <v>182</v>
      </c>
      <c r="E313" s="41">
        <v>2772630</v>
      </c>
      <c r="F313" s="42" t="s">
        <v>18</v>
      </c>
      <c r="G313" s="41">
        <v>221810</v>
      </c>
      <c r="H313" s="41">
        <f t="shared" si="4"/>
        <v>2994440</v>
      </c>
      <c r="I313" s="35" t="s">
        <v>182</v>
      </c>
      <c r="J313" s="35" t="s">
        <v>183</v>
      </c>
    </row>
    <row r="314" spans="1:10" outlineLevel="1" x14ac:dyDescent="0.25">
      <c r="A314" s="39">
        <v>45664</v>
      </c>
      <c r="B314" s="35" t="s">
        <v>2970</v>
      </c>
      <c r="C314" s="35" t="s">
        <v>220</v>
      </c>
      <c r="D314" s="35" t="s">
        <v>182</v>
      </c>
      <c r="E314" s="41">
        <v>888460</v>
      </c>
      <c r="F314" s="42" t="s">
        <v>18</v>
      </c>
      <c r="G314" s="41">
        <v>71077</v>
      </c>
      <c r="H314" s="41">
        <f t="shared" si="4"/>
        <v>959537</v>
      </c>
      <c r="I314" s="35" t="s">
        <v>182</v>
      </c>
      <c r="J314" s="35" t="s">
        <v>183</v>
      </c>
    </row>
    <row r="315" spans="1:10" outlineLevel="1" x14ac:dyDescent="0.25">
      <c r="A315" s="39">
        <v>45664</v>
      </c>
      <c r="B315" s="35" t="s">
        <v>2971</v>
      </c>
      <c r="C315" s="35" t="s">
        <v>220</v>
      </c>
      <c r="D315" s="35" t="s">
        <v>90</v>
      </c>
      <c r="E315" s="41">
        <v>888460</v>
      </c>
      <c r="F315" s="42" t="s">
        <v>18</v>
      </c>
      <c r="G315" s="41">
        <v>71077</v>
      </c>
      <c r="H315" s="41">
        <f t="shared" si="4"/>
        <v>959537</v>
      </c>
      <c r="I315" s="35" t="s">
        <v>90</v>
      </c>
      <c r="J315" s="35" t="s">
        <v>91</v>
      </c>
    </row>
    <row r="316" spans="1:10" outlineLevel="1" x14ac:dyDescent="0.25">
      <c r="A316" s="39">
        <v>45664</v>
      </c>
      <c r="B316" s="35" t="s">
        <v>2972</v>
      </c>
      <c r="C316" s="35" t="s">
        <v>220</v>
      </c>
      <c r="D316" s="35" t="s">
        <v>90</v>
      </c>
      <c r="E316" s="41">
        <v>1982210</v>
      </c>
      <c r="F316" s="42" t="s">
        <v>18</v>
      </c>
      <c r="G316" s="41">
        <v>158577</v>
      </c>
      <c r="H316" s="41">
        <f t="shared" si="4"/>
        <v>2140787</v>
      </c>
      <c r="I316" s="35" t="s">
        <v>90</v>
      </c>
      <c r="J316" s="35" t="s">
        <v>91</v>
      </c>
    </row>
    <row r="317" spans="1:10" outlineLevel="1" x14ac:dyDescent="0.25">
      <c r="A317" s="39">
        <v>45664</v>
      </c>
      <c r="B317" s="35" t="s">
        <v>2973</v>
      </c>
      <c r="C317" s="35" t="s">
        <v>220</v>
      </c>
      <c r="D317" s="35" t="s">
        <v>114</v>
      </c>
      <c r="E317" s="41">
        <v>1823580</v>
      </c>
      <c r="F317" s="42" t="s">
        <v>18</v>
      </c>
      <c r="G317" s="41">
        <v>145886</v>
      </c>
      <c r="H317" s="41">
        <f t="shared" si="4"/>
        <v>1969466</v>
      </c>
      <c r="I317" s="35" t="s">
        <v>114</v>
      </c>
      <c r="J317" s="35" t="s">
        <v>115</v>
      </c>
    </row>
    <row r="318" spans="1:10" outlineLevel="1" x14ac:dyDescent="0.25">
      <c r="A318" s="39">
        <v>45664</v>
      </c>
      <c r="B318" s="35" t="s">
        <v>2974</v>
      </c>
      <c r="C318" s="35" t="s">
        <v>220</v>
      </c>
      <c r="D318" s="35" t="s">
        <v>84</v>
      </c>
      <c r="E318" s="41">
        <v>6949290</v>
      </c>
      <c r="F318" s="42" t="s">
        <v>18</v>
      </c>
      <c r="G318" s="41">
        <v>555943</v>
      </c>
      <c r="H318" s="41">
        <f t="shared" si="4"/>
        <v>7505233</v>
      </c>
      <c r="I318" s="35" t="s">
        <v>84</v>
      </c>
      <c r="J318" s="35" t="s">
        <v>85</v>
      </c>
    </row>
    <row r="319" spans="1:10" outlineLevel="1" x14ac:dyDescent="0.25">
      <c r="A319" s="39">
        <v>45664</v>
      </c>
      <c r="B319" s="35" t="s">
        <v>2975</v>
      </c>
      <c r="C319" s="35" t="s">
        <v>220</v>
      </c>
      <c r="D319" s="35" t="s">
        <v>42</v>
      </c>
      <c r="E319" s="41">
        <v>2512420</v>
      </c>
      <c r="F319" s="42" t="s">
        <v>18</v>
      </c>
      <c r="G319" s="41">
        <v>200994</v>
      </c>
      <c r="H319" s="41">
        <f t="shared" si="4"/>
        <v>2713414</v>
      </c>
      <c r="I319" s="35" t="s">
        <v>42</v>
      </c>
      <c r="J319" s="35" t="s">
        <v>43</v>
      </c>
    </row>
    <row r="320" spans="1:10" outlineLevel="1" x14ac:dyDescent="0.25">
      <c r="A320" s="39">
        <v>45664</v>
      </c>
      <c r="B320" s="35" t="s">
        <v>2976</v>
      </c>
      <c r="C320" s="35" t="s">
        <v>220</v>
      </c>
      <c r="D320" s="35" t="s">
        <v>203</v>
      </c>
      <c r="E320" s="41">
        <v>2772630</v>
      </c>
      <c r="F320" s="42" t="s">
        <v>18</v>
      </c>
      <c r="G320" s="41">
        <v>221810</v>
      </c>
      <c r="H320" s="41">
        <f t="shared" si="4"/>
        <v>2994440</v>
      </c>
      <c r="I320" s="35" t="s">
        <v>203</v>
      </c>
      <c r="J320" s="35" t="s">
        <v>204</v>
      </c>
    </row>
    <row r="321" spans="1:10" outlineLevel="1" x14ac:dyDescent="0.25">
      <c r="A321" s="39">
        <v>45664</v>
      </c>
      <c r="B321" s="35" t="s">
        <v>2977</v>
      </c>
      <c r="C321" s="35" t="s">
        <v>220</v>
      </c>
      <c r="D321" s="35" t="s">
        <v>237</v>
      </c>
      <c r="E321" s="41">
        <v>1221095</v>
      </c>
      <c r="F321" s="42" t="s">
        <v>18</v>
      </c>
      <c r="G321" s="41">
        <v>97688</v>
      </c>
      <c r="H321" s="41">
        <f t="shared" si="4"/>
        <v>1318783</v>
      </c>
      <c r="I321" s="35" t="s">
        <v>237</v>
      </c>
      <c r="J321" s="35" t="s">
        <v>238</v>
      </c>
    </row>
    <row r="322" spans="1:10" outlineLevel="1" x14ac:dyDescent="0.25">
      <c r="A322" s="39">
        <v>45664</v>
      </c>
      <c r="B322" s="35" t="s">
        <v>2978</v>
      </c>
      <c r="C322" s="35" t="s">
        <v>220</v>
      </c>
      <c r="D322" s="35" t="s">
        <v>194</v>
      </c>
      <c r="E322" s="41">
        <v>2772630</v>
      </c>
      <c r="F322" s="42" t="s">
        <v>18</v>
      </c>
      <c r="G322" s="41">
        <v>221810</v>
      </c>
      <c r="H322" s="41">
        <f t="shared" si="4"/>
        <v>2994440</v>
      </c>
      <c r="I322" s="35" t="s">
        <v>194</v>
      </c>
      <c r="J322" s="35" t="s">
        <v>195</v>
      </c>
    </row>
    <row r="323" spans="1:10" outlineLevel="1" x14ac:dyDescent="0.25">
      <c r="A323" s="39">
        <v>45664</v>
      </c>
      <c r="B323" s="35" t="s">
        <v>2979</v>
      </c>
      <c r="C323" s="35" t="s">
        <v>220</v>
      </c>
      <c r="D323" s="35" t="s">
        <v>2980</v>
      </c>
      <c r="E323" s="41">
        <v>1879780</v>
      </c>
      <c r="F323" s="42" t="s">
        <v>18</v>
      </c>
      <c r="G323" s="41">
        <v>150382</v>
      </c>
      <c r="H323" s="41">
        <f t="shared" ref="H323:H386" si="5">+E323+G323</f>
        <v>2030162</v>
      </c>
      <c r="I323" s="35" t="s">
        <v>82</v>
      </c>
      <c r="J323" s="35" t="s">
        <v>83</v>
      </c>
    </row>
    <row r="324" spans="1:10" outlineLevel="1" x14ac:dyDescent="0.25">
      <c r="A324" s="39">
        <v>45664</v>
      </c>
      <c r="B324" s="35" t="s">
        <v>2981</v>
      </c>
      <c r="C324" s="35" t="s">
        <v>220</v>
      </c>
      <c r="D324" s="35" t="s">
        <v>316</v>
      </c>
      <c r="E324" s="41">
        <v>2772630</v>
      </c>
      <c r="F324" s="42" t="s">
        <v>18</v>
      </c>
      <c r="G324" s="41">
        <v>221810</v>
      </c>
      <c r="H324" s="41">
        <f t="shared" si="5"/>
        <v>2994440</v>
      </c>
      <c r="I324" s="35" t="s">
        <v>316</v>
      </c>
      <c r="J324" s="35" t="s">
        <v>357</v>
      </c>
    </row>
    <row r="325" spans="1:10" outlineLevel="1" x14ac:dyDescent="0.25">
      <c r="A325" s="39">
        <v>45664</v>
      </c>
      <c r="B325" s="35" t="s">
        <v>2982</v>
      </c>
      <c r="C325" s="35" t="s">
        <v>220</v>
      </c>
      <c r="D325" s="35" t="s">
        <v>44</v>
      </c>
      <c r="E325" s="41">
        <v>1851540</v>
      </c>
      <c r="F325" s="42" t="s">
        <v>18</v>
      </c>
      <c r="G325" s="41">
        <v>148123</v>
      </c>
      <c r="H325" s="41">
        <f t="shared" si="5"/>
        <v>1999663</v>
      </c>
      <c r="I325" s="35" t="s">
        <v>44</v>
      </c>
      <c r="J325" s="35" t="s">
        <v>45</v>
      </c>
    </row>
    <row r="326" spans="1:10" outlineLevel="1" x14ac:dyDescent="0.25">
      <c r="A326" s="39">
        <v>45664</v>
      </c>
      <c r="B326" s="35" t="s">
        <v>2983</v>
      </c>
      <c r="C326" s="35" t="s">
        <v>220</v>
      </c>
      <c r="D326" s="35" t="s">
        <v>21</v>
      </c>
      <c r="E326" s="41">
        <v>4308040</v>
      </c>
      <c r="F326" s="42" t="s">
        <v>18</v>
      </c>
      <c r="G326" s="41">
        <v>344643</v>
      </c>
      <c r="H326" s="41">
        <f t="shared" si="5"/>
        <v>4652683</v>
      </c>
      <c r="I326" s="35" t="s">
        <v>21</v>
      </c>
      <c r="J326" s="35" t="s">
        <v>22</v>
      </c>
    </row>
    <row r="327" spans="1:10" outlineLevel="1" x14ac:dyDescent="0.25">
      <c r="A327" s="39">
        <v>45665</v>
      </c>
      <c r="B327" s="35" t="s">
        <v>2535</v>
      </c>
      <c r="C327" s="35" t="s">
        <v>228</v>
      </c>
      <c r="D327" s="35" t="s">
        <v>2984</v>
      </c>
      <c r="E327" s="41">
        <v>-904074</v>
      </c>
      <c r="F327" s="42" t="s">
        <v>18</v>
      </c>
      <c r="G327" s="41">
        <v>-72326</v>
      </c>
      <c r="H327" s="41">
        <f t="shared" si="5"/>
        <v>-976400</v>
      </c>
      <c r="I327" s="35" t="s">
        <v>80</v>
      </c>
      <c r="J327" s="35" t="s">
        <v>81</v>
      </c>
    </row>
    <row r="328" spans="1:10" outlineLevel="1" x14ac:dyDescent="0.25">
      <c r="A328" s="39">
        <v>45665</v>
      </c>
      <c r="B328" s="35" t="s">
        <v>2538</v>
      </c>
      <c r="C328" s="35" t="s">
        <v>227</v>
      </c>
      <c r="D328" s="35" t="s">
        <v>2985</v>
      </c>
      <c r="E328" s="41">
        <v>-644962</v>
      </c>
      <c r="F328" s="42" t="s">
        <v>18</v>
      </c>
      <c r="G328" s="41">
        <v>-51597</v>
      </c>
      <c r="H328" s="41">
        <f t="shared" si="5"/>
        <v>-696559</v>
      </c>
      <c r="I328" s="35" t="s">
        <v>48</v>
      </c>
      <c r="J328" s="35" t="s">
        <v>49</v>
      </c>
    </row>
    <row r="329" spans="1:10" outlineLevel="1" x14ac:dyDescent="0.25">
      <c r="A329" s="39">
        <v>45665</v>
      </c>
      <c r="B329" s="35" t="s">
        <v>2538</v>
      </c>
      <c r="C329" s="35" t="s">
        <v>229</v>
      </c>
      <c r="D329" s="35" t="s">
        <v>2986</v>
      </c>
      <c r="E329" s="41">
        <v>-370616</v>
      </c>
      <c r="F329" s="42" t="s">
        <v>18</v>
      </c>
      <c r="G329" s="41">
        <v>-29649</v>
      </c>
      <c r="H329" s="41">
        <f t="shared" si="5"/>
        <v>-400265</v>
      </c>
      <c r="I329" s="35" t="s">
        <v>33</v>
      </c>
      <c r="J329" s="35" t="s">
        <v>34</v>
      </c>
    </row>
    <row r="330" spans="1:10" outlineLevel="1" x14ac:dyDescent="0.25">
      <c r="A330" s="39">
        <v>45665</v>
      </c>
      <c r="B330" s="35" t="s">
        <v>2547</v>
      </c>
      <c r="C330" s="35" t="s">
        <v>229</v>
      </c>
      <c r="D330" s="35" t="s">
        <v>2987</v>
      </c>
      <c r="E330" s="41">
        <v>-278122</v>
      </c>
      <c r="F330" s="42" t="s">
        <v>18</v>
      </c>
      <c r="G330" s="41">
        <v>-22250</v>
      </c>
      <c r="H330" s="41">
        <f t="shared" si="5"/>
        <v>-300372</v>
      </c>
      <c r="I330" s="35" t="s">
        <v>33</v>
      </c>
      <c r="J330" s="35" t="s">
        <v>34</v>
      </c>
    </row>
    <row r="331" spans="1:10" outlineLevel="1" x14ac:dyDescent="0.25">
      <c r="A331" s="39">
        <v>45665</v>
      </c>
      <c r="B331" s="35" t="s">
        <v>2549</v>
      </c>
      <c r="C331" s="35" t="s">
        <v>229</v>
      </c>
      <c r="D331" s="35" t="s">
        <v>2988</v>
      </c>
      <c r="E331" s="41">
        <v>-357198</v>
      </c>
      <c r="F331" s="42" t="s">
        <v>18</v>
      </c>
      <c r="G331" s="41">
        <v>-28576</v>
      </c>
      <c r="H331" s="41">
        <f t="shared" si="5"/>
        <v>-385774</v>
      </c>
      <c r="I331" s="35" t="s">
        <v>33</v>
      </c>
      <c r="J331" s="35" t="s">
        <v>34</v>
      </c>
    </row>
    <row r="332" spans="1:10" outlineLevel="1" x14ac:dyDescent="0.25">
      <c r="A332" s="39">
        <v>45665</v>
      </c>
      <c r="B332" s="35" t="s">
        <v>2989</v>
      </c>
      <c r="C332" s="35" t="s">
        <v>225</v>
      </c>
      <c r="D332" s="35" t="s">
        <v>2990</v>
      </c>
      <c r="E332" s="41">
        <v>-357198</v>
      </c>
      <c r="F332" s="42" t="s">
        <v>18</v>
      </c>
      <c r="G332" s="41">
        <v>-28576</v>
      </c>
      <c r="H332" s="41">
        <f t="shared" si="5"/>
        <v>-385774</v>
      </c>
      <c r="I332" s="35" t="s">
        <v>19</v>
      </c>
      <c r="J332" s="35" t="s">
        <v>20</v>
      </c>
    </row>
    <row r="333" spans="1:10" outlineLevel="1" x14ac:dyDescent="0.25">
      <c r="A333" s="39">
        <v>45665</v>
      </c>
      <c r="B333" s="35" t="s">
        <v>2991</v>
      </c>
      <c r="C333" s="35" t="s">
        <v>225</v>
      </c>
      <c r="D333" s="35" t="s">
        <v>2992</v>
      </c>
      <c r="E333" s="41">
        <v>-187008</v>
      </c>
      <c r="F333" s="42" t="s">
        <v>18</v>
      </c>
      <c r="G333" s="41">
        <v>-14961</v>
      </c>
      <c r="H333" s="41">
        <f t="shared" si="5"/>
        <v>-201969</v>
      </c>
      <c r="I333" s="35" t="s">
        <v>19</v>
      </c>
      <c r="J333" s="35" t="s">
        <v>20</v>
      </c>
    </row>
    <row r="334" spans="1:10" outlineLevel="1" x14ac:dyDescent="0.25">
      <c r="A334" s="39">
        <v>45665</v>
      </c>
      <c r="B334" s="35" t="s">
        <v>2993</v>
      </c>
      <c r="C334" s="35" t="s">
        <v>220</v>
      </c>
      <c r="D334" s="35" t="s">
        <v>2994</v>
      </c>
      <c r="E334" s="41">
        <v>232540</v>
      </c>
      <c r="F334" s="42" t="s">
        <v>18</v>
      </c>
      <c r="G334" s="41">
        <v>18603</v>
      </c>
      <c r="H334" s="41">
        <f t="shared" si="5"/>
        <v>251143</v>
      </c>
      <c r="I334" s="35" t="s">
        <v>19</v>
      </c>
      <c r="J334" s="35" t="s">
        <v>20</v>
      </c>
    </row>
    <row r="335" spans="1:10" outlineLevel="1" x14ac:dyDescent="0.25">
      <c r="A335" s="39">
        <v>45665</v>
      </c>
      <c r="B335" s="35" t="s">
        <v>2995</v>
      </c>
      <c r="C335" s="35" t="s">
        <v>220</v>
      </c>
      <c r="D335" s="35" t="s">
        <v>2996</v>
      </c>
      <c r="E335" s="41">
        <v>476264</v>
      </c>
      <c r="F335" s="42" t="s">
        <v>18</v>
      </c>
      <c r="G335" s="41">
        <v>38101</v>
      </c>
      <c r="H335" s="41">
        <f t="shared" si="5"/>
        <v>514365</v>
      </c>
      <c r="I335" s="35" t="s">
        <v>19</v>
      </c>
      <c r="J335" s="35" t="s">
        <v>20</v>
      </c>
    </row>
    <row r="336" spans="1:10" outlineLevel="1" x14ac:dyDescent="0.25">
      <c r="A336" s="39">
        <v>45665</v>
      </c>
      <c r="B336" s="35" t="s">
        <v>2997</v>
      </c>
      <c r="C336" s="35" t="s">
        <v>220</v>
      </c>
      <c r="D336" s="35" t="s">
        <v>2998</v>
      </c>
      <c r="E336" s="41">
        <v>849205</v>
      </c>
      <c r="F336" s="42" t="s">
        <v>18</v>
      </c>
      <c r="G336" s="41">
        <v>67936</v>
      </c>
      <c r="H336" s="41">
        <f t="shared" si="5"/>
        <v>917141</v>
      </c>
      <c r="I336" s="35" t="s">
        <v>19</v>
      </c>
      <c r="J336" s="35" t="s">
        <v>20</v>
      </c>
    </row>
    <row r="337" spans="1:10" outlineLevel="1" x14ac:dyDescent="0.25">
      <c r="A337" s="39">
        <v>45665</v>
      </c>
      <c r="B337" s="35" t="s">
        <v>2999</v>
      </c>
      <c r="C337" s="35" t="s">
        <v>220</v>
      </c>
      <c r="D337" s="35" t="s">
        <v>3000</v>
      </c>
      <c r="E337" s="41">
        <v>530250</v>
      </c>
      <c r="F337" s="42" t="s">
        <v>18</v>
      </c>
      <c r="G337" s="41">
        <v>42420</v>
      </c>
      <c r="H337" s="41">
        <f t="shared" si="5"/>
        <v>572670</v>
      </c>
      <c r="I337" s="35" t="s">
        <v>19</v>
      </c>
      <c r="J337" s="35" t="s">
        <v>20</v>
      </c>
    </row>
    <row r="338" spans="1:10" outlineLevel="1" x14ac:dyDescent="0.25">
      <c r="A338" s="39">
        <v>45665</v>
      </c>
      <c r="B338" s="35" t="s">
        <v>3001</v>
      </c>
      <c r="C338" s="35" t="s">
        <v>220</v>
      </c>
      <c r="D338" s="35" t="s">
        <v>3000</v>
      </c>
      <c r="E338" s="41">
        <v>298628</v>
      </c>
      <c r="F338" s="42" t="s">
        <v>18</v>
      </c>
      <c r="G338" s="41">
        <v>23890</v>
      </c>
      <c r="H338" s="41">
        <f t="shared" si="5"/>
        <v>322518</v>
      </c>
      <c r="I338" s="35" t="s">
        <v>19</v>
      </c>
      <c r="J338" s="35" t="s">
        <v>20</v>
      </c>
    </row>
    <row r="339" spans="1:10" outlineLevel="1" x14ac:dyDescent="0.25">
      <c r="A339" s="39">
        <v>45665</v>
      </c>
      <c r="B339" s="35" t="s">
        <v>3002</v>
      </c>
      <c r="C339" s="35" t="s">
        <v>220</v>
      </c>
      <c r="D339" s="35" t="s">
        <v>3003</v>
      </c>
      <c r="E339" s="41">
        <v>1370878</v>
      </c>
      <c r="F339" s="42" t="s">
        <v>18</v>
      </c>
      <c r="G339" s="41">
        <v>109670</v>
      </c>
      <c r="H339" s="41">
        <f t="shared" si="5"/>
        <v>1480548</v>
      </c>
      <c r="I339" s="35" t="s">
        <v>3003</v>
      </c>
      <c r="J339" s="35" t="s">
        <v>3004</v>
      </c>
    </row>
    <row r="340" spans="1:10" outlineLevel="1" x14ac:dyDescent="0.25">
      <c r="A340" s="39">
        <v>45665</v>
      </c>
      <c r="B340" s="35" t="s">
        <v>3005</v>
      </c>
      <c r="C340" s="35" t="s">
        <v>220</v>
      </c>
      <c r="D340" s="35" t="s">
        <v>64</v>
      </c>
      <c r="E340" s="41">
        <v>1316965</v>
      </c>
      <c r="F340" s="42" t="s">
        <v>18</v>
      </c>
      <c r="G340" s="41">
        <v>105357</v>
      </c>
      <c r="H340" s="41">
        <f t="shared" si="5"/>
        <v>1422322</v>
      </c>
      <c r="I340" s="35" t="s">
        <v>64</v>
      </c>
      <c r="J340" s="35" t="s">
        <v>65</v>
      </c>
    </row>
    <row r="341" spans="1:10" outlineLevel="1" x14ac:dyDescent="0.25">
      <c r="A341" s="39">
        <v>45665</v>
      </c>
      <c r="B341" s="35" t="s">
        <v>3006</v>
      </c>
      <c r="C341" s="35" t="s">
        <v>220</v>
      </c>
      <c r="D341" s="35" t="s">
        <v>50</v>
      </c>
      <c r="E341" s="41">
        <v>1997630</v>
      </c>
      <c r="F341" s="42" t="s">
        <v>18</v>
      </c>
      <c r="G341" s="41">
        <v>159810</v>
      </c>
      <c r="H341" s="41">
        <f t="shared" si="5"/>
        <v>2157440</v>
      </c>
      <c r="I341" s="35" t="s">
        <v>50</v>
      </c>
      <c r="J341" s="35" t="s">
        <v>51</v>
      </c>
    </row>
    <row r="342" spans="1:10" outlineLevel="1" x14ac:dyDescent="0.25">
      <c r="A342" s="39">
        <v>45665</v>
      </c>
      <c r="B342" s="35" t="s">
        <v>3007</v>
      </c>
      <c r="C342" s="35" t="s">
        <v>220</v>
      </c>
      <c r="D342" s="35" t="s">
        <v>2688</v>
      </c>
      <c r="E342" s="41">
        <v>3995260</v>
      </c>
      <c r="F342" s="42" t="s">
        <v>18</v>
      </c>
      <c r="G342" s="41">
        <v>319621</v>
      </c>
      <c r="H342" s="41">
        <f t="shared" si="5"/>
        <v>4314881</v>
      </c>
      <c r="I342" s="35" t="s">
        <v>56</v>
      </c>
      <c r="J342" s="35" t="s">
        <v>57</v>
      </c>
    </row>
    <row r="343" spans="1:10" outlineLevel="1" x14ac:dyDescent="0.25">
      <c r="A343" s="39">
        <v>45665</v>
      </c>
      <c r="B343" s="35" t="s">
        <v>3008</v>
      </c>
      <c r="C343" s="35" t="s">
        <v>220</v>
      </c>
      <c r="D343" s="35" t="s">
        <v>168</v>
      </c>
      <c r="E343" s="41">
        <v>1905904</v>
      </c>
      <c r="F343" s="42" t="s">
        <v>18</v>
      </c>
      <c r="G343" s="41">
        <v>152472</v>
      </c>
      <c r="H343" s="41">
        <f t="shared" si="5"/>
        <v>2058376</v>
      </c>
      <c r="I343" s="35" t="s">
        <v>40</v>
      </c>
      <c r="J343" s="35" t="s">
        <v>41</v>
      </c>
    </row>
    <row r="344" spans="1:10" outlineLevel="1" x14ac:dyDescent="0.25">
      <c r="A344" s="39">
        <v>45665</v>
      </c>
      <c r="B344" s="35" t="s">
        <v>3009</v>
      </c>
      <c r="C344" s="35" t="s">
        <v>220</v>
      </c>
      <c r="D344" s="35" t="s">
        <v>3010</v>
      </c>
      <c r="E344" s="41">
        <v>14355500</v>
      </c>
      <c r="F344" s="42" t="s">
        <v>18</v>
      </c>
      <c r="G344" s="41">
        <v>1148440</v>
      </c>
      <c r="H344" s="41">
        <f t="shared" si="5"/>
        <v>15503940</v>
      </c>
      <c r="I344" s="35" t="s">
        <v>213</v>
      </c>
      <c r="J344" s="35" t="s">
        <v>214</v>
      </c>
    </row>
    <row r="345" spans="1:10" outlineLevel="1" x14ac:dyDescent="0.25">
      <c r="A345" s="39">
        <v>45665</v>
      </c>
      <c r="B345" s="35" t="s">
        <v>3011</v>
      </c>
      <c r="C345" s="35" t="s">
        <v>220</v>
      </c>
      <c r="D345" s="35" t="s">
        <v>3012</v>
      </c>
      <c r="E345" s="41">
        <v>11906600</v>
      </c>
      <c r="F345" s="42" t="s">
        <v>18</v>
      </c>
      <c r="G345" s="41">
        <v>952528</v>
      </c>
      <c r="H345" s="41">
        <f t="shared" si="5"/>
        <v>12859128</v>
      </c>
      <c r="I345" s="35" t="s">
        <v>213</v>
      </c>
      <c r="J345" s="35" t="s">
        <v>214</v>
      </c>
    </row>
    <row r="346" spans="1:10" outlineLevel="1" x14ac:dyDescent="0.25">
      <c r="A346" s="39">
        <v>45665</v>
      </c>
      <c r="B346" s="35" t="s">
        <v>3013</v>
      </c>
      <c r="C346" s="35" t="s">
        <v>220</v>
      </c>
      <c r="D346" s="35" t="s">
        <v>3014</v>
      </c>
      <c r="E346" s="41">
        <v>3023800</v>
      </c>
      <c r="F346" s="42" t="s">
        <v>18</v>
      </c>
      <c r="G346" s="41">
        <v>241904</v>
      </c>
      <c r="H346" s="41">
        <f t="shared" si="5"/>
        <v>3265704</v>
      </c>
      <c r="I346" s="35" t="s">
        <v>139</v>
      </c>
      <c r="J346" s="35" t="s">
        <v>140</v>
      </c>
    </row>
    <row r="347" spans="1:10" outlineLevel="1" x14ac:dyDescent="0.25">
      <c r="A347" s="39">
        <v>45665</v>
      </c>
      <c r="B347" s="35" t="s">
        <v>3015</v>
      </c>
      <c r="C347" s="35" t="s">
        <v>220</v>
      </c>
      <c r="D347" s="35" t="s">
        <v>216</v>
      </c>
      <c r="E347" s="41">
        <v>1025580</v>
      </c>
      <c r="F347" s="42" t="s">
        <v>18</v>
      </c>
      <c r="G347" s="41">
        <v>82046</v>
      </c>
      <c r="H347" s="41">
        <f t="shared" si="5"/>
        <v>1107626</v>
      </c>
      <c r="I347" s="35" t="s">
        <v>40</v>
      </c>
      <c r="J347" s="35" t="s">
        <v>41</v>
      </c>
    </row>
    <row r="348" spans="1:10" outlineLevel="1" x14ac:dyDescent="0.25">
      <c r="A348" s="39">
        <v>45665</v>
      </c>
      <c r="B348" s="35" t="s">
        <v>3016</v>
      </c>
      <c r="C348" s="35" t="s">
        <v>220</v>
      </c>
      <c r="D348" s="35" t="s">
        <v>135</v>
      </c>
      <c r="E348" s="41">
        <v>3995260</v>
      </c>
      <c r="F348" s="42" t="s">
        <v>18</v>
      </c>
      <c r="G348" s="41">
        <v>319621</v>
      </c>
      <c r="H348" s="41">
        <f t="shared" si="5"/>
        <v>4314881</v>
      </c>
      <c r="I348" s="35" t="s">
        <v>135</v>
      </c>
      <c r="J348" s="35" t="s">
        <v>136</v>
      </c>
    </row>
    <row r="349" spans="1:10" outlineLevel="1" x14ac:dyDescent="0.25">
      <c r="A349" s="39">
        <v>45665</v>
      </c>
      <c r="B349" s="35" t="s">
        <v>3017</v>
      </c>
      <c r="C349" s="35" t="s">
        <v>220</v>
      </c>
      <c r="D349" s="35" t="s">
        <v>135</v>
      </c>
      <c r="E349" s="41">
        <v>2121000</v>
      </c>
      <c r="F349" s="42" t="s">
        <v>18</v>
      </c>
      <c r="G349" s="41">
        <v>169680</v>
      </c>
      <c r="H349" s="41">
        <f t="shared" si="5"/>
        <v>2290680</v>
      </c>
      <c r="I349" s="35" t="s">
        <v>135</v>
      </c>
      <c r="J349" s="35" t="s">
        <v>136</v>
      </c>
    </row>
    <row r="350" spans="1:10" outlineLevel="1" x14ac:dyDescent="0.25">
      <c r="A350" s="39">
        <v>45665</v>
      </c>
      <c r="B350" s="35" t="s">
        <v>3018</v>
      </c>
      <c r="C350" s="35" t="s">
        <v>220</v>
      </c>
      <c r="D350" s="35" t="s">
        <v>110</v>
      </c>
      <c r="E350" s="41">
        <v>1997630</v>
      </c>
      <c r="F350" s="42" t="s">
        <v>18</v>
      </c>
      <c r="G350" s="41">
        <v>159810</v>
      </c>
      <c r="H350" s="41">
        <f t="shared" si="5"/>
        <v>2157440</v>
      </c>
      <c r="I350" s="35" t="s">
        <v>110</v>
      </c>
      <c r="J350" s="35" t="s">
        <v>111</v>
      </c>
    </row>
    <row r="351" spans="1:10" outlineLevel="1" x14ac:dyDescent="0.25">
      <c r="A351" s="39">
        <v>45665</v>
      </c>
      <c r="B351" s="35" t="s">
        <v>3019</v>
      </c>
      <c r="C351" s="35" t="s">
        <v>220</v>
      </c>
      <c r="D351" s="35" t="s">
        <v>104</v>
      </c>
      <c r="E351" s="41">
        <v>1060500</v>
      </c>
      <c r="F351" s="42" t="s">
        <v>18</v>
      </c>
      <c r="G351" s="41">
        <v>84840</v>
      </c>
      <c r="H351" s="41">
        <f t="shared" si="5"/>
        <v>1145340</v>
      </c>
      <c r="I351" s="35" t="s">
        <v>104</v>
      </c>
      <c r="J351" s="35" t="s">
        <v>105</v>
      </c>
    </row>
    <row r="352" spans="1:10" outlineLevel="1" x14ac:dyDescent="0.25">
      <c r="A352" s="39">
        <v>45665</v>
      </c>
      <c r="B352" s="35" t="s">
        <v>3020</v>
      </c>
      <c r="C352" s="35" t="s">
        <v>220</v>
      </c>
      <c r="D352" s="35" t="s">
        <v>171</v>
      </c>
      <c r="E352" s="41">
        <v>998815</v>
      </c>
      <c r="F352" s="42" t="s">
        <v>18</v>
      </c>
      <c r="G352" s="41">
        <v>79905</v>
      </c>
      <c r="H352" s="41">
        <f t="shared" si="5"/>
        <v>1078720</v>
      </c>
      <c r="I352" s="35" t="s">
        <v>171</v>
      </c>
      <c r="J352" s="35" t="s">
        <v>172</v>
      </c>
    </row>
    <row r="353" spans="1:10" outlineLevel="1" x14ac:dyDescent="0.25">
      <c r="A353" s="39">
        <v>45665</v>
      </c>
      <c r="B353" s="35" t="s">
        <v>3021</v>
      </c>
      <c r="C353" s="35" t="s">
        <v>220</v>
      </c>
      <c r="D353" s="35" t="s">
        <v>108</v>
      </c>
      <c r="E353" s="41">
        <v>1997630</v>
      </c>
      <c r="F353" s="42" t="s">
        <v>18</v>
      </c>
      <c r="G353" s="41">
        <v>159810</v>
      </c>
      <c r="H353" s="41">
        <f t="shared" si="5"/>
        <v>2157440</v>
      </c>
      <c r="I353" s="35" t="s">
        <v>108</v>
      </c>
      <c r="J353" s="35" t="s">
        <v>109</v>
      </c>
    </row>
    <row r="354" spans="1:10" outlineLevel="1" x14ac:dyDescent="0.25">
      <c r="A354" s="39">
        <v>45665</v>
      </c>
      <c r="B354" s="35" t="s">
        <v>3022</v>
      </c>
      <c r="C354" s="35" t="s">
        <v>220</v>
      </c>
      <c r="D354" s="35" t="s">
        <v>137</v>
      </c>
      <c r="E354" s="41">
        <v>998815</v>
      </c>
      <c r="F354" s="42" t="s">
        <v>18</v>
      </c>
      <c r="G354" s="41">
        <v>79905</v>
      </c>
      <c r="H354" s="41">
        <f t="shared" si="5"/>
        <v>1078720</v>
      </c>
      <c r="I354" s="35" t="s">
        <v>137</v>
      </c>
      <c r="J354" s="35" t="s">
        <v>138</v>
      </c>
    </row>
    <row r="355" spans="1:10" outlineLevel="1" x14ac:dyDescent="0.25">
      <c r="A355" s="39">
        <v>45665</v>
      </c>
      <c r="B355" s="35" t="s">
        <v>3023</v>
      </c>
      <c r="C355" s="35" t="s">
        <v>220</v>
      </c>
      <c r="D355" s="35" t="s">
        <v>256</v>
      </c>
      <c r="E355" s="41">
        <v>1529065</v>
      </c>
      <c r="F355" s="42" t="s">
        <v>18</v>
      </c>
      <c r="G355" s="41">
        <v>122325</v>
      </c>
      <c r="H355" s="41">
        <f t="shared" si="5"/>
        <v>1651390</v>
      </c>
      <c r="I355" s="35" t="s">
        <v>256</v>
      </c>
      <c r="J355" s="35" t="s">
        <v>257</v>
      </c>
    </row>
    <row r="356" spans="1:10" outlineLevel="1" x14ac:dyDescent="0.25">
      <c r="A356" s="39">
        <v>45665</v>
      </c>
      <c r="B356" s="35" t="s">
        <v>3024</v>
      </c>
      <c r="C356" s="35" t="s">
        <v>220</v>
      </c>
      <c r="D356" s="35" t="s">
        <v>100</v>
      </c>
      <c r="E356" s="41">
        <v>998815</v>
      </c>
      <c r="F356" s="42" t="s">
        <v>18</v>
      </c>
      <c r="G356" s="41">
        <v>79905</v>
      </c>
      <c r="H356" s="41">
        <f t="shared" si="5"/>
        <v>1078720</v>
      </c>
      <c r="I356" s="35" t="s">
        <v>100</v>
      </c>
      <c r="J356" s="35" t="s">
        <v>101</v>
      </c>
    </row>
    <row r="357" spans="1:10" outlineLevel="1" x14ac:dyDescent="0.25">
      <c r="A357" s="39">
        <v>45665</v>
      </c>
      <c r="B357" s="35" t="s">
        <v>3025</v>
      </c>
      <c r="C357" s="35" t="s">
        <v>220</v>
      </c>
      <c r="D357" s="35" t="s">
        <v>133</v>
      </c>
      <c r="E357" s="41">
        <v>5992890</v>
      </c>
      <c r="F357" s="42" t="s">
        <v>18</v>
      </c>
      <c r="G357" s="41">
        <v>479431</v>
      </c>
      <c r="H357" s="41">
        <f t="shared" si="5"/>
        <v>6472321</v>
      </c>
      <c r="I357" s="35" t="s">
        <v>133</v>
      </c>
      <c r="J357" s="35" t="s">
        <v>134</v>
      </c>
    </row>
    <row r="358" spans="1:10" outlineLevel="1" x14ac:dyDescent="0.25">
      <c r="A358" s="39">
        <v>45665</v>
      </c>
      <c r="B358" s="35" t="s">
        <v>3026</v>
      </c>
      <c r="C358" s="35" t="s">
        <v>220</v>
      </c>
      <c r="D358" s="35" t="s">
        <v>135</v>
      </c>
      <c r="E358" s="41">
        <v>3763950</v>
      </c>
      <c r="F358" s="42" t="s">
        <v>18</v>
      </c>
      <c r="G358" s="41">
        <v>301116</v>
      </c>
      <c r="H358" s="41">
        <f t="shared" si="5"/>
        <v>4065066</v>
      </c>
      <c r="I358" s="35" t="s">
        <v>135</v>
      </c>
      <c r="J358" s="35" t="s">
        <v>136</v>
      </c>
    </row>
    <row r="359" spans="1:10" outlineLevel="1" x14ac:dyDescent="0.25">
      <c r="A359" s="39">
        <v>45665</v>
      </c>
      <c r="B359" s="35" t="s">
        <v>3027</v>
      </c>
      <c r="C359" s="35" t="s">
        <v>220</v>
      </c>
      <c r="D359" s="35" t="s">
        <v>135</v>
      </c>
      <c r="E359" s="41">
        <v>6311980</v>
      </c>
      <c r="F359" s="42" t="s">
        <v>18</v>
      </c>
      <c r="G359" s="41">
        <v>504958</v>
      </c>
      <c r="H359" s="41">
        <f t="shared" si="5"/>
        <v>6816938</v>
      </c>
      <c r="I359" s="35" t="s">
        <v>135</v>
      </c>
      <c r="J359" s="35" t="s">
        <v>136</v>
      </c>
    </row>
    <row r="360" spans="1:10" outlineLevel="1" x14ac:dyDescent="0.25">
      <c r="A360" s="39">
        <v>45665</v>
      </c>
      <c r="B360" s="35" t="s">
        <v>3028</v>
      </c>
      <c r="C360" s="35" t="s">
        <v>220</v>
      </c>
      <c r="D360" s="35" t="s">
        <v>137</v>
      </c>
      <c r="E360" s="41">
        <v>2772630</v>
      </c>
      <c r="F360" s="42" t="s">
        <v>18</v>
      </c>
      <c r="G360" s="41">
        <v>221810</v>
      </c>
      <c r="H360" s="41">
        <f t="shared" si="5"/>
        <v>2994440</v>
      </c>
      <c r="I360" s="35" t="s">
        <v>137</v>
      </c>
      <c r="J360" s="35" t="s">
        <v>138</v>
      </c>
    </row>
    <row r="361" spans="1:10" outlineLevel="1" x14ac:dyDescent="0.25">
      <c r="A361" s="39">
        <v>45665</v>
      </c>
      <c r="B361" s="35" t="s">
        <v>3029</v>
      </c>
      <c r="C361" s="35" t="s">
        <v>220</v>
      </c>
      <c r="D361" s="35" t="s">
        <v>137</v>
      </c>
      <c r="E361" s="41">
        <v>709500</v>
      </c>
      <c r="F361" s="42" t="s">
        <v>18</v>
      </c>
      <c r="G361" s="41">
        <v>56760</v>
      </c>
      <c r="H361" s="41">
        <f t="shared" si="5"/>
        <v>766260</v>
      </c>
      <c r="I361" s="35" t="s">
        <v>137</v>
      </c>
      <c r="J361" s="35" t="s">
        <v>138</v>
      </c>
    </row>
    <row r="362" spans="1:10" outlineLevel="1" x14ac:dyDescent="0.25">
      <c r="A362" s="39">
        <v>45665</v>
      </c>
      <c r="B362" s="35" t="s">
        <v>3030</v>
      </c>
      <c r="C362" s="35" t="s">
        <v>220</v>
      </c>
      <c r="D362" s="35" t="s">
        <v>100</v>
      </c>
      <c r="E362" s="41">
        <v>2772630</v>
      </c>
      <c r="F362" s="42" t="s">
        <v>18</v>
      </c>
      <c r="G362" s="41">
        <v>221810</v>
      </c>
      <c r="H362" s="41">
        <f t="shared" si="5"/>
        <v>2994440</v>
      </c>
      <c r="I362" s="35" t="s">
        <v>100</v>
      </c>
      <c r="J362" s="35" t="s">
        <v>101</v>
      </c>
    </row>
    <row r="363" spans="1:10" outlineLevel="1" x14ac:dyDescent="0.25">
      <c r="A363" s="39">
        <v>45665</v>
      </c>
      <c r="B363" s="35" t="s">
        <v>3031</v>
      </c>
      <c r="C363" s="35" t="s">
        <v>220</v>
      </c>
      <c r="D363" s="35" t="s">
        <v>100</v>
      </c>
      <c r="E363" s="41">
        <v>3464490</v>
      </c>
      <c r="F363" s="42" t="s">
        <v>18</v>
      </c>
      <c r="G363" s="41">
        <v>277159</v>
      </c>
      <c r="H363" s="41">
        <f t="shared" si="5"/>
        <v>3741649</v>
      </c>
      <c r="I363" s="35" t="s">
        <v>100</v>
      </c>
      <c r="J363" s="35" t="s">
        <v>101</v>
      </c>
    </row>
    <row r="364" spans="1:10" outlineLevel="1" x14ac:dyDescent="0.25">
      <c r="A364" s="39">
        <v>45665</v>
      </c>
      <c r="B364" s="35" t="s">
        <v>3032</v>
      </c>
      <c r="C364" s="35" t="s">
        <v>220</v>
      </c>
      <c r="D364" s="35" t="s">
        <v>171</v>
      </c>
      <c r="E364" s="41">
        <v>6443080</v>
      </c>
      <c r="F364" s="42" t="s">
        <v>18</v>
      </c>
      <c r="G364" s="41">
        <v>515446</v>
      </c>
      <c r="H364" s="41">
        <f t="shared" si="5"/>
        <v>6958526</v>
      </c>
      <c r="I364" s="35" t="s">
        <v>171</v>
      </c>
      <c r="J364" s="35" t="s">
        <v>172</v>
      </c>
    </row>
    <row r="365" spans="1:10" outlineLevel="1" x14ac:dyDescent="0.25">
      <c r="A365" s="39">
        <v>45665</v>
      </c>
      <c r="B365" s="35" t="s">
        <v>3033</v>
      </c>
      <c r="C365" s="35" t="s">
        <v>220</v>
      </c>
      <c r="D365" s="35" t="s">
        <v>110</v>
      </c>
      <c r="E365" s="41">
        <v>1370000</v>
      </c>
      <c r="F365" s="42" t="s">
        <v>18</v>
      </c>
      <c r="G365" s="41">
        <v>109600</v>
      </c>
      <c r="H365" s="41">
        <f t="shared" si="5"/>
        <v>1479600</v>
      </c>
      <c r="I365" s="35" t="s">
        <v>110</v>
      </c>
      <c r="J365" s="35" t="s">
        <v>111</v>
      </c>
    </row>
    <row r="366" spans="1:10" outlineLevel="1" x14ac:dyDescent="0.25">
      <c r="A366" s="39">
        <v>45665</v>
      </c>
      <c r="B366" s="35" t="s">
        <v>3034</v>
      </c>
      <c r="C366" s="35" t="s">
        <v>220</v>
      </c>
      <c r="D366" s="35" t="s">
        <v>98</v>
      </c>
      <c r="E366" s="41">
        <v>444230</v>
      </c>
      <c r="F366" s="42" t="s">
        <v>18</v>
      </c>
      <c r="G366" s="41">
        <v>35538</v>
      </c>
      <c r="H366" s="41">
        <f t="shared" si="5"/>
        <v>479768</v>
      </c>
      <c r="I366" s="35" t="s">
        <v>98</v>
      </c>
      <c r="J366" s="35" t="s">
        <v>99</v>
      </c>
    </row>
    <row r="367" spans="1:10" outlineLevel="1" x14ac:dyDescent="0.25">
      <c r="A367" s="39">
        <v>45665</v>
      </c>
      <c r="B367" s="35" t="s">
        <v>3035</v>
      </c>
      <c r="C367" s="35" t="s">
        <v>220</v>
      </c>
      <c r="D367" s="35" t="s">
        <v>207</v>
      </c>
      <c r="E367" s="41">
        <v>1097250</v>
      </c>
      <c r="F367" s="42" t="s">
        <v>18</v>
      </c>
      <c r="G367" s="41">
        <v>87780</v>
      </c>
      <c r="H367" s="41">
        <f t="shared" si="5"/>
        <v>1185030</v>
      </c>
      <c r="I367" s="35" t="s">
        <v>207</v>
      </c>
      <c r="J367" s="35" t="s">
        <v>208</v>
      </c>
    </row>
    <row r="368" spans="1:10" outlineLevel="1" x14ac:dyDescent="0.25">
      <c r="A368" s="39">
        <v>45665</v>
      </c>
      <c r="B368" s="35" t="s">
        <v>3036</v>
      </c>
      <c r="C368" s="35" t="s">
        <v>220</v>
      </c>
      <c r="D368" s="35" t="s">
        <v>102</v>
      </c>
      <c r="E368" s="41">
        <v>2111750</v>
      </c>
      <c r="F368" s="42" t="s">
        <v>18</v>
      </c>
      <c r="G368" s="41">
        <v>168940</v>
      </c>
      <c r="H368" s="41">
        <f t="shared" si="5"/>
        <v>2280690</v>
      </c>
      <c r="I368" s="35" t="s">
        <v>102</v>
      </c>
      <c r="J368" s="35" t="s">
        <v>103</v>
      </c>
    </row>
    <row r="369" spans="1:10" outlineLevel="1" x14ac:dyDescent="0.25">
      <c r="A369" s="39">
        <v>45665</v>
      </c>
      <c r="B369" s="35" t="s">
        <v>3037</v>
      </c>
      <c r="C369" s="35" t="s">
        <v>220</v>
      </c>
      <c r="D369" s="35" t="s">
        <v>2796</v>
      </c>
      <c r="E369" s="41">
        <v>1997630</v>
      </c>
      <c r="F369" s="42" t="s">
        <v>18</v>
      </c>
      <c r="G369" s="41">
        <v>159810</v>
      </c>
      <c r="H369" s="41">
        <f t="shared" si="5"/>
        <v>2157440</v>
      </c>
      <c r="I369" s="35" t="s">
        <v>56</v>
      </c>
      <c r="J369" s="35" t="s">
        <v>57</v>
      </c>
    </row>
    <row r="370" spans="1:10" outlineLevel="1" x14ac:dyDescent="0.25">
      <c r="A370" s="39">
        <v>45666</v>
      </c>
      <c r="B370" s="35" t="s">
        <v>2567</v>
      </c>
      <c r="C370" s="35" t="s">
        <v>3038</v>
      </c>
      <c r="D370" s="35" t="s">
        <v>3039</v>
      </c>
      <c r="E370" s="41">
        <v>-110250</v>
      </c>
      <c r="F370" s="42" t="s">
        <v>18</v>
      </c>
      <c r="G370" s="41">
        <v>-8820</v>
      </c>
      <c r="H370" s="41">
        <f t="shared" si="5"/>
        <v>-119070</v>
      </c>
      <c r="I370" s="35" t="s">
        <v>78</v>
      </c>
      <c r="J370" s="35" t="s">
        <v>79</v>
      </c>
    </row>
    <row r="371" spans="1:10" outlineLevel="1" x14ac:dyDescent="0.25">
      <c r="A371" s="39">
        <v>45666</v>
      </c>
      <c r="B371" s="35" t="s">
        <v>3040</v>
      </c>
      <c r="C371" s="35" t="s">
        <v>221</v>
      </c>
      <c r="D371" s="35" t="s">
        <v>300</v>
      </c>
      <c r="E371" s="41">
        <v>-629944</v>
      </c>
      <c r="F371" s="42" t="s">
        <v>18</v>
      </c>
      <c r="G371" s="41">
        <v>-50396</v>
      </c>
      <c r="H371" s="41">
        <f t="shared" si="5"/>
        <v>-680340</v>
      </c>
      <c r="I371" s="35" t="s">
        <v>40</v>
      </c>
      <c r="J371" s="35" t="s">
        <v>41</v>
      </c>
    </row>
    <row r="372" spans="1:10" outlineLevel="1" x14ac:dyDescent="0.25">
      <c r="A372" s="39">
        <v>45666</v>
      </c>
      <c r="B372" s="35" t="s">
        <v>3041</v>
      </c>
      <c r="C372" s="35" t="s">
        <v>221</v>
      </c>
      <c r="D372" s="35" t="s">
        <v>331</v>
      </c>
      <c r="E372" s="41">
        <v>-311563</v>
      </c>
      <c r="F372" s="42" t="s">
        <v>18</v>
      </c>
      <c r="G372" s="41">
        <v>-24925</v>
      </c>
      <c r="H372" s="41">
        <f t="shared" si="5"/>
        <v>-336488</v>
      </c>
      <c r="I372" s="35" t="s">
        <v>40</v>
      </c>
      <c r="J372" s="35" t="s">
        <v>41</v>
      </c>
    </row>
    <row r="373" spans="1:10" outlineLevel="1" x14ac:dyDescent="0.25">
      <c r="A373" s="39">
        <v>45666</v>
      </c>
      <c r="B373" s="35" t="s">
        <v>3042</v>
      </c>
      <c r="C373" s="35" t="s">
        <v>220</v>
      </c>
      <c r="D373" s="35" t="s">
        <v>3043</v>
      </c>
      <c r="E373" s="41">
        <v>1176680</v>
      </c>
      <c r="F373" s="42" t="s">
        <v>18</v>
      </c>
      <c r="G373" s="41">
        <v>94134</v>
      </c>
      <c r="H373" s="41">
        <f t="shared" si="5"/>
        <v>1270814</v>
      </c>
      <c r="I373" s="35" t="s">
        <v>19</v>
      </c>
      <c r="J373" s="35" t="s">
        <v>20</v>
      </c>
    </row>
    <row r="374" spans="1:10" outlineLevel="1" x14ac:dyDescent="0.25">
      <c r="A374" s="39">
        <v>45666</v>
      </c>
      <c r="B374" s="35" t="s">
        <v>3044</v>
      </c>
      <c r="C374" s="35" t="s">
        <v>220</v>
      </c>
      <c r="D374" s="35" t="s">
        <v>2600</v>
      </c>
      <c r="E374" s="41">
        <v>687552</v>
      </c>
      <c r="F374" s="42" t="s">
        <v>18</v>
      </c>
      <c r="G374" s="41">
        <v>55004</v>
      </c>
      <c r="H374" s="41">
        <f t="shared" si="5"/>
        <v>742556</v>
      </c>
      <c r="I374" s="35" t="s">
        <v>19</v>
      </c>
      <c r="J374" s="35" t="s">
        <v>20</v>
      </c>
    </row>
    <row r="375" spans="1:10" outlineLevel="1" x14ac:dyDescent="0.25">
      <c r="A375" s="39">
        <v>45666</v>
      </c>
      <c r="B375" s="35" t="s">
        <v>3045</v>
      </c>
      <c r="C375" s="35" t="s">
        <v>220</v>
      </c>
      <c r="D375" s="35" t="s">
        <v>3046</v>
      </c>
      <c r="E375" s="41">
        <v>1031798</v>
      </c>
      <c r="F375" s="42" t="s">
        <v>18</v>
      </c>
      <c r="G375" s="41">
        <v>82544</v>
      </c>
      <c r="H375" s="41">
        <f t="shared" si="5"/>
        <v>1114342</v>
      </c>
      <c r="I375" s="35" t="s">
        <v>19</v>
      </c>
      <c r="J375" s="35" t="s">
        <v>20</v>
      </c>
    </row>
    <row r="376" spans="1:10" outlineLevel="1" x14ac:dyDescent="0.25">
      <c r="A376" s="39">
        <v>45666</v>
      </c>
      <c r="B376" s="35" t="s">
        <v>3047</v>
      </c>
      <c r="C376" s="35" t="s">
        <v>220</v>
      </c>
      <c r="D376" s="35" t="s">
        <v>3048</v>
      </c>
      <c r="E376" s="41">
        <v>1724750</v>
      </c>
      <c r="F376" s="42" t="s">
        <v>18</v>
      </c>
      <c r="G376" s="41">
        <v>137980</v>
      </c>
      <c r="H376" s="41">
        <f t="shared" si="5"/>
        <v>1862730</v>
      </c>
      <c r="I376" s="35" t="s">
        <v>19</v>
      </c>
      <c r="J376" s="35" t="s">
        <v>20</v>
      </c>
    </row>
    <row r="377" spans="1:10" outlineLevel="1" x14ac:dyDescent="0.25">
      <c r="A377" s="39">
        <v>45666</v>
      </c>
      <c r="B377" s="35" t="s">
        <v>3049</v>
      </c>
      <c r="C377" s="35" t="s">
        <v>220</v>
      </c>
      <c r="D377" s="35" t="s">
        <v>217</v>
      </c>
      <c r="E377" s="41">
        <v>2381320</v>
      </c>
      <c r="F377" s="42" t="s">
        <v>18</v>
      </c>
      <c r="G377" s="41">
        <v>190506</v>
      </c>
      <c r="H377" s="41">
        <f t="shared" si="5"/>
        <v>2571826</v>
      </c>
      <c r="I377" s="35" t="s">
        <v>217</v>
      </c>
      <c r="J377" s="35" t="s">
        <v>74</v>
      </c>
    </row>
    <row r="378" spans="1:10" outlineLevel="1" x14ac:dyDescent="0.25">
      <c r="A378" s="39">
        <v>45666</v>
      </c>
      <c r="B378" s="35" t="s">
        <v>3050</v>
      </c>
      <c r="C378" s="35" t="s">
        <v>220</v>
      </c>
      <c r="D378" s="35" t="s">
        <v>3051</v>
      </c>
      <c r="E378" s="41">
        <v>556112</v>
      </c>
      <c r="F378" s="42" t="s">
        <v>18</v>
      </c>
      <c r="G378" s="41">
        <v>44489</v>
      </c>
      <c r="H378" s="41">
        <f t="shared" si="5"/>
        <v>600601</v>
      </c>
      <c r="I378" s="35" t="s">
        <v>19</v>
      </c>
      <c r="J378" s="35" t="s">
        <v>20</v>
      </c>
    </row>
    <row r="379" spans="1:10" outlineLevel="1" x14ac:dyDescent="0.25">
      <c r="A379" s="39">
        <v>45666</v>
      </c>
      <c r="B379" s="35" t="s">
        <v>3052</v>
      </c>
      <c r="C379" s="35" t="s">
        <v>220</v>
      </c>
      <c r="D379" s="35" t="s">
        <v>3053</v>
      </c>
      <c r="E379" s="41">
        <v>516188</v>
      </c>
      <c r="F379" s="42" t="s">
        <v>18</v>
      </c>
      <c r="G379" s="41">
        <v>41295</v>
      </c>
      <c r="H379" s="41">
        <f t="shared" si="5"/>
        <v>557483</v>
      </c>
      <c r="I379" s="35" t="s">
        <v>48</v>
      </c>
      <c r="J379" s="35" t="s">
        <v>49</v>
      </c>
    </row>
    <row r="380" spans="1:10" outlineLevel="1" x14ac:dyDescent="0.25">
      <c r="A380" s="39">
        <v>45666</v>
      </c>
      <c r="B380" s="35" t="s">
        <v>3054</v>
      </c>
      <c r="C380" s="35" t="s">
        <v>220</v>
      </c>
      <c r="D380" s="35" t="s">
        <v>3055</v>
      </c>
      <c r="E380" s="41">
        <v>556112</v>
      </c>
      <c r="F380" s="42" t="s">
        <v>18</v>
      </c>
      <c r="G380" s="41">
        <v>44489</v>
      </c>
      <c r="H380" s="41">
        <f t="shared" si="5"/>
        <v>600601</v>
      </c>
      <c r="I380" s="35" t="s">
        <v>48</v>
      </c>
      <c r="J380" s="35" t="s">
        <v>49</v>
      </c>
    </row>
    <row r="381" spans="1:10" outlineLevel="1" x14ac:dyDescent="0.25">
      <c r="A381" s="39">
        <v>45666</v>
      </c>
      <c r="B381" s="35" t="s">
        <v>3056</v>
      </c>
      <c r="C381" s="35" t="s">
        <v>220</v>
      </c>
      <c r="D381" s="35" t="s">
        <v>3057</v>
      </c>
      <c r="E381" s="41">
        <v>865330</v>
      </c>
      <c r="F381" s="42" t="s">
        <v>18</v>
      </c>
      <c r="G381" s="41">
        <v>69226</v>
      </c>
      <c r="H381" s="41">
        <f t="shared" si="5"/>
        <v>934556</v>
      </c>
      <c r="I381" s="35" t="s">
        <v>48</v>
      </c>
      <c r="J381" s="35" t="s">
        <v>49</v>
      </c>
    </row>
    <row r="382" spans="1:10" outlineLevel="1" x14ac:dyDescent="0.25">
      <c r="A382" s="39">
        <v>45666</v>
      </c>
      <c r="B382" s="35" t="s">
        <v>3058</v>
      </c>
      <c r="C382" s="35" t="s">
        <v>220</v>
      </c>
      <c r="D382" s="35" t="s">
        <v>3059</v>
      </c>
      <c r="E382" s="41">
        <v>414898</v>
      </c>
      <c r="F382" s="42" t="s">
        <v>18</v>
      </c>
      <c r="G382" s="41">
        <v>33192</v>
      </c>
      <c r="H382" s="41">
        <f t="shared" si="5"/>
        <v>448090</v>
      </c>
      <c r="I382" s="35" t="s">
        <v>19</v>
      </c>
      <c r="J382" s="35" t="s">
        <v>20</v>
      </c>
    </row>
    <row r="383" spans="1:10" outlineLevel="1" x14ac:dyDescent="0.25">
      <c r="A383" s="39">
        <v>45666</v>
      </c>
      <c r="B383" s="35" t="s">
        <v>3060</v>
      </c>
      <c r="C383" s="35" t="s">
        <v>220</v>
      </c>
      <c r="D383" s="35" t="s">
        <v>3061</v>
      </c>
      <c r="E383" s="41">
        <v>232540</v>
      </c>
      <c r="F383" s="42" t="s">
        <v>18</v>
      </c>
      <c r="G383" s="41">
        <v>18603</v>
      </c>
      <c r="H383" s="41">
        <f t="shared" si="5"/>
        <v>251143</v>
      </c>
      <c r="I383" s="35" t="s">
        <v>19</v>
      </c>
      <c r="J383" s="35" t="s">
        <v>20</v>
      </c>
    </row>
    <row r="384" spans="1:10" outlineLevel="1" x14ac:dyDescent="0.25">
      <c r="A384" s="39">
        <v>45666</v>
      </c>
      <c r="B384" s="35" t="s">
        <v>3062</v>
      </c>
      <c r="C384" s="35" t="s">
        <v>220</v>
      </c>
      <c r="D384" s="35" t="s">
        <v>3063</v>
      </c>
      <c r="E384" s="41">
        <v>387474</v>
      </c>
      <c r="F384" s="42" t="s">
        <v>18</v>
      </c>
      <c r="G384" s="41">
        <v>30998</v>
      </c>
      <c r="H384" s="41">
        <f t="shared" si="5"/>
        <v>418472</v>
      </c>
      <c r="I384" s="35" t="s">
        <v>19</v>
      </c>
      <c r="J384" s="35" t="s">
        <v>20</v>
      </c>
    </row>
    <row r="385" spans="1:10" outlineLevel="1" x14ac:dyDescent="0.25">
      <c r="A385" s="39">
        <v>45666</v>
      </c>
      <c r="B385" s="35" t="s">
        <v>3064</v>
      </c>
      <c r="C385" s="35" t="s">
        <v>220</v>
      </c>
      <c r="D385" s="35" t="s">
        <v>3065</v>
      </c>
      <c r="E385" s="41">
        <v>713526</v>
      </c>
      <c r="F385" s="42" t="s">
        <v>18</v>
      </c>
      <c r="G385" s="41">
        <v>57082</v>
      </c>
      <c r="H385" s="41">
        <f t="shared" si="5"/>
        <v>770608</v>
      </c>
      <c r="I385" s="35" t="s">
        <v>19</v>
      </c>
      <c r="J385" s="35" t="s">
        <v>20</v>
      </c>
    </row>
    <row r="386" spans="1:10" outlineLevel="1" x14ac:dyDescent="0.25">
      <c r="A386" s="39">
        <v>45666</v>
      </c>
      <c r="B386" s="35" t="s">
        <v>3066</v>
      </c>
      <c r="C386" s="35" t="s">
        <v>220</v>
      </c>
      <c r="D386" s="35" t="s">
        <v>3067</v>
      </c>
      <c r="E386" s="41">
        <v>1778454</v>
      </c>
      <c r="F386" s="42" t="s">
        <v>18</v>
      </c>
      <c r="G386" s="41">
        <v>142276</v>
      </c>
      <c r="H386" s="41">
        <f t="shared" si="5"/>
        <v>1920730</v>
      </c>
      <c r="I386" s="35" t="s">
        <v>19</v>
      </c>
      <c r="J386" s="35" t="s">
        <v>20</v>
      </c>
    </row>
    <row r="387" spans="1:10" outlineLevel="1" x14ac:dyDescent="0.25">
      <c r="A387" s="39">
        <v>45666</v>
      </c>
      <c r="B387" s="35" t="s">
        <v>3068</v>
      </c>
      <c r="C387" s="35" t="s">
        <v>220</v>
      </c>
      <c r="D387" s="35" t="s">
        <v>3069</v>
      </c>
      <c r="E387" s="41">
        <v>353198</v>
      </c>
      <c r="F387" s="42" t="s">
        <v>18</v>
      </c>
      <c r="G387" s="41">
        <v>28256</v>
      </c>
      <c r="H387" s="41">
        <f t="shared" ref="H387:H450" si="6">+E387+G387</f>
        <v>381454</v>
      </c>
      <c r="I387" s="35" t="s">
        <v>19</v>
      </c>
      <c r="J387" s="35" t="s">
        <v>20</v>
      </c>
    </row>
    <row r="388" spans="1:10" outlineLevel="1" x14ac:dyDescent="0.25">
      <c r="A388" s="39">
        <v>45666</v>
      </c>
      <c r="B388" s="35" t="s">
        <v>3070</v>
      </c>
      <c r="C388" s="35" t="s">
        <v>220</v>
      </c>
      <c r="D388" s="35" t="s">
        <v>3071</v>
      </c>
      <c r="E388" s="41">
        <v>778212</v>
      </c>
      <c r="F388" s="42" t="s">
        <v>18</v>
      </c>
      <c r="G388" s="41">
        <v>62257</v>
      </c>
      <c r="H388" s="41">
        <f t="shared" si="6"/>
        <v>840469</v>
      </c>
      <c r="I388" s="35" t="s">
        <v>19</v>
      </c>
      <c r="J388" s="35" t="s">
        <v>20</v>
      </c>
    </row>
    <row r="389" spans="1:10" outlineLevel="1" x14ac:dyDescent="0.25">
      <c r="A389" s="39">
        <v>45666</v>
      </c>
      <c r="B389" s="35" t="s">
        <v>3072</v>
      </c>
      <c r="C389" s="35" t="s">
        <v>220</v>
      </c>
      <c r="D389" s="35" t="s">
        <v>3073</v>
      </c>
      <c r="E389" s="41">
        <v>2019932</v>
      </c>
      <c r="F389" s="42" t="s">
        <v>18</v>
      </c>
      <c r="G389" s="41">
        <v>161595</v>
      </c>
      <c r="H389" s="41">
        <f t="shared" si="6"/>
        <v>2181527</v>
      </c>
      <c r="I389" s="35" t="s">
        <v>19</v>
      </c>
      <c r="J389" s="35" t="s">
        <v>20</v>
      </c>
    </row>
    <row r="390" spans="1:10" outlineLevel="1" x14ac:dyDescent="0.25">
      <c r="A390" s="39">
        <v>45666</v>
      </c>
      <c r="B390" s="35" t="s">
        <v>3074</v>
      </c>
      <c r="C390" s="35" t="s">
        <v>220</v>
      </c>
      <c r="D390" s="35" t="s">
        <v>3075</v>
      </c>
      <c r="E390" s="41">
        <v>936100</v>
      </c>
      <c r="F390" s="42" t="s">
        <v>18</v>
      </c>
      <c r="G390" s="41">
        <v>74888</v>
      </c>
      <c r="H390" s="41">
        <f t="shared" si="6"/>
        <v>1010988</v>
      </c>
      <c r="I390" s="35" t="s">
        <v>19</v>
      </c>
      <c r="J390" s="35" t="s">
        <v>20</v>
      </c>
    </row>
    <row r="391" spans="1:10" outlineLevel="1" x14ac:dyDescent="0.25">
      <c r="A391" s="39">
        <v>45666</v>
      </c>
      <c r="B391" s="35" t="s">
        <v>3076</v>
      </c>
      <c r="C391" s="35" t="s">
        <v>220</v>
      </c>
      <c r="D391" s="35" t="s">
        <v>3077</v>
      </c>
      <c r="E391" s="41">
        <v>508132</v>
      </c>
      <c r="F391" s="42" t="s">
        <v>18</v>
      </c>
      <c r="G391" s="41">
        <v>40651</v>
      </c>
      <c r="H391" s="41">
        <f t="shared" si="6"/>
        <v>548783</v>
      </c>
      <c r="I391" s="35" t="s">
        <v>19</v>
      </c>
      <c r="J391" s="35" t="s">
        <v>20</v>
      </c>
    </row>
    <row r="392" spans="1:10" outlineLevel="1" x14ac:dyDescent="0.25">
      <c r="A392" s="39">
        <v>45666</v>
      </c>
      <c r="B392" s="35" t="s">
        <v>3078</v>
      </c>
      <c r="C392" s="35" t="s">
        <v>220</v>
      </c>
      <c r="D392" s="35" t="s">
        <v>3079</v>
      </c>
      <c r="E392" s="41">
        <v>1025580</v>
      </c>
      <c r="F392" s="42" t="s">
        <v>18</v>
      </c>
      <c r="G392" s="41">
        <v>82046</v>
      </c>
      <c r="H392" s="41">
        <f t="shared" si="6"/>
        <v>1107626</v>
      </c>
      <c r="I392" s="35" t="s">
        <v>19</v>
      </c>
      <c r="J392" s="35" t="s">
        <v>20</v>
      </c>
    </row>
    <row r="393" spans="1:10" outlineLevel="1" x14ac:dyDescent="0.25">
      <c r="A393" s="39">
        <v>45666</v>
      </c>
      <c r="B393" s="35" t="s">
        <v>3080</v>
      </c>
      <c r="C393" s="35" t="s">
        <v>220</v>
      </c>
      <c r="D393" s="35" t="s">
        <v>2739</v>
      </c>
      <c r="E393" s="41">
        <v>5899177</v>
      </c>
      <c r="F393" s="42" t="s">
        <v>18</v>
      </c>
      <c r="G393" s="41">
        <v>471934</v>
      </c>
      <c r="H393" s="41">
        <f t="shared" si="6"/>
        <v>6371111</v>
      </c>
      <c r="I393" s="35" t="s">
        <v>2739</v>
      </c>
      <c r="J393" s="35" t="s">
        <v>2740</v>
      </c>
    </row>
    <row r="394" spans="1:10" outlineLevel="1" x14ac:dyDescent="0.25">
      <c r="A394" s="39">
        <v>45666</v>
      </c>
      <c r="B394" s="35" t="s">
        <v>3081</v>
      </c>
      <c r="C394" s="35" t="s">
        <v>220</v>
      </c>
      <c r="D394" s="35" t="s">
        <v>3082</v>
      </c>
      <c r="E394" s="41">
        <v>732600</v>
      </c>
      <c r="F394" s="42" t="s">
        <v>18</v>
      </c>
      <c r="G394" s="41">
        <v>58608</v>
      </c>
      <c r="H394" s="41">
        <f t="shared" si="6"/>
        <v>791208</v>
      </c>
      <c r="I394" s="35" t="s">
        <v>19</v>
      </c>
      <c r="J394" s="35" t="s">
        <v>20</v>
      </c>
    </row>
    <row r="395" spans="1:10" outlineLevel="1" x14ac:dyDescent="0.25">
      <c r="A395" s="39">
        <v>45666</v>
      </c>
      <c r="B395" s="35" t="s">
        <v>3083</v>
      </c>
      <c r="C395" s="35" t="s">
        <v>220</v>
      </c>
      <c r="D395" s="35" t="s">
        <v>3084</v>
      </c>
      <c r="E395" s="41">
        <v>595330</v>
      </c>
      <c r="F395" s="42" t="s">
        <v>18</v>
      </c>
      <c r="G395" s="41">
        <v>47626</v>
      </c>
      <c r="H395" s="41">
        <f t="shared" si="6"/>
        <v>642956</v>
      </c>
      <c r="I395" s="35" t="s">
        <v>19</v>
      </c>
      <c r="J395" s="35" t="s">
        <v>20</v>
      </c>
    </row>
    <row r="396" spans="1:10" outlineLevel="1" x14ac:dyDescent="0.25">
      <c r="A396" s="39">
        <v>45666</v>
      </c>
      <c r="B396" s="35" t="s">
        <v>3085</v>
      </c>
      <c r="C396" s="35" t="s">
        <v>220</v>
      </c>
      <c r="D396" s="35" t="s">
        <v>2812</v>
      </c>
      <c r="E396" s="41">
        <v>555462</v>
      </c>
      <c r="F396" s="42" t="s">
        <v>18</v>
      </c>
      <c r="G396" s="41">
        <v>44437</v>
      </c>
      <c r="H396" s="41">
        <f t="shared" si="6"/>
        <v>599899</v>
      </c>
      <c r="I396" s="35" t="s">
        <v>19</v>
      </c>
      <c r="J396" s="35" t="s">
        <v>20</v>
      </c>
    </row>
    <row r="397" spans="1:10" outlineLevel="1" x14ac:dyDescent="0.25">
      <c r="A397" s="39">
        <v>45666</v>
      </c>
      <c r="B397" s="35" t="s">
        <v>3086</v>
      </c>
      <c r="C397" s="35" t="s">
        <v>220</v>
      </c>
      <c r="D397" s="35" t="s">
        <v>3087</v>
      </c>
      <c r="E397" s="41">
        <v>1238430</v>
      </c>
      <c r="F397" s="42" t="s">
        <v>18</v>
      </c>
      <c r="G397" s="41">
        <v>99074</v>
      </c>
      <c r="H397" s="41">
        <f t="shared" si="6"/>
        <v>1337504</v>
      </c>
      <c r="I397" s="35" t="s">
        <v>19</v>
      </c>
      <c r="J397" s="35" t="s">
        <v>20</v>
      </c>
    </row>
    <row r="398" spans="1:10" outlineLevel="1" x14ac:dyDescent="0.25">
      <c r="A398" s="39">
        <v>45666</v>
      </c>
      <c r="B398" s="35" t="s">
        <v>3088</v>
      </c>
      <c r="C398" s="35" t="s">
        <v>220</v>
      </c>
      <c r="D398" s="35" t="s">
        <v>3089</v>
      </c>
      <c r="E398" s="41">
        <v>774282</v>
      </c>
      <c r="F398" s="42" t="s">
        <v>18</v>
      </c>
      <c r="G398" s="41">
        <v>61943</v>
      </c>
      <c r="H398" s="41">
        <f t="shared" si="6"/>
        <v>836225</v>
      </c>
      <c r="I398" s="35" t="s">
        <v>19</v>
      </c>
      <c r="J398" s="35" t="s">
        <v>20</v>
      </c>
    </row>
    <row r="399" spans="1:10" outlineLevel="1" x14ac:dyDescent="0.25">
      <c r="A399" s="39">
        <v>45666</v>
      </c>
      <c r="B399" s="35" t="s">
        <v>3090</v>
      </c>
      <c r="C399" s="35" t="s">
        <v>220</v>
      </c>
      <c r="D399" s="35" t="s">
        <v>3091</v>
      </c>
      <c r="E399" s="41">
        <v>838572</v>
      </c>
      <c r="F399" s="42" t="s">
        <v>18</v>
      </c>
      <c r="G399" s="41">
        <v>67086</v>
      </c>
      <c r="H399" s="41">
        <f t="shared" si="6"/>
        <v>905658</v>
      </c>
      <c r="I399" s="35" t="s">
        <v>19</v>
      </c>
      <c r="J399" s="35" t="s">
        <v>20</v>
      </c>
    </row>
    <row r="400" spans="1:10" outlineLevel="1" x14ac:dyDescent="0.25">
      <c r="A400" s="39">
        <v>45666</v>
      </c>
      <c r="B400" s="35" t="s">
        <v>3092</v>
      </c>
      <c r="C400" s="35" t="s">
        <v>220</v>
      </c>
      <c r="D400" s="35" t="s">
        <v>2194</v>
      </c>
      <c r="E400" s="41">
        <v>1221095</v>
      </c>
      <c r="F400" s="42" t="s">
        <v>18</v>
      </c>
      <c r="G400" s="41">
        <v>97688</v>
      </c>
      <c r="H400" s="41">
        <f t="shared" si="6"/>
        <v>1318783</v>
      </c>
      <c r="I400" s="35" t="s">
        <v>2194</v>
      </c>
      <c r="J400" s="35" t="s">
        <v>2195</v>
      </c>
    </row>
    <row r="401" spans="1:10" outlineLevel="1" x14ac:dyDescent="0.25">
      <c r="A401" s="39">
        <v>45666</v>
      </c>
      <c r="B401" s="35" t="s">
        <v>3093</v>
      </c>
      <c r="C401" s="35" t="s">
        <v>220</v>
      </c>
      <c r="D401" s="35" t="s">
        <v>29</v>
      </c>
      <c r="E401" s="41">
        <v>1176680</v>
      </c>
      <c r="F401" s="42" t="s">
        <v>18</v>
      </c>
      <c r="G401" s="41">
        <v>94134</v>
      </c>
      <c r="H401" s="41">
        <f t="shared" si="6"/>
        <v>1270814</v>
      </c>
      <c r="I401" s="35" t="s">
        <v>29</v>
      </c>
      <c r="J401" s="35" t="s">
        <v>30</v>
      </c>
    </row>
    <row r="402" spans="1:10" outlineLevel="1" x14ac:dyDescent="0.25">
      <c r="A402" s="39">
        <v>45666</v>
      </c>
      <c r="B402" s="35" t="s">
        <v>3094</v>
      </c>
      <c r="C402" s="35" t="s">
        <v>220</v>
      </c>
      <c r="D402" s="35" t="s">
        <v>3095</v>
      </c>
      <c r="E402" s="41">
        <v>1781310</v>
      </c>
      <c r="F402" s="42" t="s">
        <v>18</v>
      </c>
      <c r="G402" s="41">
        <v>142505</v>
      </c>
      <c r="H402" s="41">
        <f t="shared" si="6"/>
        <v>1923815</v>
      </c>
      <c r="I402" s="35" t="s">
        <v>3095</v>
      </c>
      <c r="J402" s="35" t="s">
        <v>3096</v>
      </c>
    </row>
    <row r="403" spans="1:10" outlineLevel="1" x14ac:dyDescent="0.25">
      <c r="A403" s="39">
        <v>45666</v>
      </c>
      <c r="B403" s="35" t="s">
        <v>3097</v>
      </c>
      <c r="C403" s="35" t="s">
        <v>220</v>
      </c>
      <c r="D403" s="35" t="s">
        <v>50</v>
      </c>
      <c r="E403" s="41">
        <v>16663500</v>
      </c>
      <c r="F403" s="42" t="s">
        <v>18</v>
      </c>
      <c r="G403" s="41">
        <v>1333080</v>
      </c>
      <c r="H403" s="41">
        <f t="shared" si="6"/>
        <v>17996580</v>
      </c>
      <c r="I403" s="35" t="s">
        <v>50</v>
      </c>
      <c r="J403" s="35" t="s">
        <v>51</v>
      </c>
    </row>
    <row r="404" spans="1:10" outlineLevel="1" x14ac:dyDescent="0.25">
      <c r="A404" s="39">
        <v>45666</v>
      </c>
      <c r="B404" s="35" t="s">
        <v>3098</v>
      </c>
      <c r="C404" s="35" t="s">
        <v>220</v>
      </c>
      <c r="D404" s="35" t="s">
        <v>3099</v>
      </c>
      <c r="E404" s="41">
        <v>1531430</v>
      </c>
      <c r="F404" s="42" t="s">
        <v>18</v>
      </c>
      <c r="G404" s="41">
        <v>122514</v>
      </c>
      <c r="H404" s="41">
        <f t="shared" si="6"/>
        <v>1653944</v>
      </c>
      <c r="I404" s="35" t="s">
        <v>19</v>
      </c>
      <c r="J404" s="35" t="s">
        <v>20</v>
      </c>
    </row>
    <row r="405" spans="1:10" outlineLevel="1" x14ac:dyDescent="0.25">
      <c r="A405" s="39">
        <v>45666</v>
      </c>
      <c r="B405" s="35" t="s">
        <v>3100</v>
      </c>
      <c r="C405" s="35" t="s">
        <v>220</v>
      </c>
      <c r="D405" s="35" t="s">
        <v>3101</v>
      </c>
      <c r="E405" s="41">
        <v>266538</v>
      </c>
      <c r="F405" s="42" t="s">
        <v>18</v>
      </c>
      <c r="G405" s="41">
        <v>21323</v>
      </c>
      <c r="H405" s="41">
        <f t="shared" si="6"/>
        <v>287861</v>
      </c>
      <c r="I405" s="35" t="s">
        <v>19</v>
      </c>
      <c r="J405" s="35" t="s">
        <v>20</v>
      </c>
    </row>
    <row r="406" spans="1:10" outlineLevel="1" x14ac:dyDescent="0.25">
      <c r="A406" s="39">
        <v>45666</v>
      </c>
      <c r="B406" s="35" t="s">
        <v>3102</v>
      </c>
      <c r="C406" s="35" t="s">
        <v>220</v>
      </c>
      <c r="D406" s="35" t="s">
        <v>3103</v>
      </c>
      <c r="E406" s="41">
        <v>1176680</v>
      </c>
      <c r="F406" s="42" t="s">
        <v>18</v>
      </c>
      <c r="G406" s="41">
        <v>94134</v>
      </c>
      <c r="H406" s="41">
        <f t="shared" si="6"/>
        <v>1270814</v>
      </c>
      <c r="I406" s="35" t="s">
        <v>123</v>
      </c>
      <c r="J406" s="35" t="s">
        <v>124</v>
      </c>
    </row>
    <row r="407" spans="1:10" outlineLevel="1" x14ac:dyDescent="0.25">
      <c r="A407" s="39">
        <v>45667</v>
      </c>
      <c r="B407" s="35" t="s">
        <v>3104</v>
      </c>
      <c r="C407" s="35" t="s">
        <v>225</v>
      </c>
      <c r="D407" s="35" t="s">
        <v>3105</v>
      </c>
      <c r="E407" s="41">
        <v>-517663</v>
      </c>
      <c r="F407" s="42" t="s">
        <v>18</v>
      </c>
      <c r="G407" s="41">
        <v>-41413</v>
      </c>
      <c r="H407" s="41">
        <f t="shared" si="6"/>
        <v>-559076</v>
      </c>
      <c r="I407" s="35" t="s">
        <v>19</v>
      </c>
      <c r="J407" s="35" t="s">
        <v>20</v>
      </c>
    </row>
    <row r="408" spans="1:10" outlineLevel="1" x14ac:dyDescent="0.25">
      <c r="A408" s="39">
        <v>45667</v>
      </c>
      <c r="B408" s="35" t="s">
        <v>3106</v>
      </c>
      <c r="C408" s="35" t="s">
        <v>225</v>
      </c>
      <c r="D408" s="35" t="s">
        <v>3107</v>
      </c>
      <c r="E408" s="41">
        <v>-369615</v>
      </c>
      <c r="F408" s="42" t="s">
        <v>18</v>
      </c>
      <c r="G408" s="41">
        <v>-29569</v>
      </c>
      <c r="H408" s="41">
        <f t="shared" si="6"/>
        <v>-399184</v>
      </c>
      <c r="I408" s="35" t="s">
        <v>19</v>
      </c>
      <c r="J408" s="35" t="s">
        <v>20</v>
      </c>
    </row>
    <row r="409" spans="1:10" outlineLevel="1" x14ac:dyDescent="0.25">
      <c r="A409" s="39">
        <v>45667</v>
      </c>
      <c r="B409" s="35" t="s">
        <v>3108</v>
      </c>
      <c r="C409" s="35" t="s">
        <v>220</v>
      </c>
      <c r="D409" s="35" t="s">
        <v>159</v>
      </c>
      <c r="E409" s="41">
        <v>6874670</v>
      </c>
      <c r="F409" s="42" t="s">
        <v>18</v>
      </c>
      <c r="G409" s="41">
        <v>549974</v>
      </c>
      <c r="H409" s="41">
        <f t="shared" si="6"/>
        <v>7424644</v>
      </c>
      <c r="I409" s="35" t="s">
        <v>141</v>
      </c>
      <c r="J409" s="35" t="s">
        <v>142</v>
      </c>
    </row>
    <row r="410" spans="1:10" outlineLevel="1" x14ac:dyDescent="0.25">
      <c r="A410" s="39">
        <v>45667</v>
      </c>
      <c r="B410" s="35" t="s">
        <v>3109</v>
      </c>
      <c r="C410" s="35" t="s">
        <v>220</v>
      </c>
      <c r="D410" s="35" t="s">
        <v>50</v>
      </c>
      <c r="E410" s="41">
        <v>16663500</v>
      </c>
      <c r="F410" s="42" t="s">
        <v>18</v>
      </c>
      <c r="G410" s="41">
        <v>1333080</v>
      </c>
      <c r="H410" s="41">
        <f t="shared" si="6"/>
        <v>17996580</v>
      </c>
      <c r="I410" s="35" t="s">
        <v>50</v>
      </c>
      <c r="J410" s="35" t="s">
        <v>51</v>
      </c>
    </row>
    <row r="411" spans="1:10" outlineLevel="1" x14ac:dyDescent="0.25">
      <c r="A411" s="39">
        <v>45667</v>
      </c>
      <c r="B411" s="35" t="s">
        <v>3110</v>
      </c>
      <c r="C411" s="35" t="s">
        <v>220</v>
      </c>
      <c r="D411" s="35" t="s">
        <v>3111</v>
      </c>
      <c r="E411" s="41">
        <v>774670</v>
      </c>
      <c r="F411" s="42" t="s">
        <v>18</v>
      </c>
      <c r="G411" s="41">
        <v>61974</v>
      </c>
      <c r="H411" s="41">
        <f t="shared" si="6"/>
        <v>836644</v>
      </c>
      <c r="I411" s="35" t="s">
        <v>19</v>
      </c>
      <c r="J411" s="35" t="s">
        <v>20</v>
      </c>
    </row>
    <row r="412" spans="1:10" outlineLevel="1" x14ac:dyDescent="0.25">
      <c r="A412" s="39">
        <v>45667</v>
      </c>
      <c r="B412" s="35" t="s">
        <v>3112</v>
      </c>
      <c r="C412" s="35" t="s">
        <v>220</v>
      </c>
      <c r="D412" s="35" t="s">
        <v>3113</v>
      </c>
      <c r="E412" s="41">
        <v>1774206</v>
      </c>
      <c r="F412" s="42" t="s">
        <v>18</v>
      </c>
      <c r="G412" s="41">
        <v>141936</v>
      </c>
      <c r="H412" s="41">
        <f t="shared" si="6"/>
        <v>1916142</v>
      </c>
      <c r="I412" s="35" t="s">
        <v>19</v>
      </c>
      <c r="J412" s="35" t="s">
        <v>20</v>
      </c>
    </row>
    <row r="413" spans="1:10" outlineLevel="1" x14ac:dyDescent="0.25">
      <c r="A413" s="39">
        <v>45667</v>
      </c>
      <c r="B413" s="35" t="s">
        <v>3114</v>
      </c>
      <c r="C413" s="35" t="s">
        <v>220</v>
      </c>
      <c r="D413" s="35" t="s">
        <v>3115</v>
      </c>
      <c r="E413" s="41">
        <v>1116240</v>
      </c>
      <c r="F413" s="42" t="s">
        <v>18</v>
      </c>
      <c r="G413" s="41">
        <v>89299</v>
      </c>
      <c r="H413" s="41">
        <f t="shared" si="6"/>
        <v>1205539</v>
      </c>
      <c r="I413" s="35" t="s">
        <v>19</v>
      </c>
      <c r="J413" s="35" t="s">
        <v>20</v>
      </c>
    </row>
    <row r="414" spans="1:10" outlineLevel="1" x14ac:dyDescent="0.25">
      <c r="A414" s="39">
        <v>45667</v>
      </c>
      <c r="B414" s="35" t="s">
        <v>3116</v>
      </c>
      <c r="C414" s="35" t="s">
        <v>220</v>
      </c>
      <c r="D414" s="35" t="s">
        <v>3117</v>
      </c>
      <c r="E414" s="41">
        <v>1052338</v>
      </c>
      <c r="F414" s="42" t="s">
        <v>18</v>
      </c>
      <c r="G414" s="41">
        <v>84187</v>
      </c>
      <c r="H414" s="41">
        <f t="shared" si="6"/>
        <v>1136525</v>
      </c>
      <c r="I414" s="35" t="s">
        <v>19</v>
      </c>
      <c r="J414" s="35" t="s">
        <v>20</v>
      </c>
    </row>
    <row r="415" spans="1:10" outlineLevel="1" x14ac:dyDescent="0.25">
      <c r="A415" s="39">
        <v>45667</v>
      </c>
      <c r="B415" s="35" t="s">
        <v>3118</v>
      </c>
      <c r="C415" s="35" t="s">
        <v>220</v>
      </c>
      <c r="D415" s="35" t="s">
        <v>328</v>
      </c>
      <c r="E415" s="41">
        <v>1189552</v>
      </c>
      <c r="F415" s="42" t="s">
        <v>18</v>
      </c>
      <c r="G415" s="41">
        <v>95164</v>
      </c>
      <c r="H415" s="41">
        <f t="shared" si="6"/>
        <v>1284716</v>
      </c>
      <c r="I415" s="35" t="s">
        <v>40</v>
      </c>
      <c r="J415" s="35" t="s">
        <v>41</v>
      </c>
    </row>
    <row r="416" spans="1:10" outlineLevel="1" x14ac:dyDescent="0.25">
      <c r="A416" s="39">
        <v>45667</v>
      </c>
      <c r="B416" s="35" t="s">
        <v>3119</v>
      </c>
      <c r="C416" s="35" t="s">
        <v>220</v>
      </c>
      <c r="D416" s="35" t="s">
        <v>44</v>
      </c>
      <c r="E416" s="41">
        <v>2121000</v>
      </c>
      <c r="F416" s="42" t="s">
        <v>18</v>
      </c>
      <c r="G416" s="41">
        <v>169680</v>
      </c>
      <c r="H416" s="41">
        <f t="shared" si="6"/>
        <v>2290680</v>
      </c>
      <c r="I416" s="35" t="s">
        <v>44</v>
      </c>
      <c r="J416" s="35" t="s">
        <v>45</v>
      </c>
    </row>
    <row r="417" spans="1:10" outlineLevel="1" x14ac:dyDescent="0.25">
      <c r="A417" s="39">
        <v>45667</v>
      </c>
      <c r="B417" s="35" t="s">
        <v>3120</v>
      </c>
      <c r="C417" s="35" t="s">
        <v>220</v>
      </c>
      <c r="D417" s="35" t="s">
        <v>192</v>
      </c>
      <c r="E417" s="41">
        <v>5992890</v>
      </c>
      <c r="F417" s="42" t="s">
        <v>18</v>
      </c>
      <c r="G417" s="41">
        <v>479431</v>
      </c>
      <c r="H417" s="41">
        <f t="shared" si="6"/>
        <v>6472321</v>
      </c>
      <c r="I417" s="35" t="s">
        <v>192</v>
      </c>
      <c r="J417" s="35" t="s">
        <v>193</v>
      </c>
    </row>
    <row r="418" spans="1:10" outlineLevel="1" x14ac:dyDescent="0.25">
      <c r="A418" s="39">
        <v>45667</v>
      </c>
      <c r="B418" s="35" t="s">
        <v>3121</v>
      </c>
      <c r="C418" s="35" t="s">
        <v>220</v>
      </c>
      <c r="D418" s="35" t="s">
        <v>42</v>
      </c>
      <c r="E418" s="41">
        <v>2121000</v>
      </c>
      <c r="F418" s="42" t="s">
        <v>18</v>
      </c>
      <c r="G418" s="41">
        <v>169680</v>
      </c>
      <c r="H418" s="41">
        <f t="shared" si="6"/>
        <v>2290680</v>
      </c>
      <c r="I418" s="35" t="s">
        <v>42</v>
      </c>
      <c r="J418" s="35" t="s">
        <v>43</v>
      </c>
    </row>
    <row r="419" spans="1:10" outlineLevel="1" x14ac:dyDescent="0.25">
      <c r="A419" s="39">
        <v>45667</v>
      </c>
      <c r="B419" s="35" t="s">
        <v>3122</v>
      </c>
      <c r="C419" s="35" t="s">
        <v>220</v>
      </c>
      <c r="D419" s="35" t="s">
        <v>42</v>
      </c>
      <c r="E419" s="41">
        <v>9278570</v>
      </c>
      <c r="F419" s="42" t="s">
        <v>18</v>
      </c>
      <c r="G419" s="41">
        <v>742286</v>
      </c>
      <c r="H419" s="41">
        <f t="shared" si="6"/>
        <v>10020856</v>
      </c>
      <c r="I419" s="35" t="s">
        <v>42</v>
      </c>
      <c r="J419" s="35" t="s">
        <v>43</v>
      </c>
    </row>
    <row r="420" spans="1:10" outlineLevel="1" x14ac:dyDescent="0.25">
      <c r="A420" s="39">
        <v>45667</v>
      </c>
      <c r="B420" s="35" t="s">
        <v>3123</v>
      </c>
      <c r="C420" s="35" t="s">
        <v>220</v>
      </c>
      <c r="D420" s="35" t="s">
        <v>110</v>
      </c>
      <c r="E420" s="41">
        <v>1975660</v>
      </c>
      <c r="F420" s="42" t="s">
        <v>18</v>
      </c>
      <c r="G420" s="41">
        <v>158053</v>
      </c>
      <c r="H420" s="41">
        <f t="shared" si="6"/>
        <v>2133713</v>
      </c>
      <c r="I420" s="35" t="s">
        <v>110</v>
      </c>
      <c r="J420" s="35" t="s">
        <v>111</v>
      </c>
    </row>
    <row r="421" spans="1:10" outlineLevel="1" x14ac:dyDescent="0.25">
      <c r="A421" s="39">
        <v>45667</v>
      </c>
      <c r="B421" s="35" t="s">
        <v>3124</v>
      </c>
      <c r="C421" s="35" t="s">
        <v>220</v>
      </c>
      <c r="D421" s="35" t="s">
        <v>192</v>
      </c>
      <c r="E421" s="41">
        <v>8880880</v>
      </c>
      <c r="F421" s="42" t="s">
        <v>18</v>
      </c>
      <c r="G421" s="41">
        <v>710470</v>
      </c>
      <c r="H421" s="41">
        <f t="shared" si="6"/>
        <v>9591350</v>
      </c>
      <c r="I421" s="35" t="s">
        <v>192</v>
      </c>
      <c r="J421" s="35" t="s">
        <v>193</v>
      </c>
    </row>
    <row r="422" spans="1:10" outlineLevel="1" x14ac:dyDescent="0.25">
      <c r="A422" s="39">
        <v>45667</v>
      </c>
      <c r="B422" s="35" t="s">
        <v>3125</v>
      </c>
      <c r="C422" s="35" t="s">
        <v>220</v>
      </c>
      <c r="D422" s="35" t="s">
        <v>166</v>
      </c>
      <c r="E422" s="41">
        <v>2772630</v>
      </c>
      <c r="F422" s="42" t="s">
        <v>18</v>
      </c>
      <c r="G422" s="41">
        <v>221810</v>
      </c>
      <c r="H422" s="41">
        <f t="shared" si="6"/>
        <v>2994440</v>
      </c>
      <c r="I422" s="35" t="s">
        <v>166</v>
      </c>
      <c r="J422" s="35" t="s">
        <v>167</v>
      </c>
    </row>
    <row r="423" spans="1:10" outlineLevel="1" x14ac:dyDescent="0.25">
      <c r="A423" s="39">
        <v>45667</v>
      </c>
      <c r="B423" s="35" t="s">
        <v>3126</v>
      </c>
      <c r="C423" s="35" t="s">
        <v>220</v>
      </c>
      <c r="D423" s="35" t="s">
        <v>276</v>
      </c>
      <c r="E423" s="41">
        <v>3628460</v>
      </c>
      <c r="F423" s="42" t="s">
        <v>18</v>
      </c>
      <c r="G423" s="41">
        <v>290277</v>
      </c>
      <c r="H423" s="41">
        <f t="shared" si="6"/>
        <v>3918737</v>
      </c>
      <c r="I423" s="35" t="s">
        <v>276</v>
      </c>
      <c r="J423" s="35" t="s">
        <v>277</v>
      </c>
    </row>
    <row r="424" spans="1:10" outlineLevel="1" x14ac:dyDescent="0.25">
      <c r="A424" s="39">
        <v>45667</v>
      </c>
      <c r="B424" s="35" t="s">
        <v>3127</v>
      </c>
      <c r="C424" s="35" t="s">
        <v>220</v>
      </c>
      <c r="D424" s="35" t="s">
        <v>3128</v>
      </c>
      <c r="E424" s="41">
        <v>1594215</v>
      </c>
      <c r="F424" s="42" t="s">
        <v>18</v>
      </c>
      <c r="G424" s="41">
        <v>127537</v>
      </c>
      <c r="H424" s="41">
        <f t="shared" si="6"/>
        <v>1721752</v>
      </c>
      <c r="I424" s="35" t="s">
        <v>44</v>
      </c>
      <c r="J424" s="35" t="s">
        <v>45</v>
      </c>
    </row>
    <row r="425" spans="1:10" outlineLevel="1" x14ac:dyDescent="0.25">
      <c r="A425" s="39">
        <v>45668</v>
      </c>
      <c r="B425" s="35" t="s">
        <v>3129</v>
      </c>
      <c r="C425" s="35" t="s">
        <v>225</v>
      </c>
      <c r="D425" s="35" t="s">
        <v>3130</v>
      </c>
      <c r="E425" s="41">
        <v>-357250</v>
      </c>
      <c r="F425" s="42" t="s">
        <v>18</v>
      </c>
      <c r="G425" s="41">
        <v>-28580</v>
      </c>
      <c r="H425" s="41">
        <f t="shared" si="6"/>
        <v>-385830</v>
      </c>
      <c r="I425" s="35" t="s">
        <v>19</v>
      </c>
      <c r="J425" s="35" t="s">
        <v>20</v>
      </c>
    </row>
    <row r="426" spans="1:10" outlineLevel="1" x14ac:dyDescent="0.25">
      <c r="A426" s="39">
        <v>45668</v>
      </c>
      <c r="B426" s="35" t="s">
        <v>3131</v>
      </c>
      <c r="C426" s="35" t="s">
        <v>225</v>
      </c>
      <c r="D426" s="35" t="s">
        <v>294</v>
      </c>
      <c r="E426" s="41">
        <v>-222116</v>
      </c>
      <c r="F426" s="42" t="s">
        <v>18</v>
      </c>
      <c r="G426" s="41">
        <v>-17769</v>
      </c>
      <c r="H426" s="41">
        <f t="shared" si="6"/>
        <v>-239885</v>
      </c>
      <c r="I426" s="35" t="s">
        <v>19</v>
      </c>
      <c r="J426" s="35" t="s">
        <v>20</v>
      </c>
    </row>
    <row r="427" spans="1:10" outlineLevel="1" x14ac:dyDescent="0.25">
      <c r="A427" s="39">
        <v>45668</v>
      </c>
      <c r="B427" s="35" t="s">
        <v>3132</v>
      </c>
      <c r="C427" s="35" t="s">
        <v>220</v>
      </c>
      <c r="D427" s="35" t="s">
        <v>3067</v>
      </c>
      <c r="E427" s="41">
        <v>1410810</v>
      </c>
      <c r="F427" s="42" t="s">
        <v>18</v>
      </c>
      <c r="G427" s="41">
        <v>112865</v>
      </c>
      <c r="H427" s="41">
        <f t="shared" si="6"/>
        <v>1523675</v>
      </c>
      <c r="I427" s="35" t="s">
        <v>19</v>
      </c>
      <c r="J427" s="35" t="s">
        <v>20</v>
      </c>
    </row>
    <row r="428" spans="1:10" outlineLevel="1" x14ac:dyDescent="0.25">
      <c r="A428" s="39">
        <v>45668</v>
      </c>
      <c r="B428" s="35" t="s">
        <v>3133</v>
      </c>
      <c r="C428" s="35" t="s">
        <v>220</v>
      </c>
      <c r="D428" s="35" t="s">
        <v>3134</v>
      </c>
      <c r="E428" s="41">
        <v>660880</v>
      </c>
      <c r="F428" s="42" t="s">
        <v>18</v>
      </c>
      <c r="G428" s="41">
        <v>52870</v>
      </c>
      <c r="H428" s="41">
        <f t="shared" si="6"/>
        <v>713750</v>
      </c>
      <c r="I428" s="35" t="s">
        <v>19</v>
      </c>
      <c r="J428" s="35" t="s">
        <v>20</v>
      </c>
    </row>
    <row r="429" spans="1:10" outlineLevel="1" x14ac:dyDescent="0.25">
      <c r="A429" s="39">
        <v>45668</v>
      </c>
      <c r="B429" s="35" t="s">
        <v>3135</v>
      </c>
      <c r="C429" s="35" t="s">
        <v>220</v>
      </c>
      <c r="D429" s="35" t="s">
        <v>3136</v>
      </c>
      <c r="E429" s="41">
        <v>417084</v>
      </c>
      <c r="F429" s="42" t="s">
        <v>18</v>
      </c>
      <c r="G429" s="41">
        <v>33367</v>
      </c>
      <c r="H429" s="41">
        <f t="shared" si="6"/>
        <v>450451</v>
      </c>
      <c r="I429" s="35" t="s">
        <v>19</v>
      </c>
      <c r="J429" s="35" t="s">
        <v>20</v>
      </c>
    </row>
    <row r="430" spans="1:10" outlineLevel="1" x14ac:dyDescent="0.25">
      <c r="A430" s="39">
        <v>45668</v>
      </c>
      <c r="B430" s="35" t="s">
        <v>3137</v>
      </c>
      <c r="C430" s="35" t="s">
        <v>220</v>
      </c>
      <c r="D430" s="35" t="s">
        <v>3138</v>
      </c>
      <c r="E430" s="41">
        <v>415824</v>
      </c>
      <c r="F430" s="42" t="s">
        <v>18</v>
      </c>
      <c r="G430" s="41">
        <v>33266</v>
      </c>
      <c r="H430" s="41">
        <f t="shared" si="6"/>
        <v>449090</v>
      </c>
      <c r="I430" s="35" t="s">
        <v>19</v>
      </c>
      <c r="J430" s="35" t="s">
        <v>20</v>
      </c>
    </row>
    <row r="431" spans="1:10" outlineLevel="1" x14ac:dyDescent="0.25">
      <c r="A431" s="39">
        <v>45668</v>
      </c>
      <c r="B431" s="35" t="s">
        <v>3139</v>
      </c>
      <c r="C431" s="35" t="s">
        <v>220</v>
      </c>
      <c r="D431" s="35" t="s">
        <v>2554</v>
      </c>
      <c r="E431" s="41">
        <v>1117514</v>
      </c>
      <c r="F431" s="42" t="s">
        <v>18</v>
      </c>
      <c r="G431" s="41">
        <v>89401</v>
      </c>
      <c r="H431" s="41">
        <f t="shared" si="6"/>
        <v>1206915</v>
      </c>
      <c r="I431" s="35" t="s">
        <v>19</v>
      </c>
      <c r="J431" s="35" t="s">
        <v>20</v>
      </c>
    </row>
    <row r="432" spans="1:10" outlineLevel="1" x14ac:dyDescent="0.25">
      <c r="A432" s="39">
        <v>45668</v>
      </c>
      <c r="B432" s="35" t="s">
        <v>3140</v>
      </c>
      <c r="C432" s="35" t="s">
        <v>220</v>
      </c>
      <c r="D432" s="35" t="s">
        <v>3141</v>
      </c>
      <c r="E432" s="41">
        <v>1195296</v>
      </c>
      <c r="F432" s="42" t="s">
        <v>18</v>
      </c>
      <c r="G432" s="41">
        <v>95624</v>
      </c>
      <c r="H432" s="41">
        <f t="shared" si="6"/>
        <v>1290920</v>
      </c>
      <c r="I432" s="35" t="s">
        <v>19</v>
      </c>
      <c r="J432" s="35" t="s">
        <v>20</v>
      </c>
    </row>
    <row r="433" spans="1:10" outlineLevel="1" x14ac:dyDescent="0.25">
      <c r="A433" s="39">
        <v>45668</v>
      </c>
      <c r="B433" s="35" t="s">
        <v>3142</v>
      </c>
      <c r="C433" s="35" t="s">
        <v>220</v>
      </c>
      <c r="D433" s="35" t="s">
        <v>2891</v>
      </c>
      <c r="E433" s="41">
        <v>660880</v>
      </c>
      <c r="F433" s="42" t="s">
        <v>18</v>
      </c>
      <c r="G433" s="41">
        <v>52870</v>
      </c>
      <c r="H433" s="41">
        <f t="shared" si="6"/>
        <v>713750</v>
      </c>
      <c r="I433" s="35" t="s">
        <v>19</v>
      </c>
      <c r="J433" s="35" t="s">
        <v>20</v>
      </c>
    </row>
    <row r="434" spans="1:10" outlineLevel="1" x14ac:dyDescent="0.25">
      <c r="A434" s="39">
        <v>45668</v>
      </c>
      <c r="B434" s="35" t="s">
        <v>3143</v>
      </c>
      <c r="C434" s="35" t="s">
        <v>220</v>
      </c>
      <c r="D434" s="35" t="s">
        <v>3144</v>
      </c>
      <c r="E434" s="41">
        <v>660880</v>
      </c>
      <c r="F434" s="42" t="s">
        <v>18</v>
      </c>
      <c r="G434" s="41">
        <v>52870</v>
      </c>
      <c r="H434" s="41">
        <f t="shared" si="6"/>
        <v>713750</v>
      </c>
      <c r="I434" s="35" t="s">
        <v>19</v>
      </c>
      <c r="J434" s="35" t="s">
        <v>20</v>
      </c>
    </row>
    <row r="435" spans="1:10" outlineLevel="1" x14ac:dyDescent="0.25">
      <c r="A435" s="39">
        <v>45668</v>
      </c>
      <c r="B435" s="35" t="s">
        <v>3145</v>
      </c>
      <c r="C435" s="35" t="s">
        <v>220</v>
      </c>
      <c r="D435" s="35" t="s">
        <v>2559</v>
      </c>
      <c r="E435" s="41">
        <v>1917090</v>
      </c>
      <c r="F435" s="42" t="s">
        <v>18</v>
      </c>
      <c r="G435" s="41">
        <v>153367</v>
      </c>
      <c r="H435" s="41">
        <f t="shared" si="6"/>
        <v>2070457</v>
      </c>
      <c r="I435" s="35" t="s">
        <v>56</v>
      </c>
      <c r="J435" s="35" t="s">
        <v>57</v>
      </c>
    </row>
    <row r="436" spans="1:10" outlineLevel="1" x14ac:dyDescent="0.25">
      <c r="A436" s="39">
        <v>45668</v>
      </c>
      <c r="B436" s="35" t="s">
        <v>3146</v>
      </c>
      <c r="C436" s="35" t="s">
        <v>220</v>
      </c>
      <c r="D436" s="35" t="s">
        <v>3147</v>
      </c>
      <c r="E436" s="41">
        <v>526502</v>
      </c>
      <c r="F436" s="42" t="s">
        <v>18</v>
      </c>
      <c r="G436" s="41">
        <v>42120</v>
      </c>
      <c r="H436" s="41">
        <f t="shared" si="6"/>
        <v>568622</v>
      </c>
      <c r="I436" s="35" t="s">
        <v>19</v>
      </c>
      <c r="J436" s="35" t="s">
        <v>20</v>
      </c>
    </row>
    <row r="437" spans="1:10" outlineLevel="1" x14ac:dyDescent="0.25">
      <c r="A437" s="39">
        <v>45668</v>
      </c>
      <c r="B437" s="35" t="s">
        <v>3148</v>
      </c>
      <c r="C437" s="35" t="s">
        <v>220</v>
      </c>
      <c r="D437" s="35" t="s">
        <v>3149</v>
      </c>
      <c r="E437" s="41">
        <v>309868</v>
      </c>
      <c r="F437" s="42" t="s">
        <v>18</v>
      </c>
      <c r="G437" s="41">
        <v>24789</v>
      </c>
      <c r="H437" s="41">
        <f t="shared" si="6"/>
        <v>334657</v>
      </c>
      <c r="I437" s="35" t="s">
        <v>19</v>
      </c>
      <c r="J437" s="35" t="s">
        <v>20</v>
      </c>
    </row>
    <row r="438" spans="1:10" outlineLevel="1" x14ac:dyDescent="0.25">
      <c r="A438" s="39">
        <v>45668</v>
      </c>
      <c r="B438" s="35" t="s">
        <v>3150</v>
      </c>
      <c r="C438" s="35" t="s">
        <v>220</v>
      </c>
      <c r="D438" s="35" t="s">
        <v>3151</v>
      </c>
      <c r="E438" s="41">
        <v>375956</v>
      </c>
      <c r="F438" s="42" t="s">
        <v>18</v>
      </c>
      <c r="G438" s="41">
        <v>30076</v>
      </c>
      <c r="H438" s="41">
        <f t="shared" si="6"/>
        <v>406032</v>
      </c>
      <c r="I438" s="35" t="s">
        <v>19</v>
      </c>
      <c r="J438" s="35" t="s">
        <v>20</v>
      </c>
    </row>
    <row r="439" spans="1:10" outlineLevel="1" x14ac:dyDescent="0.25">
      <c r="A439" s="39">
        <v>45668</v>
      </c>
      <c r="B439" s="35" t="s">
        <v>3152</v>
      </c>
      <c r="C439" s="35" t="s">
        <v>220</v>
      </c>
      <c r="D439" s="35" t="s">
        <v>3153</v>
      </c>
      <c r="E439" s="41">
        <v>198264</v>
      </c>
      <c r="F439" s="42" t="s">
        <v>18</v>
      </c>
      <c r="G439" s="41">
        <v>15861</v>
      </c>
      <c r="H439" s="41">
        <f t="shared" si="6"/>
        <v>214125</v>
      </c>
      <c r="I439" s="35" t="s">
        <v>19</v>
      </c>
      <c r="J439" s="35" t="s">
        <v>20</v>
      </c>
    </row>
    <row r="440" spans="1:10" outlineLevel="1" x14ac:dyDescent="0.25">
      <c r="A440" s="39">
        <v>45668</v>
      </c>
      <c r="B440" s="35" t="s">
        <v>3154</v>
      </c>
      <c r="C440" s="35" t="s">
        <v>220</v>
      </c>
      <c r="D440" s="35" t="s">
        <v>2557</v>
      </c>
      <c r="E440" s="41">
        <v>753726</v>
      </c>
      <c r="F440" s="42" t="s">
        <v>18</v>
      </c>
      <c r="G440" s="41">
        <v>60298</v>
      </c>
      <c r="H440" s="41">
        <f t="shared" si="6"/>
        <v>814024</v>
      </c>
      <c r="I440" s="35" t="s">
        <v>19</v>
      </c>
      <c r="J440" s="35" t="s">
        <v>20</v>
      </c>
    </row>
    <row r="441" spans="1:10" outlineLevel="1" x14ac:dyDescent="0.25">
      <c r="A441" s="39">
        <v>45668</v>
      </c>
      <c r="B441" s="35" t="s">
        <v>3155</v>
      </c>
      <c r="C441" s="35" t="s">
        <v>220</v>
      </c>
      <c r="D441" s="35" t="s">
        <v>117</v>
      </c>
      <c r="E441" s="41">
        <v>2353360</v>
      </c>
      <c r="F441" s="42" t="s">
        <v>18</v>
      </c>
      <c r="G441" s="41">
        <v>188269</v>
      </c>
      <c r="H441" s="41">
        <f t="shared" si="6"/>
        <v>2541629</v>
      </c>
      <c r="I441" s="35" t="s">
        <v>117</v>
      </c>
      <c r="J441" s="35" t="s">
        <v>118</v>
      </c>
    </row>
    <row r="442" spans="1:10" outlineLevel="1" x14ac:dyDescent="0.25">
      <c r="A442" s="39">
        <v>45668</v>
      </c>
      <c r="B442" s="35" t="s">
        <v>3156</v>
      </c>
      <c r="C442" s="35" t="s">
        <v>220</v>
      </c>
      <c r="D442" s="35" t="s">
        <v>2885</v>
      </c>
      <c r="E442" s="41">
        <v>660880</v>
      </c>
      <c r="F442" s="42" t="s">
        <v>18</v>
      </c>
      <c r="G442" s="41">
        <v>52870</v>
      </c>
      <c r="H442" s="41">
        <f t="shared" si="6"/>
        <v>713750</v>
      </c>
      <c r="I442" s="35" t="s">
        <v>19</v>
      </c>
      <c r="J442" s="35" t="s">
        <v>20</v>
      </c>
    </row>
    <row r="443" spans="1:10" outlineLevel="1" x14ac:dyDescent="0.25">
      <c r="A443" s="39">
        <v>45668</v>
      </c>
      <c r="B443" s="35" t="s">
        <v>3157</v>
      </c>
      <c r="C443" s="35" t="s">
        <v>220</v>
      </c>
      <c r="D443" s="35" t="s">
        <v>2899</v>
      </c>
      <c r="E443" s="41">
        <v>660880</v>
      </c>
      <c r="F443" s="42" t="s">
        <v>18</v>
      </c>
      <c r="G443" s="41">
        <v>52870</v>
      </c>
      <c r="H443" s="41">
        <f t="shared" si="6"/>
        <v>713750</v>
      </c>
      <c r="I443" s="35" t="s">
        <v>19</v>
      </c>
      <c r="J443" s="35" t="s">
        <v>20</v>
      </c>
    </row>
    <row r="444" spans="1:10" outlineLevel="1" x14ac:dyDescent="0.25">
      <c r="A444" s="39">
        <v>45668</v>
      </c>
      <c r="B444" s="35" t="s">
        <v>3158</v>
      </c>
      <c r="C444" s="35" t="s">
        <v>220</v>
      </c>
      <c r="D444" s="35" t="s">
        <v>3159</v>
      </c>
      <c r="E444" s="41">
        <v>355384</v>
      </c>
      <c r="F444" s="42" t="s">
        <v>18</v>
      </c>
      <c r="G444" s="41">
        <v>28431</v>
      </c>
      <c r="H444" s="41">
        <f t="shared" si="6"/>
        <v>383815</v>
      </c>
      <c r="I444" s="35" t="s">
        <v>19</v>
      </c>
      <c r="J444" s="35" t="s">
        <v>20</v>
      </c>
    </row>
    <row r="445" spans="1:10" outlineLevel="1" x14ac:dyDescent="0.25">
      <c r="A445" s="39">
        <v>45668</v>
      </c>
      <c r="B445" s="35" t="s">
        <v>3160</v>
      </c>
      <c r="C445" s="35" t="s">
        <v>220</v>
      </c>
      <c r="D445" s="35" t="s">
        <v>3161</v>
      </c>
      <c r="E445" s="41">
        <v>548942</v>
      </c>
      <c r="F445" s="42" t="s">
        <v>18</v>
      </c>
      <c r="G445" s="41">
        <v>43915</v>
      </c>
      <c r="H445" s="41">
        <f t="shared" si="6"/>
        <v>592857</v>
      </c>
      <c r="I445" s="35" t="s">
        <v>19</v>
      </c>
      <c r="J445" s="35" t="s">
        <v>20</v>
      </c>
    </row>
    <row r="446" spans="1:10" outlineLevel="1" x14ac:dyDescent="0.25">
      <c r="A446" s="39">
        <v>45668</v>
      </c>
      <c r="B446" s="35" t="s">
        <v>3162</v>
      </c>
      <c r="C446" s="35" t="s">
        <v>220</v>
      </c>
      <c r="D446" s="35" t="s">
        <v>2552</v>
      </c>
      <c r="E446" s="41">
        <v>660880</v>
      </c>
      <c r="F446" s="42" t="s">
        <v>18</v>
      </c>
      <c r="G446" s="41">
        <v>52870</v>
      </c>
      <c r="H446" s="41">
        <f t="shared" si="6"/>
        <v>713750</v>
      </c>
      <c r="I446" s="35" t="s">
        <v>19</v>
      </c>
      <c r="J446" s="35" t="s">
        <v>20</v>
      </c>
    </row>
    <row r="447" spans="1:10" outlineLevel="1" x14ac:dyDescent="0.25">
      <c r="A447" s="39">
        <v>45668</v>
      </c>
      <c r="B447" s="35" t="s">
        <v>3163</v>
      </c>
      <c r="C447" s="35" t="s">
        <v>220</v>
      </c>
      <c r="D447" s="35" t="s">
        <v>3164</v>
      </c>
      <c r="E447" s="41">
        <v>815480</v>
      </c>
      <c r="F447" s="42" t="s">
        <v>18</v>
      </c>
      <c r="G447" s="41">
        <v>65238</v>
      </c>
      <c r="H447" s="41">
        <f t="shared" si="6"/>
        <v>880718</v>
      </c>
      <c r="I447" s="35" t="s">
        <v>19</v>
      </c>
      <c r="J447" s="35" t="s">
        <v>20</v>
      </c>
    </row>
    <row r="448" spans="1:10" outlineLevel="1" x14ac:dyDescent="0.25">
      <c r="A448" s="39">
        <v>45668</v>
      </c>
      <c r="B448" s="35" t="s">
        <v>3165</v>
      </c>
      <c r="C448" s="35" t="s">
        <v>220</v>
      </c>
      <c r="D448" s="35" t="s">
        <v>3166</v>
      </c>
      <c r="E448" s="41">
        <v>851294</v>
      </c>
      <c r="F448" s="42" t="s">
        <v>18</v>
      </c>
      <c r="G448" s="41">
        <v>68104</v>
      </c>
      <c r="H448" s="41">
        <f t="shared" si="6"/>
        <v>919398</v>
      </c>
      <c r="I448" s="35" t="s">
        <v>19</v>
      </c>
      <c r="J448" s="35" t="s">
        <v>20</v>
      </c>
    </row>
    <row r="449" spans="1:10" outlineLevel="1" x14ac:dyDescent="0.25">
      <c r="A449" s="39">
        <v>45668</v>
      </c>
      <c r="B449" s="35" t="s">
        <v>3167</v>
      </c>
      <c r="C449" s="35" t="s">
        <v>220</v>
      </c>
      <c r="D449" s="35" t="s">
        <v>70</v>
      </c>
      <c r="E449" s="41">
        <v>4529490</v>
      </c>
      <c r="F449" s="42" t="s">
        <v>18</v>
      </c>
      <c r="G449" s="41">
        <v>362359</v>
      </c>
      <c r="H449" s="41">
        <f t="shared" si="6"/>
        <v>4891849</v>
      </c>
      <c r="I449" s="35" t="s">
        <v>70</v>
      </c>
      <c r="J449" s="35" t="s">
        <v>71</v>
      </c>
    </row>
    <row r="450" spans="1:10" outlineLevel="1" x14ac:dyDescent="0.25">
      <c r="A450" s="39">
        <v>45668</v>
      </c>
      <c r="B450" s="35" t="s">
        <v>3168</v>
      </c>
      <c r="C450" s="35" t="s">
        <v>220</v>
      </c>
      <c r="D450" s="35" t="s">
        <v>2795</v>
      </c>
      <c r="E450" s="41">
        <v>555462</v>
      </c>
      <c r="F450" s="42" t="s">
        <v>18</v>
      </c>
      <c r="G450" s="41">
        <v>44437</v>
      </c>
      <c r="H450" s="41">
        <f t="shared" si="6"/>
        <v>599899</v>
      </c>
      <c r="I450" s="35" t="s">
        <v>75</v>
      </c>
      <c r="J450" s="35" t="s">
        <v>76</v>
      </c>
    </row>
    <row r="451" spans="1:10" outlineLevel="1" x14ac:dyDescent="0.25">
      <c r="A451" s="39">
        <v>45668</v>
      </c>
      <c r="B451" s="35" t="s">
        <v>3169</v>
      </c>
      <c r="C451" s="35" t="s">
        <v>220</v>
      </c>
      <c r="D451" s="35" t="s">
        <v>66</v>
      </c>
      <c r="E451" s="41">
        <v>3960290</v>
      </c>
      <c r="F451" s="42" t="s">
        <v>18</v>
      </c>
      <c r="G451" s="41">
        <v>316823</v>
      </c>
      <c r="H451" s="41">
        <f t="shared" ref="H451:H514" si="7">+E451+G451</f>
        <v>4277113</v>
      </c>
      <c r="I451" s="35" t="s">
        <v>66</v>
      </c>
      <c r="J451" s="35" t="s">
        <v>67</v>
      </c>
    </row>
    <row r="452" spans="1:10" outlineLevel="1" x14ac:dyDescent="0.25">
      <c r="A452" s="39">
        <v>45668</v>
      </c>
      <c r="B452" s="35" t="s">
        <v>3170</v>
      </c>
      <c r="C452" s="35" t="s">
        <v>220</v>
      </c>
      <c r="D452" s="35" t="s">
        <v>66</v>
      </c>
      <c r="E452" s="41">
        <v>998815</v>
      </c>
      <c r="F452" s="42" t="s">
        <v>18</v>
      </c>
      <c r="G452" s="41">
        <v>79905</v>
      </c>
      <c r="H452" s="41">
        <f t="shared" si="7"/>
        <v>1078720</v>
      </c>
      <c r="I452" s="35" t="s">
        <v>66</v>
      </c>
      <c r="J452" s="35" t="s">
        <v>67</v>
      </c>
    </row>
    <row r="453" spans="1:10" outlineLevel="1" x14ac:dyDescent="0.25">
      <c r="A453" s="39">
        <v>45668</v>
      </c>
      <c r="B453" s="35" t="s">
        <v>3171</v>
      </c>
      <c r="C453" s="35" t="s">
        <v>220</v>
      </c>
      <c r="D453" s="35" t="s">
        <v>3172</v>
      </c>
      <c r="E453" s="41">
        <v>472340</v>
      </c>
      <c r="F453" s="42" t="s">
        <v>18</v>
      </c>
      <c r="G453" s="41">
        <v>37787</v>
      </c>
      <c r="H453" s="41">
        <f t="shared" si="7"/>
        <v>510127</v>
      </c>
      <c r="I453" s="35" t="s">
        <v>19</v>
      </c>
      <c r="J453" s="35" t="s">
        <v>20</v>
      </c>
    </row>
    <row r="454" spans="1:10" outlineLevel="1" x14ac:dyDescent="0.25">
      <c r="A454" s="39">
        <v>45668</v>
      </c>
      <c r="B454" s="35" t="s">
        <v>3173</v>
      </c>
      <c r="C454" s="35" t="s">
        <v>220</v>
      </c>
      <c r="D454" s="35" t="s">
        <v>3174</v>
      </c>
      <c r="E454" s="41">
        <v>330440</v>
      </c>
      <c r="F454" s="42" t="s">
        <v>18</v>
      </c>
      <c r="G454" s="41">
        <v>26435</v>
      </c>
      <c r="H454" s="41">
        <f t="shared" si="7"/>
        <v>356875</v>
      </c>
      <c r="I454" s="35" t="s">
        <v>19</v>
      </c>
      <c r="J454" s="35" t="s">
        <v>20</v>
      </c>
    </row>
    <row r="455" spans="1:10" outlineLevel="1" x14ac:dyDescent="0.25">
      <c r="A455" s="39">
        <v>45668</v>
      </c>
      <c r="B455" s="35" t="s">
        <v>3175</v>
      </c>
      <c r="C455" s="35" t="s">
        <v>220</v>
      </c>
      <c r="D455" s="35" t="s">
        <v>2602</v>
      </c>
      <c r="E455" s="41">
        <v>2909970</v>
      </c>
      <c r="F455" s="42" t="s">
        <v>18</v>
      </c>
      <c r="G455" s="41">
        <v>232798</v>
      </c>
      <c r="H455" s="41">
        <f t="shared" si="7"/>
        <v>3142768</v>
      </c>
      <c r="I455" s="35" t="s">
        <v>56</v>
      </c>
      <c r="J455" s="35" t="s">
        <v>57</v>
      </c>
    </row>
    <row r="456" spans="1:10" outlineLevel="1" x14ac:dyDescent="0.25">
      <c r="A456" s="39">
        <v>45668</v>
      </c>
      <c r="B456" s="35" t="s">
        <v>3176</v>
      </c>
      <c r="C456" s="35" t="s">
        <v>220</v>
      </c>
      <c r="D456" s="35" t="s">
        <v>132</v>
      </c>
      <c r="E456" s="41">
        <v>1885800</v>
      </c>
      <c r="F456" s="42" t="s">
        <v>18</v>
      </c>
      <c r="G456" s="41">
        <v>150864</v>
      </c>
      <c r="H456" s="41">
        <f t="shared" si="7"/>
        <v>2036664</v>
      </c>
      <c r="I456" s="35" t="s">
        <v>40</v>
      </c>
      <c r="J456" s="35" t="s">
        <v>41</v>
      </c>
    </row>
    <row r="457" spans="1:10" outlineLevel="1" x14ac:dyDescent="0.25">
      <c r="A457" s="39">
        <v>45668</v>
      </c>
      <c r="B457" s="35" t="s">
        <v>3177</v>
      </c>
      <c r="C457" s="35" t="s">
        <v>220</v>
      </c>
      <c r="D457" s="35" t="s">
        <v>243</v>
      </c>
      <c r="E457" s="41">
        <v>660880</v>
      </c>
      <c r="F457" s="42" t="s">
        <v>18</v>
      </c>
      <c r="G457" s="41">
        <v>52870</v>
      </c>
      <c r="H457" s="41">
        <f t="shared" si="7"/>
        <v>713750</v>
      </c>
      <c r="I457" s="35" t="s">
        <v>40</v>
      </c>
      <c r="J457" s="35" t="s">
        <v>41</v>
      </c>
    </row>
    <row r="458" spans="1:10" outlineLevel="1" x14ac:dyDescent="0.25">
      <c r="A458" s="39">
        <v>45668</v>
      </c>
      <c r="B458" s="35" t="s">
        <v>3178</v>
      </c>
      <c r="C458" s="35" t="s">
        <v>220</v>
      </c>
      <c r="D458" s="35" t="s">
        <v>157</v>
      </c>
      <c r="E458" s="41">
        <v>660880</v>
      </c>
      <c r="F458" s="42" t="s">
        <v>18</v>
      </c>
      <c r="G458" s="41">
        <v>52870</v>
      </c>
      <c r="H458" s="41">
        <f t="shared" si="7"/>
        <v>713750</v>
      </c>
      <c r="I458" s="35" t="s">
        <v>40</v>
      </c>
      <c r="J458" s="35" t="s">
        <v>41</v>
      </c>
    </row>
    <row r="459" spans="1:10" outlineLevel="1" x14ac:dyDescent="0.25">
      <c r="A459" s="39">
        <v>45668</v>
      </c>
      <c r="B459" s="35" t="s">
        <v>3179</v>
      </c>
      <c r="C459" s="35" t="s">
        <v>220</v>
      </c>
      <c r="D459" s="35" t="s">
        <v>39</v>
      </c>
      <c r="E459" s="41">
        <v>660880</v>
      </c>
      <c r="F459" s="42" t="s">
        <v>18</v>
      </c>
      <c r="G459" s="41">
        <v>52870</v>
      </c>
      <c r="H459" s="41">
        <f t="shared" si="7"/>
        <v>713750</v>
      </c>
      <c r="I459" s="35" t="s">
        <v>40</v>
      </c>
      <c r="J459" s="35" t="s">
        <v>41</v>
      </c>
    </row>
    <row r="460" spans="1:10" outlineLevel="1" x14ac:dyDescent="0.25">
      <c r="A460" s="39">
        <v>45668</v>
      </c>
      <c r="B460" s="35" t="s">
        <v>3180</v>
      </c>
      <c r="C460" s="35" t="s">
        <v>220</v>
      </c>
      <c r="D460" s="35" t="s">
        <v>168</v>
      </c>
      <c r="E460" s="41">
        <v>660880</v>
      </c>
      <c r="F460" s="42" t="s">
        <v>18</v>
      </c>
      <c r="G460" s="41">
        <v>52870</v>
      </c>
      <c r="H460" s="41">
        <f t="shared" si="7"/>
        <v>713750</v>
      </c>
      <c r="I460" s="35" t="s">
        <v>40</v>
      </c>
      <c r="J460" s="35" t="s">
        <v>41</v>
      </c>
    </row>
    <row r="461" spans="1:10" outlineLevel="1" x14ac:dyDescent="0.25">
      <c r="A461" s="39">
        <v>45668</v>
      </c>
      <c r="B461" s="35" t="s">
        <v>3181</v>
      </c>
      <c r="C461" s="35" t="s">
        <v>220</v>
      </c>
      <c r="D461" s="35" t="s">
        <v>224</v>
      </c>
      <c r="E461" s="41">
        <v>660880</v>
      </c>
      <c r="F461" s="42" t="s">
        <v>18</v>
      </c>
      <c r="G461" s="41">
        <v>52870</v>
      </c>
      <c r="H461" s="41">
        <f t="shared" si="7"/>
        <v>713750</v>
      </c>
      <c r="I461" s="35" t="s">
        <v>40</v>
      </c>
      <c r="J461" s="35" t="s">
        <v>41</v>
      </c>
    </row>
    <row r="462" spans="1:10" outlineLevel="1" x14ac:dyDescent="0.25">
      <c r="A462" s="39">
        <v>45668</v>
      </c>
      <c r="B462" s="35" t="s">
        <v>3182</v>
      </c>
      <c r="C462" s="35" t="s">
        <v>220</v>
      </c>
      <c r="D462" s="35" t="s">
        <v>343</v>
      </c>
      <c r="E462" s="41">
        <v>660880</v>
      </c>
      <c r="F462" s="42" t="s">
        <v>18</v>
      </c>
      <c r="G462" s="41">
        <v>52870</v>
      </c>
      <c r="H462" s="41">
        <f t="shared" si="7"/>
        <v>713750</v>
      </c>
      <c r="I462" s="35" t="s">
        <v>40</v>
      </c>
      <c r="J462" s="35" t="s">
        <v>41</v>
      </c>
    </row>
    <row r="463" spans="1:10" outlineLevel="1" x14ac:dyDescent="0.25">
      <c r="A463" s="39">
        <v>45668</v>
      </c>
      <c r="B463" s="35" t="s">
        <v>3183</v>
      </c>
      <c r="C463" s="35" t="s">
        <v>220</v>
      </c>
      <c r="D463" s="35" t="s">
        <v>143</v>
      </c>
      <c r="E463" s="41">
        <v>660880</v>
      </c>
      <c r="F463" s="42" t="s">
        <v>18</v>
      </c>
      <c r="G463" s="41">
        <v>52870</v>
      </c>
      <c r="H463" s="41">
        <f t="shared" si="7"/>
        <v>713750</v>
      </c>
      <c r="I463" s="35" t="s">
        <v>40</v>
      </c>
      <c r="J463" s="35" t="s">
        <v>41</v>
      </c>
    </row>
    <row r="464" spans="1:10" outlineLevel="1" x14ac:dyDescent="0.25">
      <c r="A464" s="39">
        <v>45668</v>
      </c>
      <c r="B464" s="35" t="s">
        <v>3184</v>
      </c>
      <c r="C464" s="35" t="s">
        <v>220</v>
      </c>
      <c r="D464" s="35" t="s">
        <v>328</v>
      </c>
      <c r="E464" s="41">
        <v>660880</v>
      </c>
      <c r="F464" s="42" t="s">
        <v>18</v>
      </c>
      <c r="G464" s="41">
        <v>52870</v>
      </c>
      <c r="H464" s="41">
        <f t="shared" si="7"/>
        <v>713750</v>
      </c>
      <c r="I464" s="35" t="s">
        <v>40</v>
      </c>
      <c r="J464" s="35" t="s">
        <v>41</v>
      </c>
    </row>
    <row r="465" spans="1:10" outlineLevel="1" x14ac:dyDescent="0.25">
      <c r="A465" s="39">
        <v>45668</v>
      </c>
      <c r="B465" s="35" t="s">
        <v>3185</v>
      </c>
      <c r="C465" s="35" t="s">
        <v>220</v>
      </c>
      <c r="D465" s="35" t="s">
        <v>3186</v>
      </c>
      <c r="E465" s="41">
        <v>660880</v>
      </c>
      <c r="F465" s="42" t="s">
        <v>18</v>
      </c>
      <c r="G465" s="41">
        <v>52870</v>
      </c>
      <c r="H465" s="41">
        <f t="shared" si="7"/>
        <v>713750</v>
      </c>
      <c r="I465" s="35" t="s">
        <v>40</v>
      </c>
      <c r="J465" s="35" t="s">
        <v>41</v>
      </c>
    </row>
    <row r="466" spans="1:10" outlineLevel="1" x14ac:dyDescent="0.25">
      <c r="A466" s="39">
        <v>45668</v>
      </c>
      <c r="B466" s="35" t="s">
        <v>3187</v>
      </c>
      <c r="C466" s="35" t="s">
        <v>220</v>
      </c>
      <c r="D466" s="35" t="s">
        <v>216</v>
      </c>
      <c r="E466" s="41">
        <v>660880</v>
      </c>
      <c r="F466" s="42" t="s">
        <v>18</v>
      </c>
      <c r="G466" s="41">
        <v>52870</v>
      </c>
      <c r="H466" s="41">
        <f t="shared" si="7"/>
        <v>713750</v>
      </c>
      <c r="I466" s="35" t="s">
        <v>40</v>
      </c>
      <c r="J466" s="35" t="s">
        <v>41</v>
      </c>
    </row>
    <row r="467" spans="1:10" outlineLevel="1" x14ac:dyDescent="0.25">
      <c r="A467" s="39">
        <v>45668</v>
      </c>
      <c r="B467" s="35" t="s">
        <v>3188</v>
      </c>
      <c r="C467" s="35" t="s">
        <v>220</v>
      </c>
      <c r="D467" s="35" t="s">
        <v>77</v>
      </c>
      <c r="E467" s="41">
        <v>660880</v>
      </c>
      <c r="F467" s="42" t="s">
        <v>18</v>
      </c>
      <c r="G467" s="41">
        <v>52870</v>
      </c>
      <c r="H467" s="41">
        <f t="shared" si="7"/>
        <v>713750</v>
      </c>
      <c r="I467" s="35" t="s">
        <v>40</v>
      </c>
      <c r="J467" s="35" t="s">
        <v>41</v>
      </c>
    </row>
    <row r="468" spans="1:10" outlineLevel="1" x14ac:dyDescent="0.25">
      <c r="A468" s="39">
        <v>45668</v>
      </c>
      <c r="B468" s="35" t="s">
        <v>3189</v>
      </c>
      <c r="C468" s="35" t="s">
        <v>220</v>
      </c>
      <c r="D468" s="35" t="s">
        <v>156</v>
      </c>
      <c r="E468" s="41">
        <v>660880</v>
      </c>
      <c r="F468" s="42" t="s">
        <v>18</v>
      </c>
      <c r="G468" s="41">
        <v>52870</v>
      </c>
      <c r="H468" s="41">
        <f t="shared" si="7"/>
        <v>713750</v>
      </c>
      <c r="I468" s="35" t="s">
        <v>40</v>
      </c>
      <c r="J468" s="35" t="s">
        <v>41</v>
      </c>
    </row>
    <row r="469" spans="1:10" outlineLevel="1" x14ac:dyDescent="0.25">
      <c r="A469" s="39">
        <v>45668</v>
      </c>
      <c r="B469" s="35" t="s">
        <v>3190</v>
      </c>
      <c r="C469" s="35" t="s">
        <v>220</v>
      </c>
      <c r="D469" s="35" t="s">
        <v>215</v>
      </c>
      <c r="E469" s="41">
        <v>660880</v>
      </c>
      <c r="F469" s="42" t="s">
        <v>18</v>
      </c>
      <c r="G469" s="41">
        <v>52870</v>
      </c>
      <c r="H469" s="41">
        <f t="shared" si="7"/>
        <v>713750</v>
      </c>
      <c r="I469" s="35" t="s">
        <v>40</v>
      </c>
      <c r="J469" s="35" t="s">
        <v>41</v>
      </c>
    </row>
    <row r="470" spans="1:10" outlineLevel="1" x14ac:dyDescent="0.25">
      <c r="A470" s="39">
        <v>45668</v>
      </c>
      <c r="B470" s="35" t="s">
        <v>3191</v>
      </c>
      <c r="C470" s="35" t="s">
        <v>220</v>
      </c>
      <c r="D470" s="35" t="s">
        <v>132</v>
      </c>
      <c r="E470" s="41">
        <v>660880</v>
      </c>
      <c r="F470" s="42" t="s">
        <v>18</v>
      </c>
      <c r="G470" s="41">
        <v>52870</v>
      </c>
      <c r="H470" s="41">
        <f t="shared" si="7"/>
        <v>713750</v>
      </c>
      <c r="I470" s="35" t="s">
        <v>40</v>
      </c>
      <c r="J470" s="35" t="s">
        <v>41</v>
      </c>
    </row>
    <row r="471" spans="1:10" outlineLevel="1" x14ac:dyDescent="0.25">
      <c r="A471" s="39">
        <v>45668</v>
      </c>
      <c r="B471" s="35" t="s">
        <v>3192</v>
      </c>
      <c r="C471" s="35" t="s">
        <v>220</v>
      </c>
      <c r="D471" s="35" t="s">
        <v>131</v>
      </c>
      <c r="E471" s="41">
        <v>660880</v>
      </c>
      <c r="F471" s="42" t="s">
        <v>18</v>
      </c>
      <c r="G471" s="41">
        <v>52870</v>
      </c>
      <c r="H471" s="41">
        <f t="shared" si="7"/>
        <v>713750</v>
      </c>
      <c r="I471" s="35" t="s">
        <v>40</v>
      </c>
      <c r="J471" s="35" t="s">
        <v>41</v>
      </c>
    </row>
    <row r="472" spans="1:10" outlineLevel="1" x14ac:dyDescent="0.25">
      <c r="A472" s="39">
        <v>45668</v>
      </c>
      <c r="B472" s="35" t="s">
        <v>3193</v>
      </c>
      <c r="C472" s="35" t="s">
        <v>220</v>
      </c>
      <c r="D472" s="35" t="s">
        <v>158</v>
      </c>
      <c r="E472" s="41">
        <v>660880</v>
      </c>
      <c r="F472" s="42" t="s">
        <v>18</v>
      </c>
      <c r="G472" s="41">
        <v>52870</v>
      </c>
      <c r="H472" s="41">
        <f t="shared" si="7"/>
        <v>713750</v>
      </c>
      <c r="I472" s="35" t="s">
        <v>40</v>
      </c>
      <c r="J472" s="35" t="s">
        <v>41</v>
      </c>
    </row>
    <row r="473" spans="1:10" outlineLevel="1" x14ac:dyDescent="0.25">
      <c r="A473" s="39">
        <v>45668</v>
      </c>
      <c r="B473" s="35" t="s">
        <v>3194</v>
      </c>
      <c r="C473" s="35" t="s">
        <v>220</v>
      </c>
      <c r="D473" s="35" t="s">
        <v>246</v>
      </c>
      <c r="E473" s="41">
        <v>660880</v>
      </c>
      <c r="F473" s="42" t="s">
        <v>18</v>
      </c>
      <c r="G473" s="41">
        <v>52870</v>
      </c>
      <c r="H473" s="41">
        <f t="shared" si="7"/>
        <v>713750</v>
      </c>
      <c r="I473" s="35" t="s">
        <v>40</v>
      </c>
      <c r="J473" s="35" t="s">
        <v>41</v>
      </c>
    </row>
    <row r="474" spans="1:10" outlineLevel="1" x14ac:dyDescent="0.25">
      <c r="A474" s="39">
        <v>45668</v>
      </c>
      <c r="B474" s="35" t="s">
        <v>3195</v>
      </c>
      <c r="C474" s="35" t="s">
        <v>220</v>
      </c>
      <c r="D474" s="35" t="s">
        <v>313</v>
      </c>
      <c r="E474" s="41">
        <v>660880</v>
      </c>
      <c r="F474" s="42" t="s">
        <v>18</v>
      </c>
      <c r="G474" s="41">
        <v>52870</v>
      </c>
      <c r="H474" s="41">
        <f t="shared" si="7"/>
        <v>713750</v>
      </c>
      <c r="I474" s="35" t="s">
        <v>40</v>
      </c>
      <c r="J474" s="35" t="s">
        <v>41</v>
      </c>
    </row>
    <row r="475" spans="1:10" outlineLevel="1" x14ac:dyDescent="0.25">
      <c r="A475" s="39">
        <v>45668</v>
      </c>
      <c r="B475" s="35" t="s">
        <v>3196</v>
      </c>
      <c r="C475" s="35" t="s">
        <v>220</v>
      </c>
      <c r="D475" s="35" t="s">
        <v>262</v>
      </c>
      <c r="E475" s="41">
        <v>660880</v>
      </c>
      <c r="F475" s="42" t="s">
        <v>18</v>
      </c>
      <c r="G475" s="41">
        <v>52870</v>
      </c>
      <c r="H475" s="41">
        <f t="shared" si="7"/>
        <v>713750</v>
      </c>
      <c r="I475" s="35" t="s">
        <v>40</v>
      </c>
      <c r="J475" s="35" t="s">
        <v>41</v>
      </c>
    </row>
    <row r="476" spans="1:10" outlineLevel="1" x14ac:dyDescent="0.25">
      <c r="A476" s="39">
        <v>45668</v>
      </c>
      <c r="B476" s="35" t="s">
        <v>3197</v>
      </c>
      <c r="C476" s="35" t="s">
        <v>220</v>
      </c>
      <c r="D476" s="35" t="s">
        <v>154</v>
      </c>
      <c r="E476" s="41">
        <v>3124100</v>
      </c>
      <c r="F476" s="42" t="s">
        <v>18</v>
      </c>
      <c r="G476" s="41">
        <v>249928</v>
      </c>
      <c r="H476" s="41">
        <f t="shared" si="7"/>
        <v>3374028</v>
      </c>
      <c r="I476" s="35" t="s">
        <v>154</v>
      </c>
      <c r="J476" s="35" t="s">
        <v>155</v>
      </c>
    </row>
    <row r="477" spans="1:10" outlineLevel="1" x14ac:dyDescent="0.25">
      <c r="A477" s="39">
        <v>45668</v>
      </c>
      <c r="B477" s="35" t="s">
        <v>3198</v>
      </c>
      <c r="C477" s="35" t="s">
        <v>220</v>
      </c>
      <c r="D477" s="35" t="s">
        <v>96</v>
      </c>
      <c r="E477" s="41">
        <v>468565</v>
      </c>
      <c r="F477" s="42" t="s">
        <v>18</v>
      </c>
      <c r="G477" s="41">
        <v>37485</v>
      </c>
      <c r="H477" s="41">
        <f t="shared" si="7"/>
        <v>506050</v>
      </c>
      <c r="I477" s="35" t="s">
        <v>96</v>
      </c>
      <c r="J477" s="35" t="s">
        <v>97</v>
      </c>
    </row>
    <row r="478" spans="1:10" outlineLevel="1" x14ac:dyDescent="0.25">
      <c r="A478" s="39">
        <v>45668</v>
      </c>
      <c r="B478" s="35" t="s">
        <v>3199</v>
      </c>
      <c r="C478" s="35" t="s">
        <v>220</v>
      </c>
      <c r="D478" s="35" t="s">
        <v>162</v>
      </c>
      <c r="E478" s="41">
        <v>1529065</v>
      </c>
      <c r="F478" s="42" t="s">
        <v>18</v>
      </c>
      <c r="G478" s="41">
        <v>122325</v>
      </c>
      <c r="H478" s="41">
        <f t="shared" si="7"/>
        <v>1651390</v>
      </c>
      <c r="I478" s="35" t="s">
        <v>162</v>
      </c>
      <c r="J478" s="35" t="s">
        <v>163</v>
      </c>
    </row>
    <row r="479" spans="1:10" outlineLevel="1" x14ac:dyDescent="0.25">
      <c r="A479" s="39">
        <v>45668</v>
      </c>
      <c r="B479" s="35" t="s">
        <v>3200</v>
      </c>
      <c r="C479" s="35" t="s">
        <v>220</v>
      </c>
      <c r="D479" s="35" t="s">
        <v>112</v>
      </c>
      <c r="E479" s="41">
        <v>998815</v>
      </c>
      <c r="F479" s="42" t="s">
        <v>18</v>
      </c>
      <c r="G479" s="41">
        <v>79905</v>
      </c>
      <c r="H479" s="41">
        <f t="shared" si="7"/>
        <v>1078720</v>
      </c>
      <c r="I479" s="35" t="s">
        <v>112</v>
      </c>
      <c r="J479" s="35" t="s">
        <v>113</v>
      </c>
    </row>
    <row r="480" spans="1:10" outlineLevel="1" x14ac:dyDescent="0.25">
      <c r="A480" s="39">
        <v>45668</v>
      </c>
      <c r="B480" s="35" t="s">
        <v>3201</v>
      </c>
      <c r="C480" s="35" t="s">
        <v>220</v>
      </c>
      <c r="D480" s="35" t="s">
        <v>177</v>
      </c>
      <c r="E480" s="41">
        <v>1529065</v>
      </c>
      <c r="F480" s="42" t="s">
        <v>18</v>
      </c>
      <c r="G480" s="41">
        <v>122325</v>
      </c>
      <c r="H480" s="41">
        <f t="shared" si="7"/>
        <v>1651390</v>
      </c>
      <c r="I480" s="35" t="s">
        <v>177</v>
      </c>
      <c r="J480" s="35" t="s">
        <v>178</v>
      </c>
    </row>
    <row r="481" spans="1:10" outlineLevel="1" x14ac:dyDescent="0.25">
      <c r="A481" s="39">
        <v>45668</v>
      </c>
      <c r="B481" s="35" t="s">
        <v>3202</v>
      </c>
      <c r="C481" s="35" t="s">
        <v>220</v>
      </c>
      <c r="D481" s="35" t="s">
        <v>96</v>
      </c>
      <c r="E481" s="41">
        <v>1700440</v>
      </c>
      <c r="F481" s="42" t="s">
        <v>18</v>
      </c>
      <c r="G481" s="41">
        <v>136035</v>
      </c>
      <c r="H481" s="41">
        <f t="shared" si="7"/>
        <v>1836475</v>
      </c>
      <c r="I481" s="35" t="s">
        <v>96</v>
      </c>
      <c r="J481" s="35" t="s">
        <v>97</v>
      </c>
    </row>
    <row r="482" spans="1:10" outlineLevel="1" x14ac:dyDescent="0.25">
      <c r="A482" s="39">
        <v>45668</v>
      </c>
      <c r="B482" s="35" t="s">
        <v>3203</v>
      </c>
      <c r="C482" s="35" t="s">
        <v>220</v>
      </c>
      <c r="D482" s="35" t="s">
        <v>198</v>
      </c>
      <c r="E482" s="41">
        <v>2605990</v>
      </c>
      <c r="F482" s="42" t="s">
        <v>18</v>
      </c>
      <c r="G482" s="41">
        <v>208479</v>
      </c>
      <c r="H482" s="41">
        <f t="shared" si="7"/>
        <v>2814469</v>
      </c>
      <c r="I482" s="35" t="s">
        <v>198</v>
      </c>
      <c r="J482" s="35" t="s">
        <v>199</v>
      </c>
    </row>
    <row r="483" spans="1:10" outlineLevel="1" x14ac:dyDescent="0.25">
      <c r="A483" s="39">
        <v>45668</v>
      </c>
      <c r="B483" s="35" t="s">
        <v>3204</v>
      </c>
      <c r="C483" s="35" t="s">
        <v>220</v>
      </c>
      <c r="D483" s="35" t="s">
        <v>171</v>
      </c>
      <c r="E483" s="41">
        <v>5554620</v>
      </c>
      <c r="F483" s="42" t="s">
        <v>18</v>
      </c>
      <c r="G483" s="41">
        <v>444370</v>
      </c>
      <c r="H483" s="41">
        <f t="shared" si="7"/>
        <v>5998990</v>
      </c>
      <c r="I483" s="35" t="s">
        <v>171</v>
      </c>
      <c r="J483" s="35" t="s">
        <v>172</v>
      </c>
    </row>
    <row r="484" spans="1:10" outlineLevel="1" x14ac:dyDescent="0.25">
      <c r="A484" s="39">
        <v>45668</v>
      </c>
      <c r="B484" s="35" t="s">
        <v>3205</v>
      </c>
      <c r="C484" s="35" t="s">
        <v>220</v>
      </c>
      <c r="D484" s="35" t="s">
        <v>112</v>
      </c>
      <c r="E484" s="41">
        <v>1692480</v>
      </c>
      <c r="F484" s="42" t="s">
        <v>18</v>
      </c>
      <c r="G484" s="41">
        <v>135398</v>
      </c>
      <c r="H484" s="41">
        <f t="shared" si="7"/>
        <v>1827878</v>
      </c>
      <c r="I484" s="35" t="s">
        <v>112</v>
      </c>
      <c r="J484" s="35" t="s">
        <v>113</v>
      </c>
    </row>
    <row r="485" spans="1:10" outlineLevel="1" x14ac:dyDescent="0.25">
      <c r="A485" s="39">
        <v>45668</v>
      </c>
      <c r="B485" s="35" t="s">
        <v>3206</v>
      </c>
      <c r="C485" s="35" t="s">
        <v>220</v>
      </c>
      <c r="D485" s="35" t="s">
        <v>108</v>
      </c>
      <c r="E485" s="41">
        <v>1785990</v>
      </c>
      <c r="F485" s="42" t="s">
        <v>18</v>
      </c>
      <c r="G485" s="41">
        <v>142879</v>
      </c>
      <c r="H485" s="41">
        <f t="shared" si="7"/>
        <v>1928869</v>
      </c>
      <c r="I485" s="35" t="s">
        <v>108</v>
      </c>
      <c r="J485" s="35" t="s">
        <v>109</v>
      </c>
    </row>
    <row r="486" spans="1:10" outlineLevel="1" x14ac:dyDescent="0.25">
      <c r="A486" s="39">
        <v>45669</v>
      </c>
      <c r="B486" s="35" t="s">
        <v>3207</v>
      </c>
      <c r="C486" s="40" t="s">
        <v>254</v>
      </c>
      <c r="D486" s="35" t="s">
        <v>3208</v>
      </c>
      <c r="E486" s="41">
        <v>-216300</v>
      </c>
      <c r="F486" s="42" t="s">
        <v>18</v>
      </c>
      <c r="G486" s="41">
        <v>-17304</v>
      </c>
      <c r="H486" s="41">
        <f t="shared" si="7"/>
        <v>-233604</v>
      </c>
      <c r="I486" s="35" t="s">
        <v>205</v>
      </c>
      <c r="J486" s="35" t="s">
        <v>206</v>
      </c>
    </row>
    <row r="487" spans="1:10" outlineLevel="1" x14ac:dyDescent="0.25">
      <c r="A487" s="39">
        <v>45670</v>
      </c>
      <c r="B487" s="35" t="s">
        <v>1771</v>
      </c>
      <c r="C487" s="35" t="s">
        <v>225</v>
      </c>
      <c r="D487" s="35" t="s">
        <v>3209</v>
      </c>
      <c r="E487" s="41">
        <v>-191350</v>
      </c>
      <c r="F487" s="42" t="s">
        <v>18</v>
      </c>
      <c r="G487" s="41">
        <v>-15308</v>
      </c>
      <c r="H487" s="41">
        <f t="shared" si="7"/>
        <v>-206658</v>
      </c>
      <c r="I487" s="35" t="s">
        <v>19</v>
      </c>
      <c r="J487" s="35" t="s">
        <v>20</v>
      </c>
    </row>
    <row r="488" spans="1:10" outlineLevel="1" x14ac:dyDescent="0.25">
      <c r="A488" s="39">
        <v>45670</v>
      </c>
      <c r="B488" s="35" t="s">
        <v>3210</v>
      </c>
      <c r="C488" s="35" t="s">
        <v>225</v>
      </c>
      <c r="D488" s="35" t="s">
        <v>3211</v>
      </c>
      <c r="E488" s="41">
        <v>-111058</v>
      </c>
      <c r="F488" s="42" t="s">
        <v>18</v>
      </c>
      <c r="G488" s="41">
        <v>-8885</v>
      </c>
      <c r="H488" s="41">
        <f t="shared" si="7"/>
        <v>-119943</v>
      </c>
      <c r="I488" s="35" t="s">
        <v>19</v>
      </c>
      <c r="J488" s="35" t="s">
        <v>20</v>
      </c>
    </row>
    <row r="489" spans="1:10" outlineLevel="1" x14ac:dyDescent="0.25">
      <c r="A489" s="39">
        <v>45670</v>
      </c>
      <c r="B489" s="35" t="s">
        <v>3212</v>
      </c>
      <c r="C489" s="35" t="s">
        <v>220</v>
      </c>
      <c r="D489" s="35" t="s">
        <v>2805</v>
      </c>
      <c r="E489" s="41">
        <v>660880</v>
      </c>
      <c r="F489" s="42" t="s">
        <v>18</v>
      </c>
      <c r="G489" s="41">
        <v>52870</v>
      </c>
      <c r="H489" s="41">
        <f t="shared" si="7"/>
        <v>713750</v>
      </c>
      <c r="I489" s="35" t="s">
        <v>19</v>
      </c>
      <c r="J489" s="35" t="s">
        <v>20</v>
      </c>
    </row>
    <row r="490" spans="1:10" outlineLevel="1" x14ac:dyDescent="0.25">
      <c r="A490" s="39">
        <v>45670</v>
      </c>
      <c r="B490" s="35" t="s">
        <v>3213</v>
      </c>
      <c r="C490" s="35" t="s">
        <v>220</v>
      </c>
      <c r="D490" s="35" t="s">
        <v>2807</v>
      </c>
      <c r="E490" s="41">
        <v>660880</v>
      </c>
      <c r="F490" s="42" t="s">
        <v>18</v>
      </c>
      <c r="G490" s="41">
        <v>52870</v>
      </c>
      <c r="H490" s="41">
        <f t="shared" si="7"/>
        <v>713750</v>
      </c>
      <c r="I490" s="35" t="s">
        <v>19</v>
      </c>
      <c r="J490" s="35" t="s">
        <v>20</v>
      </c>
    </row>
    <row r="491" spans="1:10" outlineLevel="1" x14ac:dyDescent="0.25">
      <c r="A491" s="39">
        <v>45670</v>
      </c>
      <c r="B491" s="35" t="s">
        <v>3214</v>
      </c>
      <c r="C491" s="35" t="s">
        <v>220</v>
      </c>
      <c r="D491" s="35" t="s">
        <v>3215</v>
      </c>
      <c r="E491" s="41">
        <v>449174</v>
      </c>
      <c r="F491" s="42" t="s">
        <v>18</v>
      </c>
      <c r="G491" s="41">
        <v>35934</v>
      </c>
      <c r="H491" s="41">
        <f t="shared" si="7"/>
        <v>485108</v>
      </c>
      <c r="I491" s="35" t="s">
        <v>80</v>
      </c>
      <c r="J491" s="35" t="s">
        <v>81</v>
      </c>
    </row>
    <row r="492" spans="1:10" outlineLevel="1" x14ac:dyDescent="0.25">
      <c r="A492" s="39">
        <v>45670</v>
      </c>
      <c r="B492" s="35" t="s">
        <v>3216</v>
      </c>
      <c r="C492" s="35" t="s">
        <v>220</v>
      </c>
      <c r="D492" s="35" t="s">
        <v>3217</v>
      </c>
      <c r="E492" s="41">
        <v>421014</v>
      </c>
      <c r="F492" s="42" t="s">
        <v>18</v>
      </c>
      <c r="G492" s="41">
        <v>33681</v>
      </c>
      <c r="H492" s="41">
        <f t="shared" si="7"/>
        <v>454695</v>
      </c>
      <c r="I492" s="35" t="s">
        <v>19</v>
      </c>
      <c r="J492" s="35" t="s">
        <v>20</v>
      </c>
    </row>
    <row r="493" spans="1:10" outlineLevel="1" x14ac:dyDescent="0.25">
      <c r="A493" s="39">
        <v>45670</v>
      </c>
      <c r="B493" s="35" t="s">
        <v>3218</v>
      </c>
      <c r="C493" s="35" t="s">
        <v>220</v>
      </c>
      <c r="D493" s="35" t="s">
        <v>3219</v>
      </c>
      <c r="E493" s="41">
        <v>660880</v>
      </c>
      <c r="F493" s="42" t="s">
        <v>18</v>
      </c>
      <c r="G493" s="41">
        <v>52870</v>
      </c>
      <c r="H493" s="41">
        <f t="shared" si="7"/>
        <v>713750</v>
      </c>
      <c r="I493" s="35" t="s">
        <v>19</v>
      </c>
      <c r="J493" s="35" t="s">
        <v>20</v>
      </c>
    </row>
    <row r="494" spans="1:10" outlineLevel="1" x14ac:dyDescent="0.25">
      <c r="A494" s="39">
        <v>45670</v>
      </c>
      <c r="B494" s="35" t="s">
        <v>3220</v>
      </c>
      <c r="C494" s="35" t="s">
        <v>220</v>
      </c>
      <c r="D494" s="35" t="s">
        <v>3221</v>
      </c>
      <c r="E494" s="41">
        <v>660880</v>
      </c>
      <c r="F494" s="42" t="s">
        <v>18</v>
      </c>
      <c r="G494" s="41">
        <v>52870</v>
      </c>
      <c r="H494" s="41">
        <f t="shared" si="7"/>
        <v>713750</v>
      </c>
      <c r="I494" s="35" t="s">
        <v>19</v>
      </c>
      <c r="J494" s="35" t="s">
        <v>20</v>
      </c>
    </row>
    <row r="495" spans="1:10" outlineLevel="1" x14ac:dyDescent="0.25">
      <c r="A495" s="39">
        <v>45670</v>
      </c>
      <c r="B495" s="35" t="s">
        <v>3222</v>
      </c>
      <c r="C495" s="35" t="s">
        <v>220</v>
      </c>
      <c r="D495" s="35" t="s">
        <v>3223</v>
      </c>
      <c r="E495" s="41">
        <v>660880</v>
      </c>
      <c r="F495" s="42" t="s">
        <v>18</v>
      </c>
      <c r="G495" s="41">
        <v>52870</v>
      </c>
      <c r="H495" s="41">
        <f t="shared" si="7"/>
        <v>713750</v>
      </c>
      <c r="I495" s="35" t="s">
        <v>19</v>
      </c>
      <c r="J495" s="35" t="s">
        <v>20</v>
      </c>
    </row>
    <row r="496" spans="1:10" outlineLevel="1" x14ac:dyDescent="0.25">
      <c r="A496" s="39">
        <v>45670</v>
      </c>
      <c r="B496" s="35" t="s">
        <v>3224</v>
      </c>
      <c r="C496" s="35" t="s">
        <v>220</v>
      </c>
      <c r="D496" s="35" t="s">
        <v>3069</v>
      </c>
      <c r="E496" s="41">
        <v>660880</v>
      </c>
      <c r="F496" s="42" t="s">
        <v>18</v>
      </c>
      <c r="G496" s="41">
        <v>52870</v>
      </c>
      <c r="H496" s="41">
        <f t="shared" si="7"/>
        <v>713750</v>
      </c>
      <c r="I496" s="35" t="s">
        <v>19</v>
      </c>
      <c r="J496" s="35" t="s">
        <v>20</v>
      </c>
    </row>
    <row r="497" spans="1:10" outlineLevel="1" x14ac:dyDescent="0.25">
      <c r="A497" s="39">
        <v>45670</v>
      </c>
      <c r="B497" s="35" t="s">
        <v>3225</v>
      </c>
      <c r="C497" s="35" t="s">
        <v>220</v>
      </c>
      <c r="D497" s="35" t="s">
        <v>2801</v>
      </c>
      <c r="E497" s="41">
        <v>660880</v>
      </c>
      <c r="F497" s="42" t="s">
        <v>18</v>
      </c>
      <c r="G497" s="41">
        <v>52870</v>
      </c>
      <c r="H497" s="41">
        <f t="shared" si="7"/>
        <v>713750</v>
      </c>
      <c r="I497" s="35" t="s">
        <v>19</v>
      </c>
      <c r="J497" s="35" t="s">
        <v>20</v>
      </c>
    </row>
    <row r="498" spans="1:10" outlineLevel="1" x14ac:dyDescent="0.25">
      <c r="A498" s="39">
        <v>45670</v>
      </c>
      <c r="B498" s="35" t="s">
        <v>3226</v>
      </c>
      <c r="C498" s="35" t="s">
        <v>220</v>
      </c>
      <c r="D498" s="35" t="s">
        <v>2611</v>
      </c>
      <c r="E498" s="41">
        <v>660880</v>
      </c>
      <c r="F498" s="42" t="s">
        <v>18</v>
      </c>
      <c r="G498" s="41">
        <v>52870</v>
      </c>
      <c r="H498" s="41">
        <f t="shared" si="7"/>
        <v>713750</v>
      </c>
      <c r="I498" s="35" t="s">
        <v>19</v>
      </c>
      <c r="J498" s="35" t="s">
        <v>20</v>
      </c>
    </row>
    <row r="499" spans="1:10" outlineLevel="1" x14ac:dyDescent="0.25">
      <c r="A499" s="39">
        <v>45670</v>
      </c>
      <c r="B499" s="35" t="s">
        <v>3227</v>
      </c>
      <c r="C499" s="35" t="s">
        <v>220</v>
      </c>
      <c r="D499" s="35" t="s">
        <v>3228</v>
      </c>
      <c r="E499" s="41">
        <v>660880</v>
      </c>
      <c r="F499" s="42" t="s">
        <v>18</v>
      </c>
      <c r="G499" s="41">
        <v>52870</v>
      </c>
      <c r="H499" s="41">
        <f t="shared" si="7"/>
        <v>713750</v>
      </c>
      <c r="I499" s="35" t="s">
        <v>19</v>
      </c>
      <c r="J499" s="35" t="s">
        <v>20</v>
      </c>
    </row>
    <row r="500" spans="1:10" outlineLevel="1" x14ac:dyDescent="0.25">
      <c r="A500" s="39">
        <v>45670</v>
      </c>
      <c r="B500" s="35" t="s">
        <v>3229</v>
      </c>
      <c r="C500" s="35" t="s">
        <v>220</v>
      </c>
      <c r="D500" s="35" t="s">
        <v>3230</v>
      </c>
      <c r="E500" s="41">
        <v>660880</v>
      </c>
      <c r="F500" s="42" t="s">
        <v>18</v>
      </c>
      <c r="G500" s="41">
        <v>52870</v>
      </c>
      <c r="H500" s="41">
        <f t="shared" si="7"/>
        <v>713750</v>
      </c>
      <c r="I500" s="35" t="s">
        <v>19</v>
      </c>
      <c r="J500" s="35" t="s">
        <v>20</v>
      </c>
    </row>
    <row r="501" spans="1:10" outlineLevel="1" x14ac:dyDescent="0.25">
      <c r="A501" s="39">
        <v>45670</v>
      </c>
      <c r="B501" s="35" t="s">
        <v>3231</v>
      </c>
      <c r="C501" s="35" t="s">
        <v>220</v>
      </c>
      <c r="D501" s="35" t="s">
        <v>3082</v>
      </c>
      <c r="E501" s="41">
        <v>660880</v>
      </c>
      <c r="F501" s="42" t="s">
        <v>18</v>
      </c>
      <c r="G501" s="41">
        <v>52870</v>
      </c>
      <c r="H501" s="41">
        <f t="shared" si="7"/>
        <v>713750</v>
      </c>
      <c r="I501" s="35" t="s">
        <v>19</v>
      </c>
      <c r="J501" s="35" t="s">
        <v>20</v>
      </c>
    </row>
    <row r="502" spans="1:10" outlineLevel="1" x14ac:dyDescent="0.25">
      <c r="A502" s="39">
        <v>45670</v>
      </c>
      <c r="B502" s="35" t="s">
        <v>3232</v>
      </c>
      <c r="C502" s="35" t="s">
        <v>220</v>
      </c>
      <c r="D502" s="35" t="s">
        <v>2814</v>
      </c>
      <c r="E502" s="41">
        <v>660880</v>
      </c>
      <c r="F502" s="42" t="s">
        <v>18</v>
      </c>
      <c r="G502" s="41">
        <v>52870</v>
      </c>
      <c r="H502" s="41">
        <f t="shared" si="7"/>
        <v>713750</v>
      </c>
      <c r="I502" s="35" t="s">
        <v>19</v>
      </c>
      <c r="J502" s="35" t="s">
        <v>20</v>
      </c>
    </row>
    <row r="503" spans="1:10" outlineLevel="1" x14ac:dyDescent="0.25">
      <c r="A503" s="39">
        <v>45670</v>
      </c>
      <c r="B503" s="35" t="s">
        <v>3233</v>
      </c>
      <c r="C503" s="35" t="s">
        <v>220</v>
      </c>
      <c r="D503" s="35" t="s">
        <v>2994</v>
      </c>
      <c r="E503" s="41">
        <v>660880</v>
      </c>
      <c r="F503" s="42" t="s">
        <v>18</v>
      </c>
      <c r="G503" s="41">
        <v>52870</v>
      </c>
      <c r="H503" s="41">
        <f t="shared" si="7"/>
        <v>713750</v>
      </c>
      <c r="I503" s="35" t="s">
        <v>19</v>
      </c>
      <c r="J503" s="35" t="s">
        <v>20</v>
      </c>
    </row>
    <row r="504" spans="1:10" outlineLevel="1" x14ac:dyDescent="0.25">
      <c r="A504" s="39">
        <v>45670</v>
      </c>
      <c r="B504" s="35" t="s">
        <v>3234</v>
      </c>
      <c r="C504" s="35" t="s">
        <v>220</v>
      </c>
      <c r="D504" s="35" t="s">
        <v>58</v>
      </c>
      <c r="E504" s="41">
        <v>3144480</v>
      </c>
      <c r="F504" s="42" t="s">
        <v>18</v>
      </c>
      <c r="G504" s="41">
        <v>251558</v>
      </c>
      <c r="H504" s="41">
        <f t="shared" si="7"/>
        <v>3396038</v>
      </c>
      <c r="I504" s="35" t="s">
        <v>58</v>
      </c>
      <c r="J504" s="35" t="s">
        <v>59</v>
      </c>
    </row>
    <row r="505" spans="1:10" outlineLevel="1" x14ac:dyDescent="0.25">
      <c r="A505" s="39">
        <v>45670</v>
      </c>
      <c r="B505" s="35" t="s">
        <v>3235</v>
      </c>
      <c r="C505" s="35" t="s">
        <v>220</v>
      </c>
      <c r="D505" s="35" t="s">
        <v>3236</v>
      </c>
      <c r="E505" s="41">
        <v>660880</v>
      </c>
      <c r="F505" s="42" t="s">
        <v>18</v>
      </c>
      <c r="G505" s="41">
        <v>52870</v>
      </c>
      <c r="H505" s="41">
        <f t="shared" si="7"/>
        <v>713750</v>
      </c>
      <c r="I505" s="35" t="s">
        <v>19</v>
      </c>
      <c r="J505" s="35" t="s">
        <v>20</v>
      </c>
    </row>
    <row r="506" spans="1:10" outlineLevel="1" x14ac:dyDescent="0.25">
      <c r="A506" s="39">
        <v>45670</v>
      </c>
      <c r="B506" s="35" t="s">
        <v>3237</v>
      </c>
      <c r="C506" s="35" t="s">
        <v>220</v>
      </c>
      <c r="D506" s="35" t="s">
        <v>3238</v>
      </c>
      <c r="E506" s="41">
        <v>660880</v>
      </c>
      <c r="F506" s="42" t="s">
        <v>18</v>
      </c>
      <c r="G506" s="41">
        <v>52870</v>
      </c>
      <c r="H506" s="41">
        <f t="shared" si="7"/>
        <v>713750</v>
      </c>
      <c r="I506" s="35" t="s">
        <v>19</v>
      </c>
      <c r="J506" s="35" t="s">
        <v>20</v>
      </c>
    </row>
    <row r="507" spans="1:10" outlineLevel="1" x14ac:dyDescent="0.25">
      <c r="A507" s="39">
        <v>45670</v>
      </c>
      <c r="B507" s="35" t="s">
        <v>3239</v>
      </c>
      <c r="C507" s="35" t="s">
        <v>220</v>
      </c>
      <c r="D507" s="35" t="s">
        <v>3240</v>
      </c>
      <c r="E507" s="41">
        <v>660880</v>
      </c>
      <c r="F507" s="42" t="s">
        <v>18</v>
      </c>
      <c r="G507" s="41">
        <v>52870</v>
      </c>
      <c r="H507" s="41">
        <f t="shared" si="7"/>
        <v>713750</v>
      </c>
      <c r="I507" s="35" t="s">
        <v>19</v>
      </c>
      <c r="J507" s="35" t="s">
        <v>20</v>
      </c>
    </row>
    <row r="508" spans="1:10" outlineLevel="1" x14ac:dyDescent="0.25">
      <c r="A508" s="39">
        <v>45670</v>
      </c>
      <c r="B508" s="35" t="s">
        <v>3241</v>
      </c>
      <c r="C508" s="35" t="s">
        <v>220</v>
      </c>
      <c r="D508" s="35" t="s">
        <v>3242</v>
      </c>
      <c r="E508" s="41">
        <v>660880</v>
      </c>
      <c r="F508" s="42" t="s">
        <v>18</v>
      </c>
      <c r="G508" s="41">
        <v>52870</v>
      </c>
      <c r="H508" s="41">
        <f t="shared" si="7"/>
        <v>713750</v>
      </c>
      <c r="I508" s="35" t="s">
        <v>19</v>
      </c>
      <c r="J508" s="35" t="s">
        <v>20</v>
      </c>
    </row>
    <row r="509" spans="1:10" outlineLevel="1" x14ac:dyDescent="0.25">
      <c r="A509" s="39">
        <v>45670</v>
      </c>
      <c r="B509" s="35" t="s">
        <v>3243</v>
      </c>
      <c r="C509" s="35" t="s">
        <v>220</v>
      </c>
      <c r="D509" s="35" t="s">
        <v>3244</v>
      </c>
      <c r="E509" s="41">
        <v>660880</v>
      </c>
      <c r="F509" s="42" t="s">
        <v>18</v>
      </c>
      <c r="G509" s="41">
        <v>52870</v>
      </c>
      <c r="H509" s="41">
        <f t="shared" si="7"/>
        <v>713750</v>
      </c>
      <c r="I509" s="35" t="s">
        <v>19</v>
      </c>
      <c r="J509" s="35" t="s">
        <v>20</v>
      </c>
    </row>
    <row r="510" spans="1:10" outlineLevel="1" x14ac:dyDescent="0.25">
      <c r="A510" s="39">
        <v>45670</v>
      </c>
      <c r="B510" s="35" t="s">
        <v>3245</v>
      </c>
      <c r="C510" s="35" t="s">
        <v>220</v>
      </c>
      <c r="D510" s="35" t="s">
        <v>3246</v>
      </c>
      <c r="E510" s="41">
        <v>8653300</v>
      </c>
      <c r="F510" s="42" t="s">
        <v>18</v>
      </c>
      <c r="G510" s="41">
        <v>692264</v>
      </c>
      <c r="H510" s="41">
        <f t="shared" si="7"/>
        <v>9345564</v>
      </c>
      <c r="I510" s="35" t="s">
        <v>37</v>
      </c>
      <c r="J510" s="35" t="s">
        <v>38</v>
      </c>
    </row>
    <row r="511" spans="1:10" outlineLevel="1" x14ac:dyDescent="0.25">
      <c r="A511" s="39">
        <v>45670</v>
      </c>
      <c r="B511" s="35" t="s">
        <v>3247</v>
      </c>
      <c r="C511" s="35" t="s">
        <v>220</v>
      </c>
      <c r="D511" s="35" t="s">
        <v>247</v>
      </c>
      <c r="E511" s="41">
        <v>1511916</v>
      </c>
      <c r="F511" s="42" t="s">
        <v>18</v>
      </c>
      <c r="G511" s="41">
        <v>120953</v>
      </c>
      <c r="H511" s="41">
        <f t="shared" si="7"/>
        <v>1632869</v>
      </c>
      <c r="I511" s="35" t="s">
        <v>141</v>
      </c>
      <c r="J511" s="35" t="s">
        <v>142</v>
      </c>
    </row>
    <row r="512" spans="1:10" outlineLevel="1" x14ac:dyDescent="0.25">
      <c r="A512" s="39">
        <v>45670</v>
      </c>
      <c r="B512" s="35" t="s">
        <v>3248</v>
      </c>
      <c r="C512" s="35" t="s">
        <v>220</v>
      </c>
      <c r="D512" s="35" t="s">
        <v>3249</v>
      </c>
      <c r="E512" s="41">
        <v>660880</v>
      </c>
      <c r="F512" s="42" t="s">
        <v>18</v>
      </c>
      <c r="G512" s="41">
        <v>52870</v>
      </c>
      <c r="H512" s="41">
        <f t="shared" si="7"/>
        <v>713750</v>
      </c>
      <c r="I512" s="35" t="s">
        <v>19</v>
      </c>
      <c r="J512" s="35" t="s">
        <v>20</v>
      </c>
    </row>
    <row r="513" spans="1:10" outlineLevel="1" x14ac:dyDescent="0.25">
      <c r="A513" s="39">
        <v>45670</v>
      </c>
      <c r="B513" s="35" t="s">
        <v>3250</v>
      </c>
      <c r="C513" s="35" t="s">
        <v>220</v>
      </c>
      <c r="D513" s="35" t="s">
        <v>2561</v>
      </c>
      <c r="E513" s="41">
        <v>660880</v>
      </c>
      <c r="F513" s="42" t="s">
        <v>18</v>
      </c>
      <c r="G513" s="41">
        <v>52870</v>
      </c>
      <c r="H513" s="41">
        <f t="shared" si="7"/>
        <v>713750</v>
      </c>
      <c r="I513" s="35" t="s">
        <v>19</v>
      </c>
      <c r="J513" s="35" t="s">
        <v>20</v>
      </c>
    </row>
    <row r="514" spans="1:10" outlineLevel="1" x14ac:dyDescent="0.25">
      <c r="A514" s="39">
        <v>45670</v>
      </c>
      <c r="B514" s="35" t="s">
        <v>3251</v>
      </c>
      <c r="C514" s="35" t="s">
        <v>220</v>
      </c>
      <c r="D514" s="35" t="s">
        <v>3252</v>
      </c>
      <c r="E514" s="41">
        <v>2985056</v>
      </c>
      <c r="F514" s="42" t="s">
        <v>18</v>
      </c>
      <c r="G514" s="41">
        <v>238804</v>
      </c>
      <c r="H514" s="41">
        <f t="shared" si="7"/>
        <v>3223860</v>
      </c>
      <c r="I514" s="35" t="s">
        <v>139</v>
      </c>
      <c r="J514" s="35" t="s">
        <v>140</v>
      </c>
    </row>
    <row r="515" spans="1:10" outlineLevel="1" x14ac:dyDescent="0.25">
      <c r="A515" s="39">
        <v>45670</v>
      </c>
      <c r="B515" s="35" t="s">
        <v>3253</v>
      </c>
      <c r="C515" s="35" t="s">
        <v>220</v>
      </c>
      <c r="D515" s="35" t="s">
        <v>3254</v>
      </c>
      <c r="E515" s="41">
        <v>1549340</v>
      </c>
      <c r="F515" s="42" t="s">
        <v>18</v>
      </c>
      <c r="G515" s="41">
        <v>123947</v>
      </c>
      <c r="H515" s="41">
        <f t="shared" ref="H515:H578" si="8">+E515+G515</f>
        <v>1673287</v>
      </c>
      <c r="I515" s="35" t="s">
        <v>127</v>
      </c>
      <c r="J515" s="35" t="s">
        <v>128</v>
      </c>
    </row>
    <row r="516" spans="1:10" outlineLevel="1" x14ac:dyDescent="0.25">
      <c r="A516" s="39">
        <v>45670</v>
      </c>
      <c r="B516" s="35" t="s">
        <v>3255</v>
      </c>
      <c r="C516" s="35" t="s">
        <v>220</v>
      </c>
      <c r="D516" s="35" t="s">
        <v>3256</v>
      </c>
      <c r="E516" s="41">
        <v>660880</v>
      </c>
      <c r="F516" s="42" t="s">
        <v>18</v>
      </c>
      <c r="G516" s="41">
        <v>52870</v>
      </c>
      <c r="H516" s="41">
        <f t="shared" si="8"/>
        <v>713750</v>
      </c>
      <c r="I516" s="35" t="s">
        <v>19</v>
      </c>
      <c r="J516" s="35" t="s">
        <v>20</v>
      </c>
    </row>
    <row r="517" spans="1:10" outlineLevel="1" x14ac:dyDescent="0.25">
      <c r="A517" s="39">
        <v>45670</v>
      </c>
      <c r="B517" s="35" t="s">
        <v>3257</v>
      </c>
      <c r="C517" s="35" t="s">
        <v>220</v>
      </c>
      <c r="D517" s="35" t="s">
        <v>3258</v>
      </c>
      <c r="E517" s="41">
        <v>660880</v>
      </c>
      <c r="F517" s="42" t="s">
        <v>18</v>
      </c>
      <c r="G517" s="41">
        <v>52870</v>
      </c>
      <c r="H517" s="41">
        <f t="shared" si="8"/>
        <v>713750</v>
      </c>
      <c r="I517" s="35" t="s">
        <v>19</v>
      </c>
      <c r="J517" s="35" t="s">
        <v>20</v>
      </c>
    </row>
    <row r="518" spans="1:10" outlineLevel="1" x14ac:dyDescent="0.25">
      <c r="A518" s="39">
        <v>45670</v>
      </c>
      <c r="B518" s="35" t="s">
        <v>3259</v>
      </c>
      <c r="C518" s="35" t="s">
        <v>220</v>
      </c>
      <c r="D518" s="35" t="s">
        <v>2557</v>
      </c>
      <c r="E518" s="41">
        <v>660880</v>
      </c>
      <c r="F518" s="42" t="s">
        <v>18</v>
      </c>
      <c r="G518" s="41">
        <v>52870</v>
      </c>
      <c r="H518" s="41">
        <f t="shared" si="8"/>
        <v>713750</v>
      </c>
      <c r="I518" s="35" t="s">
        <v>19</v>
      </c>
      <c r="J518" s="35" t="s">
        <v>20</v>
      </c>
    </row>
    <row r="519" spans="1:10" outlineLevel="1" x14ac:dyDescent="0.25">
      <c r="A519" s="39">
        <v>45670</v>
      </c>
      <c r="B519" s="35" t="s">
        <v>3260</v>
      </c>
      <c r="C519" s="35" t="s">
        <v>220</v>
      </c>
      <c r="D519" s="35" t="s">
        <v>2905</v>
      </c>
      <c r="E519" s="41">
        <v>660880</v>
      </c>
      <c r="F519" s="42" t="s">
        <v>18</v>
      </c>
      <c r="G519" s="41">
        <v>52870</v>
      </c>
      <c r="H519" s="41">
        <f t="shared" si="8"/>
        <v>713750</v>
      </c>
      <c r="I519" s="35" t="s">
        <v>19</v>
      </c>
      <c r="J519" s="35" t="s">
        <v>20</v>
      </c>
    </row>
    <row r="520" spans="1:10" outlineLevel="1" x14ac:dyDescent="0.25">
      <c r="A520" s="39">
        <v>45670</v>
      </c>
      <c r="B520" s="35" t="s">
        <v>3261</v>
      </c>
      <c r="C520" s="35" t="s">
        <v>220</v>
      </c>
      <c r="D520" s="35" t="s">
        <v>3136</v>
      </c>
      <c r="E520" s="41">
        <v>660880</v>
      </c>
      <c r="F520" s="42" t="s">
        <v>18</v>
      </c>
      <c r="G520" s="41">
        <v>52870</v>
      </c>
      <c r="H520" s="41">
        <f t="shared" si="8"/>
        <v>713750</v>
      </c>
      <c r="I520" s="35" t="s">
        <v>19</v>
      </c>
      <c r="J520" s="35" t="s">
        <v>20</v>
      </c>
    </row>
    <row r="521" spans="1:10" outlineLevel="1" x14ac:dyDescent="0.25">
      <c r="A521" s="39">
        <v>45670</v>
      </c>
      <c r="B521" s="35" t="s">
        <v>3262</v>
      </c>
      <c r="C521" s="35" t="s">
        <v>220</v>
      </c>
      <c r="D521" s="35" t="s">
        <v>3141</v>
      </c>
      <c r="E521" s="41">
        <v>660880</v>
      </c>
      <c r="F521" s="42" t="s">
        <v>18</v>
      </c>
      <c r="G521" s="41">
        <v>52870</v>
      </c>
      <c r="H521" s="41">
        <f t="shared" si="8"/>
        <v>713750</v>
      </c>
      <c r="I521" s="35" t="s">
        <v>19</v>
      </c>
      <c r="J521" s="35" t="s">
        <v>20</v>
      </c>
    </row>
    <row r="522" spans="1:10" outlineLevel="1" x14ac:dyDescent="0.25">
      <c r="A522" s="39">
        <v>45670</v>
      </c>
      <c r="B522" s="35" t="s">
        <v>3263</v>
      </c>
      <c r="C522" s="35" t="s">
        <v>220</v>
      </c>
      <c r="D522" s="35" t="s">
        <v>2554</v>
      </c>
      <c r="E522" s="41">
        <v>660880</v>
      </c>
      <c r="F522" s="42" t="s">
        <v>18</v>
      </c>
      <c r="G522" s="41">
        <v>52870</v>
      </c>
      <c r="H522" s="41">
        <f t="shared" si="8"/>
        <v>713750</v>
      </c>
      <c r="I522" s="35" t="s">
        <v>19</v>
      </c>
      <c r="J522" s="35" t="s">
        <v>20</v>
      </c>
    </row>
    <row r="523" spans="1:10" outlineLevel="1" x14ac:dyDescent="0.25">
      <c r="A523" s="39">
        <v>45670</v>
      </c>
      <c r="B523" s="35" t="s">
        <v>3264</v>
      </c>
      <c r="C523" s="35" t="s">
        <v>220</v>
      </c>
      <c r="D523" s="35" t="s">
        <v>2680</v>
      </c>
      <c r="E523" s="41">
        <v>660880</v>
      </c>
      <c r="F523" s="42" t="s">
        <v>18</v>
      </c>
      <c r="G523" s="41">
        <v>52870</v>
      </c>
      <c r="H523" s="41">
        <f t="shared" si="8"/>
        <v>713750</v>
      </c>
      <c r="I523" s="35" t="s">
        <v>19</v>
      </c>
      <c r="J523" s="35" t="s">
        <v>20</v>
      </c>
    </row>
    <row r="524" spans="1:10" outlineLevel="1" x14ac:dyDescent="0.25">
      <c r="A524" s="39">
        <v>45670</v>
      </c>
      <c r="B524" s="35" t="s">
        <v>3265</v>
      </c>
      <c r="C524" s="35" t="s">
        <v>220</v>
      </c>
      <c r="D524" s="35" t="s">
        <v>3266</v>
      </c>
      <c r="E524" s="41">
        <v>1190660</v>
      </c>
      <c r="F524" s="42" t="s">
        <v>18</v>
      </c>
      <c r="G524" s="41">
        <v>95253</v>
      </c>
      <c r="H524" s="41">
        <f t="shared" si="8"/>
        <v>1285913</v>
      </c>
      <c r="I524" s="35" t="s">
        <v>19</v>
      </c>
      <c r="J524" s="35" t="s">
        <v>20</v>
      </c>
    </row>
    <row r="525" spans="1:10" outlineLevel="1" x14ac:dyDescent="0.25">
      <c r="A525" s="39">
        <v>45670</v>
      </c>
      <c r="B525" s="35" t="s">
        <v>3267</v>
      </c>
      <c r="C525" s="35" t="s">
        <v>220</v>
      </c>
      <c r="D525" s="35" t="s">
        <v>3266</v>
      </c>
      <c r="E525" s="41">
        <v>660880</v>
      </c>
      <c r="F525" s="42" t="s">
        <v>18</v>
      </c>
      <c r="G525" s="41">
        <v>52870</v>
      </c>
      <c r="H525" s="41">
        <f t="shared" si="8"/>
        <v>713750</v>
      </c>
      <c r="I525" s="35" t="s">
        <v>19</v>
      </c>
      <c r="J525" s="35" t="s">
        <v>20</v>
      </c>
    </row>
    <row r="526" spans="1:10" outlineLevel="1" x14ac:dyDescent="0.25">
      <c r="A526" s="39">
        <v>45670</v>
      </c>
      <c r="B526" s="35" t="s">
        <v>3268</v>
      </c>
      <c r="C526" s="35" t="s">
        <v>220</v>
      </c>
      <c r="D526" s="35" t="s">
        <v>3269</v>
      </c>
      <c r="E526" s="41">
        <v>660880</v>
      </c>
      <c r="F526" s="42" t="s">
        <v>18</v>
      </c>
      <c r="G526" s="41">
        <v>52870</v>
      </c>
      <c r="H526" s="41">
        <f t="shared" si="8"/>
        <v>713750</v>
      </c>
      <c r="I526" s="35" t="s">
        <v>19</v>
      </c>
      <c r="J526" s="35" t="s">
        <v>20</v>
      </c>
    </row>
    <row r="527" spans="1:10" outlineLevel="1" x14ac:dyDescent="0.25">
      <c r="A527" s="39">
        <v>45670</v>
      </c>
      <c r="B527" s="35" t="s">
        <v>3270</v>
      </c>
      <c r="C527" s="35" t="s">
        <v>220</v>
      </c>
      <c r="D527" s="35" t="s">
        <v>3271</v>
      </c>
      <c r="E527" s="41">
        <v>660880</v>
      </c>
      <c r="F527" s="42" t="s">
        <v>18</v>
      </c>
      <c r="G527" s="41">
        <v>52870</v>
      </c>
      <c r="H527" s="41">
        <f t="shared" si="8"/>
        <v>713750</v>
      </c>
      <c r="I527" s="35" t="s">
        <v>19</v>
      </c>
      <c r="J527" s="35" t="s">
        <v>20</v>
      </c>
    </row>
    <row r="528" spans="1:10" outlineLevel="1" x14ac:dyDescent="0.25">
      <c r="A528" s="39">
        <v>45670</v>
      </c>
      <c r="B528" s="35" t="s">
        <v>3272</v>
      </c>
      <c r="C528" s="35" t="s">
        <v>220</v>
      </c>
      <c r="D528" s="35" t="s">
        <v>3273</v>
      </c>
      <c r="E528" s="41">
        <v>660880</v>
      </c>
      <c r="F528" s="42" t="s">
        <v>18</v>
      </c>
      <c r="G528" s="41">
        <v>52870</v>
      </c>
      <c r="H528" s="41">
        <f t="shared" si="8"/>
        <v>713750</v>
      </c>
      <c r="I528" s="35" t="s">
        <v>19</v>
      </c>
      <c r="J528" s="35" t="s">
        <v>20</v>
      </c>
    </row>
    <row r="529" spans="1:10" outlineLevel="1" x14ac:dyDescent="0.25">
      <c r="A529" s="39">
        <v>45670</v>
      </c>
      <c r="B529" s="35" t="s">
        <v>3274</v>
      </c>
      <c r="C529" s="35" t="s">
        <v>220</v>
      </c>
      <c r="D529" s="35" t="s">
        <v>2563</v>
      </c>
      <c r="E529" s="41">
        <v>660880</v>
      </c>
      <c r="F529" s="42" t="s">
        <v>18</v>
      </c>
      <c r="G529" s="41">
        <v>52870</v>
      </c>
      <c r="H529" s="41">
        <f t="shared" si="8"/>
        <v>713750</v>
      </c>
      <c r="I529" s="35" t="s">
        <v>19</v>
      </c>
      <c r="J529" s="35" t="s">
        <v>20</v>
      </c>
    </row>
    <row r="530" spans="1:10" outlineLevel="1" x14ac:dyDescent="0.25">
      <c r="A530" s="39">
        <v>45670</v>
      </c>
      <c r="B530" s="35" t="s">
        <v>3275</v>
      </c>
      <c r="C530" s="35" t="s">
        <v>220</v>
      </c>
      <c r="D530" s="35" t="s">
        <v>3276</v>
      </c>
      <c r="E530" s="41">
        <v>660880</v>
      </c>
      <c r="F530" s="42" t="s">
        <v>18</v>
      </c>
      <c r="G530" s="41">
        <v>52870</v>
      </c>
      <c r="H530" s="41">
        <f t="shared" si="8"/>
        <v>713750</v>
      </c>
      <c r="I530" s="35" t="s">
        <v>19</v>
      </c>
      <c r="J530" s="35" t="s">
        <v>20</v>
      </c>
    </row>
    <row r="531" spans="1:10" outlineLevel="1" x14ac:dyDescent="0.25">
      <c r="A531" s="39">
        <v>45670</v>
      </c>
      <c r="B531" s="35" t="s">
        <v>3277</v>
      </c>
      <c r="C531" s="35" t="s">
        <v>220</v>
      </c>
      <c r="D531" s="35" t="s">
        <v>3278</v>
      </c>
      <c r="E531" s="41">
        <v>660880</v>
      </c>
      <c r="F531" s="42" t="s">
        <v>18</v>
      </c>
      <c r="G531" s="41">
        <v>52870</v>
      </c>
      <c r="H531" s="41">
        <f t="shared" si="8"/>
        <v>713750</v>
      </c>
      <c r="I531" s="35" t="s">
        <v>19</v>
      </c>
      <c r="J531" s="35" t="s">
        <v>20</v>
      </c>
    </row>
    <row r="532" spans="1:10" outlineLevel="1" x14ac:dyDescent="0.25">
      <c r="A532" s="39">
        <v>45670</v>
      </c>
      <c r="B532" s="35" t="s">
        <v>3279</v>
      </c>
      <c r="C532" s="35" t="s">
        <v>220</v>
      </c>
      <c r="D532" s="35" t="s">
        <v>3280</v>
      </c>
      <c r="E532" s="41">
        <v>660880</v>
      </c>
      <c r="F532" s="42" t="s">
        <v>18</v>
      </c>
      <c r="G532" s="41">
        <v>52870</v>
      </c>
      <c r="H532" s="41">
        <f t="shared" si="8"/>
        <v>713750</v>
      </c>
      <c r="I532" s="35" t="s">
        <v>19</v>
      </c>
      <c r="J532" s="35" t="s">
        <v>20</v>
      </c>
    </row>
    <row r="533" spans="1:10" outlineLevel="1" x14ac:dyDescent="0.25">
      <c r="A533" s="39">
        <v>45670</v>
      </c>
      <c r="B533" s="35" t="s">
        <v>3281</v>
      </c>
      <c r="C533" s="35" t="s">
        <v>220</v>
      </c>
      <c r="D533" s="35" t="s">
        <v>2815</v>
      </c>
      <c r="E533" s="41">
        <v>660880</v>
      </c>
      <c r="F533" s="42" t="s">
        <v>18</v>
      </c>
      <c r="G533" s="41">
        <v>52870</v>
      </c>
      <c r="H533" s="41">
        <f t="shared" si="8"/>
        <v>713750</v>
      </c>
      <c r="I533" s="35" t="s">
        <v>19</v>
      </c>
      <c r="J533" s="35" t="s">
        <v>20</v>
      </c>
    </row>
    <row r="534" spans="1:10" outlineLevel="1" x14ac:dyDescent="0.25">
      <c r="A534" s="39">
        <v>45670</v>
      </c>
      <c r="B534" s="35" t="s">
        <v>3282</v>
      </c>
      <c r="C534" s="35" t="s">
        <v>220</v>
      </c>
      <c r="D534" s="35" t="s">
        <v>3283</v>
      </c>
      <c r="E534" s="41">
        <v>1811496</v>
      </c>
      <c r="F534" s="42" t="s">
        <v>18</v>
      </c>
      <c r="G534" s="41">
        <v>144920</v>
      </c>
      <c r="H534" s="41">
        <f t="shared" si="8"/>
        <v>1956416</v>
      </c>
      <c r="I534" s="35" t="s">
        <v>19</v>
      </c>
      <c r="J534" s="35" t="s">
        <v>20</v>
      </c>
    </row>
    <row r="535" spans="1:10" outlineLevel="1" x14ac:dyDescent="0.25">
      <c r="A535" s="39">
        <v>45670</v>
      </c>
      <c r="B535" s="35" t="s">
        <v>3284</v>
      </c>
      <c r="C535" s="35" t="s">
        <v>220</v>
      </c>
      <c r="D535" s="35" t="s">
        <v>3285</v>
      </c>
      <c r="E535" s="41">
        <v>1945970</v>
      </c>
      <c r="F535" s="42" t="s">
        <v>18</v>
      </c>
      <c r="G535" s="41">
        <v>155678</v>
      </c>
      <c r="H535" s="41">
        <f t="shared" si="8"/>
        <v>2101648</v>
      </c>
      <c r="I535" s="35" t="s">
        <v>19</v>
      </c>
      <c r="J535" s="35" t="s">
        <v>20</v>
      </c>
    </row>
    <row r="536" spans="1:10" outlineLevel="1" x14ac:dyDescent="0.25">
      <c r="A536" s="39">
        <v>45670</v>
      </c>
      <c r="B536" s="35" t="s">
        <v>3286</v>
      </c>
      <c r="C536" s="35" t="s">
        <v>220</v>
      </c>
      <c r="D536" s="35" t="s">
        <v>3287</v>
      </c>
      <c r="E536" s="41">
        <v>660880</v>
      </c>
      <c r="F536" s="42" t="s">
        <v>18</v>
      </c>
      <c r="G536" s="41">
        <v>52870</v>
      </c>
      <c r="H536" s="41">
        <f t="shared" si="8"/>
        <v>713750</v>
      </c>
      <c r="I536" s="35" t="s">
        <v>19</v>
      </c>
      <c r="J536" s="35" t="s">
        <v>20</v>
      </c>
    </row>
    <row r="537" spans="1:10" outlineLevel="1" x14ac:dyDescent="0.25">
      <c r="A537" s="39">
        <v>45670</v>
      </c>
      <c r="B537" s="35" t="s">
        <v>3288</v>
      </c>
      <c r="C537" s="35" t="s">
        <v>220</v>
      </c>
      <c r="D537" s="35" t="s">
        <v>3289</v>
      </c>
      <c r="E537" s="41">
        <v>660880</v>
      </c>
      <c r="F537" s="42" t="s">
        <v>18</v>
      </c>
      <c r="G537" s="41">
        <v>52870</v>
      </c>
      <c r="H537" s="41">
        <f t="shared" si="8"/>
        <v>713750</v>
      </c>
      <c r="I537" s="35" t="s">
        <v>19</v>
      </c>
      <c r="J537" s="35" t="s">
        <v>20</v>
      </c>
    </row>
    <row r="538" spans="1:10" outlineLevel="1" x14ac:dyDescent="0.25">
      <c r="A538" s="39">
        <v>45670</v>
      </c>
      <c r="B538" s="35" t="s">
        <v>3290</v>
      </c>
      <c r="C538" s="35" t="s">
        <v>220</v>
      </c>
      <c r="D538" s="35" t="s">
        <v>3291</v>
      </c>
      <c r="E538" s="41">
        <v>660880</v>
      </c>
      <c r="F538" s="42" t="s">
        <v>18</v>
      </c>
      <c r="G538" s="41">
        <v>52870</v>
      </c>
      <c r="H538" s="41">
        <f t="shared" si="8"/>
        <v>713750</v>
      </c>
      <c r="I538" s="35" t="s">
        <v>19</v>
      </c>
      <c r="J538" s="35" t="s">
        <v>20</v>
      </c>
    </row>
    <row r="539" spans="1:10" outlineLevel="1" x14ac:dyDescent="0.25">
      <c r="A539" s="39">
        <v>45670</v>
      </c>
      <c r="B539" s="35" t="s">
        <v>3292</v>
      </c>
      <c r="C539" s="35" t="s">
        <v>220</v>
      </c>
      <c r="D539" s="35" t="s">
        <v>3293</v>
      </c>
      <c r="E539" s="41">
        <v>660880</v>
      </c>
      <c r="F539" s="42" t="s">
        <v>18</v>
      </c>
      <c r="G539" s="41">
        <v>52870</v>
      </c>
      <c r="H539" s="41">
        <f t="shared" si="8"/>
        <v>713750</v>
      </c>
      <c r="I539" s="35" t="s">
        <v>19</v>
      </c>
      <c r="J539" s="35" t="s">
        <v>20</v>
      </c>
    </row>
    <row r="540" spans="1:10" outlineLevel="1" x14ac:dyDescent="0.25">
      <c r="A540" s="39">
        <v>45670</v>
      </c>
      <c r="B540" s="35" t="s">
        <v>3294</v>
      </c>
      <c r="C540" s="35" t="s">
        <v>220</v>
      </c>
      <c r="D540" s="35" t="s">
        <v>243</v>
      </c>
      <c r="E540" s="41">
        <v>660880</v>
      </c>
      <c r="F540" s="42" t="s">
        <v>18</v>
      </c>
      <c r="G540" s="41">
        <v>52870</v>
      </c>
      <c r="H540" s="41">
        <f t="shared" si="8"/>
        <v>713750</v>
      </c>
      <c r="I540" s="35" t="s">
        <v>40</v>
      </c>
      <c r="J540" s="35" t="s">
        <v>41</v>
      </c>
    </row>
    <row r="541" spans="1:10" outlineLevel="1" x14ac:dyDescent="0.25">
      <c r="A541" s="39">
        <v>45670</v>
      </c>
      <c r="B541" s="35" t="s">
        <v>3295</v>
      </c>
      <c r="C541" s="35" t="s">
        <v>220</v>
      </c>
      <c r="D541" s="35" t="s">
        <v>157</v>
      </c>
      <c r="E541" s="41">
        <v>1549340</v>
      </c>
      <c r="F541" s="42" t="s">
        <v>18</v>
      </c>
      <c r="G541" s="41">
        <v>123947</v>
      </c>
      <c r="H541" s="41">
        <f t="shared" si="8"/>
        <v>1673287</v>
      </c>
      <c r="I541" s="35" t="s">
        <v>40</v>
      </c>
      <c r="J541" s="35" t="s">
        <v>41</v>
      </c>
    </row>
    <row r="542" spans="1:10" outlineLevel="1" x14ac:dyDescent="0.25">
      <c r="A542" s="39">
        <v>45670</v>
      </c>
      <c r="B542" s="35" t="s">
        <v>3296</v>
      </c>
      <c r="C542" s="35" t="s">
        <v>220</v>
      </c>
      <c r="D542" s="35" t="s">
        <v>39</v>
      </c>
      <c r="E542" s="41">
        <v>1105110</v>
      </c>
      <c r="F542" s="42" t="s">
        <v>18</v>
      </c>
      <c r="G542" s="41">
        <v>88409</v>
      </c>
      <c r="H542" s="41">
        <f t="shared" si="8"/>
        <v>1193519</v>
      </c>
      <c r="I542" s="35" t="s">
        <v>40</v>
      </c>
      <c r="J542" s="35" t="s">
        <v>41</v>
      </c>
    </row>
    <row r="543" spans="1:10" outlineLevel="1" x14ac:dyDescent="0.25">
      <c r="A543" s="39">
        <v>45670</v>
      </c>
      <c r="B543" s="35" t="s">
        <v>3297</v>
      </c>
      <c r="C543" s="35" t="s">
        <v>220</v>
      </c>
      <c r="D543" s="35" t="s">
        <v>168</v>
      </c>
      <c r="E543" s="41">
        <v>1549340</v>
      </c>
      <c r="F543" s="42" t="s">
        <v>18</v>
      </c>
      <c r="G543" s="41">
        <v>123947</v>
      </c>
      <c r="H543" s="41">
        <f t="shared" si="8"/>
        <v>1673287</v>
      </c>
      <c r="I543" s="35" t="s">
        <v>40</v>
      </c>
      <c r="J543" s="35" t="s">
        <v>41</v>
      </c>
    </row>
    <row r="544" spans="1:10" outlineLevel="1" x14ac:dyDescent="0.25">
      <c r="A544" s="39">
        <v>45670</v>
      </c>
      <c r="B544" s="35" t="s">
        <v>3298</v>
      </c>
      <c r="C544" s="35" t="s">
        <v>220</v>
      </c>
      <c r="D544" s="35" t="s">
        <v>224</v>
      </c>
      <c r="E544" s="41">
        <v>774670</v>
      </c>
      <c r="F544" s="42" t="s">
        <v>18</v>
      </c>
      <c r="G544" s="41">
        <v>61974</v>
      </c>
      <c r="H544" s="41">
        <f t="shared" si="8"/>
        <v>836644</v>
      </c>
      <c r="I544" s="35" t="s">
        <v>40</v>
      </c>
      <c r="J544" s="35" t="s">
        <v>41</v>
      </c>
    </row>
    <row r="545" spans="1:10" outlineLevel="1" x14ac:dyDescent="0.25">
      <c r="A545" s="39">
        <v>45670</v>
      </c>
      <c r="B545" s="35" t="s">
        <v>3299</v>
      </c>
      <c r="C545" s="35" t="s">
        <v>220</v>
      </c>
      <c r="D545" s="35" t="s">
        <v>343</v>
      </c>
      <c r="E545" s="41">
        <v>774670</v>
      </c>
      <c r="F545" s="42" t="s">
        <v>18</v>
      </c>
      <c r="G545" s="41">
        <v>61974</v>
      </c>
      <c r="H545" s="41">
        <f t="shared" si="8"/>
        <v>836644</v>
      </c>
      <c r="I545" s="35" t="s">
        <v>40</v>
      </c>
      <c r="J545" s="35" t="s">
        <v>41</v>
      </c>
    </row>
    <row r="546" spans="1:10" outlineLevel="1" x14ac:dyDescent="0.25">
      <c r="A546" s="39">
        <v>45670</v>
      </c>
      <c r="B546" s="35" t="s">
        <v>3300</v>
      </c>
      <c r="C546" s="35" t="s">
        <v>220</v>
      </c>
      <c r="D546" s="35" t="s">
        <v>143</v>
      </c>
      <c r="E546" s="41">
        <v>1549340</v>
      </c>
      <c r="F546" s="42" t="s">
        <v>18</v>
      </c>
      <c r="G546" s="41">
        <v>123947</v>
      </c>
      <c r="H546" s="41">
        <f t="shared" si="8"/>
        <v>1673287</v>
      </c>
      <c r="I546" s="35" t="s">
        <v>40</v>
      </c>
      <c r="J546" s="35" t="s">
        <v>41</v>
      </c>
    </row>
    <row r="547" spans="1:10" outlineLevel="1" x14ac:dyDescent="0.25">
      <c r="A547" s="39">
        <v>45670</v>
      </c>
      <c r="B547" s="35" t="s">
        <v>3301</v>
      </c>
      <c r="C547" s="35" t="s">
        <v>220</v>
      </c>
      <c r="D547" s="35" t="s">
        <v>328</v>
      </c>
      <c r="E547" s="41">
        <v>797428</v>
      </c>
      <c r="F547" s="42" t="s">
        <v>18</v>
      </c>
      <c r="G547" s="41">
        <v>63794</v>
      </c>
      <c r="H547" s="41">
        <f t="shared" si="8"/>
        <v>861222</v>
      </c>
      <c r="I547" s="35" t="s">
        <v>40</v>
      </c>
      <c r="J547" s="35" t="s">
        <v>41</v>
      </c>
    </row>
    <row r="548" spans="1:10" outlineLevel="1" x14ac:dyDescent="0.25">
      <c r="A548" s="39">
        <v>45670</v>
      </c>
      <c r="B548" s="35" t="s">
        <v>3302</v>
      </c>
      <c r="C548" s="35" t="s">
        <v>220</v>
      </c>
      <c r="D548" s="35" t="s">
        <v>179</v>
      </c>
      <c r="E548" s="41">
        <v>797428</v>
      </c>
      <c r="F548" s="42" t="s">
        <v>18</v>
      </c>
      <c r="G548" s="41">
        <v>63794</v>
      </c>
      <c r="H548" s="41">
        <f t="shared" si="8"/>
        <v>861222</v>
      </c>
      <c r="I548" s="35" t="s">
        <v>40</v>
      </c>
      <c r="J548" s="35" t="s">
        <v>41</v>
      </c>
    </row>
    <row r="549" spans="1:10" outlineLevel="1" x14ac:dyDescent="0.25">
      <c r="A549" s="39">
        <v>45670</v>
      </c>
      <c r="B549" s="35" t="s">
        <v>3303</v>
      </c>
      <c r="C549" s="35" t="s">
        <v>220</v>
      </c>
      <c r="D549" s="35" t="s">
        <v>3186</v>
      </c>
      <c r="E549" s="41">
        <v>774670</v>
      </c>
      <c r="F549" s="42" t="s">
        <v>18</v>
      </c>
      <c r="G549" s="41">
        <v>61974</v>
      </c>
      <c r="H549" s="41">
        <f t="shared" si="8"/>
        <v>836644</v>
      </c>
      <c r="I549" s="35" t="s">
        <v>40</v>
      </c>
      <c r="J549" s="35" t="s">
        <v>41</v>
      </c>
    </row>
    <row r="550" spans="1:10" outlineLevel="1" x14ac:dyDescent="0.25">
      <c r="A550" s="39">
        <v>45670</v>
      </c>
      <c r="B550" s="35" t="s">
        <v>3304</v>
      </c>
      <c r="C550" s="35" t="s">
        <v>220</v>
      </c>
      <c r="D550" s="35" t="s">
        <v>2655</v>
      </c>
      <c r="E550" s="41">
        <v>797428</v>
      </c>
      <c r="F550" s="42" t="s">
        <v>18</v>
      </c>
      <c r="G550" s="41">
        <v>63794</v>
      </c>
      <c r="H550" s="41">
        <f t="shared" si="8"/>
        <v>861222</v>
      </c>
      <c r="I550" s="35" t="s">
        <v>40</v>
      </c>
      <c r="J550" s="35" t="s">
        <v>41</v>
      </c>
    </row>
    <row r="551" spans="1:10" outlineLevel="1" x14ac:dyDescent="0.25">
      <c r="A551" s="39">
        <v>45670</v>
      </c>
      <c r="B551" s="35" t="s">
        <v>3305</v>
      </c>
      <c r="C551" s="35" t="s">
        <v>220</v>
      </c>
      <c r="D551" s="35" t="s">
        <v>216</v>
      </c>
      <c r="E551" s="41">
        <v>774670</v>
      </c>
      <c r="F551" s="42" t="s">
        <v>18</v>
      </c>
      <c r="G551" s="41">
        <v>61974</v>
      </c>
      <c r="H551" s="41">
        <f t="shared" si="8"/>
        <v>836644</v>
      </c>
      <c r="I551" s="35" t="s">
        <v>40</v>
      </c>
      <c r="J551" s="35" t="s">
        <v>41</v>
      </c>
    </row>
    <row r="552" spans="1:10" outlineLevel="1" x14ac:dyDescent="0.25">
      <c r="A552" s="39">
        <v>45670</v>
      </c>
      <c r="B552" s="35" t="s">
        <v>3306</v>
      </c>
      <c r="C552" s="35" t="s">
        <v>220</v>
      </c>
      <c r="D552" s="35" t="s">
        <v>77</v>
      </c>
      <c r="E552" s="41">
        <v>774670</v>
      </c>
      <c r="F552" s="42" t="s">
        <v>18</v>
      </c>
      <c r="G552" s="41">
        <v>61974</v>
      </c>
      <c r="H552" s="41">
        <f t="shared" si="8"/>
        <v>836644</v>
      </c>
      <c r="I552" s="35" t="s">
        <v>40</v>
      </c>
      <c r="J552" s="35" t="s">
        <v>41</v>
      </c>
    </row>
    <row r="553" spans="1:10" outlineLevel="1" x14ac:dyDescent="0.25">
      <c r="A553" s="39">
        <v>45670</v>
      </c>
      <c r="B553" s="35" t="s">
        <v>3307</v>
      </c>
      <c r="C553" s="35" t="s">
        <v>220</v>
      </c>
      <c r="D553" s="35" t="s">
        <v>156</v>
      </c>
      <c r="E553" s="41">
        <v>840758</v>
      </c>
      <c r="F553" s="42" t="s">
        <v>18</v>
      </c>
      <c r="G553" s="41">
        <v>67261</v>
      </c>
      <c r="H553" s="41">
        <f t="shared" si="8"/>
        <v>908019</v>
      </c>
      <c r="I553" s="35" t="s">
        <v>40</v>
      </c>
      <c r="J553" s="35" t="s">
        <v>41</v>
      </c>
    </row>
    <row r="554" spans="1:10" outlineLevel="1" x14ac:dyDescent="0.25">
      <c r="A554" s="39">
        <v>45670</v>
      </c>
      <c r="B554" s="35" t="s">
        <v>3308</v>
      </c>
      <c r="C554" s="35" t="s">
        <v>220</v>
      </c>
      <c r="D554" s="35" t="s">
        <v>215</v>
      </c>
      <c r="E554" s="41">
        <v>1105110</v>
      </c>
      <c r="F554" s="42" t="s">
        <v>18</v>
      </c>
      <c r="G554" s="41">
        <v>88409</v>
      </c>
      <c r="H554" s="41">
        <f t="shared" si="8"/>
        <v>1193519</v>
      </c>
      <c r="I554" s="35" t="s">
        <v>40</v>
      </c>
      <c r="J554" s="35" t="s">
        <v>41</v>
      </c>
    </row>
    <row r="555" spans="1:10" outlineLevel="1" x14ac:dyDescent="0.25">
      <c r="A555" s="39">
        <v>45670</v>
      </c>
      <c r="B555" s="35" t="s">
        <v>3309</v>
      </c>
      <c r="C555" s="35" t="s">
        <v>220</v>
      </c>
      <c r="D555" s="35" t="s">
        <v>241</v>
      </c>
      <c r="E555" s="41">
        <v>797428</v>
      </c>
      <c r="F555" s="42" t="s">
        <v>18</v>
      </c>
      <c r="G555" s="41">
        <v>63794</v>
      </c>
      <c r="H555" s="41">
        <f t="shared" si="8"/>
        <v>861222</v>
      </c>
      <c r="I555" s="35" t="s">
        <v>40</v>
      </c>
      <c r="J555" s="35" t="s">
        <v>41</v>
      </c>
    </row>
    <row r="556" spans="1:10" outlineLevel="1" x14ac:dyDescent="0.25">
      <c r="A556" s="39">
        <v>45670</v>
      </c>
      <c r="B556" s="35" t="s">
        <v>3310</v>
      </c>
      <c r="C556" s="35" t="s">
        <v>220</v>
      </c>
      <c r="D556" s="35" t="s">
        <v>226</v>
      </c>
      <c r="E556" s="41">
        <v>1016264</v>
      </c>
      <c r="F556" s="42" t="s">
        <v>18</v>
      </c>
      <c r="G556" s="41">
        <v>81301</v>
      </c>
      <c r="H556" s="41">
        <f t="shared" si="8"/>
        <v>1097565</v>
      </c>
      <c r="I556" s="35" t="s">
        <v>40</v>
      </c>
      <c r="J556" s="35" t="s">
        <v>41</v>
      </c>
    </row>
    <row r="557" spans="1:10" outlineLevel="1" x14ac:dyDescent="0.25">
      <c r="A557" s="39">
        <v>45670</v>
      </c>
      <c r="B557" s="35" t="s">
        <v>3311</v>
      </c>
      <c r="C557" s="35" t="s">
        <v>220</v>
      </c>
      <c r="D557" s="35" t="s">
        <v>315</v>
      </c>
      <c r="E557" s="41">
        <v>1371648</v>
      </c>
      <c r="F557" s="42" t="s">
        <v>18</v>
      </c>
      <c r="G557" s="41">
        <v>109732</v>
      </c>
      <c r="H557" s="41">
        <f t="shared" si="8"/>
        <v>1481380</v>
      </c>
      <c r="I557" s="35" t="s">
        <v>40</v>
      </c>
      <c r="J557" s="35" t="s">
        <v>41</v>
      </c>
    </row>
    <row r="558" spans="1:10" outlineLevel="1" x14ac:dyDescent="0.25">
      <c r="A558" s="39">
        <v>45670</v>
      </c>
      <c r="B558" s="35" t="s">
        <v>3312</v>
      </c>
      <c r="C558" s="35" t="s">
        <v>220</v>
      </c>
      <c r="D558" s="35" t="s">
        <v>211</v>
      </c>
      <c r="E558" s="41">
        <v>774670</v>
      </c>
      <c r="F558" s="42" t="s">
        <v>18</v>
      </c>
      <c r="G558" s="41">
        <v>61974</v>
      </c>
      <c r="H558" s="41">
        <f t="shared" si="8"/>
        <v>836644</v>
      </c>
      <c r="I558" s="35" t="s">
        <v>40</v>
      </c>
      <c r="J558" s="35" t="s">
        <v>41</v>
      </c>
    </row>
    <row r="559" spans="1:10" outlineLevel="1" x14ac:dyDescent="0.25">
      <c r="A559" s="39">
        <v>45670</v>
      </c>
      <c r="B559" s="35" t="s">
        <v>3313</v>
      </c>
      <c r="C559" s="35" t="s">
        <v>220</v>
      </c>
      <c r="D559" s="35" t="s">
        <v>132</v>
      </c>
      <c r="E559" s="41">
        <v>1879780</v>
      </c>
      <c r="F559" s="42" t="s">
        <v>18</v>
      </c>
      <c r="G559" s="41">
        <v>150382</v>
      </c>
      <c r="H559" s="41">
        <f t="shared" si="8"/>
        <v>2030162</v>
      </c>
      <c r="I559" s="35" t="s">
        <v>40</v>
      </c>
      <c r="J559" s="35" t="s">
        <v>41</v>
      </c>
    </row>
    <row r="560" spans="1:10" outlineLevel="1" x14ac:dyDescent="0.25">
      <c r="A560" s="39">
        <v>45670</v>
      </c>
      <c r="B560" s="35" t="s">
        <v>3314</v>
      </c>
      <c r="C560" s="35" t="s">
        <v>220</v>
      </c>
      <c r="D560" s="35" t="s">
        <v>131</v>
      </c>
      <c r="E560" s="41">
        <v>1549340</v>
      </c>
      <c r="F560" s="42" t="s">
        <v>18</v>
      </c>
      <c r="G560" s="41">
        <v>123947</v>
      </c>
      <c r="H560" s="41">
        <f t="shared" si="8"/>
        <v>1673287</v>
      </c>
      <c r="I560" s="35" t="s">
        <v>40</v>
      </c>
      <c r="J560" s="35" t="s">
        <v>41</v>
      </c>
    </row>
    <row r="561" spans="1:10" outlineLevel="1" x14ac:dyDescent="0.25">
      <c r="A561" s="39">
        <v>45670</v>
      </c>
      <c r="B561" s="35" t="s">
        <v>3315</v>
      </c>
      <c r="C561" s="35" t="s">
        <v>220</v>
      </c>
      <c r="D561" s="35" t="s">
        <v>158</v>
      </c>
      <c r="E561" s="41">
        <v>1284988</v>
      </c>
      <c r="F561" s="42" t="s">
        <v>18</v>
      </c>
      <c r="G561" s="41">
        <v>102799</v>
      </c>
      <c r="H561" s="41">
        <f t="shared" si="8"/>
        <v>1387787</v>
      </c>
      <c r="I561" s="35" t="s">
        <v>40</v>
      </c>
      <c r="J561" s="35" t="s">
        <v>41</v>
      </c>
    </row>
    <row r="562" spans="1:10" outlineLevel="1" x14ac:dyDescent="0.25">
      <c r="A562" s="39">
        <v>45670</v>
      </c>
      <c r="B562" s="35" t="s">
        <v>3316</v>
      </c>
      <c r="C562" s="35" t="s">
        <v>220</v>
      </c>
      <c r="D562" s="35" t="s">
        <v>246</v>
      </c>
      <c r="E562" s="41">
        <v>1193956</v>
      </c>
      <c r="F562" s="42" t="s">
        <v>18</v>
      </c>
      <c r="G562" s="41">
        <v>95516</v>
      </c>
      <c r="H562" s="41">
        <f t="shared" si="8"/>
        <v>1289472</v>
      </c>
      <c r="I562" s="35" t="s">
        <v>40</v>
      </c>
      <c r="J562" s="35" t="s">
        <v>41</v>
      </c>
    </row>
    <row r="563" spans="1:10" outlineLevel="1" x14ac:dyDescent="0.25">
      <c r="A563" s="39">
        <v>45670</v>
      </c>
      <c r="B563" s="35" t="s">
        <v>3317</v>
      </c>
      <c r="C563" s="35" t="s">
        <v>220</v>
      </c>
      <c r="D563" s="35" t="s">
        <v>313</v>
      </c>
      <c r="E563" s="41">
        <v>1284988</v>
      </c>
      <c r="F563" s="42" t="s">
        <v>18</v>
      </c>
      <c r="G563" s="41">
        <v>102799</v>
      </c>
      <c r="H563" s="41">
        <f t="shared" si="8"/>
        <v>1387787</v>
      </c>
      <c r="I563" s="35" t="s">
        <v>40</v>
      </c>
      <c r="J563" s="35" t="s">
        <v>41</v>
      </c>
    </row>
    <row r="564" spans="1:10" outlineLevel="1" x14ac:dyDescent="0.25">
      <c r="A564" s="39">
        <v>45670</v>
      </c>
      <c r="B564" s="35" t="s">
        <v>3318</v>
      </c>
      <c r="C564" s="35" t="s">
        <v>220</v>
      </c>
      <c r="D564" s="35" t="s">
        <v>262</v>
      </c>
      <c r="E564" s="41">
        <v>929604</v>
      </c>
      <c r="F564" s="42" t="s">
        <v>18</v>
      </c>
      <c r="G564" s="41">
        <v>74368</v>
      </c>
      <c r="H564" s="41">
        <f t="shared" si="8"/>
        <v>1003972</v>
      </c>
      <c r="I564" s="35" t="s">
        <v>40</v>
      </c>
      <c r="J564" s="35" t="s">
        <v>41</v>
      </c>
    </row>
    <row r="565" spans="1:10" outlineLevel="1" x14ac:dyDescent="0.25">
      <c r="A565" s="39">
        <v>45670</v>
      </c>
      <c r="B565" s="35" t="s">
        <v>3319</v>
      </c>
      <c r="C565" s="35" t="s">
        <v>220</v>
      </c>
      <c r="D565" s="35" t="s">
        <v>3320</v>
      </c>
      <c r="E565" s="41">
        <v>660880</v>
      </c>
      <c r="F565" s="42" t="s">
        <v>18</v>
      </c>
      <c r="G565" s="41">
        <v>52870</v>
      </c>
      <c r="H565" s="41">
        <f t="shared" si="8"/>
        <v>713750</v>
      </c>
      <c r="I565" s="35" t="s">
        <v>19</v>
      </c>
      <c r="J565" s="35" t="s">
        <v>20</v>
      </c>
    </row>
    <row r="566" spans="1:10" outlineLevel="1" x14ac:dyDescent="0.25">
      <c r="A566" s="39">
        <v>45670</v>
      </c>
      <c r="B566" s="35" t="s">
        <v>3321</v>
      </c>
      <c r="C566" s="35" t="s">
        <v>220</v>
      </c>
      <c r="D566" s="35" t="s">
        <v>3322</v>
      </c>
      <c r="E566" s="41">
        <v>660880</v>
      </c>
      <c r="F566" s="42" t="s">
        <v>18</v>
      </c>
      <c r="G566" s="41">
        <v>52870</v>
      </c>
      <c r="H566" s="41">
        <f t="shared" si="8"/>
        <v>713750</v>
      </c>
      <c r="I566" s="35" t="s">
        <v>19</v>
      </c>
      <c r="J566" s="35" t="s">
        <v>20</v>
      </c>
    </row>
    <row r="567" spans="1:10" outlineLevel="1" x14ac:dyDescent="0.25">
      <c r="A567" s="39">
        <v>45670</v>
      </c>
      <c r="B567" s="35" t="s">
        <v>3323</v>
      </c>
      <c r="C567" s="35" t="s">
        <v>220</v>
      </c>
      <c r="D567" s="35" t="s">
        <v>3324</v>
      </c>
      <c r="E567" s="41">
        <v>816158</v>
      </c>
      <c r="F567" s="42" t="s">
        <v>18</v>
      </c>
      <c r="G567" s="41">
        <v>65293</v>
      </c>
      <c r="H567" s="41">
        <f t="shared" si="8"/>
        <v>881451</v>
      </c>
      <c r="I567" s="35" t="s">
        <v>48</v>
      </c>
      <c r="J567" s="35" t="s">
        <v>49</v>
      </c>
    </row>
    <row r="568" spans="1:10" outlineLevel="1" x14ac:dyDescent="0.25">
      <c r="A568" s="39">
        <v>45670</v>
      </c>
      <c r="B568" s="35" t="s">
        <v>3325</v>
      </c>
      <c r="C568" s="35" t="s">
        <v>220</v>
      </c>
      <c r="D568" s="35" t="s">
        <v>246</v>
      </c>
      <c r="E568" s="41">
        <v>2410172</v>
      </c>
      <c r="F568" s="42" t="s">
        <v>18</v>
      </c>
      <c r="G568" s="41">
        <v>192814</v>
      </c>
      <c r="H568" s="41">
        <f t="shared" si="8"/>
        <v>2602986</v>
      </c>
      <c r="I568" s="35" t="s">
        <v>40</v>
      </c>
      <c r="J568" s="35" t="s">
        <v>41</v>
      </c>
    </row>
    <row r="569" spans="1:10" outlineLevel="1" x14ac:dyDescent="0.25">
      <c r="A569" s="39">
        <v>45670</v>
      </c>
      <c r="B569" s="35" t="s">
        <v>3326</v>
      </c>
      <c r="C569" s="35" t="s">
        <v>220</v>
      </c>
      <c r="D569" s="35" t="s">
        <v>39</v>
      </c>
      <c r="E569" s="41">
        <v>1400601</v>
      </c>
      <c r="F569" s="42" t="s">
        <v>18</v>
      </c>
      <c r="G569" s="41">
        <v>112048</v>
      </c>
      <c r="H569" s="41">
        <f t="shared" si="8"/>
        <v>1512649</v>
      </c>
      <c r="I569" s="35" t="s">
        <v>40</v>
      </c>
      <c r="J569" s="35" t="s">
        <v>41</v>
      </c>
    </row>
    <row r="570" spans="1:10" outlineLevel="1" x14ac:dyDescent="0.25">
      <c r="A570" s="39">
        <v>45670</v>
      </c>
      <c r="B570" s="35" t="s">
        <v>3327</v>
      </c>
      <c r="C570" s="35" t="s">
        <v>220</v>
      </c>
      <c r="D570" s="35" t="s">
        <v>315</v>
      </c>
      <c r="E570" s="41">
        <v>826008</v>
      </c>
      <c r="F570" s="42" t="s">
        <v>18</v>
      </c>
      <c r="G570" s="41">
        <v>66081</v>
      </c>
      <c r="H570" s="41">
        <f t="shared" si="8"/>
        <v>892089</v>
      </c>
      <c r="I570" s="35" t="s">
        <v>40</v>
      </c>
      <c r="J570" s="35" t="s">
        <v>41</v>
      </c>
    </row>
    <row r="571" spans="1:10" outlineLevel="1" x14ac:dyDescent="0.25">
      <c r="A571" s="39">
        <v>45670</v>
      </c>
      <c r="B571" s="35" t="s">
        <v>3328</v>
      </c>
      <c r="C571" s="35" t="s">
        <v>220</v>
      </c>
      <c r="D571" s="35" t="s">
        <v>3329</v>
      </c>
      <c r="E571" s="41">
        <v>11655500</v>
      </c>
      <c r="F571" s="42" t="s">
        <v>18</v>
      </c>
      <c r="G571" s="41">
        <v>932440</v>
      </c>
      <c r="H571" s="41">
        <f t="shared" si="8"/>
        <v>12587940</v>
      </c>
      <c r="I571" s="35" t="s">
        <v>160</v>
      </c>
      <c r="J571" s="35" t="s">
        <v>161</v>
      </c>
    </row>
    <row r="572" spans="1:10" outlineLevel="1" x14ac:dyDescent="0.25">
      <c r="A572" s="39">
        <v>45670</v>
      </c>
      <c r="B572" s="35" t="s">
        <v>3330</v>
      </c>
      <c r="C572" s="35" t="s">
        <v>220</v>
      </c>
      <c r="D572" s="35" t="s">
        <v>29</v>
      </c>
      <c r="E572" s="41">
        <v>998815</v>
      </c>
      <c r="F572" s="42" t="s">
        <v>18</v>
      </c>
      <c r="G572" s="41">
        <v>79905</v>
      </c>
      <c r="H572" s="41">
        <f t="shared" si="8"/>
        <v>1078720</v>
      </c>
      <c r="I572" s="35" t="s">
        <v>29</v>
      </c>
      <c r="J572" s="35" t="s">
        <v>30</v>
      </c>
    </row>
    <row r="573" spans="1:10" outlineLevel="1" x14ac:dyDescent="0.25">
      <c r="A573" s="39">
        <v>45670</v>
      </c>
      <c r="B573" s="35" t="s">
        <v>3331</v>
      </c>
      <c r="C573" s="35" t="s">
        <v>220</v>
      </c>
      <c r="D573" s="35" t="s">
        <v>29</v>
      </c>
      <c r="E573" s="41">
        <v>3241820</v>
      </c>
      <c r="F573" s="42" t="s">
        <v>18</v>
      </c>
      <c r="G573" s="41">
        <v>259346</v>
      </c>
      <c r="H573" s="41">
        <f t="shared" si="8"/>
        <v>3501166</v>
      </c>
      <c r="I573" s="35" t="s">
        <v>29</v>
      </c>
      <c r="J573" s="35" t="s">
        <v>30</v>
      </c>
    </row>
    <row r="574" spans="1:10" outlineLevel="1" x14ac:dyDescent="0.25">
      <c r="A574" s="39">
        <v>45670</v>
      </c>
      <c r="B574" s="35" t="s">
        <v>3332</v>
      </c>
      <c r="C574" s="35" t="s">
        <v>220</v>
      </c>
      <c r="D574" s="35" t="s">
        <v>25</v>
      </c>
      <c r="E574" s="41">
        <v>752730</v>
      </c>
      <c r="F574" s="42" t="s">
        <v>18</v>
      </c>
      <c r="G574" s="41">
        <v>60218</v>
      </c>
      <c r="H574" s="41">
        <f t="shared" si="8"/>
        <v>812948</v>
      </c>
      <c r="I574" s="35" t="s">
        <v>25</v>
      </c>
      <c r="J574" s="35" t="s">
        <v>26</v>
      </c>
    </row>
    <row r="575" spans="1:10" outlineLevel="1" x14ac:dyDescent="0.25">
      <c r="A575" s="39">
        <v>45670</v>
      </c>
      <c r="B575" s="35" t="s">
        <v>3333</v>
      </c>
      <c r="C575" s="35" t="s">
        <v>220</v>
      </c>
      <c r="D575" s="35" t="s">
        <v>31</v>
      </c>
      <c r="E575" s="41">
        <v>5777520</v>
      </c>
      <c r="F575" s="42" t="s">
        <v>18</v>
      </c>
      <c r="G575" s="41">
        <v>462202</v>
      </c>
      <c r="H575" s="41">
        <f t="shared" si="8"/>
        <v>6239722</v>
      </c>
      <c r="I575" s="35" t="s">
        <v>31</v>
      </c>
      <c r="J575" s="35" t="s">
        <v>32</v>
      </c>
    </row>
    <row r="576" spans="1:10" outlineLevel="1" x14ac:dyDescent="0.25">
      <c r="A576" s="39">
        <v>45670</v>
      </c>
      <c r="B576" s="35" t="s">
        <v>3334</v>
      </c>
      <c r="C576" s="35" t="s">
        <v>220</v>
      </c>
      <c r="D576" s="35" t="s">
        <v>129</v>
      </c>
      <c r="E576" s="41">
        <v>1392475</v>
      </c>
      <c r="F576" s="42" t="s">
        <v>18</v>
      </c>
      <c r="G576" s="41">
        <v>111398</v>
      </c>
      <c r="H576" s="41">
        <f t="shared" si="8"/>
        <v>1503873</v>
      </c>
      <c r="I576" s="35" t="s">
        <v>129</v>
      </c>
      <c r="J576" s="35" t="s">
        <v>130</v>
      </c>
    </row>
    <row r="577" spans="1:10" outlineLevel="1" x14ac:dyDescent="0.25">
      <c r="A577" s="39">
        <v>45670</v>
      </c>
      <c r="B577" s="35" t="s">
        <v>3335</v>
      </c>
      <c r="C577" s="35" t="s">
        <v>220</v>
      </c>
      <c r="D577" s="35" t="s">
        <v>3336</v>
      </c>
      <c r="E577" s="41">
        <v>706008</v>
      </c>
      <c r="F577" s="42" t="s">
        <v>18</v>
      </c>
      <c r="G577" s="41">
        <v>56481</v>
      </c>
      <c r="H577" s="41">
        <f t="shared" si="8"/>
        <v>762489</v>
      </c>
      <c r="I577" s="35" t="s">
        <v>33</v>
      </c>
      <c r="J577" s="35" t="s">
        <v>34</v>
      </c>
    </row>
    <row r="578" spans="1:10" outlineLevel="1" x14ac:dyDescent="0.25">
      <c r="A578" s="39">
        <v>45670</v>
      </c>
      <c r="B578" s="35" t="s">
        <v>3337</v>
      </c>
      <c r="C578" s="35" t="s">
        <v>220</v>
      </c>
      <c r="D578" s="35" t="s">
        <v>3336</v>
      </c>
      <c r="E578" s="41">
        <v>660880</v>
      </c>
      <c r="F578" s="42" t="s">
        <v>18</v>
      </c>
      <c r="G578" s="41">
        <v>52870</v>
      </c>
      <c r="H578" s="41">
        <f t="shared" si="8"/>
        <v>713750</v>
      </c>
      <c r="I578" s="35" t="s">
        <v>33</v>
      </c>
      <c r="J578" s="35" t="s">
        <v>34</v>
      </c>
    </row>
    <row r="579" spans="1:10" outlineLevel="1" x14ac:dyDescent="0.25">
      <c r="A579" s="39">
        <v>45670</v>
      </c>
      <c r="B579" s="35" t="s">
        <v>3338</v>
      </c>
      <c r="C579" s="35" t="s">
        <v>220</v>
      </c>
      <c r="D579" s="35" t="s">
        <v>3339</v>
      </c>
      <c r="E579" s="41">
        <v>660880</v>
      </c>
      <c r="F579" s="42" t="s">
        <v>18</v>
      </c>
      <c r="G579" s="41">
        <v>52870</v>
      </c>
      <c r="H579" s="41">
        <f t="shared" ref="H579:H642" si="9">+E579+G579</f>
        <v>713750</v>
      </c>
      <c r="I579" s="35" t="s">
        <v>33</v>
      </c>
      <c r="J579" s="35" t="s">
        <v>34</v>
      </c>
    </row>
    <row r="580" spans="1:10" outlineLevel="1" x14ac:dyDescent="0.25">
      <c r="A580" s="39">
        <v>45670</v>
      </c>
      <c r="B580" s="35" t="s">
        <v>3340</v>
      </c>
      <c r="C580" s="35" t="s">
        <v>220</v>
      </c>
      <c r="D580" s="35" t="s">
        <v>3341</v>
      </c>
      <c r="E580" s="41">
        <v>1032578</v>
      </c>
      <c r="F580" s="42" t="s">
        <v>18</v>
      </c>
      <c r="G580" s="41">
        <v>82606</v>
      </c>
      <c r="H580" s="41">
        <f t="shared" si="9"/>
        <v>1115184</v>
      </c>
      <c r="I580" s="35" t="s">
        <v>33</v>
      </c>
      <c r="J580" s="35" t="s">
        <v>34</v>
      </c>
    </row>
    <row r="581" spans="1:10" outlineLevel="1" x14ac:dyDescent="0.25">
      <c r="A581" s="39">
        <v>45670</v>
      </c>
      <c r="B581" s="35" t="s">
        <v>3342</v>
      </c>
      <c r="C581" s="35" t="s">
        <v>220</v>
      </c>
      <c r="D581" s="35" t="s">
        <v>3343</v>
      </c>
      <c r="E581" s="41">
        <v>660880</v>
      </c>
      <c r="F581" s="42" t="s">
        <v>18</v>
      </c>
      <c r="G581" s="41">
        <v>52870</v>
      </c>
      <c r="H581" s="41">
        <f t="shared" si="9"/>
        <v>713750</v>
      </c>
      <c r="I581" s="35" t="s">
        <v>33</v>
      </c>
      <c r="J581" s="35" t="s">
        <v>34</v>
      </c>
    </row>
    <row r="582" spans="1:10" outlineLevel="1" x14ac:dyDescent="0.25">
      <c r="A582" s="39">
        <v>45670</v>
      </c>
      <c r="B582" s="35" t="s">
        <v>3344</v>
      </c>
      <c r="C582" s="35" t="s">
        <v>220</v>
      </c>
      <c r="D582" s="35" t="s">
        <v>2781</v>
      </c>
      <c r="E582" s="41">
        <v>660880</v>
      </c>
      <c r="F582" s="42" t="s">
        <v>18</v>
      </c>
      <c r="G582" s="41">
        <v>52870</v>
      </c>
      <c r="H582" s="41">
        <f t="shared" si="9"/>
        <v>713750</v>
      </c>
      <c r="I582" s="35" t="s">
        <v>33</v>
      </c>
      <c r="J582" s="35" t="s">
        <v>34</v>
      </c>
    </row>
    <row r="583" spans="1:10" outlineLevel="1" x14ac:dyDescent="0.25">
      <c r="A583" s="39">
        <v>45671</v>
      </c>
      <c r="B583" s="35" t="s">
        <v>2565</v>
      </c>
      <c r="C583" s="35" t="s">
        <v>3345</v>
      </c>
      <c r="D583" s="35" t="s">
        <v>3346</v>
      </c>
      <c r="E583" s="41">
        <v>-297000</v>
      </c>
      <c r="F583" s="42" t="s">
        <v>18</v>
      </c>
      <c r="G583" s="41">
        <v>-23760</v>
      </c>
      <c r="H583" s="41">
        <f t="shared" si="9"/>
        <v>-320760</v>
      </c>
      <c r="I583" s="35" t="s">
        <v>127</v>
      </c>
      <c r="J583" s="35" t="s">
        <v>128</v>
      </c>
    </row>
    <row r="584" spans="1:10" outlineLevel="1" x14ac:dyDescent="0.25">
      <c r="A584" s="39">
        <v>45671</v>
      </c>
      <c r="B584" s="35" t="s">
        <v>2566</v>
      </c>
      <c r="C584" s="35" t="s">
        <v>3345</v>
      </c>
      <c r="D584" s="35" t="s">
        <v>3346</v>
      </c>
      <c r="E584" s="41">
        <v>-445246</v>
      </c>
      <c r="F584" s="42" t="s">
        <v>18</v>
      </c>
      <c r="G584" s="41">
        <v>-35620</v>
      </c>
      <c r="H584" s="41">
        <f t="shared" si="9"/>
        <v>-480866</v>
      </c>
      <c r="I584" s="35" t="s">
        <v>127</v>
      </c>
      <c r="J584" s="35" t="s">
        <v>128</v>
      </c>
    </row>
    <row r="585" spans="1:10" outlineLevel="1" x14ac:dyDescent="0.25">
      <c r="A585" s="39">
        <v>45671</v>
      </c>
      <c r="B585" s="35" t="s">
        <v>2567</v>
      </c>
      <c r="C585" s="40" t="s">
        <v>3345</v>
      </c>
      <c r="D585" s="35" t="s">
        <v>3347</v>
      </c>
      <c r="E585" s="41">
        <v>-318150</v>
      </c>
      <c r="F585" s="42" t="s">
        <v>18</v>
      </c>
      <c r="G585" s="41">
        <v>-25452</v>
      </c>
      <c r="H585" s="41">
        <f t="shared" si="9"/>
        <v>-343602</v>
      </c>
      <c r="I585" s="35" t="s">
        <v>127</v>
      </c>
      <c r="J585" s="35" t="s">
        <v>128</v>
      </c>
    </row>
    <row r="586" spans="1:10" outlineLevel="1" x14ac:dyDescent="0.25">
      <c r="A586" s="39">
        <v>45671</v>
      </c>
      <c r="B586" s="35" t="s">
        <v>3348</v>
      </c>
      <c r="C586" s="35" t="s">
        <v>225</v>
      </c>
      <c r="D586" s="35" t="s">
        <v>3349</v>
      </c>
      <c r="E586" s="41">
        <v>-357198</v>
      </c>
      <c r="F586" s="42" t="s">
        <v>18</v>
      </c>
      <c r="G586" s="41">
        <v>-28576</v>
      </c>
      <c r="H586" s="41">
        <f t="shared" si="9"/>
        <v>-385774</v>
      </c>
      <c r="I586" s="35" t="s">
        <v>19</v>
      </c>
      <c r="J586" s="35" t="s">
        <v>20</v>
      </c>
    </row>
    <row r="587" spans="1:10" outlineLevel="1" x14ac:dyDescent="0.25">
      <c r="A587" s="39">
        <v>45671</v>
      </c>
      <c r="B587" s="35" t="s">
        <v>3350</v>
      </c>
      <c r="C587" s="35" t="s">
        <v>220</v>
      </c>
      <c r="D587" s="35" t="s">
        <v>2673</v>
      </c>
      <c r="E587" s="41">
        <v>926420</v>
      </c>
      <c r="F587" s="42" t="s">
        <v>18</v>
      </c>
      <c r="G587" s="41">
        <v>74114</v>
      </c>
      <c r="H587" s="41">
        <f t="shared" si="9"/>
        <v>1000534</v>
      </c>
      <c r="I587" s="35" t="s">
        <v>75</v>
      </c>
      <c r="J587" s="35" t="s">
        <v>76</v>
      </c>
    </row>
    <row r="588" spans="1:10" outlineLevel="1" x14ac:dyDescent="0.25">
      <c r="A588" s="39">
        <v>45671</v>
      </c>
      <c r="B588" s="35" t="s">
        <v>3351</v>
      </c>
      <c r="C588" s="35" t="s">
        <v>220</v>
      </c>
      <c r="D588" s="35" t="s">
        <v>3352</v>
      </c>
      <c r="E588" s="41">
        <v>581350</v>
      </c>
      <c r="F588" s="42" t="s">
        <v>18</v>
      </c>
      <c r="G588" s="41">
        <v>46508</v>
      </c>
      <c r="H588" s="41">
        <f t="shared" si="9"/>
        <v>627858</v>
      </c>
      <c r="I588" s="35" t="s">
        <v>19</v>
      </c>
      <c r="J588" s="35" t="s">
        <v>20</v>
      </c>
    </row>
    <row r="589" spans="1:10" outlineLevel="1" x14ac:dyDescent="0.25">
      <c r="A589" s="39">
        <v>45671</v>
      </c>
      <c r="B589" s="35" t="s">
        <v>3353</v>
      </c>
      <c r="C589" s="35" t="s">
        <v>220</v>
      </c>
      <c r="D589" s="35" t="s">
        <v>3219</v>
      </c>
      <c r="E589" s="41">
        <v>626866</v>
      </c>
      <c r="F589" s="42" t="s">
        <v>18</v>
      </c>
      <c r="G589" s="41">
        <v>50149</v>
      </c>
      <c r="H589" s="41">
        <f t="shared" si="9"/>
        <v>677015</v>
      </c>
      <c r="I589" s="35" t="s">
        <v>19</v>
      </c>
      <c r="J589" s="35" t="s">
        <v>20</v>
      </c>
    </row>
    <row r="590" spans="1:10" outlineLevel="1" x14ac:dyDescent="0.25">
      <c r="A590" s="39">
        <v>45671</v>
      </c>
      <c r="B590" s="35" t="s">
        <v>3354</v>
      </c>
      <c r="C590" s="35" t="s">
        <v>220</v>
      </c>
      <c r="D590" s="35" t="s">
        <v>3355</v>
      </c>
      <c r="E590" s="41">
        <v>622160</v>
      </c>
      <c r="F590" s="42" t="s">
        <v>18</v>
      </c>
      <c r="G590" s="41">
        <v>49773</v>
      </c>
      <c r="H590" s="41">
        <f t="shared" si="9"/>
        <v>671933</v>
      </c>
      <c r="I590" s="35" t="s">
        <v>19</v>
      </c>
      <c r="J590" s="35" t="s">
        <v>20</v>
      </c>
    </row>
    <row r="591" spans="1:10" outlineLevel="1" x14ac:dyDescent="0.25">
      <c r="A591" s="39">
        <v>45671</v>
      </c>
      <c r="B591" s="35" t="s">
        <v>3356</v>
      </c>
      <c r="C591" s="35" t="s">
        <v>220</v>
      </c>
      <c r="D591" s="35" t="s">
        <v>3223</v>
      </c>
      <c r="E591" s="41">
        <v>371250</v>
      </c>
      <c r="F591" s="42" t="s">
        <v>18</v>
      </c>
      <c r="G591" s="41">
        <v>29700</v>
      </c>
      <c r="H591" s="41">
        <f t="shared" si="9"/>
        <v>400950</v>
      </c>
      <c r="I591" s="35" t="s">
        <v>19</v>
      </c>
      <c r="J591" s="35" t="s">
        <v>20</v>
      </c>
    </row>
    <row r="592" spans="1:10" outlineLevel="1" x14ac:dyDescent="0.25">
      <c r="A592" s="39">
        <v>45671</v>
      </c>
      <c r="B592" s="35" t="s">
        <v>3357</v>
      </c>
      <c r="C592" s="35" t="s">
        <v>220</v>
      </c>
      <c r="D592" s="35" t="s">
        <v>2801</v>
      </c>
      <c r="E592" s="41">
        <v>480986</v>
      </c>
      <c r="F592" s="42" t="s">
        <v>18</v>
      </c>
      <c r="G592" s="41">
        <v>38479</v>
      </c>
      <c r="H592" s="41">
        <f t="shared" si="9"/>
        <v>519465</v>
      </c>
      <c r="I592" s="35" t="s">
        <v>19</v>
      </c>
      <c r="J592" s="35" t="s">
        <v>20</v>
      </c>
    </row>
    <row r="593" spans="1:10" outlineLevel="1" x14ac:dyDescent="0.25">
      <c r="A593" s="39">
        <v>45671</v>
      </c>
      <c r="B593" s="35" t="s">
        <v>3358</v>
      </c>
      <c r="C593" s="35" t="s">
        <v>220</v>
      </c>
      <c r="D593" s="35" t="s">
        <v>3359</v>
      </c>
      <c r="E593" s="41">
        <v>660880</v>
      </c>
      <c r="F593" s="42" t="s">
        <v>18</v>
      </c>
      <c r="G593" s="41">
        <v>52870</v>
      </c>
      <c r="H593" s="41">
        <f t="shared" si="9"/>
        <v>713750</v>
      </c>
      <c r="I593" s="35" t="s">
        <v>19</v>
      </c>
      <c r="J593" s="35" t="s">
        <v>20</v>
      </c>
    </row>
    <row r="594" spans="1:10" outlineLevel="1" x14ac:dyDescent="0.25">
      <c r="A594" s="39">
        <v>45671</v>
      </c>
      <c r="B594" s="35" t="s">
        <v>3360</v>
      </c>
      <c r="C594" s="35" t="s">
        <v>220</v>
      </c>
      <c r="D594" s="35" t="s">
        <v>2803</v>
      </c>
      <c r="E594" s="41">
        <v>660880</v>
      </c>
      <c r="F594" s="42" t="s">
        <v>18</v>
      </c>
      <c r="G594" s="41">
        <v>52870</v>
      </c>
      <c r="H594" s="41">
        <f t="shared" si="9"/>
        <v>713750</v>
      </c>
      <c r="I594" s="35" t="s">
        <v>19</v>
      </c>
      <c r="J594" s="35" t="s">
        <v>20</v>
      </c>
    </row>
    <row r="595" spans="1:10" outlineLevel="1" x14ac:dyDescent="0.25">
      <c r="A595" s="39">
        <v>45671</v>
      </c>
      <c r="B595" s="35" t="s">
        <v>3361</v>
      </c>
      <c r="C595" s="35" t="s">
        <v>220</v>
      </c>
      <c r="D595" s="35" t="s">
        <v>3362</v>
      </c>
      <c r="E595" s="41">
        <v>660880</v>
      </c>
      <c r="F595" s="42" t="s">
        <v>18</v>
      </c>
      <c r="G595" s="41">
        <v>52870</v>
      </c>
      <c r="H595" s="41">
        <f t="shared" si="9"/>
        <v>713750</v>
      </c>
      <c r="I595" s="35" t="s">
        <v>19</v>
      </c>
      <c r="J595" s="35" t="s">
        <v>20</v>
      </c>
    </row>
    <row r="596" spans="1:10" outlineLevel="1" x14ac:dyDescent="0.25">
      <c r="A596" s="39">
        <v>45671</v>
      </c>
      <c r="B596" s="35" t="s">
        <v>3363</v>
      </c>
      <c r="C596" s="35" t="s">
        <v>220</v>
      </c>
      <c r="D596" s="35" t="s">
        <v>3364</v>
      </c>
      <c r="E596" s="41">
        <v>417084</v>
      </c>
      <c r="F596" s="42" t="s">
        <v>18</v>
      </c>
      <c r="G596" s="41">
        <v>33367</v>
      </c>
      <c r="H596" s="41">
        <f t="shared" si="9"/>
        <v>450451</v>
      </c>
      <c r="I596" s="35" t="s">
        <v>19</v>
      </c>
      <c r="J596" s="35" t="s">
        <v>20</v>
      </c>
    </row>
    <row r="597" spans="1:10" outlineLevel="1" x14ac:dyDescent="0.25">
      <c r="A597" s="39">
        <v>45671</v>
      </c>
      <c r="B597" s="35" t="s">
        <v>3365</v>
      </c>
      <c r="C597" s="35" t="s">
        <v>220</v>
      </c>
      <c r="D597" s="35" t="s">
        <v>3364</v>
      </c>
      <c r="E597" s="41">
        <v>660880</v>
      </c>
      <c r="F597" s="42" t="s">
        <v>18</v>
      </c>
      <c r="G597" s="41">
        <v>52870</v>
      </c>
      <c r="H597" s="41">
        <f t="shared" si="9"/>
        <v>713750</v>
      </c>
      <c r="I597" s="35" t="s">
        <v>19</v>
      </c>
      <c r="J597" s="35" t="s">
        <v>20</v>
      </c>
    </row>
    <row r="598" spans="1:10" outlineLevel="1" x14ac:dyDescent="0.25">
      <c r="A598" s="39">
        <v>45671</v>
      </c>
      <c r="B598" s="35" t="s">
        <v>3366</v>
      </c>
      <c r="C598" s="35" t="s">
        <v>220</v>
      </c>
      <c r="D598" s="35" t="s">
        <v>3367</v>
      </c>
      <c r="E598" s="41">
        <v>660880</v>
      </c>
      <c r="F598" s="42" t="s">
        <v>18</v>
      </c>
      <c r="G598" s="41">
        <v>52870</v>
      </c>
      <c r="H598" s="41">
        <f t="shared" si="9"/>
        <v>713750</v>
      </c>
      <c r="I598" s="35" t="s">
        <v>19</v>
      </c>
      <c r="J598" s="35" t="s">
        <v>20</v>
      </c>
    </row>
    <row r="599" spans="1:10" outlineLevel="1" x14ac:dyDescent="0.25">
      <c r="A599" s="39">
        <v>45671</v>
      </c>
      <c r="B599" s="35" t="s">
        <v>3368</v>
      </c>
      <c r="C599" s="35" t="s">
        <v>220</v>
      </c>
      <c r="D599" s="35" t="s">
        <v>3369</v>
      </c>
      <c r="E599" s="41">
        <v>1221095</v>
      </c>
      <c r="F599" s="42" t="s">
        <v>18</v>
      </c>
      <c r="G599" s="41">
        <v>97688</v>
      </c>
      <c r="H599" s="41">
        <f t="shared" si="9"/>
        <v>1318783</v>
      </c>
      <c r="I599" s="35" t="s">
        <v>3369</v>
      </c>
      <c r="J599" s="35" t="s">
        <v>3370</v>
      </c>
    </row>
    <row r="600" spans="1:10" outlineLevel="1" x14ac:dyDescent="0.25">
      <c r="A600" s="39">
        <v>45671</v>
      </c>
      <c r="B600" s="35" t="s">
        <v>3371</v>
      </c>
      <c r="C600" s="35" t="s">
        <v>220</v>
      </c>
      <c r="D600" s="35" t="s">
        <v>3372</v>
      </c>
      <c r="E600" s="41">
        <v>660880</v>
      </c>
      <c r="F600" s="42" t="s">
        <v>18</v>
      </c>
      <c r="G600" s="41">
        <v>52870</v>
      </c>
      <c r="H600" s="41">
        <f t="shared" si="9"/>
        <v>713750</v>
      </c>
      <c r="I600" s="35" t="s">
        <v>19</v>
      </c>
      <c r="J600" s="35" t="s">
        <v>20</v>
      </c>
    </row>
    <row r="601" spans="1:10" outlineLevel="1" x14ac:dyDescent="0.25">
      <c r="A601" s="39">
        <v>45671</v>
      </c>
      <c r="B601" s="35" t="s">
        <v>3373</v>
      </c>
      <c r="C601" s="35" t="s">
        <v>220</v>
      </c>
      <c r="D601" s="35" t="s">
        <v>2809</v>
      </c>
      <c r="E601" s="41">
        <v>660880</v>
      </c>
      <c r="F601" s="42" t="s">
        <v>18</v>
      </c>
      <c r="G601" s="41">
        <v>52870</v>
      </c>
      <c r="H601" s="41">
        <f t="shared" si="9"/>
        <v>713750</v>
      </c>
      <c r="I601" s="35" t="s">
        <v>19</v>
      </c>
      <c r="J601" s="35" t="s">
        <v>20</v>
      </c>
    </row>
    <row r="602" spans="1:10" outlineLevel="1" x14ac:dyDescent="0.25">
      <c r="A602" s="39">
        <v>45671</v>
      </c>
      <c r="B602" s="35" t="s">
        <v>3374</v>
      </c>
      <c r="C602" s="35" t="s">
        <v>220</v>
      </c>
      <c r="D602" s="35" t="s">
        <v>2690</v>
      </c>
      <c r="E602" s="41">
        <v>660880</v>
      </c>
      <c r="F602" s="42" t="s">
        <v>18</v>
      </c>
      <c r="G602" s="41">
        <v>52870</v>
      </c>
      <c r="H602" s="41">
        <f t="shared" si="9"/>
        <v>713750</v>
      </c>
      <c r="I602" s="35" t="s">
        <v>19</v>
      </c>
      <c r="J602" s="35" t="s">
        <v>20</v>
      </c>
    </row>
    <row r="603" spans="1:10" outlineLevel="1" x14ac:dyDescent="0.25">
      <c r="A603" s="39">
        <v>45671</v>
      </c>
      <c r="B603" s="35" t="s">
        <v>3375</v>
      </c>
      <c r="C603" s="35" t="s">
        <v>220</v>
      </c>
      <c r="D603" s="35" t="s">
        <v>3376</v>
      </c>
      <c r="E603" s="41">
        <v>660880</v>
      </c>
      <c r="F603" s="42" t="s">
        <v>18</v>
      </c>
      <c r="G603" s="41">
        <v>52870</v>
      </c>
      <c r="H603" s="41">
        <f t="shared" si="9"/>
        <v>713750</v>
      </c>
      <c r="I603" s="35" t="s">
        <v>19</v>
      </c>
      <c r="J603" s="35" t="s">
        <v>20</v>
      </c>
    </row>
    <row r="604" spans="1:10" outlineLevel="1" x14ac:dyDescent="0.25">
      <c r="A604" s="39">
        <v>45671</v>
      </c>
      <c r="B604" s="35" t="s">
        <v>3377</v>
      </c>
      <c r="C604" s="35" t="s">
        <v>220</v>
      </c>
      <c r="D604" s="35" t="s">
        <v>2799</v>
      </c>
      <c r="E604" s="41">
        <v>660880</v>
      </c>
      <c r="F604" s="42" t="s">
        <v>18</v>
      </c>
      <c r="G604" s="41">
        <v>52870</v>
      </c>
      <c r="H604" s="41">
        <f t="shared" si="9"/>
        <v>713750</v>
      </c>
      <c r="I604" s="35" t="s">
        <v>19</v>
      </c>
      <c r="J604" s="35" t="s">
        <v>20</v>
      </c>
    </row>
    <row r="605" spans="1:10" outlineLevel="1" x14ac:dyDescent="0.25">
      <c r="A605" s="39">
        <v>45671</v>
      </c>
      <c r="B605" s="35" t="s">
        <v>3378</v>
      </c>
      <c r="C605" s="35" t="s">
        <v>220</v>
      </c>
      <c r="D605" s="35" t="s">
        <v>2998</v>
      </c>
      <c r="E605" s="41">
        <v>660880</v>
      </c>
      <c r="F605" s="42" t="s">
        <v>18</v>
      </c>
      <c r="G605" s="41">
        <v>52870</v>
      </c>
      <c r="H605" s="41">
        <f t="shared" si="9"/>
        <v>713750</v>
      </c>
      <c r="I605" s="35" t="s">
        <v>19</v>
      </c>
      <c r="J605" s="35" t="s">
        <v>20</v>
      </c>
    </row>
    <row r="606" spans="1:10" outlineLevel="1" x14ac:dyDescent="0.25">
      <c r="A606" s="39">
        <v>45671</v>
      </c>
      <c r="B606" s="35" t="s">
        <v>3379</v>
      </c>
      <c r="C606" s="35" t="s">
        <v>220</v>
      </c>
      <c r="D606" s="35" t="s">
        <v>3380</v>
      </c>
      <c r="E606" s="41">
        <v>660880</v>
      </c>
      <c r="F606" s="42" t="s">
        <v>18</v>
      </c>
      <c r="G606" s="41">
        <v>52870</v>
      </c>
      <c r="H606" s="41">
        <f t="shared" si="9"/>
        <v>713750</v>
      </c>
      <c r="I606" s="35" t="s">
        <v>19</v>
      </c>
      <c r="J606" s="35" t="s">
        <v>20</v>
      </c>
    </row>
    <row r="607" spans="1:10" outlineLevel="1" x14ac:dyDescent="0.25">
      <c r="A607" s="39">
        <v>45671</v>
      </c>
      <c r="B607" s="35" t="s">
        <v>3381</v>
      </c>
      <c r="C607" s="35" t="s">
        <v>220</v>
      </c>
      <c r="D607" s="35" t="s">
        <v>3382</v>
      </c>
      <c r="E607" s="41">
        <v>642494</v>
      </c>
      <c r="F607" s="42" t="s">
        <v>18</v>
      </c>
      <c r="G607" s="41">
        <v>51400</v>
      </c>
      <c r="H607" s="41">
        <f t="shared" si="9"/>
        <v>693894</v>
      </c>
      <c r="I607" s="35" t="s">
        <v>19</v>
      </c>
      <c r="J607" s="35" t="s">
        <v>20</v>
      </c>
    </row>
    <row r="608" spans="1:10" outlineLevel="1" x14ac:dyDescent="0.25">
      <c r="A608" s="39">
        <v>45671</v>
      </c>
      <c r="B608" s="35" t="s">
        <v>3383</v>
      </c>
      <c r="C608" s="35" t="s">
        <v>220</v>
      </c>
      <c r="D608" s="35" t="s">
        <v>3382</v>
      </c>
      <c r="E608" s="41">
        <v>660880</v>
      </c>
      <c r="F608" s="42" t="s">
        <v>18</v>
      </c>
      <c r="G608" s="41">
        <v>52870</v>
      </c>
      <c r="H608" s="41">
        <f t="shared" si="9"/>
        <v>713750</v>
      </c>
      <c r="I608" s="35" t="s">
        <v>19</v>
      </c>
      <c r="J608" s="35" t="s">
        <v>20</v>
      </c>
    </row>
    <row r="609" spans="1:10" outlineLevel="1" x14ac:dyDescent="0.25">
      <c r="A609" s="39">
        <v>45671</v>
      </c>
      <c r="B609" s="35" t="s">
        <v>3384</v>
      </c>
      <c r="C609" s="35" t="s">
        <v>220</v>
      </c>
      <c r="D609" s="35" t="s">
        <v>3385</v>
      </c>
      <c r="E609" s="41">
        <v>660880</v>
      </c>
      <c r="F609" s="42" t="s">
        <v>18</v>
      </c>
      <c r="G609" s="41">
        <v>52870</v>
      </c>
      <c r="H609" s="41">
        <f t="shared" si="9"/>
        <v>713750</v>
      </c>
      <c r="I609" s="35" t="s">
        <v>19</v>
      </c>
      <c r="J609" s="35" t="s">
        <v>20</v>
      </c>
    </row>
    <row r="610" spans="1:10" outlineLevel="1" x14ac:dyDescent="0.25">
      <c r="A610" s="39">
        <v>45671</v>
      </c>
      <c r="B610" s="35" t="s">
        <v>3386</v>
      </c>
      <c r="C610" s="35" t="s">
        <v>220</v>
      </c>
      <c r="D610" s="35" t="s">
        <v>3387</v>
      </c>
      <c r="E610" s="41">
        <v>660880</v>
      </c>
      <c r="F610" s="42" t="s">
        <v>18</v>
      </c>
      <c r="G610" s="41">
        <v>52870</v>
      </c>
      <c r="H610" s="41">
        <f t="shared" si="9"/>
        <v>713750</v>
      </c>
      <c r="I610" s="35" t="s">
        <v>19</v>
      </c>
      <c r="J610" s="35" t="s">
        <v>20</v>
      </c>
    </row>
    <row r="611" spans="1:10" outlineLevel="1" x14ac:dyDescent="0.25">
      <c r="A611" s="39">
        <v>45671</v>
      </c>
      <c r="B611" s="35" t="s">
        <v>3388</v>
      </c>
      <c r="C611" s="35" t="s">
        <v>220</v>
      </c>
      <c r="D611" s="35" t="s">
        <v>3389</v>
      </c>
      <c r="E611" s="41">
        <v>444230</v>
      </c>
      <c r="F611" s="42" t="s">
        <v>18</v>
      </c>
      <c r="G611" s="41">
        <v>35538</v>
      </c>
      <c r="H611" s="41">
        <f t="shared" si="9"/>
        <v>479768</v>
      </c>
      <c r="I611" s="35" t="s">
        <v>19</v>
      </c>
      <c r="J611" s="35" t="s">
        <v>20</v>
      </c>
    </row>
    <row r="612" spans="1:10" outlineLevel="1" x14ac:dyDescent="0.25">
      <c r="A612" s="39">
        <v>45671</v>
      </c>
      <c r="B612" s="35" t="s">
        <v>3390</v>
      </c>
      <c r="C612" s="35" t="s">
        <v>220</v>
      </c>
      <c r="D612" s="35" t="s">
        <v>3391</v>
      </c>
      <c r="E612" s="41">
        <v>660880</v>
      </c>
      <c r="F612" s="42" t="s">
        <v>18</v>
      </c>
      <c r="G612" s="41">
        <v>52870</v>
      </c>
      <c r="H612" s="41">
        <f t="shared" si="9"/>
        <v>713750</v>
      </c>
      <c r="I612" s="35" t="s">
        <v>19</v>
      </c>
      <c r="J612" s="35" t="s">
        <v>20</v>
      </c>
    </row>
    <row r="613" spans="1:10" outlineLevel="1" x14ac:dyDescent="0.25">
      <c r="A613" s="39">
        <v>45671</v>
      </c>
      <c r="B613" s="35" t="s">
        <v>3392</v>
      </c>
      <c r="C613" s="35" t="s">
        <v>220</v>
      </c>
      <c r="D613" s="35" t="s">
        <v>3393</v>
      </c>
      <c r="E613" s="41">
        <v>1056440</v>
      </c>
      <c r="F613" s="42" t="s">
        <v>18</v>
      </c>
      <c r="G613" s="41">
        <v>84515</v>
      </c>
      <c r="H613" s="41">
        <f t="shared" si="9"/>
        <v>1140955</v>
      </c>
      <c r="I613" s="35" t="s">
        <v>19</v>
      </c>
      <c r="J613" s="35" t="s">
        <v>20</v>
      </c>
    </row>
    <row r="614" spans="1:10" outlineLevel="1" x14ac:dyDescent="0.25">
      <c r="A614" s="39">
        <v>45671</v>
      </c>
      <c r="B614" s="35" t="s">
        <v>3394</v>
      </c>
      <c r="C614" s="35" t="s">
        <v>220</v>
      </c>
      <c r="D614" s="35" t="s">
        <v>3395</v>
      </c>
      <c r="E614" s="41">
        <v>660880</v>
      </c>
      <c r="F614" s="42" t="s">
        <v>18</v>
      </c>
      <c r="G614" s="41">
        <v>52870</v>
      </c>
      <c r="H614" s="41">
        <f t="shared" si="9"/>
        <v>713750</v>
      </c>
      <c r="I614" s="35" t="s">
        <v>19</v>
      </c>
      <c r="J614" s="35" t="s">
        <v>20</v>
      </c>
    </row>
    <row r="615" spans="1:10" outlineLevel="1" x14ac:dyDescent="0.25">
      <c r="A615" s="39">
        <v>45671</v>
      </c>
      <c r="B615" s="35" t="s">
        <v>3396</v>
      </c>
      <c r="C615" s="35" t="s">
        <v>220</v>
      </c>
      <c r="D615" s="35" t="s">
        <v>3397</v>
      </c>
      <c r="E615" s="41">
        <v>1067670</v>
      </c>
      <c r="F615" s="42" t="s">
        <v>18</v>
      </c>
      <c r="G615" s="41">
        <v>85414</v>
      </c>
      <c r="H615" s="41">
        <f t="shared" si="9"/>
        <v>1153084</v>
      </c>
      <c r="I615" s="35" t="s">
        <v>19</v>
      </c>
      <c r="J615" s="35" t="s">
        <v>20</v>
      </c>
    </row>
    <row r="616" spans="1:10" outlineLevel="1" x14ac:dyDescent="0.25">
      <c r="A616" s="39">
        <v>45671</v>
      </c>
      <c r="B616" s="35" t="s">
        <v>3398</v>
      </c>
      <c r="C616" s="35" t="s">
        <v>220</v>
      </c>
      <c r="D616" s="35" t="s">
        <v>3399</v>
      </c>
      <c r="E616" s="41">
        <v>660880</v>
      </c>
      <c r="F616" s="42" t="s">
        <v>18</v>
      </c>
      <c r="G616" s="41">
        <v>52870</v>
      </c>
      <c r="H616" s="41">
        <f t="shared" si="9"/>
        <v>713750</v>
      </c>
      <c r="I616" s="35" t="s">
        <v>19</v>
      </c>
      <c r="J616" s="35" t="s">
        <v>20</v>
      </c>
    </row>
    <row r="617" spans="1:10" outlineLevel="1" x14ac:dyDescent="0.25">
      <c r="A617" s="39">
        <v>45671</v>
      </c>
      <c r="B617" s="35" t="s">
        <v>3400</v>
      </c>
      <c r="C617" s="35" t="s">
        <v>220</v>
      </c>
      <c r="D617" s="35" t="s">
        <v>3401</v>
      </c>
      <c r="E617" s="41">
        <v>660880</v>
      </c>
      <c r="F617" s="42" t="s">
        <v>18</v>
      </c>
      <c r="G617" s="41">
        <v>52870</v>
      </c>
      <c r="H617" s="41">
        <f t="shared" si="9"/>
        <v>713750</v>
      </c>
      <c r="I617" s="35" t="s">
        <v>19</v>
      </c>
      <c r="J617" s="35" t="s">
        <v>20</v>
      </c>
    </row>
    <row r="618" spans="1:10" outlineLevel="1" x14ac:dyDescent="0.25">
      <c r="A618" s="39">
        <v>45671</v>
      </c>
      <c r="B618" s="35" t="s">
        <v>3402</v>
      </c>
      <c r="C618" s="35" t="s">
        <v>220</v>
      </c>
      <c r="D618" s="35" t="s">
        <v>2734</v>
      </c>
      <c r="E618" s="41">
        <v>660880</v>
      </c>
      <c r="F618" s="42" t="s">
        <v>18</v>
      </c>
      <c r="G618" s="41">
        <v>52870</v>
      </c>
      <c r="H618" s="41">
        <f t="shared" si="9"/>
        <v>713750</v>
      </c>
      <c r="I618" s="35" t="s">
        <v>19</v>
      </c>
      <c r="J618" s="35" t="s">
        <v>20</v>
      </c>
    </row>
    <row r="619" spans="1:10" outlineLevel="1" x14ac:dyDescent="0.25">
      <c r="A619" s="39">
        <v>45671</v>
      </c>
      <c r="B619" s="35" t="s">
        <v>3403</v>
      </c>
      <c r="C619" s="35" t="s">
        <v>220</v>
      </c>
      <c r="D619" s="35" t="s">
        <v>3404</v>
      </c>
      <c r="E619" s="41">
        <v>935600</v>
      </c>
      <c r="F619" s="42" t="s">
        <v>18</v>
      </c>
      <c r="G619" s="41">
        <v>74848</v>
      </c>
      <c r="H619" s="41">
        <f t="shared" si="9"/>
        <v>1010448</v>
      </c>
      <c r="I619" s="35" t="s">
        <v>75</v>
      </c>
      <c r="J619" s="35" t="s">
        <v>76</v>
      </c>
    </row>
    <row r="620" spans="1:10" outlineLevel="1" x14ac:dyDescent="0.25">
      <c r="A620" s="39">
        <v>45671</v>
      </c>
      <c r="B620" s="35" t="s">
        <v>3405</v>
      </c>
      <c r="C620" s="35" t="s">
        <v>220</v>
      </c>
      <c r="D620" s="35" t="s">
        <v>3406</v>
      </c>
      <c r="E620" s="41">
        <v>552132</v>
      </c>
      <c r="F620" s="42" t="s">
        <v>18</v>
      </c>
      <c r="G620" s="41">
        <v>44171</v>
      </c>
      <c r="H620" s="41">
        <f t="shared" si="9"/>
        <v>596303</v>
      </c>
      <c r="I620" s="35" t="s">
        <v>19</v>
      </c>
      <c r="J620" s="35" t="s">
        <v>20</v>
      </c>
    </row>
    <row r="621" spans="1:10" outlineLevel="1" x14ac:dyDescent="0.25">
      <c r="A621" s="39">
        <v>45671</v>
      </c>
      <c r="B621" s="35" t="s">
        <v>3407</v>
      </c>
      <c r="C621" s="35" t="s">
        <v>220</v>
      </c>
      <c r="D621" s="35" t="s">
        <v>2871</v>
      </c>
      <c r="E621" s="41">
        <v>2601600</v>
      </c>
      <c r="F621" s="42" t="s">
        <v>18</v>
      </c>
      <c r="G621" s="41">
        <v>208128</v>
      </c>
      <c r="H621" s="41">
        <f t="shared" si="9"/>
        <v>2809728</v>
      </c>
      <c r="I621" s="35" t="s">
        <v>2871</v>
      </c>
      <c r="J621" s="35" t="s">
        <v>2872</v>
      </c>
    </row>
    <row r="622" spans="1:10" outlineLevel="1" x14ac:dyDescent="0.25">
      <c r="A622" s="39">
        <v>45671</v>
      </c>
      <c r="B622" s="35" t="s">
        <v>3408</v>
      </c>
      <c r="C622" s="35" t="s">
        <v>220</v>
      </c>
      <c r="D622" s="35" t="s">
        <v>3409</v>
      </c>
      <c r="E622" s="41">
        <v>816158</v>
      </c>
      <c r="F622" s="42" t="s">
        <v>18</v>
      </c>
      <c r="G622" s="41">
        <v>65293</v>
      </c>
      <c r="H622" s="41">
        <f t="shared" si="9"/>
        <v>881451</v>
      </c>
      <c r="I622" s="35" t="s">
        <v>19</v>
      </c>
      <c r="J622" s="35" t="s">
        <v>20</v>
      </c>
    </row>
    <row r="623" spans="1:10" outlineLevel="1" x14ac:dyDescent="0.25">
      <c r="A623" s="39">
        <v>45671</v>
      </c>
      <c r="B623" s="35" t="s">
        <v>3410</v>
      </c>
      <c r="C623" s="35" t="s">
        <v>220</v>
      </c>
      <c r="D623" s="35" t="s">
        <v>66</v>
      </c>
      <c r="E623" s="41">
        <v>937130</v>
      </c>
      <c r="F623" s="42" t="s">
        <v>18</v>
      </c>
      <c r="G623" s="41">
        <v>74970</v>
      </c>
      <c r="H623" s="41">
        <f t="shared" si="9"/>
        <v>1012100</v>
      </c>
      <c r="I623" s="35" t="s">
        <v>66</v>
      </c>
      <c r="J623" s="35" t="s">
        <v>67</v>
      </c>
    </row>
    <row r="624" spans="1:10" outlineLevel="1" x14ac:dyDescent="0.25">
      <c r="A624" s="39">
        <v>45671</v>
      </c>
      <c r="B624" s="35" t="s">
        <v>3411</v>
      </c>
      <c r="C624" s="35" t="s">
        <v>220</v>
      </c>
      <c r="D624" s="35" t="s">
        <v>66</v>
      </c>
      <c r="E624" s="41">
        <v>888460</v>
      </c>
      <c r="F624" s="42" t="s">
        <v>18</v>
      </c>
      <c r="G624" s="41">
        <v>71077</v>
      </c>
      <c r="H624" s="41">
        <f t="shared" si="9"/>
        <v>959537</v>
      </c>
      <c r="I624" s="35" t="s">
        <v>66</v>
      </c>
      <c r="J624" s="35" t="s">
        <v>67</v>
      </c>
    </row>
    <row r="625" spans="1:10" outlineLevel="1" x14ac:dyDescent="0.25">
      <c r="A625" s="39">
        <v>45671</v>
      </c>
      <c r="B625" s="35" t="s">
        <v>3412</v>
      </c>
      <c r="C625" s="35" t="s">
        <v>220</v>
      </c>
      <c r="D625" s="35" t="s">
        <v>3413</v>
      </c>
      <c r="E625" s="41">
        <v>1017142</v>
      </c>
      <c r="F625" s="42" t="s">
        <v>18</v>
      </c>
      <c r="G625" s="41">
        <v>81371</v>
      </c>
      <c r="H625" s="41">
        <f t="shared" si="9"/>
        <v>1098513</v>
      </c>
      <c r="I625" s="35" t="s">
        <v>19</v>
      </c>
      <c r="J625" s="35" t="s">
        <v>20</v>
      </c>
    </row>
    <row r="626" spans="1:10" outlineLevel="1" x14ac:dyDescent="0.25">
      <c r="A626" s="39">
        <v>45671</v>
      </c>
      <c r="B626" s="35" t="s">
        <v>3414</v>
      </c>
      <c r="C626" s="35" t="s">
        <v>220</v>
      </c>
      <c r="D626" s="35" t="s">
        <v>3075</v>
      </c>
      <c r="E626" s="41">
        <v>695140</v>
      </c>
      <c r="F626" s="42" t="s">
        <v>18</v>
      </c>
      <c r="G626" s="41">
        <v>55611</v>
      </c>
      <c r="H626" s="41">
        <f t="shared" si="9"/>
        <v>750751</v>
      </c>
      <c r="I626" s="35" t="s">
        <v>19</v>
      </c>
      <c r="J626" s="35" t="s">
        <v>20</v>
      </c>
    </row>
    <row r="627" spans="1:10" outlineLevel="1" x14ac:dyDescent="0.25">
      <c r="A627" s="39">
        <v>45671</v>
      </c>
      <c r="B627" s="35" t="s">
        <v>3415</v>
      </c>
      <c r="C627" s="35" t="s">
        <v>220</v>
      </c>
      <c r="D627" s="35" t="s">
        <v>3416</v>
      </c>
      <c r="E627" s="41">
        <v>633864</v>
      </c>
      <c r="F627" s="42" t="s">
        <v>18</v>
      </c>
      <c r="G627" s="41">
        <v>50709</v>
      </c>
      <c r="H627" s="41">
        <f t="shared" si="9"/>
        <v>684573</v>
      </c>
      <c r="I627" s="35" t="s">
        <v>19</v>
      </c>
      <c r="J627" s="35" t="s">
        <v>20</v>
      </c>
    </row>
    <row r="628" spans="1:10" outlineLevel="1" x14ac:dyDescent="0.25">
      <c r="A628" s="39">
        <v>45671</v>
      </c>
      <c r="B628" s="35" t="s">
        <v>3417</v>
      </c>
      <c r="C628" s="35" t="s">
        <v>220</v>
      </c>
      <c r="D628" s="35" t="s">
        <v>3418</v>
      </c>
      <c r="E628" s="41">
        <v>1041708</v>
      </c>
      <c r="F628" s="42" t="s">
        <v>18</v>
      </c>
      <c r="G628" s="41">
        <v>83337</v>
      </c>
      <c r="H628" s="41">
        <f t="shared" si="9"/>
        <v>1125045</v>
      </c>
      <c r="I628" s="35" t="s">
        <v>19</v>
      </c>
      <c r="J628" s="35" t="s">
        <v>20</v>
      </c>
    </row>
    <row r="629" spans="1:10" outlineLevel="1" x14ac:dyDescent="0.25">
      <c r="A629" s="39">
        <v>45671</v>
      </c>
      <c r="B629" s="35" t="s">
        <v>3419</v>
      </c>
      <c r="C629" s="35" t="s">
        <v>220</v>
      </c>
      <c r="D629" s="35" t="s">
        <v>3278</v>
      </c>
      <c r="E629" s="41">
        <v>954176</v>
      </c>
      <c r="F629" s="42" t="s">
        <v>18</v>
      </c>
      <c r="G629" s="41">
        <v>76334</v>
      </c>
      <c r="H629" s="41">
        <f t="shared" si="9"/>
        <v>1030510</v>
      </c>
      <c r="I629" s="35" t="s">
        <v>19</v>
      </c>
      <c r="J629" s="35" t="s">
        <v>20</v>
      </c>
    </row>
    <row r="630" spans="1:10" outlineLevel="1" x14ac:dyDescent="0.25">
      <c r="A630" s="39">
        <v>45671</v>
      </c>
      <c r="B630" s="35" t="s">
        <v>3420</v>
      </c>
      <c r="C630" s="35" t="s">
        <v>220</v>
      </c>
      <c r="D630" s="35" t="s">
        <v>156</v>
      </c>
      <c r="E630" s="41">
        <v>719118</v>
      </c>
      <c r="F630" s="42" t="s">
        <v>18</v>
      </c>
      <c r="G630" s="41">
        <v>57529</v>
      </c>
      <c r="H630" s="41">
        <f t="shared" si="9"/>
        <v>776647</v>
      </c>
      <c r="I630" s="35" t="s">
        <v>40</v>
      </c>
      <c r="J630" s="35" t="s">
        <v>41</v>
      </c>
    </row>
    <row r="631" spans="1:10" outlineLevel="1" x14ac:dyDescent="0.25">
      <c r="A631" s="39">
        <v>45671</v>
      </c>
      <c r="B631" s="35" t="s">
        <v>3421</v>
      </c>
      <c r="C631" s="35" t="s">
        <v>220</v>
      </c>
      <c r="D631" s="35" t="s">
        <v>44</v>
      </c>
      <c r="E631" s="41">
        <v>2121000</v>
      </c>
      <c r="F631" s="42" t="s">
        <v>18</v>
      </c>
      <c r="G631" s="41">
        <v>169680</v>
      </c>
      <c r="H631" s="41">
        <f t="shared" si="9"/>
        <v>2290680</v>
      </c>
      <c r="I631" s="35" t="s">
        <v>44</v>
      </c>
      <c r="J631" s="35" t="s">
        <v>45</v>
      </c>
    </row>
    <row r="632" spans="1:10" outlineLevel="1" x14ac:dyDescent="0.25">
      <c r="A632" s="39">
        <v>45671</v>
      </c>
      <c r="B632" s="35" t="s">
        <v>3422</v>
      </c>
      <c r="C632" s="35" t="s">
        <v>220</v>
      </c>
      <c r="D632" s="35" t="s">
        <v>84</v>
      </c>
      <c r="E632" s="41">
        <v>3181500</v>
      </c>
      <c r="F632" s="42" t="s">
        <v>18</v>
      </c>
      <c r="G632" s="41">
        <v>254520</v>
      </c>
      <c r="H632" s="41">
        <f t="shared" si="9"/>
        <v>3436020</v>
      </c>
      <c r="I632" s="35" t="s">
        <v>84</v>
      </c>
      <c r="J632" s="35" t="s">
        <v>85</v>
      </c>
    </row>
    <row r="633" spans="1:10" outlineLevel="1" x14ac:dyDescent="0.25">
      <c r="A633" s="39">
        <v>45671</v>
      </c>
      <c r="B633" s="35" t="s">
        <v>3423</v>
      </c>
      <c r="C633" s="35" t="s">
        <v>220</v>
      </c>
      <c r="D633" s="35" t="s">
        <v>42</v>
      </c>
      <c r="E633" s="41">
        <v>2121000</v>
      </c>
      <c r="F633" s="42" t="s">
        <v>18</v>
      </c>
      <c r="G633" s="41">
        <v>169680</v>
      </c>
      <c r="H633" s="41">
        <f t="shared" si="9"/>
        <v>2290680</v>
      </c>
      <c r="I633" s="35" t="s">
        <v>42</v>
      </c>
      <c r="J633" s="35" t="s">
        <v>43</v>
      </c>
    </row>
    <row r="634" spans="1:10" outlineLevel="1" x14ac:dyDescent="0.25">
      <c r="A634" s="39">
        <v>45671</v>
      </c>
      <c r="B634" s="35" t="s">
        <v>3424</v>
      </c>
      <c r="C634" s="35" t="s">
        <v>220</v>
      </c>
      <c r="D634" s="35" t="s">
        <v>21</v>
      </c>
      <c r="E634" s="41">
        <v>1060500</v>
      </c>
      <c r="F634" s="42" t="s">
        <v>18</v>
      </c>
      <c r="G634" s="41">
        <v>84840</v>
      </c>
      <c r="H634" s="41">
        <f t="shared" si="9"/>
        <v>1145340</v>
      </c>
      <c r="I634" s="35" t="s">
        <v>21</v>
      </c>
      <c r="J634" s="35" t="s">
        <v>22</v>
      </c>
    </row>
    <row r="635" spans="1:10" outlineLevel="1" x14ac:dyDescent="0.25">
      <c r="A635" s="39">
        <v>45671</v>
      </c>
      <c r="B635" s="35" t="s">
        <v>3425</v>
      </c>
      <c r="C635" s="35" t="s">
        <v>220</v>
      </c>
      <c r="D635" s="35" t="s">
        <v>237</v>
      </c>
      <c r="E635" s="41">
        <v>530250</v>
      </c>
      <c r="F635" s="42" t="s">
        <v>18</v>
      </c>
      <c r="G635" s="41">
        <v>42420</v>
      </c>
      <c r="H635" s="41">
        <f t="shared" si="9"/>
        <v>572670</v>
      </c>
      <c r="I635" s="35" t="s">
        <v>237</v>
      </c>
      <c r="J635" s="35" t="s">
        <v>238</v>
      </c>
    </row>
    <row r="636" spans="1:10" outlineLevel="1" x14ac:dyDescent="0.25">
      <c r="A636" s="39">
        <v>45671</v>
      </c>
      <c r="B636" s="35" t="s">
        <v>3426</v>
      </c>
      <c r="C636" s="35" t="s">
        <v>220</v>
      </c>
      <c r="D636" s="35" t="s">
        <v>82</v>
      </c>
      <c r="E636" s="41">
        <v>66597300</v>
      </c>
      <c r="F636" s="42" t="s">
        <v>18</v>
      </c>
      <c r="G636" s="41">
        <v>5327784</v>
      </c>
      <c r="H636" s="41">
        <f t="shared" si="9"/>
        <v>71925084</v>
      </c>
      <c r="I636" s="35" t="s">
        <v>82</v>
      </c>
      <c r="J636" s="35" t="s">
        <v>83</v>
      </c>
    </row>
    <row r="637" spans="1:10" outlineLevel="1" x14ac:dyDescent="0.25">
      <c r="A637" s="39">
        <v>45671</v>
      </c>
      <c r="B637" s="35" t="s">
        <v>3427</v>
      </c>
      <c r="C637" s="35" t="s">
        <v>220</v>
      </c>
      <c r="D637" s="35" t="s">
        <v>180</v>
      </c>
      <c r="E637" s="41">
        <v>2772630</v>
      </c>
      <c r="F637" s="42" t="s">
        <v>18</v>
      </c>
      <c r="G637" s="41">
        <v>221810</v>
      </c>
      <c r="H637" s="41">
        <f t="shared" si="9"/>
        <v>2994440</v>
      </c>
      <c r="I637" s="35" t="s">
        <v>180</v>
      </c>
      <c r="J637" s="35" t="s">
        <v>181</v>
      </c>
    </row>
    <row r="638" spans="1:10" outlineLevel="1" x14ac:dyDescent="0.25">
      <c r="A638" s="39">
        <v>45671</v>
      </c>
      <c r="B638" s="35" t="s">
        <v>3428</v>
      </c>
      <c r="C638" s="35" t="s">
        <v>220</v>
      </c>
      <c r="D638" s="35" t="s">
        <v>90</v>
      </c>
      <c r="E638" s="41">
        <v>1831110</v>
      </c>
      <c r="F638" s="42" t="s">
        <v>18</v>
      </c>
      <c r="G638" s="41">
        <v>146489</v>
      </c>
      <c r="H638" s="41">
        <f t="shared" si="9"/>
        <v>1977599</v>
      </c>
      <c r="I638" s="35" t="s">
        <v>90</v>
      </c>
      <c r="J638" s="35" t="s">
        <v>91</v>
      </c>
    </row>
    <row r="639" spans="1:10" outlineLevel="1" x14ac:dyDescent="0.25">
      <c r="A639" s="39">
        <v>45671</v>
      </c>
      <c r="B639" s="35" t="s">
        <v>3429</v>
      </c>
      <c r="C639" s="35" t="s">
        <v>220</v>
      </c>
      <c r="D639" s="35" t="s">
        <v>169</v>
      </c>
      <c r="E639" s="41">
        <v>3703080</v>
      </c>
      <c r="F639" s="42" t="s">
        <v>18</v>
      </c>
      <c r="G639" s="41">
        <v>296246</v>
      </c>
      <c r="H639" s="41">
        <f t="shared" si="9"/>
        <v>3999326</v>
      </c>
      <c r="I639" s="35" t="s">
        <v>169</v>
      </c>
      <c r="J639" s="35" t="s">
        <v>170</v>
      </c>
    </row>
    <row r="640" spans="1:10" outlineLevel="1" x14ac:dyDescent="0.25">
      <c r="A640" s="39">
        <v>45671</v>
      </c>
      <c r="B640" s="35" t="s">
        <v>3430</v>
      </c>
      <c r="C640" s="35" t="s">
        <v>220</v>
      </c>
      <c r="D640" s="35" t="s">
        <v>114</v>
      </c>
      <c r="E640" s="41">
        <v>26777800</v>
      </c>
      <c r="F640" s="42" t="s">
        <v>18</v>
      </c>
      <c r="G640" s="41">
        <v>2142224</v>
      </c>
      <c r="H640" s="41">
        <f t="shared" si="9"/>
        <v>28920024</v>
      </c>
      <c r="I640" s="35" t="s">
        <v>114</v>
      </c>
      <c r="J640" s="35" t="s">
        <v>115</v>
      </c>
    </row>
    <row r="641" spans="1:10" outlineLevel="1" x14ac:dyDescent="0.25">
      <c r="A641" s="39">
        <v>45671</v>
      </c>
      <c r="B641" s="35" t="s">
        <v>3431</v>
      </c>
      <c r="C641" s="35" t="s">
        <v>220</v>
      </c>
      <c r="D641" s="35" t="s">
        <v>88</v>
      </c>
      <c r="E641" s="41">
        <v>10071540</v>
      </c>
      <c r="F641" s="42" t="s">
        <v>18</v>
      </c>
      <c r="G641" s="41">
        <v>805723</v>
      </c>
      <c r="H641" s="41">
        <f t="shared" si="9"/>
        <v>10877263</v>
      </c>
      <c r="I641" s="35" t="s">
        <v>88</v>
      </c>
      <c r="J641" s="35" t="s">
        <v>89</v>
      </c>
    </row>
    <row r="642" spans="1:10" outlineLevel="1" x14ac:dyDescent="0.25">
      <c r="A642" s="39">
        <v>45671</v>
      </c>
      <c r="B642" s="35" t="s">
        <v>3432</v>
      </c>
      <c r="C642" s="35" t="s">
        <v>220</v>
      </c>
      <c r="D642" s="35" t="s">
        <v>42</v>
      </c>
      <c r="E642" s="41">
        <v>5685720</v>
      </c>
      <c r="F642" s="42" t="s">
        <v>18</v>
      </c>
      <c r="G642" s="41">
        <v>454858</v>
      </c>
      <c r="H642" s="41">
        <f t="shared" si="9"/>
        <v>6140578</v>
      </c>
      <c r="I642" s="35" t="s">
        <v>42</v>
      </c>
      <c r="J642" s="35" t="s">
        <v>43</v>
      </c>
    </row>
    <row r="643" spans="1:10" outlineLevel="1" x14ac:dyDescent="0.25">
      <c r="A643" s="39">
        <v>45671</v>
      </c>
      <c r="B643" s="35" t="s">
        <v>3433</v>
      </c>
      <c r="C643" s="35" t="s">
        <v>220</v>
      </c>
      <c r="D643" s="35" t="s">
        <v>84</v>
      </c>
      <c r="E643" s="41">
        <v>6000520</v>
      </c>
      <c r="F643" s="42" t="s">
        <v>18</v>
      </c>
      <c r="G643" s="41">
        <v>480042</v>
      </c>
      <c r="H643" s="41">
        <f t="shared" ref="H643:H706" si="10">+E643+G643</f>
        <v>6480562</v>
      </c>
      <c r="I643" s="35" t="s">
        <v>84</v>
      </c>
      <c r="J643" s="35" t="s">
        <v>85</v>
      </c>
    </row>
    <row r="644" spans="1:10" outlineLevel="1" x14ac:dyDescent="0.25">
      <c r="A644" s="39">
        <v>45671</v>
      </c>
      <c r="B644" s="35" t="s">
        <v>3434</v>
      </c>
      <c r="C644" s="35" t="s">
        <v>220</v>
      </c>
      <c r="D644" s="35" t="s">
        <v>44</v>
      </c>
      <c r="E644" s="41">
        <v>1851540</v>
      </c>
      <c r="F644" s="42" t="s">
        <v>18</v>
      </c>
      <c r="G644" s="41">
        <v>148123</v>
      </c>
      <c r="H644" s="41">
        <f t="shared" si="10"/>
        <v>1999663</v>
      </c>
      <c r="I644" s="35" t="s">
        <v>44</v>
      </c>
      <c r="J644" s="35" t="s">
        <v>45</v>
      </c>
    </row>
    <row r="645" spans="1:10" outlineLevel="1" x14ac:dyDescent="0.25">
      <c r="A645" s="39">
        <v>45672</v>
      </c>
      <c r="B645" s="35" t="s">
        <v>3435</v>
      </c>
      <c r="C645" s="35" t="s">
        <v>3436</v>
      </c>
      <c r="D645" s="35" t="s">
        <v>3437</v>
      </c>
      <c r="E645" s="41">
        <v>-111058</v>
      </c>
      <c r="F645" s="42" t="s">
        <v>18</v>
      </c>
      <c r="G645" s="41">
        <v>-8885</v>
      </c>
      <c r="H645" s="41">
        <f t="shared" si="10"/>
        <v>-119943</v>
      </c>
      <c r="I645" s="35" t="s">
        <v>123</v>
      </c>
      <c r="J645" s="35" t="s">
        <v>124</v>
      </c>
    </row>
    <row r="646" spans="1:10" outlineLevel="1" x14ac:dyDescent="0.25">
      <c r="A646" s="39">
        <v>45672</v>
      </c>
      <c r="B646" s="35" t="s">
        <v>2562</v>
      </c>
      <c r="C646" s="35" t="s">
        <v>244</v>
      </c>
      <c r="D646" s="35" t="s">
        <v>245</v>
      </c>
      <c r="E646" s="41">
        <v>-222116</v>
      </c>
      <c r="F646" s="42" t="s">
        <v>18</v>
      </c>
      <c r="G646" s="41">
        <v>-17769</v>
      </c>
      <c r="H646" s="41">
        <f t="shared" si="10"/>
        <v>-239885</v>
      </c>
      <c r="I646" s="35" t="s">
        <v>135</v>
      </c>
      <c r="J646" s="35" t="s">
        <v>136</v>
      </c>
    </row>
    <row r="647" spans="1:10" outlineLevel="1" x14ac:dyDescent="0.25">
      <c r="A647" s="39">
        <v>45672</v>
      </c>
      <c r="B647" s="35" t="s">
        <v>3438</v>
      </c>
      <c r="C647" s="40" t="s">
        <v>244</v>
      </c>
      <c r="D647" s="35" t="s">
        <v>245</v>
      </c>
      <c r="E647" s="41">
        <v>-220500</v>
      </c>
      <c r="F647" s="42" t="s">
        <v>18</v>
      </c>
      <c r="G647" s="41">
        <v>-17640</v>
      </c>
      <c r="H647" s="41">
        <f t="shared" si="10"/>
        <v>-238140</v>
      </c>
      <c r="I647" s="35" t="s">
        <v>135</v>
      </c>
      <c r="J647" s="35" t="s">
        <v>136</v>
      </c>
    </row>
    <row r="648" spans="1:10" outlineLevel="1" x14ac:dyDescent="0.25">
      <c r="A648" s="39">
        <v>45672</v>
      </c>
      <c r="B648" s="35" t="s">
        <v>2612</v>
      </c>
      <c r="C648" s="35" t="s">
        <v>221</v>
      </c>
      <c r="D648" s="35" t="s">
        <v>3439</v>
      </c>
      <c r="E648" s="41">
        <v>-290400</v>
      </c>
      <c r="F648" s="42" t="s">
        <v>18</v>
      </c>
      <c r="G648" s="41">
        <v>-23232</v>
      </c>
      <c r="H648" s="41">
        <f t="shared" si="10"/>
        <v>-313632</v>
      </c>
      <c r="I648" s="35" t="s">
        <v>40</v>
      </c>
      <c r="J648" s="35" t="s">
        <v>41</v>
      </c>
    </row>
    <row r="649" spans="1:10" outlineLevel="1" x14ac:dyDescent="0.25">
      <c r="A649" s="39">
        <v>45672</v>
      </c>
      <c r="B649" s="35" t="s">
        <v>3440</v>
      </c>
      <c r="C649" s="35" t="s">
        <v>225</v>
      </c>
      <c r="D649" s="35" t="s">
        <v>3441</v>
      </c>
      <c r="E649" s="41">
        <v>-151204</v>
      </c>
      <c r="F649" s="42" t="s">
        <v>18</v>
      </c>
      <c r="G649" s="41">
        <v>-12096</v>
      </c>
      <c r="H649" s="41">
        <f t="shared" si="10"/>
        <v>-163300</v>
      </c>
      <c r="I649" s="35" t="s">
        <v>19</v>
      </c>
      <c r="J649" s="35" t="s">
        <v>20</v>
      </c>
    </row>
    <row r="650" spans="1:10" outlineLevel="1" x14ac:dyDescent="0.25">
      <c r="A650" s="39">
        <v>45672</v>
      </c>
      <c r="B650" s="35" t="s">
        <v>3442</v>
      </c>
      <c r="C650" s="35" t="s">
        <v>225</v>
      </c>
      <c r="D650" s="35" t="s">
        <v>3443</v>
      </c>
      <c r="E650" s="41">
        <v>-120438</v>
      </c>
      <c r="F650" s="42" t="s">
        <v>18</v>
      </c>
      <c r="G650" s="41">
        <v>-9635</v>
      </c>
      <c r="H650" s="41">
        <f t="shared" si="10"/>
        <v>-130073</v>
      </c>
      <c r="I650" s="35" t="s">
        <v>19</v>
      </c>
      <c r="J650" s="35" t="s">
        <v>20</v>
      </c>
    </row>
    <row r="651" spans="1:10" outlineLevel="1" x14ac:dyDescent="0.25">
      <c r="A651" s="39">
        <v>45672</v>
      </c>
      <c r="B651" s="35" t="s">
        <v>3444</v>
      </c>
      <c r="C651" s="35" t="s">
        <v>225</v>
      </c>
      <c r="D651" s="35" t="s">
        <v>3445</v>
      </c>
      <c r="E651" s="41">
        <v>-397344</v>
      </c>
      <c r="F651" s="42" t="s">
        <v>18</v>
      </c>
      <c r="G651" s="41">
        <v>-31788</v>
      </c>
      <c r="H651" s="41">
        <f t="shared" si="10"/>
        <v>-429132</v>
      </c>
      <c r="I651" s="35" t="s">
        <v>19</v>
      </c>
      <c r="J651" s="35" t="s">
        <v>20</v>
      </c>
    </row>
    <row r="652" spans="1:10" outlineLevel="1" x14ac:dyDescent="0.25">
      <c r="A652" s="39">
        <v>45672</v>
      </c>
      <c r="B652" s="35" t="s">
        <v>3446</v>
      </c>
      <c r="C652" s="35" t="s">
        <v>225</v>
      </c>
      <c r="D652" s="35" t="s">
        <v>3447</v>
      </c>
      <c r="E652" s="41">
        <v>-105353</v>
      </c>
      <c r="F652" s="42" t="s">
        <v>18</v>
      </c>
      <c r="G652" s="41">
        <v>-8428</v>
      </c>
      <c r="H652" s="41">
        <f t="shared" si="10"/>
        <v>-113781</v>
      </c>
      <c r="I652" s="35" t="s">
        <v>19</v>
      </c>
      <c r="J652" s="35" t="s">
        <v>20</v>
      </c>
    </row>
    <row r="653" spans="1:10" outlineLevel="1" x14ac:dyDescent="0.25">
      <c r="A653" s="39">
        <v>45672</v>
      </c>
      <c r="B653" s="35" t="s">
        <v>3448</v>
      </c>
      <c r="C653" s="35" t="s">
        <v>220</v>
      </c>
      <c r="D653" s="35" t="s">
        <v>3449</v>
      </c>
      <c r="E653" s="41">
        <v>1050948</v>
      </c>
      <c r="F653" s="42" t="s">
        <v>18</v>
      </c>
      <c r="G653" s="41">
        <v>84076</v>
      </c>
      <c r="H653" s="41">
        <f t="shared" si="10"/>
        <v>1135024</v>
      </c>
      <c r="I653" s="35" t="s">
        <v>19</v>
      </c>
      <c r="J653" s="35" t="s">
        <v>20</v>
      </c>
    </row>
    <row r="654" spans="1:10" outlineLevel="1" x14ac:dyDescent="0.25">
      <c r="A654" s="39">
        <v>45672</v>
      </c>
      <c r="B654" s="35" t="s">
        <v>3450</v>
      </c>
      <c r="C654" s="35" t="s">
        <v>220</v>
      </c>
      <c r="D654" s="35" t="s">
        <v>2893</v>
      </c>
      <c r="E654" s="41">
        <v>940709</v>
      </c>
      <c r="F654" s="42" t="s">
        <v>18</v>
      </c>
      <c r="G654" s="41">
        <v>75257</v>
      </c>
      <c r="H654" s="41">
        <f t="shared" si="10"/>
        <v>1015966</v>
      </c>
      <c r="I654" s="35" t="s">
        <v>19</v>
      </c>
      <c r="J654" s="35" t="s">
        <v>20</v>
      </c>
    </row>
    <row r="655" spans="1:10" outlineLevel="1" x14ac:dyDescent="0.25">
      <c r="A655" s="39">
        <v>45672</v>
      </c>
      <c r="B655" s="35" t="s">
        <v>3451</v>
      </c>
      <c r="C655" s="35" t="s">
        <v>220</v>
      </c>
      <c r="D655" s="35" t="s">
        <v>3452</v>
      </c>
      <c r="E655" s="41">
        <v>816158</v>
      </c>
      <c r="F655" s="42" t="s">
        <v>18</v>
      </c>
      <c r="G655" s="41">
        <v>65293</v>
      </c>
      <c r="H655" s="41">
        <f t="shared" si="10"/>
        <v>881451</v>
      </c>
      <c r="I655" s="35" t="s">
        <v>19</v>
      </c>
      <c r="J655" s="35" t="s">
        <v>20</v>
      </c>
    </row>
    <row r="656" spans="1:10" outlineLevel="1" x14ac:dyDescent="0.25">
      <c r="A656" s="39">
        <v>45672</v>
      </c>
      <c r="B656" s="35" t="s">
        <v>3453</v>
      </c>
      <c r="C656" s="35" t="s">
        <v>220</v>
      </c>
      <c r="D656" s="35" t="s">
        <v>2559</v>
      </c>
      <c r="E656" s="41">
        <v>1692480</v>
      </c>
      <c r="F656" s="42" t="s">
        <v>18</v>
      </c>
      <c r="G656" s="41">
        <v>135398</v>
      </c>
      <c r="H656" s="41">
        <f t="shared" si="10"/>
        <v>1827878</v>
      </c>
      <c r="I656" s="35" t="s">
        <v>56</v>
      </c>
      <c r="J656" s="35" t="s">
        <v>57</v>
      </c>
    </row>
    <row r="657" spans="1:10" outlineLevel="1" x14ac:dyDescent="0.25">
      <c r="A657" s="39">
        <v>45672</v>
      </c>
      <c r="B657" s="35" t="s">
        <v>3454</v>
      </c>
      <c r="C657" s="35" t="s">
        <v>220</v>
      </c>
      <c r="D657" s="35" t="s">
        <v>2903</v>
      </c>
      <c r="E657" s="41">
        <v>660880</v>
      </c>
      <c r="F657" s="42" t="s">
        <v>18</v>
      </c>
      <c r="G657" s="41">
        <v>52870</v>
      </c>
      <c r="H657" s="41">
        <f t="shared" si="10"/>
        <v>713750</v>
      </c>
      <c r="I657" s="35" t="s">
        <v>19</v>
      </c>
      <c r="J657" s="35" t="s">
        <v>20</v>
      </c>
    </row>
    <row r="658" spans="1:10" outlineLevel="1" x14ac:dyDescent="0.25">
      <c r="A658" s="39">
        <v>45672</v>
      </c>
      <c r="B658" s="35" t="s">
        <v>3455</v>
      </c>
      <c r="C658" s="35" t="s">
        <v>220</v>
      </c>
      <c r="D658" s="35" t="s">
        <v>3456</v>
      </c>
      <c r="E658" s="41">
        <v>588806</v>
      </c>
      <c r="F658" s="42" t="s">
        <v>18</v>
      </c>
      <c r="G658" s="41">
        <v>47104</v>
      </c>
      <c r="H658" s="41">
        <f t="shared" si="10"/>
        <v>635910</v>
      </c>
      <c r="I658" s="35" t="s">
        <v>19</v>
      </c>
      <c r="J658" s="35" t="s">
        <v>20</v>
      </c>
    </row>
    <row r="659" spans="1:10" outlineLevel="1" x14ac:dyDescent="0.25">
      <c r="A659" s="39">
        <v>45672</v>
      </c>
      <c r="B659" s="35" t="s">
        <v>3457</v>
      </c>
      <c r="C659" s="35" t="s">
        <v>220</v>
      </c>
      <c r="D659" s="35" t="s">
        <v>3458</v>
      </c>
      <c r="E659" s="41">
        <v>660880</v>
      </c>
      <c r="F659" s="42" t="s">
        <v>18</v>
      </c>
      <c r="G659" s="41">
        <v>52870</v>
      </c>
      <c r="H659" s="41">
        <f t="shared" si="10"/>
        <v>713750</v>
      </c>
      <c r="I659" s="35" t="s">
        <v>19</v>
      </c>
      <c r="J659" s="35" t="s">
        <v>20</v>
      </c>
    </row>
    <row r="660" spans="1:10" outlineLevel="1" x14ac:dyDescent="0.25">
      <c r="A660" s="39">
        <v>45672</v>
      </c>
      <c r="B660" s="35" t="s">
        <v>3459</v>
      </c>
      <c r="C660" s="35" t="s">
        <v>220</v>
      </c>
      <c r="D660" s="35" t="s">
        <v>3460</v>
      </c>
      <c r="E660" s="41">
        <v>596978</v>
      </c>
      <c r="F660" s="42" t="s">
        <v>18</v>
      </c>
      <c r="G660" s="41">
        <v>47758</v>
      </c>
      <c r="H660" s="41">
        <f t="shared" si="10"/>
        <v>644736</v>
      </c>
      <c r="I660" s="35" t="s">
        <v>19</v>
      </c>
      <c r="J660" s="35" t="s">
        <v>20</v>
      </c>
    </row>
    <row r="661" spans="1:10" outlineLevel="1" x14ac:dyDescent="0.25">
      <c r="A661" s="39">
        <v>45672</v>
      </c>
      <c r="B661" s="35" t="s">
        <v>3461</v>
      </c>
      <c r="C661" s="35" t="s">
        <v>220</v>
      </c>
      <c r="D661" s="35" t="s">
        <v>3460</v>
      </c>
      <c r="E661" s="41">
        <v>660880</v>
      </c>
      <c r="F661" s="42" t="s">
        <v>18</v>
      </c>
      <c r="G661" s="41">
        <v>52870</v>
      </c>
      <c r="H661" s="41">
        <f t="shared" si="10"/>
        <v>713750</v>
      </c>
      <c r="I661" s="35" t="s">
        <v>19</v>
      </c>
      <c r="J661" s="35" t="s">
        <v>20</v>
      </c>
    </row>
    <row r="662" spans="1:10" outlineLevel="1" x14ac:dyDescent="0.25">
      <c r="A662" s="39">
        <v>45672</v>
      </c>
      <c r="B662" s="35" t="s">
        <v>3462</v>
      </c>
      <c r="C662" s="35" t="s">
        <v>220</v>
      </c>
      <c r="D662" s="35" t="s">
        <v>3164</v>
      </c>
      <c r="E662" s="41">
        <v>660880</v>
      </c>
      <c r="F662" s="42" t="s">
        <v>18</v>
      </c>
      <c r="G662" s="41">
        <v>52870</v>
      </c>
      <c r="H662" s="41">
        <f t="shared" si="10"/>
        <v>713750</v>
      </c>
      <c r="I662" s="35" t="s">
        <v>19</v>
      </c>
      <c r="J662" s="35" t="s">
        <v>20</v>
      </c>
    </row>
    <row r="663" spans="1:10" outlineLevel="1" x14ac:dyDescent="0.25">
      <c r="A663" s="39">
        <v>45672</v>
      </c>
      <c r="B663" s="35" t="s">
        <v>3463</v>
      </c>
      <c r="C663" s="35" t="s">
        <v>220</v>
      </c>
      <c r="D663" s="35" t="s">
        <v>2702</v>
      </c>
      <c r="E663" s="41">
        <v>660880</v>
      </c>
      <c r="F663" s="42" t="s">
        <v>18</v>
      </c>
      <c r="G663" s="41">
        <v>52870</v>
      </c>
      <c r="H663" s="41">
        <f t="shared" si="10"/>
        <v>713750</v>
      </c>
      <c r="I663" s="35" t="s">
        <v>19</v>
      </c>
      <c r="J663" s="35" t="s">
        <v>20</v>
      </c>
    </row>
    <row r="664" spans="1:10" outlineLevel="1" x14ac:dyDescent="0.25">
      <c r="A664" s="39">
        <v>45672</v>
      </c>
      <c r="B664" s="35" t="s">
        <v>3464</v>
      </c>
      <c r="C664" s="35" t="s">
        <v>220</v>
      </c>
      <c r="D664" s="35" t="s">
        <v>3000</v>
      </c>
      <c r="E664" s="41">
        <v>660880</v>
      </c>
      <c r="F664" s="42" t="s">
        <v>18</v>
      </c>
      <c r="G664" s="41">
        <v>52870</v>
      </c>
      <c r="H664" s="41">
        <f t="shared" si="10"/>
        <v>713750</v>
      </c>
      <c r="I664" s="35" t="s">
        <v>19</v>
      </c>
      <c r="J664" s="35" t="s">
        <v>20</v>
      </c>
    </row>
    <row r="665" spans="1:10" outlineLevel="1" x14ac:dyDescent="0.25">
      <c r="A665" s="39">
        <v>45672</v>
      </c>
      <c r="B665" s="35" t="s">
        <v>3465</v>
      </c>
      <c r="C665" s="35" t="s">
        <v>220</v>
      </c>
      <c r="D665" s="35" t="s">
        <v>3466</v>
      </c>
      <c r="E665" s="41">
        <v>660880</v>
      </c>
      <c r="F665" s="42" t="s">
        <v>18</v>
      </c>
      <c r="G665" s="41">
        <v>52870</v>
      </c>
      <c r="H665" s="41">
        <f t="shared" si="10"/>
        <v>713750</v>
      </c>
      <c r="I665" s="35" t="s">
        <v>19</v>
      </c>
      <c r="J665" s="35" t="s">
        <v>20</v>
      </c>
    </row>
    <row r="666" spans="1:10" outlineLevel="1" x14ac:dyDescent="0.25">
      <c r="A666" s="39">
        <v>45672</v>
      </c>
      <c r="B666" s="35" t="s">
        <v>3467</v>
      </c>
      <c r="C666" s="35" t="s">
        <v>220</v>
      </c>
      <c r="D666" s="35" t="s">
        <v>3468</v>
      </c>
      <c r="E666" s="41">
        <v>660880</v>
      </c>
      <c r="F666" s="42" t="s">
        <v>18</v>
      </c>
      <c r="G666" s="41">
        <v>52870</v>
      </c>
      <c r="H666" s="41">
        <f t="shared" si="10"/>
        <v>713750</v>
      </c>
      <c r="I666" s="35" t="s">
        <v>19</v>
      </c>
      <c r="J666" s="35" t="s">
        <v>20</v>
      </c>
    </row>
    <row r="667" spans="1:10" outlineLevel="1" x14ac:dyDescent="0.25">
      <c r="A667" s="39">
        <v>45672</v>
      </c>
      <c r="B667" s="35" t="s">
        <v>3469</v>
      </c>
      <c r="C667" s="35" t="s">
        <v>220</v>
      </c>
      <c r="D667" s="35" t="s">
        <v>3238</v>
      </c>
      <c r="E667" s="41">
        <v>1042634</v>
      </c>
      <c r="F667" s="42" t="s">
        <v>18</v>
      </c>
      <c r="G667" s="41">
        <v>83411</v>
      </c>
      <c r="H667" s="41">
        <f t="shared" si="10"/>
        <v>1126045</v>
      </c>
      <c r="I667" s="35" t="s">
        <v>19</v>
      </c>
      <c r="J667" s="35" t="s">
        <v>20</v>
      </c>
    </row>
    <row r="668" spans="1:10" outlineLevel="1" x14ac:dyDescent="0.25">
      <c r="A668" s="39">
        <v>45672</v>
      </c>
      <c r="B668" s="35" t="s">
        <v>3470</v>
      </c>
      <c r="C668" s="35" t="s">
        <v>220</v>
      </c>
      <c r="D668" s="35" t="s">
        <v>3084</v>
      </c>
      <c r="E668" s="41">
        <v>1190660</v>
      </c>
      <c r="F668" s="42" t="s">
        <v>18</v>
      </c>
      <c r="G668" s="41">
        <v>95253</v>
      </c>
      <c r="H668" s="41">
        <f t="shared" si="10"/>
        <v>1285913</v>
      </c>
      <c r="I668" s="35" t="s">
        <v>19</v>
      </c>
      <c r="J668" s="35" t="s">
        <v>20</v>
      </c>
    </row>
    <row r="669" spans="1:10" outlineLevel="1" x14ac:dyDescent="0.25">
      <c r="A669" s="39">
        <v>45672</v>
      </c>
      <c r="B669" s="35" t="s">
        <v>3471</v>
      </c>
      <c r="C669" s="35" t="s">
        <v>220</v>
      </c>
      <c r="D669" s="35" t="s">
        <v>3387</v>
      </c>
      <c r="E669" s="41">
        <v>1727738</v>
      </c>
      <c r="F669" s="42" t="s">
        <v>18</v>
      </c>
      <c r="G669" s="41">
        <v>138219</v>
      </c>
      <c r="H669" s="41">
        <f t="shared" si="10"/>
        <v>1865957</v>
      </c>
      <c r="I669" s="35" t="s">
        <v>19</v>
      </c>
      <c r="J669" s="35" t="s">
        <v>20</v>
      </c>
    </row>
    <row r="670" spans="1:10" outlineLevel="1" x14ac:dyDescent="0.25">
      <c r="A670" s="39">
        <v>45672</v>
      </c>
      <c r="B670" s="35" t="s">
        <v>3472</v>
      </c>
      <c r="C670" s="35" t="s">
        <v>220</v>
      </c>
      <c r="D670" s="35" t="s">
        <v>3473</v>
      </c>
      <c r="E670" s="41">
        <v>952528</v>
      </c>
      <c r="F670" s="42" t="s">
        <v>18</v>
      </c>
      <c r="G670" s="41">
        <v>76202</v>
      </c>
      <c r="H670" s="41">
        <f t="shared" si="10"/>
        <v>1028730</v>
      </c>
      <c r="I670" s="35" t="s">
        <v>80</v>
      </c>
      <c r="J670" s="35" t="s">
        <v>81</v>
      </c>
    </row>
    <row r="671" spans="1:10" outlineLevel="1" x14ac:dyDescent="0.25">
      <c r="A671" s="39">
        <v>45672</v>
      </c>
      <c r="B671" s="35" t="s">
        <v>3474</v>
      </c>
      <c r="C671" s="35" t="s">
        <v>220</v>
      </c>
      <c r="D671" s="35" t="s">
        <v>2607</v>
      </c>
      <c r="E671" s="41">
        <v>7136660</v>
      </c>
      <c r="F671" s="42" t="s">
        <v>18</v>
      </c>
      <c r="G671" s="41">
        <v>570933</v>
      </c>
      <c r="H671" s="41">
        <f t="shared" si="10"/>
        <v>7707593</v>
      </c>
      <c r="I671" s="35" t="s">
        <v>56</v>
      </c>
      <c r="J671" s="35" t="s">
        <v>57</v>
      </c>
    </row>
    <row r="672" spans="1:10" outlineLevel="1" x14ac:dyDescent="0.25">
      <c r="A672" s="39">
        <v>45672</v>
      </c>
      <c r="B672" s="35" t="s">
        <v>3475</v>
      </c>
      <c r="C672" s="35" t="s">
        <v>220</v>
      </c>
      <c r="D672" s="35" t="s">
        <v>2686</v>
      </c>
      <c r="E672" s="41">
        <v>774670</v>
      </c>
      <c r="F672" s="42" t="s">
        <v>18</v>
      </c>
      <c r="G672" s="41">
        <v>61974</v>
      </c>
      <c r="H672" s="41">
        <f t="shared" si="10"/>
        <v>836644</v>
      </c>
      <c r="I672" s="35" t="s">
        <v>19</v>
      </c>
      <c r="J672" s="35" t="s">
        <v>20</v>
      </c>
    </row>
    <row r="673" spans="1:10" outlineLevel="1" x14ac:dyDescent="0.25">
      <c r="A673" s="39">
        <v>45672</v>
      </c>
      <c r="B673" s="35" t="s">
        <v>3476</v>
      </c>
      <c r="C673" s="35" t="s">
        <v>220</v>
      </c>
      <c r="D673" s="35" t="s">
        <v>3477</v>
      </c>
      <c r="E673" s="41">
        <v>1025580</v>
      </c>
      <c r="F673" s="42" t="s">
        <v>18</v>
      </c>
      <c r="G673" s="41">
        <v>82046</v>
      </c>
      <c r="H673" s="41">
        <f t="shared" si="10"/>
        <v>1107626</v>
      </c>
      <c r="I673" s="35" t="s">
        <v>19</v>
      </c>
      <c r="J673" s="35" t="s">
        <v>20</v>
      </c>
    </row>
    <row r="674" spans="1:10" outlineLevel="1" x14ac:dyDescent="0.25">
      <c r="A674" s="39">
        <v>45672</v>
      </c>
      <c r="B674" s="35" t="s">
        <v>3478</v>
      </c>
      <c r="C674" s="35" t="s">
        <v>220</v>
      </c>
      <c r="D674" s="35" t="s">
        <v>3352</v>
      </c>
      <c r="E674" s="41">
        <v>660880</v>
      </c>
      <c r="F674" s="42" t="s">
        <v>18</v>
      </c>
      <c r="G674" s="41">
        <v>52870</v>
      </c>
      <c r="H674" s="41">
        <f t="shared" si="10"/>
        <v>713750</v>
      </c>
      <c r="I674" s="35" t="s">
        <v>19</v>
      </c>
      <c r="J674" s="35" t="s">
        <v>20</v>
      </c>
    </row>
    <row r="675" spans="1:10" outlineLevel="1" x14ac:dyDescent="0.25">
      <c r="A675" s="39">
        <v>45672</v>
      </c>
      <c r="B675" s="35" t="s">
        <v>3479</v>
      </c>
      <c r="C675" s="35" t="s">
        <v>220</v>
      </c>
      <c r="D675" s="35" t="s">
        <v>3480</v>
      </c>
      <c r="E675" s="41">
        <v>660880</v>
      </c>
      <c r="F675" s="42" t="s">
        <v>18</v>
      </c>
      <c r="G675" s="41">
        <v>52870</v>
      </c>
      <c r="H675" s="41">
        <f t="shared" si="10"/>
        <v>713750</v>
      </c>
      <c r="I675" s="35" t="s">
        <v>19</v>
      </c>
      <c r="J675" s="35" t="s">
        <v>20</v>
      </c>
    </row>
    <row r="676" spans="1:10" outlineLevel="1" x14ac:dyDescent="0.25">
      <c r="A676" s="39">
        <v>45672</v>
      </c>
      <c r="B676" s="35" t="s">
        <v>3481</v>
      </c>
      <c r="C676" s="35" t="s">
        <v>220</v>
      </c>
      <c r="D676" s="35" t="s">
        <v>2827</v>
      </c>
      <c r="E676" s="41">
        <v>660880</v>
      </c>
      <c r="F676" s="42" t="s">
        <v>18</v>
      </c>
      <c r="G676" s="41">
        <v>52870</v>
      </c>
      <c r="H676" s="41">
        <f t="shared" si="10"/>
        <v>713750</v>
      </c>
      <c r="I676" s="35" t="s">
        <v>19</v>
      </c>
      <c r="J676" s="35" t="s">
        <v>20</v>
      </c>
    </row>
    <row r="677" spans="1:10" outlineLevel="1" x14ac:dyDescent="0.25">
      <c r="A677" s="39">
        <v>45672</v>
      </c>
      <c r="B677" s="35" t="s">
        <v>3482</v>
      </c>
      <c r="C677" s="35" t="s">
        <v>220</v>
      </c>
      <c r="D677" s="35" t="s">
        <v>3483</v>
      </c>
      <c r="E677" s="41">
        <v>642494</v>
      </c>
      <c r="F677" s="42" t="s">
        <v>18</v>
      </c>
      <c r="G677" s="41">
        <v>51400</v>
      </c>
      <c r="H677" s="41">
        <f t="shared" si="10"/>
        <v>693894</v>
      </c>
      <c r="I677" s="35" t="s">
        <v>19</v>
      </c>
      <c r="J677" s="35" t="s">
        <v>20</v>
      </c>
    </row>
    <row r="678" spans="1:10" outlineLevel="1" x14ac:dyDescent="0.25">
      <c r="A678" s="39">
        <v>45672</v>
      </c>
      <c r="B678" s="35" t="s">
        <v>3484</v>
      </c>
      <c r="C678" s="35" t="s">
        <v>220</v>
      </c>
      <c r="D678" s="35" t="s">
        <v>2940</v>
      </c>
      <c r="E678" s="41">
        <v>701690</v>
      </c>
      <c r="F678" s="42" t="s">
        <v>18</v>
      </c>
      <c r="G678" s="41">
        <v>56135</v>
      </c>
      <c r="H678" s="41">
        <f t="shared" si="10"/>
        <v>757825</v>
      </c>
      <c r="I678" s="35" t="s">
        <v>19</v>
      </c>
      <c r="J678" s="35" t="s">
        <v>20</v>
      </c>
    </row>
    <row r="679" spans="1:10" outlineLevel="1" x14ac:dyDescent="0.25">
      <c r="A679" s="39">
        <v>45672</v>
      </c>
      <c r="B679" s="35" t="s">
        <v>3485</v>
      </c>
      <c r="C679" s="35" t="s">
        <v>220</v>
      </c>
      <c r="D679" s="35" t="s">
        <v>3486</v>
      </c>
      <c r="E679" s="41">
        <v>348810</v>
      </c>
      <c r="F679" s="42" t="s">
        <v>18</v>
      </c>
      <c r="G679" s="41">
        <v>27905</v>
      </c>
      <c r="H679" s="41">
        <f t="shared" si="10"/>
        <v>376715</v>
      </c>
      <c r="I679" s="35" t="s">
        <v>19</v>
      </c>
      <c r="J679" s="35" t="s">
        <v>20</v>
      </c>
    </row>
    <row r="680" spans="1:10" outlineLevel="1" x14ac:dyDescent="0.25">
      <c r="A680" s="39">
        <v>45672</v>
      </c>
      <c r="B680" s="35" t="s">
        <v>3487</v>
      </c>
      <c r="C680" s="35" t="s">
        <v>220</v>
      </c>
      <c r="D680" s="35" t="s">
        <v>125</v>
      </c>
      <c r="E680" s="41">
        <v>4102320</v>
      </c>
      <c r="F680" s="42" t="s">
        <v>18</v>
      </c>
      <c r="G680" s="41">
        <v>328186</v>
      </c>
      <c r="H680" s="41">
        <f t="shared" si="10"/>
        <v>4430506</v>
      </c>
      <c r="I680" s="35" t="s">
        <v>125</v>
      </c>
      <c r="J680" s="35" t="s">
        <v>126</v>
      </c>
    </row>
    <row r="681" spans="1:10" outlineLevel="1" x14ac:dyDescent="0.25">
      <c r="A681" s="39">
        <v>45672</v>
      </c>
      <c r="B681" s="35" t="s">
        <v>3488</v>
      </c>
      <c r="C681" s="35" t="s">
        <v>220</v>
      </c>
      <c r="D681" s="35" t="s">
        <v>3287</v>
      </c>
      <c r="E681" s="41">
        <v>348810</v>
      </c>
      <c r="F681" s="42" t="s">
        <v>18</v>
      </c>
      <c r="G681" s="41">
        <v>27905</v>
      </c>
      <c r="H681" s="41">
        <f t="shared" si="10"/>
        <v>376715</v>
      </c>
      <c r="I681" s="35" t="s">
        <v>19</v>
      </c>
      <c r="J681" s="35" t="s">
        <v>20</v>
      </c>
    </row>
    <row r="682" spans="1:10" outlineLevel="1" x14ac:dyDescent="0.25">
      <c r="A682" s="39">
        <v>45672</v>
      </c>
      <c r="B682" s="35" t="s">
        <v>3489</v>
      </c>
      <c r="C682" s="35" t="s">
        <v>220</v>
      </c>
      <c r="D682" s="35" t="s">
        <v>3291</v>
      </c>
      <c r="E682" s="41">
        <v>1074336</v>
      </c>
      <c r="F682" s="42" t="s">
        <v>18</v>
      </c>
      <c r="G682" s="41">
        <v>85947</v>
      </c>
      <c r="H682" s="41">
        <f t="shared" si="10"/>
        <v>1160283</v>
      </c>
      <c r="I682" s="35" t="s">
        <v>19</v>
      </c>
      <c r="J682" s="35" t="s">
        <v>20</v>
      </c>
    </row>
    <row r="683" spans="1:10" outlineLevel="1" x14ac:dyDescent="0.25">
      <c r="A683" s="39">
        <v>45672</v>
      </c>
      <c r="B683" s="35" t="s">
        <v>3490</v>
      </c>
      <c r="C683" s="35" t="s">
        <v>220</v>
      </c>
      <c r="D683" s="35" t="s">
        <v>2752</v>
      </c>
      <c r="E683" s="41">
        <v>660880</v>
      </c>
      <c r="F683" s="42" t="s">
        <v>18</v>
      </c>
      <c r="G683" s="41">
        <v>52870</v>
      </c>
      <c r="H683" s="41">
        <f t="shared" si="10"/>
        <v>713750</v>
      </c>
      <c r="I683" s="35" t="s">
        <v>19</v>
      </c>
      <c r="J683" s="35" t="s">
        <v>20</v>
      </c>
    </row>
    <row r="684" spans="1:10" outlineLevel="1" x14ac:dyDescent="0.25">
      <c r="A684" s="39">
        <v>45672</v>
      </c>
      <c r="B684" s="35" t="s">
        <v>3491</v>
      </c>
      <c r="C684" s="35" t="s">
        <v>220</v>
      </c>
      <c r="D684" s="35" t="s">
        <v>3492</v>
      </c>
      <c r="E684" s="41">
        <v>660880</v>
      </c>
      <c r="F684" s="42" t="s">
        <v>18</v>
      </c>
      <c r="G684" s="41">
        <v>52870</v>
      </c>
      <c r="H684" s="41">
        <f t="shared" si="10"/>
        <v>713750</v>
      </c>
      <c r="I684" s="35" t="s">
        <v>19</v>
      </c>
      <c r="J684" s="35" t="s">
        <v>20</v>
      </c>
    </row>
    <row r="685" spans="1:10" outlineLevel="1" x14ac:dyDescent="0.25">
      <c r="A685" s="39">
        <v>45672</v>
      </c>
      <c r="B685" s="35" t="s">
        <v>3493</v>
      </c>
      <c r="C685" s="35" t="s">
        <v>220</v>
      </c>
      <c r="D685" s="35" t="s">
        <v>3494</v>
      </c>
      <c r="E685" s="41">
        <v>2770832</v>
      </c>
      <c r="F685" s="42" t="s">
        <v>18</v>
      </c>
      <c r="G685" s="41">
        <v>221667</v>
      </c>
      <c r="H685" s="41">
        <f t="shared" si="10"/>
        <v>2992499</v>
      </c>
      <c r="I685" s="35" t="s">
        <v>48</v>
      </c>
      <c r="J685" s="35" t="s">
        <v>49</v>
      </c>
    </row>
    <row r="686" spans="1:10" outlineLevel="1" x14ac:dyDescent="0.25">
      <c r="A686" s="39">
        <v>45672</v>
      </c>
      <c r="B686" s="35" t="s">
        <v>3495</v>
      </c>
      <c r="C686" s="35" t="s">
        <v>220</v>
      </c>
      <c r="D686" s="35" t="s">
        <v>3496</v>
      </c>
      <c r="E686" s="41">
        <v>449174</v>
      </c>
      <c r="F686" s="42" t="s">
        <v>18</v>
      </c>
      <c r="G686" s="41">
        <v>35934</v>
      </c>
      <c r="H686" s="41">
        <f t="shared" si="10"/>
        <v>485108</v>
      </c>
      <c r="I686" s="35" t="s">
        <v>48</v>
      </c>
      <c r="J686" s="35" t="s">
        <v>49</v>
      </c>
    </row>
    <row r="687" spans="1:10" outlineLevel="1" x14ac:dyDescent="0.25">
      <c r="A687" s="39">
        <v>45672</v>
      </c>
      <c r="B687" s="35" t="s">
        <v>3497</v>
      </c>
      <c r="C687" s="35" t="s">
        <v>220</v>
      </c>
      <c r="D687" s="35" t="s">
        <v>3498</v>
      </c>
      <c r="E687" s="41">
        <v>954176</v>
      </c>
      <c r="F687" s="42" t="s">
        <v>18</v>
      </c>
      <c r="G687" s="41">
        <v>76334</v>
      </c>
      <c r="H687" s="41">
        <f t="shared" si="10"/>
        <v>1030510</v>
      </c>
      <c r="I687" s="35" t="s">
        <v>48</v>
      </c>
      <c r="J687" s="35" t="s">
        <v>49</v>
      </c>
    </row>
    <row r="688" spans="1:10" outlineLevel="1" x14ac:dyDescent="0.25">
      <c r="A688" s="39">
        <v>45672</v>
      </c>
      <c r="B688" s="35" t="s">
        <v>3499</v>
      </c>
      <c r="C688" s="35" t="s">
        <v>220</v>
      </c>
      <c r="D688" s="35" t="s">
        <v>3500</v>
      </c>
      <c r="E688" s="41">
        <v>997032</v>
      </c>
      <c r="F688" s="42" t="s">
        <v>18</v>
      </c>
      <c r="G688" s="41">
        <v>79763</v>
      </c>
      <c r="H688" s="41">
        <f t="shared" si="10"/>
        <v>1076795</v>
      </c>
      <c r="I688" s="35" t="s">
        <v>48</v>
      </c>
      <c r="J688" s="35" t="s">
        <v>49</v>
      </c>
    </row>
    <row r="689" spans="1:10" outlineLevel="1" x14ac:dyDescent="0.25">
      <c r="A689" s="39">
        <v>45672</v>
      </c>
      <c r="B689" s="35" t="s">
        <v>3501</v>
      </c>
      <c r="C689" s="35" t="s">
        <v>220</v>
      </c>
      <c r="D689" s="35" t="s">
        <v>3502</v>
      </c>
      <c r="E689" s="41">
        <v>660880</v>
      </c>
      <c r="F689" s="42" t="s">
        <v>18</v>
      </c>
      <c r="G689" s="41">
        <v>52870</v>
      </c>
      <c r="H689" s="41">
        <f t="shared" si="10"/>
        <v>713750</v>
      </c>
      <c r="I689" s="35" t="s">
        <v>48</v>
      </c>
      <c r="J689" s="35" t="s">
        <v>49</v>
      </c>
    </row>
    <row r="690" spans="1:10" outlineLevel="1" x14ac:dyDescent="0.25">
      <c r="A690" s="39">
        <v>45672</v>
      </c>
      <c r="B690" s="35" t="s">
        <v>3503</v>
      </c>
      <c r="C690" s="35" t="s">
        <v>220</v>
      </c>
      <c r="D690" s="35" t="s">
        <v>3393</v>
      </c>
      <c r="E690" s="41">
        <v>660880</v>
      </c>
      <c r="F690" s="42" t="s">
        <v>18</v>
      </c>
      <c r="G690" s="41">
        <v>52870</v>
      </c>
      <c r="H690" s="41">
        <f t="shared" si="10"/>
        <v>713750</v>
      </c>
      <c r="I690" s="35" t="s">
        <v>19</v>
      </c>
      <c r="J690" s="35" t="s">
        <v>20</v>
      </c>
    </row>
    <row r="691" spans="1:10" outlineLevel="1" x14ac:dyDescent="0.25">
      <c r="A691" s="39">
        <v>45672</v>
      </c>
      <c r="B691" s="35" t="s">
        <v>3504</v>
      </c>
      <c r="C691" s="35" t="s">
        <v>220</v>
      </c>
      <c r="D691" s="35" t="s">
        <v>3389</v>
      </c>
      <c r="E691" s="41">
        <v>660880</v>
      </c>
      <c r="F691" s="42" t="s">
        <v>18</v>
      </c>
      <c r="G691" s="41">
        <v>52870</v>
      </c>
      <c r="H691" s="41">
        <f t="shared" si="10"/>
        <v>713750</v>
      </c>
      <c r="I691" s="35" t="s">
        <v>19</v>
      </c>
      <c r="J691" s="35" t="s">
        <v>20</v>
      </c>
    </row>
    <row r="692" spans="1:10" outlineLevel="1" x14ac:dyDescent="0.25">
      <c r="A692" s="39">
        <v>45672</v>
      </c>
      <c r="B692" s="35" t="s">
        <v>3505</v>
      </c>
      <c r="C692" s="35" t="s">
        <v>220</v>
      </c>
      <c r="D692" s="35" t="s">
        <v>3397</v>
      </c>
      <c r="E692" s="41">
        <v>660880</v>
      </c>
      <c r="F692" s="42" t="s">
        <v>18</v>
      </c>
      <c r="G692" s="41">
        <v>52870</v>
      </c>
      <c r="H692" s="41">
        <f t="shared" si="10"/>
        <v>713750</v>
      </c>
      <c r="I692" s="35" t="s">
        <v>19</v>
      </c>
      <c r="J692" s="35" t="s">
        <v>20</v>
      </c>
    </row>
    <row r="693" spans="1:10" outlineLevel="1" x14ac:dyDescent="0.25">
      <c r="A693" s="39">
        <v>45672</v>
      </c>
      <c r="B693" s="35" t="s">
        <v>3506</v>
      </c>
      <c r="C693" s="35" t="s">
        <v>220</v>
      </c>
      <c r="D693" s="35" t="s">
        <v>2707</v>
      </c>
      <c r="E693" s="41">
        <v>5805530</v>
      </c>
      <c r="F693" s="42" t="s">
        <v>18</v>
      </c>
      <c r="G693" s="41">
        <v>464442</v>
      </c>
      <c r="H693" s="41">
        <f t="shared" si="10"/>
        <v>6269972</v>
      </c>
      <c r="I693" s="35" t="s">
        <v>2707</v>
      </c>
      <c r="J693" s="35" t="s">
        <v>2708</v>
      </c>
    </row>
    <row r="694" spans="1:10" outlineLevel="1" x14ac:dyDescent="0.25">
      <c r="A694" s="39">
        <v>45672</v>
      </c>
      <c r="B694" s="35" t="s">
        <v>3507</v>
      </c>
      <c r="C694" s="35" t="s">
        <v>220</v>
      </c>
      <c r="D694" s="35" t="s">
        <v>3508</v>
      </c>
      <c r="E694" s="41">
        <v>9913200</v>
      </c>
      <c r="F694" s="42" t="s">
        <v>18</v>
      </c>
      <c r="G694" s="41">
        <v>793056</v>
      </c>
      <c r="H694" s="41">
        <f t="shared" si="10"/>
        <v>10706256</v>
      </c>
      <c r="I694" s="35" t="s">
        <v>213</v>
      </c>
      <c r="J694" s="35" t="s">
        <v>214</v>
      </c>
    </row>
    <row r="695" spans="1:10" outlineLevel="1" x14ac:dyDescent="0.25">
      <c r="A695" s="39">
        <v>45672</v>
      </c>
      <c r="B695" s="35" t="s">
        <v>3509</v>
      </c>
      <c r="C695" s="35" t="s">
        <v>220</v>
      </c>
      <c r="D695" s="35" t="s">
        <v>92</v>
      </c>
      <c r="E695" s="41">
        <v>530250</v>
      </c>
      <c r="F695" s="42" t="s">
        <v>18</v>
      </c>
      <c r="G695" s="41">
        <v>42420</v>
      </c>
      <c r="H695" s="41">
        <f t="shared" si="10"/>
        <v>572670</v>
      </c>
      <c r="I695" s="35" t="s">
        <v>92</v>
      </c>
      <c r="J695" s="35" t="s">
        <v>93</v>
      </c>
    </row>
    <row r="696" spans="1:10" outlineLevel="1" x14ac:dyDescent="0.25">
      <c r="A696" s="39">
        <v>45672</v>
      </c>
      <c r="B696" s="35" t="s">
        <v>3510</v>
      </c>
      <c r="C696" s="35" t="s">
        <v>220</v>
      </c>
      <c r="D696" s="35" t="s">
        <v>133</v>
      </c>
      <c r="E696" s="41">
        <v>3995260</v>
      </c>
      <c r="F696" s="42" t="s">
        <v>18</v>
      </c>
      <c r="G696" s="41">
        <v>319621</v>
      </c>
      <c r="H696" s="41">
        <f t="shared" si="10"/>
        <v>4314881</v>
      </c>
      <c r="I696" s="35" t="s">
        <v>133</v>
      </c>
      <c r="J696" s="35" t="s">
        <v>134</v>
      </c>
    </row>
    <row r="697" spans="1:10" outlineLevel="1" x14ac:dyDescent="0.25">
      <c r="A697" s="39">
        <v>45672</v>
      </c>
      <c r="B697" s="35" t="s">
        <v>3511</v>
      </c>
      <c r="C697" s="35" t="s">
        <v>220</v>
      </c>
      <c r="D697" s="35" t="s">
        <v>205</v>
      </c>
      <c r="E697" s="41">
        <v>1060500</v>
      </c>
      <c r="F697" s="42" t="s">
        <v>18</v>
      </c>
      <c r="G697" s="41">
        <v>84840</v>
      </c>
      <c r="H697" s="41">
        <f t="shared" si="10"/>
        <v>1145340</v>
      </c>
      <c r="I697" s="35" t="s">
        <v>205</v>
      </c>
      <c r="J697" s="35" t="s">
        <v>206</v>
      </c>
    </row>
    <row r="698" spans="1:10" outlineLevel="1" x14ac:dyDescent="0.25">
      <c r="A698" s="39">
        <v>45672</v>
      </c>
      <c r="B698" s="35" t="s">
        <v>3512</v>
      </c>
      <c r="C698" s="35" t="s">
        <v>220</v>
      </c>
      <c r="D698" s="35" t="s">
        <v>110</v>
      </c>
      <c r="E698" s="41">
        <v>3995260</v>
      </c>
      <c r="F698" s="42" t="s">
        <v>18</v>
      </c>
      <c r="G698" s="41">
        <v>319621</v>
      </c>
      <c r="H698" s="41">
        <f t="shared" si="10"/>
        <v>4314881</v>
      </c>
      <c r="I698" s="35" t="s">
        <v>110</v>
      </c>
      <c r="J698" s="35" t="s">
        <v>111</v>
      </c>
    </row>
    <row r="699" spans="1:10" outlineLevel="1" x14ac:dyDescent="0.25">
      <c r="A699" s="39">
        <v>45672</v>
      </c>
      <c r="B699" s="35" t="s">
        <v>3513</v>
      </c>
      <c r="C699" s="35" t="s">
        <v>220</v>
      </c>
      <c r="D699" s="35" t="s">
        <v>207</v>
      </c>
      <c r="E699" s="41">
        <v>717676</v>
      </c>
      <c r="F699" s="42" t="s">
        <v>18</v>
      </c>
      <c r="G699" s="41">
        <v>57414</v>
      </c>
      <c r="H699" s="41">
        <f t="shared" si="10"/>
        <v>775090</v>
      </c>
      <c r="I699" s="35" t="s">
        <v>207</v>
      </c>
      <c r="J699" s="35" t="s">
        <v>208</v>
      </c>
    </row>
    <row r="700" spans="1:10" outlineLevel="1" x14ac:dyDescent="0.25">
      <c r="A700" s="39">
        <v>45672</v>
      </c>
      <c r="B700" s="35" t="s">
        <v>3514</v>
      </c>
      <c r="C700" s="35" t="s">
        <v>220</v>
      </c>
      <c r="D700" s="35" t="s">
        <v>135</v>
      </c>
      <c r="E700" s="41">
        <v>5055760</v>
      </c>
      <c r="F700" s="42" t="s">
        <v>18</v>
      </c>
      <c r="G700" s="41">
        <v>404461</v>
      </c>
      <c r="H700" s="41">
        <f t="shared" si="10"/>
        <v>5460221</v>
      </c>
      <c r="I700" s="35" t="s">
        <v>135</v>
      </c>
      <c r="J700" s="35" t="s">
        <v>136</v>
      </c>
    </row>
    <row r="701" spans="1:10" outlineLevel="1" x14ac:dyDescent="0.25">
      <c r="A701" s="39">
        <v>45672</v>
      </c>
      <c r="B701" s="35" t="s">
        <v>3515</v>
      </c>
      <c r="C701" s="35" t="s">
        <v>220</v>
      </c>
      <c r="D701" s="35" t="s">
        <v>92</v>
      </c>
      <c r="E701" s="41">
        <v>888460</v>
      </c>
      <c r="F701" s="42" t="s">
        <v>18</v>
      </c>
      <c r="G701" s="41">
        <v>71077</v>
      </c>
      <c r="H701" s="41">
        <f t="shared" si="10"/>
        <v>959537</v>
      </c>
      <c r="I701" s="35" t="s">
        <v>92</v>
      </c>
      <c r="J701" s="35" t="s">
        <v>93</v>
      </c>
    </row>
    <row r="702" spans="1:10" outlineLevel="1" x14ac:dyDescent="0.25">
      <c r="A702" s="39">
        <v>45672</v>
      </c>
      <c r="B702" s="35" t="s">
        <v>3516</v>
      </c>
      <c r="C702" s="35" t="s">
        <v>220</v>
      </c>
      <c r="D702" s="35" t="s">
        <v>92</v>
      </c>
      <c r="E702" s="41">
        <v>1176680</v>
      </c>
      <c r="F702" s="42" t="s">
        <v>18</v>
      </c>
      <c r="G702" s="41">
        <v>94134</v>
      </c>
      <c r="H702" s="41">
        <f t="shared" si="10"/>
        <v>1270814</v>
      </c>
      <c r="I702" s="35" t="s">
        <v>92</v>
      </c>
      <c r="J702" s="35" t="s">
        <v>93</v>
      </c>
    </row>
    <row r="703" spans="1:10" outlineLevel="1" x14ac:dyDescent="0.25">
      <c r="A703" s="39">
        <v>45672</v>
      </c>
      <c r="B703" s="35" t="s">
        <v>3517</v>
      </c>
      <c r="C703" s="35" t="s">
        <v>220</v>
      </c>
      <c r="D703" s="35" t="s">
        <v>135</v>
      </c>
      <c r="E703" s="41">
        <v>10732420</v>
      </c>
      <c r="F703" s="42" t="s">
        <v>18</v>
      </c>
      <c r="G703" s="41">
        <v>858594</v>
      </c>
      <c r="H703" s="41">
        <f t="shared" si="10"/>
        <v>11591014</v>
      </c>
      <c r="I703" s="35" t="s">
        <v>135</v>
      </c>
      <c r="J703" s="35" t="s">
        <v>136</v>
      </c>
    </row>
    <row r="704" spans="1:10" outlineLevel="1" x14ac:dyDescent="0.25">
      <c r="A704" s="39">
        <v>45672</v>
      </c>
      <c r="B704" s="35" t="s">
        <v>3518</v>
      </c>
      <c r="C704" s="35" t="s">
        <v>220</v>
      </c>
      <c r="D704" s="35" t="s">
        <v>96</v>
      </c>
      <c r="E704" s="41">
        <v>6443080</v>
      </c>
      <c r="F704" s="42" t="s">
        <v>18</v>
      </c>
      <c r="G704" s="41">
        <v>515446</v>
      </c>
      <c r="H704" s="41">
        <f t="shared" si="10"/>
        <v>6958526</v>
      </c>
      <c r="I704" s="35" t="s">
        <v>96</v>
      </c>
      <c r="J704" s="35" t="s">
        <v>97</v>
      </c>
    </row>
    <row r="705" spans="1:10" outlineLevel="1" x14ac:dyDescent="0.25">
      <c r="A705" s="39">
        <v>45672</v>
      </c>
      <c r="B705" s="35" t="s">
        <v>3519</v>
      </c>
      <c r="C705" s="35" t="s">
        <v>220</v>
      </c>
      <c r="D705" s="35" t="s">
        <v>207</v>
      </c>
      <c r="E705" s="41">
        <v>701690</v>
      </c>
      <c r="F705" s="42" t="s">
        <v>18</v>
      </c>
      <c r="G705" s="41">
        <v>56135</v>
      </c>
      <c r="H705" s="41">
        <f t="shared" si="10"/>
        <v>757825</v>
      </c>
      <c r="I705" s="35" t="s">
        <v>207</v>
      </c>
      <c r="J705" s="35" t="s">
        <v>208</v>
      </c>
    </row>
    <row r="706" spans="1:10" outlineLevel="1" x14ac:dyDescent="0.25">
      <c r="A706" s="39">
        <v>45672</v>
      </c>
      <c r="B706" s="35" t="s">
        <v>3520</v>
      </c>
      <c r="C706" s="35" t="s">
        <v>220</v>
      </c>
      <c r="D706" s="35" t="s">
        <v>171</v>
      </c>
      <c r="E706" s="41">
        <v>5554620</v>
      </c>
      <c r="F706" s="42" t="s">
        <v>18</v>
      </c>
      <c r="G706" s="41">
        <v>444370</v>
      </c>
      <c r="H706" s="41">
        <f t="shared" si="10"/>
        <v>5998990</v>
      </c>
      <c r="I706" s="35" t="s">
        <v>171</v>
      </c>
      <c r="J706" s="35" t="s">
        <v>172</v>
      </c>
    </row>
    <row r="707" spans="1:10" outlineLevel="1" x14ac:dyDescent="0.25">
      <c r="A707" s="39">
        <v>45672</v>
      </c>
      <c r="B707" s="35" t="s">
        <v>3521</v>
      </c>
      <c r="C707" s="35" t="s">
        <v>220</v>
      </c>
      <c r="D707" s="35" t="s">
        <v>110</v>
      </c>
      <c r="E707" s="41">
        <v>6483640</v>
      </c>
      <c r="F707" s="42" t="s">
        <v>18</v>
      </c>
      <c r="G707" s="41">
        <v>518691</v>
      </c>
      <c r="H707" s="41">
        <f t="shared" ref="H707:H770" si="11">+E707+G707</f>
        <v>7002331</v>
      </c>
      <c r="I707" s="35" t="s">
        <v>110</v>
      </c>
      <c r="J707" s="35" t="s">
        <v>111</v>
      </c>
    </row>
    <row r="708" spans="1:10" outlineLevel="1" x14ac:dyDescent="0.25">
      <c r="A708" s="39">
        <v>45672</v>
      </c>
      <c r="B708" s="35" t="s">
        <v>3522</v>
      </c>
      <c r="C708" s="35" t="s">
        <v>220</v>
      </c>
      <c r="D708" s="35" t="s">
        <v>100</v>
      </c>
      <c r="E708" s="41">
        <v>11149800</v>
      </c>
      <c r="F708" s="42" t="s">
        <v>18</v>
      </c>
      <c r="G708" s="41">
        <v>891984</v>
      </c>
      <c r="H708" s="41">
        <f t="shared" si="11"/>
        <v>12041784</v>
      </c>
      <c r="I708" s="35" t="s">
        <v>100</v>
      </c>
      <c r="J708" s="35" t="s">
        <v>101</v>
      </c>
    </row>
    <row r="709" spans="1:10" outlineLevel="1" x14ac:dyDescent="0.25">
      <c r="A709" s="39">
        <v>45672</v>
      </c>
      <c r="B709" s="35" t="s">
        <v>3523</v>
      </c>
      <c r="C709" s="35" t="s">
        <v>220</v>
      </c>
      <c r="D709" s="35" t="s">
        <v>205</v>
      </c>
      <c r="E709" s="41">
        <v>2760660</v>
      </c>
      <c r="F709" s="42" t="s">
        <v>18</v>
      </c>
      <c r="G709" s="41">
        <v>220853</v>
      </c>
      <c r="H709" s="41">
        <f t="shared" si="11"/>
        <v>2981513</v>
      </c>
      <c r="I709" s="35" t="s">
        <v>205</v>
      </c>
      <c r="J709" s="35" t="s">
        <v>206</v>
      </c>
    </row>
    <row r="710" spans="1:10" outlineLevel="1" x14ac:dyDescent="0.25">
      <c r="A710" s="39">
        <v>45672</v>
      </c>
      <c r="B710" s="35" t="s">
        <v>3524</v>
      </c>
      <c r="C710" s="35" t="s">
        <v>220</v>
      </c>
      <c r="D710" s="35" t="s">
        <v>133</v>
      </c>
      <c r="E710" s="41">
        <v>35892050</v>
      </c>
      <c r="F710" s="42" t="s">
        <v>18</v>
      </c>
      <c r="G710" s="41">
        <v>2871364</v>
      </c>
      <c r="H710" s="41">
        <f t="shared" si="11"/>
        <v>38763414</v>
      </c>
      <c r="I710" s="35" t="s">
        <v>133</v>
      </c>
      <c r="J710" s="35" t="s">
        <v>134</v>
      </c>
    </row>
    <row r="711" spans="1:10" outlineLevel="1" x14ac:dyDescent="0.25">
      <c r="A711" s="39">
        <v>45672</v>
      </c>
      <c r="B711" s="35" t="s">
        <v>3525</v>
      </c>
      <c r="C711" s="35" t="s">
        <v>220</v>
      </c>
      <c r="D711" s="35" t="s">
        <v>2795</v>
      </c>
      <c r="E711" s="41">
        <v>330440</v>
      </c>
      <c r="F711" s="42" t="s">
        <v>18</v>
      </c>
      <c r="G711" s="41">
        <v>26435</v>
      </c>
      <c r="H711" s="41">
        <f t="shared" si="11"/>
        <v>356875</v>
      </c>
      <c r="I711" s="35" t="s">
        <v>75</v>
      </c>
      <c r="J711" s="35" t="s">
        <v>76</v>
      </c>
    </row>
    <row r="712" spans="1:10" outlineLevel="1" x14ac:dyDescent="0.25">
      <c r="A712" s="39">
        <v>45673</v>
      </c>
      <c r="B712" s="35" t="s">
        <v>3526</v>
      </c>
      <c r="C712" s="35" t="s">
        <v>225</v>
      </c>
      <c r="D712" s="35" t="s">
        <v>302</v>
      </c>
      <c r="E712" s="41">
        <v>-734184</v>
      </c>
      <c r="F712" s="42" t="s">
        <v>18</v>
      </c>
      <c r="G712" s="41">
        <v>-58735</v>
      </c>
      <c r="H712" s="41">
        <f t="shared" si="11"/>
        <v>-792919</v>
      </c>
      <c r="I712" s="35" t="s">
        <v>19</v>
      </c>
      <c r="J712" s="35" t="s">
        <v>20</v>
      </c>
    </row>
    <row r="713" spans="1:10" outlineLevel="1" x14ac:dyDescent="0.25">
      <c r="A713" s="39">
        <v>45673</v>
      </c>
      <c r="B713" s="35" t="s">
        <v>3527</v>
      </c>
      <c r="C713" s="35" t="s">
        <v>225</v>
      </c>
      <c r="D713" s="35" t="s">
        <v>3528</v>
      </c>
      <c r="E713" s="41">
        <v>-333174</v>
      </c>
      <c r="F713" s="42" t="s">
        <v>18</v>
      </c>
      <c r="G713" s="41">
        <v>-26654</v>
      </c>
      <c r="H713" s="41">
        <f t="shared" si="11"/>
        <v>-359828</v>
      </c>
      <c r="I713" s="35" t="s">
        <v>19</v>
      </c>
      <c r="J713" s="35" t="s">
        <v>20</v>
      </c>
    </row>
    <row r="714" spans="1:10" outlineLevel="1" x14ac:dyDescent="0.25">
      <c r="A714" s="39">
        <v>45673</v>
      </c>
      <c r="B714" s="35" t="s">
        <v>3529</v>
      </c>
      <c r="C714" s="35" t="s">
        <v>225</v>
      </c>
      <c r="D714" s="35" t="s">
        <v>3530</v>
      </c>
      <c r="E714" s="41">
        <v>-111058</v>
      </c>
      <c r="F714" s="42" t="s">
        <v>18</v>
      </c>
      <c r="G714" s="41">
        <v>-8885</v>
      </c>
      <c r="H714" s="41">
        <f t="shared" si="11"/>
        <v>-119943</v>
      </c>
      <c r="I714" s="35" t="s">
        <v>19</v>
      </c>
      <c r="J714" s="35" t="s">
        <v>20</v>
      </c>
    </row>
    <row r="715" spans="1:10" outlineLevel="1" x14ac:dyDescent="0.25">
      <c r="A715" s="39">
        <v>45673</v>
      </c>
      <c r="B715" s="35" t="s">
        <v>3531</v>
      </c>
      <c r="C715" s="35" t="s">
        <v>220</v>
      </c>
      <c r="D715" s="35" t="s">
        <v>3532</v>
      </c>
      <c r="E715" s="41">
        <v>660880</v>
      </c>
      <c r="F715" s="42" t="s">
        <v>18</v>
      </c>
      <c r="G715" s="41">
        <v>52870</v>
      </c>
      <c r="H715" s="41">
        <f t="shared" si="11"/>
        <v>713750</v>
      </c>
      <c r="I715" s="35" t="s">
        <v>19</v>
      </c>
      <c r="J715" s="35" t="s">
        <v>20</v>
      </c>
    </row>
    <row r="716" spans="1:10" outlineLevel="1" x14ac:dyDescent="0.25">
      <c r="A716" s="39">
        <v>45673</v>
      </c>
      <c r="B716" s="35" t="s">
        <v>3533</v>
      </c>
      <c r="C716" s="35" t="s">
        <v>220</v>
      </c>
      <c r="D716" s="35" t="s">
        <v>2600</v>
      </c>
      <c r="E716" s="41">
        <v>687552</v>
      </c>
      <c r="F716" s="42" t="s">
        <v>18</v>
      </c>
      <c r="G716" s="41">
        <v>55004</v>
      </c>
      <c r="H716" s="41">
        <f t="shared" si="11"/>
        <v>742556</v>
      </c>
      <c r="I716" s="35" t="s">
        <v>19</v>
      </c>
      <c r="J716" s="35" t="s">
        <v>20</v>
      </c>
    </row>
    <row r="717" spans="1:10" outlineLevel="1" x14ac:dyDescent="0.25">
      <c r="A717" s="39">
        <v>45673</v>
      </c>
      <c r="B717" s="35" t="s">
        <v>3534</v>
      </c>
      <c r="C717" s="35" t="s">
        <v>220</v>
      </c>
      <c r="D717" s="35" t="s">
        <v>2600</v>
      </c>
      <c r="E717" s="41">
        <v>660880</v>
      </c>
      <c r="F717" s="42" t="s">
        <v>18</v>
      </c>
      <c r="G717" s="41">
        <v>52870</v>
      </c>
      <c r="H717" s="41">
        <f t="shared" si="11"/>
        <v>713750</v>
      </c>
      <c r="I717" s="35" t="s">
        <v>19</v>
      </c>
      <c r="J717" s="35" t="s">
        <v>20</v>
      </c>
    </row>
    <row r="718" spans="1:10" outlineLevel="1" x14ac:dyDescent="0.25">
      <c r="A718" s="39">
        <v>45673</v>
      </c>
      <c r="B718" s="35" t="s">
        <v>3535</v>
      </c>
      <c r="C718" s="35" t="s">
        <v>220</v>
      </c>
      <c r="D718" s="35" t="s">
        <v>3536</v>
      </c>
      <c r="E718" s="41">
        <v>660880</v>
      </c>
      <c r="F718" s="42" t="s">
        <v>18</v>
      </c>
      <c r="G718" s="41">
        <v>52870</v>
      </c>
      <c r="H718" s="41">
        <f t="shared" si="11"/>
        <v>713750</v>
      </c>
      <c r="I718" s="35" t="s">
        <v>19</v>
      </c>
      <c r="J718" s="35" t="s">
        <v>20</v>
      </c>
    </row>
    <row r="719" spans="1:10" outlineLevel="1" x14ac:dyDescent="0.25">
      <c r="A719" s="39">
        <v>45673</v>
      </c>
      <c r="B719" s="35" t="s">
        <v>3537</v>
      </c>
      <c r="C719" s="35" t="s">
        <v>220</v>
      </c>
      <c r="D719" s="35" t="s">
        <v>3048</v>
      </c>
      <c r="E719" s="41">
        <v>660880</v>
      </c>
      <c r="F719" s="42" t="s">
        <v>18</v>
      </c>
      <c r="G719" s="41">
        <v>52870</v>
      </c>
      <c r="H719" s="41">
        <f t="shared" si="11"/>
        <v>713750</v>
      </c>
      <c r="I719" s="35" t="s">
        <v>19</v>
      </c>
      <c r="J719" s="35" t="s">
        <v>20</v>
      </c>
    </row>
    <row r="720" spans="1:10" outlineLevel="1" x14ac:dyDescent="0.25">
      <c r="A720" s="39">
        <v>45673</v>
      </c>
      <c r="B720" s="35" t="s">
        <v>3538</v>
      </c>
      <c r="C720" s="35" t="s">
        <v>220</v>
      </c>
      <c r="D720" s="35" t="s">
        <v>3539</v>
      </c>
      <c r="E720" s="41">
        <v>1185396</v>
      </c>
      <c r="F720" s="42" t="s">
        <v>18</v>
      </c>
      <c r="G720" s="41">
        <v>94832</v>
      </c>
      <c r="H720" s="41">
        <f t="shared" si="11"/>
        <v>1280228</v>
      </c>
      <c r="I720" s="35" t="s">
        <v>19</v>
      </c>
      <c r="J720" s="35" t="s">
        <v>20</v>
      </c>
    </row>
    <row r="721" spans="1:10" outlineLevel="1" x14ac:dyDescent="0.25">
      <c r="A721" s="39">
        <v>45673</v>
      </c>
      <c r="B721" s="35" t="s">
        <v>3540</v>
      </c>
      <c r="C721" s="35" t="s">
        <v>220</v>
      </c>
      <c r="D721" s="35" t="s">
        <v>3051</v>
      </c>
      <c r="E721" s="41">
        <v>660880</v>
      </c>
      <c r="F721" s="42" t="s">
        <v>18</v>
      </c>
      <c r="G721" s="41">
        <v>52870</v>
      </c>
      <c r="H721" s="41">
        <f t="shared" si="11"/>
        <v>713750</v>
      </c>
      <c r="I721" s="35" t="s">
        <v>19</v>
      </c>
      <c r="J721" s="35" t="s">
        <v>20</v>
      </c>
    </row>
    <row r="722" spans="1:10" outlineLevel="1" x14ac:dyDescent="0.25">
      <c r="A722" s="39">
        <v>45673</v>
      </c>
      <c r="B722" s="35" t="s">
        <v>3541</v>
      </c>
      <c r="C722" s="35" t="s">
        <v>220</v>
      </c>
      <c r="D722" s="35" t="s">
        <v>3174</v>
      </c>
      <c r="E722" s="41">
        <v>660880</v>
      </c>
      <c r="F722" s="42" t="s">
        <v>18</v>
      </c>
      <c r="G722" s="41">
        <v>52870</v>
      </c>
      <c r="H722" s="41">
        <f t="shared" si="11"/>
        <v>713750</v>
      </c>
      <c r="I722" s="35" t="s">
        <v>19</v>
      </c>
      <c r="J722" s="35" t="s">
        <v>20</v>
      </c>
    </row>
    <row r="723" spans="1:10" outlineLevel="1" x14ac:dyDescent="0.25">
      <c r="A723" s="39">
        <v>45673</v>
      </c>
      <c r="B723" s="35" t="s">
        <v>3542</v>
      </c>
      <c r="C723" s="35" t="s">
        <v>220</v>
      </c>
      <c r="D723" s="35" t="s">
        <v>3543</v>
      </c>
      <c r="E723" s="41">
        <v>660880</v>
      </c>
      <c r="F723" s="42" t="s">
        <v>18</v>
      </c>
      <c r="G723" s="41">
        <v>52870</v>
      </c>
      <c r="H723" s="41">
        <f t="shared" si="11"/>
        <v>713750</v>
      </c>
      <c r="I723" s="35" t="s">
        <v>19</v>
      </c>
      <c r="J723" s="35" t="s">
        <v>20</v>
      </c>
    </row>
    <row r="724" spans="1:10" outlineLevel="1" x14ac:dyDescent="0.25">
      <c r="A724" s="39">
        <v>45673</v>
      </c>
      <c r="B724" s="35" t="s">
        <v>3544</v>
      </c>
      <c r="C724" s="35" t="s">
        <v>220</v>
      </c>
      <c r="D724" s="35" t="s">
        <v>2754</v>
      </c>
      <c r="E724" s="41">
        <v>1620910</v>
      </c>
      <c r="F724" s="42" t="s">
        <v>18</v>
      </c>
      <c r="G724" s="41">
        <v>129673</v>
      </c>
      <c r="H724" s="41">
        <f t="shared" si="11"/>
        <v>1750583</v>
      </c>
      <c r="I724" s="35" t="s">
        <v>75</v>
      </c>
      <c r="J724" s="35" t="s">
        <v>76</v>
      </c>
    </row>
    <row r="725" spans="1:10" outlineLevel="1" x14ac:dyDescent="0.25">
      <c r="A725" s="39">
        <v>45673</v>
      </c>
      <c r="B725" s="35" t="s">
        <v>3545</v>
      </c>
      <c r="C725" s="35" t="s">
        <v>220</v>
      </c>
      <c r="D725" s="35" t="s">
        <v>217</v>
      </c>
      <c r="E725" s="41">
        <v>1060500</v>
      </c>
      <c r="F725" s="42" t="s">
        <v>18</v>
      </c>
      <c r="G725" s="41">
        <v>84840</v>
      </c>
      <c r="H725" s="41">
        <f t="shared" si="11"/>
        <v>1145340</v>
      </c>
      <c r="I725" s="35" t="s">
        <v>217</v>
      </c>
      <c r="J725" s="35" t="s">
        <v>74</v>
      </c>
    </row>
    <row r="726" spans="1:10" outlineLevel="1" x14ac:dyDescent="0.25">
      <c r="A726" s="39">
        <v>45673</v>
      </c>
      <c r="B726" s="35" t="s">
        <v>3546</v>
      </c>
      <c r="C726" s="35" t="s">
        <v>220</v>
      </c>
      <c r="D726" s="35" t="s">
        <v>217</v>
      </c>
      <c r="E726" s="41">
        <v>9010780</v>
      </c>
      <c r="F726" s="42" t="s">
        <v>18</v>
      </c>
      <c r="G726" s="41">
        <v>720862</v>
      </c>
      <c r="H726" s="41">
        <f t="shared" si="11"/>
        <v>9731642</v>
      </c>
      <c r="I726" s="35" t="s">
        <v>217</v>
      </c>
      <c r="J726" s="35" t="s">
        <v>74</v>
      </c>
    </row>
    <row r="727" spans="1:10" outlineLevel="1" x14ac:dyDescent="0.25">
      <c r="A727" s="39">
        <v>45673</v>
      </c>
      <c r="B727" s="35" t="s">
        <v>3547</v>
      </c>
      <c r="C727" s="35" t="s">
        <v>220</v>
      </c>
      <c r="D727" s="35" t="s">
        <v>117</v>
      </c>
      <c r="E727" s="41">
        <v>6398550</v>
      </c>
      <c r="F727" s="42" t="s">
        <v>18</v>
      </c>
      <c r="G727" s="41">
        <v>511884</v>
      </c>
      <c r="H727" s="41">
        <f t="shared" si="11"/>
        <v>6910434</v>
      </c>
      <c r="I727" s="35" t="s">
        <v>117</v>
      </c>
      <c r="J727" s="35" t="s">
        <v>118</v>
      </c>
    </row>
    <row r="728" spans="1:10" outlineLevel="1" x14ac:dyDescent="0.25">
      <c r="A728" s="39">
        <v>45673</v>
      </c>
      <c r="B728" s="35" t="s">
        <v>3548</v>
      </c>
      <c r="C728" s="35" t="s">
        <v>220</v>
      </c>
      <c r="D728" s="35" t="s">
        <v>188</v>
      </c>
      <c r="E728" s="41">
        <v>2527880</v>
      </c>
      <c r="F728" s="42" t="s">
        <v>18</v>
      </c>
      <c r="G728" s="41">
        <v>202230</v>
      </c>
      <c r="H728" s="41">
        <f t="shared" si="11"/>
        <v>2730110</v>
      </c>
      <c r="I728" s="35" t="s">
        <v>188</v>
      </c>
      <c r="J728" s="35" t="s">
        <v>189</v>
      </c>
    </row>
    <row r="729" spans="1:10" outlineLevel="1" x14ac:dyDescent="0.25">
      <c r="A729" s="39">
        <v>45673</v>
      </c>
      <c r="B729" s="35" t="s">
        <v>3549</v>
      </c>
      <c r="C729" s="35" t="s">
        <v>220</v>
      </c>
      <c r="D729" s="35" t="s">
        <v>188</v>
      </c>
      <c r="E729" s="41">
        <v>1113750</v>
      </c>
      <c r="F729" s="42" t="s">
        <v>18</v>
      </c>
      <c r="G729" s="41">
        <v>89100</v>
      </c>
      <c r="H729" s="41">
        <f t="shared" si="11"/>
        <v>1202850</v>
      </c>
      <c r="I729" s="35" t="s">
        <v>188</v>
      </c>
      <c r="J729" s="35" t="s">
        <v>189</v>
      </c>
    </row>
    <row r="730" spans="1:10" outlineLevel="1" x14ac:dyDescent="0.25">
      <c r="A730" s="39">
        <v>45673</v>
      </c>
      <c r="B730" s="35" t="s">
        <v>3550</v>
      </c>
      <c r="C730" s="35" t="s">
        <v>220</v>
      </c>
      <c r="D730" s="35" t="s">
        <v>119</v>
      </c>
      <c r="E730" s="41">
        <v>3058130</v>
      </c>
      <c r="F730" s="42" t="s">
        <v>18</v>
      </c>
      <c r="G730" s="41">
        <v>244650</v>
      </c>
      <c r="H730" s="41">
        <f t="shared" si="11"/>
        <v>3302780</v>
      </c>
      <c r="I730" s="35" t="s">
        <v>119</v>
      </c>
      <c r="J730" s="35" t="s">
        <v>120</v>
      </c>
    </row>
    <row r="731" spans="1:10" outlineLevel="1" x14ac:dyDescent="0.25">
      <c r="A731" s="39">
        <v>45673</v>
      </c>
      <c r="B731" s="35" t="s">
        <v>3551</v>
      </c>
      <c r="C731" s="35" t="s">
        <v>220</v>
      </c>
      <c r="D731" s="35" t="s">
        <v>3552</v>
      </c>
      <c r="E731" s="41">
        <v>660880</v>
      </c>
      <c r="F731" s="42" t="s">
        <v>18</v>
      </c>
      <c r="G731" s="41">
        <v>52870</v>
      </c>
      <c r="H731" s="41">
        <f t="shared" si="11"/>
        <v>713750</v>
      </c>
      <c r="I731" s="35" t="s">
        <v>48</v>
      </c>
      <c r="J731" s="35" t="s">
        <v>49</v>
      </c>
    </row>
    <row r="732" spans="1:10" outlineLevel="1" x14ac:dyDescent="0.25">
      <c r="A732" s="39">
        <v>45673</v>
      </c>
      <c r="B732" s="35" t="s">
        <v>3553</v>
      </c>
      <c r="C732" s="35" t="s">
        <v>220</v>
      </c>
      <c r="D732" s="35" t="s">
        <v>3376</v>
      </c>
      <c r="E732" s="41">
        <v>1584990</v>
      </c>
      <c r="F732" s="42" t="s">
        <v>18</v>
      </c>
      <c r="G732" s="41">
        <v>126799</v>
      </c>
      <c r="H732" s="41">
        <f t="shared" si="11"/>
        <v>1711789</v>
      </c>
      <c r="I732" s="35" t="s">
        <v>19</v>
      </c>
      <c r="J732" s="35" t="s">
        <v>20</v>
      </c>
    </row>
    <row r="733" spans="1:10" outlineLevel="1" x14ac:dyDescent="0.25">
      <c r="A733" s="39">
        <v>45673</v>
      </c>
      <c r="B733" s="35" t="s">
        <v>3554</v>
      </c>
      <c r="C733" s="35" t="s">
        <v>220</v>
      </c>
      <c r="D733" s="35" t="s">
        <v>248</v>
      </c>
      <c r="E733" s="41">
        <v>17098480</v>
      </c>
      <c r="F733" s="42" t="s">
        <v>18</v>
      </c>
      <c r="G733" s="41">
        <v>1367878</v>
      </c>
      <c r="H733" s="41">
        <f t="shared" si="11"/>
        <v>18466358</v>
      </c>
      <c r="I733" s="35" t="s">
        <v>248</v>
      </c>
      <c r="J733" s="35" t="s">
        <v>249</v>
      </c>
    </row>
    <row r="734" spans="1:10" outlineLevel="1" x14ac:dyDescent="0.25">
      <c r="A734" s="39">
        <v>45673</v>
      </c>
      <c r="B734" s="35" t="s">
        <v>3555</v>
      </c>
      <c r="C734" s="35" t="s">
        <v>220</v>
      </c>
      <c r="D734" s="35" t="s">
        <v>2869</v>
      </c>
      <c r="E734" s="41">
        <v>1176680</v>
      </c>
      <c r="F734" s="42" t="s">
        <v>18</v>
      </c>
      <c r="G734" s="41">
        <v>94134</v>
      </c>
      <c r="H734" s="41">
        <f t="shared" si="11"/>
        <v>1270814</v>
      </c>
      <c r="I734" s="35" t="s">
        <v>19</v>
      </c>
      <c r="J734" s="35" t="s">
        <v>20</v>
      </c>
    </row>
    <row r="735" spans="1:10" outlineLevel="1" x14ac:dyDescent="0.25">
      <c r="A735" s="39">
        <v>45673</v>
      </c>
      <c r="B735" s="35" t="s">
        <v>3556</v>
      </c>
      <c r="C735" s="35" t="s">
        <v>220</v>
      </c>
      <c r="D735" s="35" t="s">
        <v>3557</v>
      </c>
      <c r="E735" s="41">
        <v>318150</v>
      </c>
      <c r="F735" s="42" t="s">
        <v>18</v>
      </c>
      <c r="G735" s="41">
        <v>25452</v>
      </c>
      <c r="H735" s="41">
        <f t="shared" si="11"/>
        <v>343602</v>
      </c>
      <c r="I735" s="35" t="s">
        <v>19</v>
      </c>
      <c r="J735" s="35" t="s">
        <v>20</v>
      </c>
    </row>
    <row r="736" spans="1:10" outlineLevel="1" x14ac:dyDescent="0.25">
      <c r="A736" s="39">
        <v>45673</v>
      </c>
      <c r="B736" s="35" t="s">
        <v>3558</v>
      </c>
      <c r="C736" s="35" t="s">
        <v>220</v>
      </c>
      <c r="D736" s="35" t="s">
        <v>3559</v>
      </c>
      <c r="E736" s="41">
        <v>1025580</v>
      </c>
      <c r="F736" s="42" t="s">
        <v>18</v>
      </c>
      <c r="G736" s="41">
        <v>82046</v>
      </c>
      <c r="H736" s="41">
        <f t="shared" si="11"/>
        <v>1107626</v>
      </c>
      <c r="I736" s="35" t="s">
        <v>19</v>
      </c>
      <c r="J736" s="35" t="s">
        <v>20</v>
      </c>
    </row>
    <row r="737" spans="1:10" outlineLevel="1" x14ac:dyDescent="0.25">
      <c r="A737" s="39">
        <v>45673</v>
      </c>
      <c r="B737" s="35" t="s">
        <v>3560</v>
      </c>
      <c r="C737" s="35" t="s">
        <v>220</v>
      </c>
      <c r="D737" s="35" t="s">
        <v>2883</v>
      </c>
      <c r="E737" s="41">
        <v>1441888</v>
      </c>
      <c r="F737" s="42" t="s">
        <v>18</v>
      </c>
      <c r="G737" s="41">
        <v>115351</v>
      </c>
      <c r="H737" s="41">
        <f t="shared" si="11"/>
        <v>1557239</v>
      </c>
      <c r="I737" s="35" t="s">
        <v>19</v>
      </c>
      <c r="J737" s="35" t="s">
        <v>20</v>
      </c>
    </row>
    <row r="738" spans="1:10" outlineLevel="1" x14ac:dyDescent="0.25">
      <c r="A738" s="39">
        <v>45673</v>
      </c>
      <c r="B738" s="35" t="s">
        <v>3561</v>
      </c>
      <c r="C738" s="35" t="s">
        <v>220</v>
      </c>
      <c r="D738" s="35" t="s">
        <v>3562</v>
      </c>
      <c r="E738" s="41">
        <v>660880</v>
      </c>
      <c r="F738" s="42" t="s">
        <v>18</v>
      </c>
      <c r="G738" s="41">
        <v>52870</v>
      </c>
      <c r="H738" s="41">
        <f t="shared" si="11"/>
        <v>713750</v>
      </c>
      <c r="I738" s="35" t="s">
        <v>19</v>
      </c>
      <c r="J738" s="35" t="s">
        <v>20</v>
      </c>
    </row>
    <row r="739" spans="1:10" outlineLevel="1" x14ac:dyDescent="0.25">
      <c r="A739" s="39">
        <v>45673</v>
      </c>
      <c r="B739" s="35" t="s">
        <v>3563</v>
      </c>
      <c r="C739" s="35" t="s">
        <v>220</v>
      </c>
      <c r="D739" s="35" t="s">
        <v>3564</v>
      </c>
      <c r="E739" s="41">
        <v>581350</v>
      </c>
      <c r="F739" s="42" t="s">
        <v>18</v>
      </c>
      <c r="G739" s="41">
        <v>46508</v>
      </c>
      <c r="H739" s="41">
        <f t="shared" si="11"/>
        <v>627858</v>
      </c>
      <c r="I739" s="35" t="s">
        <v>19</v>
      </c>
      <c r="J739" s="35" t="s">
        <v>20</v>
      </c>
    </row>
    <row r="740" spans="1:10" outlineLevel="1" x14ac:dyDescent="0.25">
      <c r="A740" s="39">
        <v>45673</v>
      </c>
      <c r="B740" s="35" t="s">
        <v>3565</v>
      </c>
      <c r="C740" s="35" t="s">
        <v>220</v>
      </c>
      <c r="D740" s="35" t="s">
        <v>3566</v>
      </c>
      <c r="E740" s="41">
        <v>250910</v>
      </c>
      <c r="F740" s="42" t="s">
        <v>18</v>
      </c>
      <c r="G740" s="41">
        <v>20073</v>
      </c>
      <c r="H740" s="41">
        <f t="shared" si="11"/>
        <v>270983</v>
      </c>
      <c r="I740" s="35" t="s">
        <v>19</v>
      </c>
      <c r="J740" s="35" t="s">
        <v>20</v>
      </c>
    </row>
    <row r="741" spans="1:10" outlineLevel="1" x14ac:dyDescent="0.25">
      <c r="A741" s="39">
        <v>45673</v>
      </c>
      <c r="B741" s="35" t="s">
        <v>3567</v>
      </c>
      <c r="C741" s="35" t="s">
        <v>220</v>
      </c>
      <c r="D741" s="35" t="s">
        <v>3568</v>
      </c>
      <c r="E741" s="41">
        <v>794200</v>
      </c>
      <c r="F741" s="42" t="s">
        <v>18</v>
      </c>
      <c r="G741" s="41">
        <v>63536</v>
      </c>
      <c r="H741" s="41">
        <f t="shared" si="11"/>
        <v>857736</v>
      </c>
      <c r="I741" s="35" t="s">
        <v>19</v>
      </c>
      <c r="J741" s="35" t="s">
        <v>20</v>
      </c>
    </row>
    <row r="742" spans="1:10" outlineLevel="1" x14ac:dyDescent="0.25">
      <c r="A742" s="39">
        <v>45673</v>
      </c>
      <c r="B742" s="35" t="s">
        <v>3569</v>
      </c>
      <c r="C742" s="35" t="s">
        <v>220</v>
      </c>
      <c r="D742" s="35" t="s">
        <v>2818</v>
      </c>
      <c r="E742" s="41">
        <v>581350</v>
      </c>
      <c r="F742" s="42" t="s">
        <v>18</v>
      </c>
      <c r="G742" s="41">
        <v>46508</v>
      </c>
      <c r="H742" s="41">
        <f t="shared" si="11"/>
        <v>627858</v>
      </c>
      <c r="I742" s="35" t="s">
        <v>19</v>
      </c>
      <c r="J742" s="35" t="s">
        <v>20</v>
      </c>
    </row>
    <row r="743" spans="1:10" outlineLevel="1" x14ac:dyDescent="0.25">
      <c r="A743" s="39">
        <v>45673</v>
      </c>
      <c r="B743" s="35" t="s">
        <v>3570</v>
      </c>
      <c r="C743" s="35" t="s">
        <v>220</v>
      </c>
      <c r="D743" s="35" t="s">
        <v>3571</v>
      </c>
      <c r="E743" s="41">
        <v>660880</v>
      </c>
      <c r="F743" s="42" t="s">
        <v>18</v>
      </c>
      <c r="G743" s="41">
        <v>52870</v>
      </c>
      <c r="H743" s="41">
        <f t="shared" si="11"/>
        <v>713750</v>
      </c>
      <c r="I743" s="35" t="s">
        <v>19</v>
      </c>
      <c r="J743" s="35" t="s">
        <v>20</v>
      </c>
    </row>
    <row r="744" spans="1:10" outlineLevel="1" x14ac:dyDescent="0.25">
      <c r="A744" s="39">
        <v>45673</v>
      </c>
      <c r="B744" s="35" t="s">
        <v>3572</v>
      </c>
      <c r="C744" s="35" t="s">
        <v>220</v>
      </c>
      <c r="D744" s="35" t="s">
        <v>3573</v>
      </c>
      <c r="E744" s="41">
        <v>973992</v>
      </c>
      <c r="F744" s="42" t="s">
        <v>18</v>
      </c>
      <c r="G744" s="41">
        <v>77919</v>
      </c>
      <c r="H744" s="41">
        <f t="shared" si="11"/>
        <v>1051911</v>
      </c>
      <c r="I744" s="35" t="s">
        <v>19</v>
      </c>
      <c r="J744" s="35" t="s">
        <v>20</v>
      </c>
    </row>
    <row r="745" spans="1:10" outlineLevel="1" x14ac:dyDescent="0.25">
      <c r="A745" s="39">
        <v>45673</v>
      </c>
      <c r="B745" s="35" t="s">
        <v>3574</v>
      </c>
      <c r="C745" s="35" t="s">
        <v>220</v>
      </c>
      <c r="D745" s="35" t="s">
        <v>3059</v>
      </c>
      <c r="E745" s="41">
        <v>198264</v>
      </c>
      <c r="F745" s="42" t="s">
        <v>18</v>
      </c>
      <c r="G745" s="41">
        <v>15861</v>
      </c>
      <c r="H745" s="41">
        <f t="shared" si="11"/>
        <v>214125</v>
      </c>
      <c r="I745" s="35" t="s">
        <v>19</v>
      </c>
      <c r="J745" s="35" t="s">
        <v>20</v>
      </c>
    </row>
    <row r="746" spans="1:10" outlineLevel="1" x14ac:dyDescent="0.25">
      <c r="A746" s="39">
        <v>45673</v>
      </c>
      <c r="B746" s="35" t="s">
        <v>3575</v>
      </c>
      <c r="C746" s="35" t="s">
        <v>220</v>
      </c>
      <c r="D746" s="35" t="s">
        <v>2936</v>
      </c>
      <c r="E746" s="41">
        <v>667994</v>
      </c>
      <c r="F746" s="42" t="s">
        <v>18</v>
      </c>
      <c r="G746" s="41">
        <v>53440</v>
      </c>
      <c r="H746" s="41">
        <f t="shared" si="11"/>
        <v>721434</v>
      </c>
      <c r="I746" s="35" t="s">
        <v>19</v>
      </c>
      <c r="J746" s="35" t="s">
        <v>20</v>
      </c>
    </row>
    <row r="747" spans="1:10" outlineLevel="1" x14ac:dyDescent="0.25">
      <c r="A747" s="39">
        <v>45673</v>
      </c>
      <c r="B747" s="35" t="s">
        <v>3576</v>
      </c>
      <c r="C747" s="35" t="s">
        <v>220</v>
      </c>
      <c r="D747" s="35" t="s">
        <v>164</v>
      </c>
      <c r="E747" s="41">
        <v>1104865</v>
      </c>
      <c r="F747" s="42" t="s">
        <v>18</v>
      </c>
      <c r="G747" s="41">
        <v>88389</v>
      </c>
      <c r="H747" s="41">
        <f t="shared" si="11"/>
        <v>1193254</v>
      </c>
      <c r="I747" s="35" t="s">
        <v>164</v>
      </c>
      <c r="J747" s="35" t="s">
        <v>165</v>
      </c>
    </row>
    <row r="748" spans="1:10" outlineLevel="1" x14ac:dyDescent="0.25">
      <c r="A748" s="39">
        <v>45673</v>
      </c>
      <c r="B748" s="35" t="s">
        <v>3577</v>
      </c>
      <c r="C748" s="35" t="s">
        <v>220</v>
      </c>
      <c r="D748" s="35" t="s">
        <v>21</v>
      </c>
      <c r="E748" s="41">
        <v>11542130</v>
      </c>
      <c r="F748" s="42" t="s">
        <v>18</v>
      </c>
      <c r="G748" s="41">
        <v>923370</v>
      </c>
      <c r="H748" s="41">
        <f t="shared" si="11"/>
        <v>12465500</v>
      </c>
      <c r="I748" s="35" t="s">
        <v>21</v>
      </c>
      <c r="J748" s="35" t="s">
        <v>22</v>
      </c>
    </row>
    <row r="749" spans="1:10" outlineLevel="1" x14ac:dyDescent="0.25">
      <c r="A749" s="39">
        <v>45673</v>
      </c>
      <c r="B749" s="35" t="s">
        <v>3578</v>
      </c>
      <c r="C749" s="35" t="s">
        <v>220</v>
      </c>
      <c r="D749" s="35" t="s">
        <v>27</v>
      </c>
      <c r="E749" s="41">
        <v>3058130</v>
      </c>
      <c r="F749" s="42" t="s">
        <v>18</v>
      </c>
      <c r="G749" s="41">
        <v>244650</v>
      </c>
      <c r="H749" s="41">
        <f t="shared" si="11"/>
        <v>3302780</v>
      </c>
      <c r="I749" s="35" t="s">
        <v>27</v>
      </c>
      <c r="J749" s="35" t="s">
        <v>28</v>
      </c>
    </row>
    <row r="750" spans="1:10" outlineLevel="1" x14ac:dyDescent="0.25">
      <c r="A750" s="39">
        <v>45673</v>
      </c>
      <c r="B750" s="35" t="s">
        <v>3579</v>
      </c>
      <c r="C750" s="35" t="s">
        <v>220</v>
      </c>
      <c r="D750" s="35" t="s">
        <v>29</v>
      </c>
      <c r="E750" s="41">
        <v>998815</v>
      </c>
      <c r="F750" s="42" t="s">
        <v>18</v>
      </c>
      <c r="G750" s="41">
        <v>79905</v>
      </c>
      <c r="H750" s="41">
        <f t="shared" si="11"/>
        <v>1078720</v>
      </c>
      <c r="I750" s="35" t="s">
        <v>29</v>
      </c>
      <c r="J750" s="35" t="s">
        <v>30</v>
      </c>
    </row>
    <row r="751" spans="1:10" outlineLevel="1" x14ac:dyDescent="0.25">
      <c r="A751" s="39">
        <v>45673</v>
      </c>
      <c r="B751" s="35" t="s">
        <v>3580</v>
      </c>
      <c r="C751" s="35" t="s">
        <v>220</v>
      </c>
      <c r="D751" s="35" t="s">
        <v>29</v>
      </c>
      <c r="E751" s="41">
        <v>7809460</v>
      </c>
      <c r="F751" s="42" t="s">
        <v>18</v>
      </c>
      <c r="G751" s="41">
        <v>624757</v>
      </c>
      <c r="H751" s="41">
        <f t="shared" si="11"/>
        <v>8434217</v>
      </c>
      <c r="I751" s="35" t="s">
        <v>29</v>
      </c>
      <c r="J751" s="35" t="s">
        <v>30</v>
      </c>
    </row>
    <row r="752" spans="1:10" outlineLevel="1" x14ac:dyDescent="0.25">
      <c r="A752" s="39">
        <v>45673</v>
      </c>
      <c r="B752" s="35" t="s">
        <v>3581</v>
      </c>
      <c r="C752" s="35" t="s">
        <v>220</v>
      </c>
      <c r="D752" s="35" t="s">
        <v>27</v>
      </c>
      <c r="E752" s="41">
        <v>2871100</v>
      </c>
      <c r="F752" s="42" t="s">
        <v>18</v>
      </c>
      <c r="G752" s="41">
        <v>229688</v>
      </c>
      <c r="H752" s="41">
        <f t="shared" si="11"/>
        <v>3100788</v>
      </c>
      <c r="I752" s="35" t="s">
        <v>27</v>
      </c>
      <c r="J752" s="35" t="s">
        <v>28</v>
      </c>
    </row>
    <row r="753" spans="1:10" outlineLevel="1" x14ac:dyDescent="0.25">
      <c r="A753" s="39">
        <v>45673</v>
      </c>
      <c r="B753" s="35" t="s">
        <v>3582</v>
      </c>
      <c r="C753" s="35" t="s">
        <v>220</v>
      </c>
      <c r="D753" s="35" t="s">
        <v>21</v>
      </c>
      <c r="E753" s="41">
        <v>53842600</v>
      </c>
      <c r="F753" s="42" t="s">
        <v>18</v>
      </c>
      <c r="G753" s="41">
        <v>4307408</v>
      </c>
      <c r="H753" s="41">
        <f t="shared" si="11"/>
        <v>58150008</v>
      </c>
      <c r="I753" s="35" t="s">
        <v>21</v>
      </c>
      <c r="J753" s="35" t="s">
        <v>22</v>
      </c>
    </row>
    <row r="754" spans="1:10" outlineLevel="1" x14ac:dyDescent="0.25">
      <c r="A754" s="39">
        <v>45673</v>
      </c>
      <c r="B754" s="35" t="s">
        <v>3583</v>
      </c>
      <c r="C754" s="35" t="s">
        <v>220</v>
      </c>
      <c r="D754" s="35" t="s">
        <v>164</v>
      </c>
      <c r="E754" s="41">
        <v>1427590</v>
      </c>
      <c r="F754" s="42" t="s">
        <v>18</v>
      </c>
      <c r="G754" s="41">
        <v>114207</v>
      </c>
      <c r="H754" s="41">
        <f t="shared" si="11"/>
        <v>1541797</v>
      </c>
      <c r="I754" s="35" t="s">
        <v>164</v>
      </c>
      <c r="J754" s="35" t="s">
        <v>165</v>
      </c>
    </row>
    <row r="755" spans="1:10" outlineLevel="1" x14ac:dyDescent="0.25">
      <c r="A755" s="39">
        <v>45674</v>
      </c>
      <c r="B755" s="35" t="s">
        <v>2572</v>
      </c>
      <c r="C755" s="35" t="s">
        <v>329</v>
      </c>
      <c r="D755" s="35" t="s">
        <v>3584</v>
      </c>
      <c r="E755" s="41">
        <v>-101981</v>
      </c>
      <c r="F755" s="42" t="s">
        <v>18</v>
      </c>
      <c r="G755" s="41">
        <v>-8159</v>
      </c>
      <c r="H755" s="41">
        <f t="shared" si="11"/>
        <v>-110140</v>
      </c>
      <c r="I755" s="35" t="s">
        <v>154</v>
      </c>
      <c r="J755" s="35" t="s">
        <v>155</v>
      </c>
    </row>
    <row r="756" spans="1:10" outlineLevel="1" x14ac:dyDescent="0.25">
      <c r="A756" s="39">
        <v>45674</v>
      </c>
      <c r="B756" s="35" t="s">
        <v>2593</v>
      </c>
      <c r="C756" s="35" t="s">
        <v>3585</v>
      </c>
      <c r="D756" s="35" t="s">
        <v>3586</v>
      </c>
      <c r="E756" s="41">
        <v>-222116</v>
      </c>
      <c r="F756" s="42" t="s">
        <v>18</v>
      </c>
      <c r="G756" s="41">
        <v>-17769</v>
      </c>
      <c r="H756" s="41">
        <f t="shared" si="11"/>
        <v>-239885</v>
      </c>
      <c r="I756" s="35" t="s">
        <v>108</v>
      </c>
      <c r="J756" s="35" t="s">
        <v>109</v>
      </c>
    </row>
    <row r="757" spans="1:10" outlineLevel="1" x14ac:dyDescent="0.25">
      <c r="A757" s="39">
        <v>45674</v>
      </c>
      <c r="B757" s="35" t="s">
        <v>3587</v>
      </c>
      <c r="C757" s="35" t="s">
        <v>221</v>
      </c>
      <c r="D757" s="35" t="s">
        <v>3588</v>
      </c>
      <c r="E757" s="41">
        <v>-449574</v>
      </c>
      <c r="F757" s="42" t="s">
        <v>18</v>
      </c>
      <c r="G757" s="41">
        <v>-35966</v>
      </c>
      <c r="H757" s="41">
        <f t="shared" si="11"/>
        <v>-485540</v>
      </c>
      <c r="I757" s="35" t="s">
        <v>40</v>
      </c>
      <c r="J757" s="35" t="s">
        <v>41</v>
      </c>
    </row>
    <row r="758" spans="1:10" outlineLevel="1" x14ac:dyDescent="0.25">
      <c r="A758" s="39">
        <v>45674</v>
      </c>
      <c r="B758" s="35" t="s">
        <v>3589</v>
      </c>
      <c r="C758" s="35" t="s">
        <v>220</v>
      </c>
      <c r="D758" s="35" t="s">
        <v>3389</v>
      </c>
      <c r="E758" s="41">
        <v>774670</v>
      </c>
      <c r="F758" s="42" t="s">
        <v>18</v>
      </c>
      <c r="G758" s="41">
        <v>61974</v>
      </c>
      <c r="H758" s="41">
        <f t="shared" si="11"/>
        <v>836644</v>
      </c>
      <c r="I758" s="35" t="s">
        <v>19</v>
      </c>
      <c r="J758" s="35" t="s">
        <v>20</v>
      </c>
    </row>
    <row r="759" spans="1:10" outlineLevel="1" x14ac:dyDescent="0.25">
      <c r="A759" s="39">
        <v>45674</v>
      </c>
      <c r="B759" s="35" t="s">
        <v>3590</v>
      </c>
      <c r="C759" s="35" t="s">
        <v>220</v>
      </c>
      <c r="D759" s="35" t="s">
        <v>3230</v>
      </c>
      <c r="E759" s="41">
        <v>596978</v>
      </c>
      <c r="F759" s="42" t="s">
        <v>18</v>
      </c>
      <c r="G759" s="41">
        <v>47758</v>
      </c>
      <c r="H759" s="41">
        <f t="shared" si="11"/>
        <v>644736</v>
      </c>
      <c r="I759" s="35" t="s">
        <v>19</v>
      </c>
      <c r="J759" s="35" t="s">
        <v>20</v>
      </c>
    </row>
    <row r="760" spans="1:10" outlineLevel="1" x14ac:dyDescent="0.25">
      <c r="A760" s="39">
        <v>45674</v>
      </c>
      <c r="B760" s="35" t="s">
        <v>3591</v>
      </c>
      <c r="C760" s="35" t="s">
        <v>220</v>
      </c>
      <c r="D760" s="35" t="s">
        <v>3592</v>
      </c>
      <c r="E760" s="41">
        <v>1620910</v>
      </c>
      <c r="F760" s="42" t="s">
        <v>18</v>
      </c>
      <c r="G760" s="41">
        <v>129673</v>
      </c>
      <c r="H760" s="41">
        <f t="shared" si="11"/>
        <v>1750583</v>
      </c>
      <c r="I760" s="35" t="s">
        <v>19</v>
      </c>
      <c r="J760" s="35" t="s">
        <v>20</v>
      </c>
    </row>
    <row r="761" spans="1:10" outlineLevel="1" x14ac:dyDescent="0.25">
      <c r="A761" s="39">
        <v>45674</v>
      </c>
      <c r="B761" s="35" t="s">
        <v>3593</v>
      </c>
      <c r="C761" s="35" t="s">
        <v>220</v>
      </c>
      <c r="D761" s="35" t="s">
        <v>3594</v>
      </c>
      <c r="E761" s="41">
        <v>747524</v>
      </c>
      <c r="F761" s="42" t="s">
        <v>18</v>
      </c>
      <c r="G761" s="41">
        <v>59802</v>
      </c>
      <c r="H761" s="41">
        <f t="shared" si="11"/>
        <v>807326</v>
      </c>
      <c r="I761" s="35" t="s">
        <v>19</v>
      </c>
      <c r="J761" s="35" t="s">
        <v>20</v>
      </c>
    </row>
    <row r="762" spans="1:10" outlineLevel="1" x14ac:dyDescent="0.25">
      <c r="A762" s="39">
        <v>45674</v>
      </c>
      <c r="B762" s="35" t="s">
        <v>3595</v>
      </c>
      <c r="C762" s="35" t="s">
        <v>220</v>
      </c>
      <c r="D762" s="35" t="s">
        <v>3596</v>
      </c>
      <c r="E762" s="41">
        <v>1751580</v>
      </c>
      <c r="F762" s="42" t="s">
        <v>18</v>
      </c>
      <c r="G762" s="41">
        <v>140126</v>
      </c>
      <c r="H762" s="41">
        <f t="shared" si="11"/>
        <v>1891706</v>
      </c>
      <c r="I762" s="35" t="s">
        <v>19</v>
      </c>
      <c r="J762" s="35" t="s">
        <v>20</v>
      </c>
    </row>
    <row r="763" spans="1:10" outlineLevel="1" x14ac:dyDescent="0.25">
      <c r="A763" s="39">
        <v>45674</v>
      </c>
      <c r="B763" s="35" t="s">
        <v>3597</v>
      </c>
      <c r="C763" s="35" t="s">
        <v>220</v>
      </c>
      <c r="D763" s="35" t="s">
        <v>144</v>
      </c>
      <c r="E763" s="41">
        <v>6989850</v>
      </c>
      <c r="F763" s="42" t="s">
        <v>18</v>
      </c>
      <c r="G763" s="41">
        <v>559188</v>
      </c>
      <c r="H763" s="41">
        <f t="shared" si="11"/>
        <v>7549038</v>
      </c>
      <c r="I763" s="35" t="s">
        <v>144</v>
      </c>
      <c r="J763" s="35" t="s">
        <v>145</v>
      </c>
    </row>
    <row r="764" spans="1:10" outlineLevel="1" x14ac:dyDescent="0.25">
      <c r="A764" s="39">
        <v>45674</v>
      </c>
      <c r="B764" s="35" t="s">
        <v>3598</v>
      </c>
      <c r="C764" s="35" t="s">
        <v>220</v>
      </c>
      <c r="D764" s="35" t="s">
        <v>58</v>
      </c>
      <c r="E764" s="41">
        <v>3254390</v>
      </c>
      <c r="F764" s="42" t="s">
        <v>18</v>
      </c>
      <c r="G764" s="41">
        <v>260351</v>
      </c>
      <c r="H764" s="41">
        <f t="shared" si="11"/>
        <v>3514741</v>
      </c>
      <c r="I764" s="35" t="s">
        <v>58</v>
      </c>
      <c r="J764" s="35" t="s">
        <v>59</v>
      </c>
    </row>
    <row r="765" spans="1:10" outlineLevel="1" x14ac:dyDescent="0.25">
      <c r="A765" s="39">
        <v>45674</v>
      </c>
      <c r="B765" s="35" t="s">
        <v>3599</v>
      </c>
      <c r="C765" s="35" t="s">
        <v>220</v>
      </c>
      <c r="D765" s="35" t="s">
        <v>3600</v>
      </c>
      <c r="E765" s="41">
        <v>1192308</v>
      </c>
      <c r="F765" s="42" t="s">
        <v>18</v>
      </c>
      <c r="G765" s="41">
        <v>95385</v>
      </c>
      <c r="H765" s="41">
        <f t="shared" si="11"/>
        <v>1287693</v>
      </c>
      <c r="I765" s="35" t="s">
        <v>19</v>
      </c>
      <c r="J765" s="35" t="s">
        <v>20</v>
      </c>
    </row>
    <row r="766" spans="1:10" outlineLevel="1" x14ac:dyDescent="0.25">
      <c r="A766" s="39">
        <v>45674</v>
      </c>
      <c r="B766" s="35" t="s">
        <v>3601</v>
      </c>
      <c r="C766" s="35" t="s">
        <v>220</v>
      </c>
      <c r="D766" s="35" t="s">
        <v>2799</v>
      </c>
      <c r="E766" s="41">
        <v>517448</v>
      </c>
      <c r="F766" s="42" t="s">
        <v>18</v>
      </c>
      <c r="G766" s="41">
        <v>41396</v>
      </c>
      <c r="H766" s="41">
        <f t="shared" si="11"/>
        <v>558844</v>
      </c>
      <c r="I766" s="35" t="s">
        <v>19</v>
      </c>
      <c r="J766" s="35" t="s">
        <v>20</v>
      </c>
    </row>
    <row r="767" spans="1:10" outlineLevel="1" x14ac:dyDescent="0.25">
      <c r="A767" s="39">
        <v>45674</v>
      </c>
      <c r="B767" s="35" t="s">
        <v>3602</v>
      </c>
      <c r="C767" s="35" t="s">
        <v>220</v>
      </c>
      <c r="D767" s="35" t="s">
        <v>3359</v>
      </c>
      <c r="E767" s="41">
        <v>687552</v>
      </c>
      <c r="F767" s="42" t="s">
        <v>18</v>
      </c>
      <c r="G767" s="41">
        <v>55004</v>
      </c>
      <c r="H767" s="41">
        <f t="shared" si="11"/>
        <v>742556</v>
      </c>
      <c r="I767" s="35" t="s">
        <v>19</v>
      </c>
      <c r="J767" s="35" t="s">
        <v>20</v>
      </c>
    </row>
    <row r="768" spans="1:10" outlineLevel="1" x14ac:dyDescent="0.25">
      <c r="A768" s="39">
        <v>45674</v>
      </c>
      <c r="B768" s="35" t="s">
        <v>3603</v>
      </c>
      <c r="C768" s="35" t="s">
        <v>220</v>
      </c>
      <c r="D768" s="35" t="s">
        <v>2611</v>
      </c>
      <c r="E768" s="41">
        <v>1749932</v>
      </c>
      <c r="F768" s="42" t="s">
        <v>18</v>
      </c>
      <c r="G768" s="41">
        <v>139995</v>
      </c>
      <c r="H768" s="41">
        <f t="shared" si="11"/>
        <v>1889927</v>
      </c>
      <c r="I768" s="35" t="s">
        <v>19</v>
      </c>
      <c r="J768" s="35" t="s">
        <v>20</v>
      </c>
    </row>
    <row r="769" spans="1:10" outlineLevel="1" x14ac:dyDescent="0.25">
      <c r="A769" s="39">
        <v>45674</v>
      </c>
      <c r="B769" s="35" t="s">
        <v>3604</v>
      </c>
      <c r="C769" s="35" t="s">
        <v>220</v>
      </c>
      <c r="D769" s="35" t="s">
        <v>3067</v>
      </c>
      <c r="E769" s="41">
        <v>660880</v>
      </c>
      <c r="F769" s="42" t="s">
        <v>18</v>
      </c>
      <c r="G769" s="41">
        <v>52870</v>
      </c>
      <c r="H769" s="41">
        <f t="shared" si="11"/>
        <v>713750</v>
      </c>
      <c r="I769" s="35" t="s">
        <v>19</v>
      </c>
      <c r="J769" s="35" t="s">
        <v>20</v>
      </c>
    </row>
    <row r="770" spans="1:10" outlineLevel="1" x14ac:dyDescent="0.25">
      <c r="A770" s="39">
        <v>45674</v>
      </c>
      <c r="B770" s="35" t="s">
        <v>3605</v>
      </c>
      <c r="C770" s="35" t="s">
        <v>220</v>
      </c>
      <c r="D770" s="35" t="s">
        <v>2688</v>
      </c>
      <c r="E770" s="41">
        <v>2007280</v>
      </c>
      <c r="F770" s="42" t="s">
        <v>18</v>
      </c>
      <c r="G770" s="41">
        <v>160582</v>
      </c>
      <c r="H770" s="41">
        <f t="shared" si="11"/>
        <v>2167862</v>
      </c>
      <c r="I770" s="35" t="s">
        <v>56</v>
      </c>
      <c r="J770" s="35" t="s">
        <v>57</v>
      </c>
    </row>
    <row r="771" spans="1:10" outlineLevel="1" x14ac:dyDescent="0.25">
      <c r="A771" s="39">
        <v>45674</v>
      </c>
      <c r="B771" s="35" t="s">
        <v>3606</v>
      </c>
      <c r="C771" s="35" t="s">
        <v>220</v>
      </c>
      <c r="D771" s="35" t="s">
        <v>3111</v>
      </c>
      <c r="E771" s="41">
        <v>1356020</v>
      </c>
      <c r="F771" s="42" t="s">
        <v>18</v>
      </c>
      <c r="G771" s="41">
        <v>108482</v>
      </c>
      <c r="H771" s="41">
        <f t="shared" ref="H771:H834" si="12">+E771+G771</f>
        <v>1464502</v>
      </c>
      <c r="I771" s="35" t="s">
        <v>19</v>
      </c>
      <c r="J771" s="35" t="s">
        <v>20</v>
      </c>
    </row>
    <row r="772" spans="1:10" outlineLevel="1" x14ac:dyDescent="0.25">
      <c r="A772" s="39">
        <v>45674</v>
      </c>
      <c r="B772" s="35" t="s">
        <v>3607</v>
      </c>
      <c r="C772" s="35" t="s">
        <v>220</v>
      </c>
      <c r="D772" s="35" t="s">
        <v>3608</v>
      </c>
      <c r="E772" s="41">
        <v>2186046</v>
      </c>
      <c r="F772" s="42" t="s">
        <v>18</v>
      </c>
      <c r="G772" s="41">
        <v>174884</v>
      </c>
      <c r="H772" s="41">
        <f t="shared" si="12"/>
        <v>2360930</v>
      </c>
      <c r="I772" s="35" t="s">
        <v>19</v>
      </c>
      <c r="J772" s="35" t="s">
        <v>20</v>
      </c>
    </row>
    <row r="773" spans="1:10" outlineLevel="1" x14ac:dyDescent="0.25">
      <c r="A773" s="39">
        <v>45674</v>
      </c>
      <c r="B773" s="35" t="s">
        <v>3609</v>
      </c>
      <c r="C773" s="35" t="s">
        <v>220</v>
      </c>
      <c r="D773" s="35" t="s">
        <v>2757</v>
      </c>
      <c r="E773" s="41">
        <v>846240</v>
      </c>
      <c r="F773" s="42" t="s">
        <v>18</v>
      </c>
      <c r="G773" s="41">
        <v>67699</v>
      </c>
      <c r="H773" s="41">
        <f t="shared" si="12"/>
        <v>913939</v>
      </c>
      <c r="I773" s="35" t="s">
        <v>94</v>
      </c>
      <c r="J773" s="35" t="s">
        <v>95</v>
      </c>
    </row>
    <row r="774" spans="1:10" outlineLevel="1" x14ac:dyDescent="0.25">
      <c r="A774" s="39">
        <v>45674</v>
      </c>
      <c r="B774" s="35" t="s">
        <v>3610</v>
      </c>
      <c r="C774" s="35" t="s">
        <v>220</v>
      </c>
      <c r="D774" s="35" t="s">
        <v>2757</v>
      </c>
      <c r="E774" s="41">
        <v>998815</v>
      </c>
      <c r="F774" s="42" t="s">
        <v>18</v>
      </c>
      <c r="G774" s="41">
        <v>79905</v>
      </c>
      <c r="H774" s="41">
        <f t="shared" si="12"/>
        <v>1078720</v>
      </c>
      <c r="I774" s="35" t="s">
        <v>94</v>
      </c>
      <c r="J774" s="35" t="s">
        <v>95</v>
      </c>
    </row>
    <row r="775" spans="1:10" outlineLevel="1" x14ac:dyDescent="0.25">
      <c r="A775" s="39">
        <v>45674</v>
      </c>
      <c r="B775" s="35" t="s">
        <v>3611</v>
      </c>
      <c r="C775" s="35" t="s">
        <v>220</v>
      </c>
      <c r="D775" s="35" t="s">
        <v>3564</v>
      </c>
      <c r="E775" s="41">
        <v>660880</v>
      </c>
      <c r="F775" s="42" t="s">
        <v>18</v>
      </c>
      <c r="G775" s="41">
        <v>52870</v>
      </c>
      <c r="H775" s="41">
        <f t="shared" si="12"/>
        <v>713750</v>
      </c>
      <c r="I775" s="35" t="s">
        <v>19</v>
      </c>
      <c r="J775" s="35" t="s">
        <v>20</v>
      </c>
    </row>
    <row r="776" spans="1:10" outlineLevel="1" x14ac:dyDescent="0.25">
      <c r="A776" s="39">
        <v>45674</v>
      </c>
      <c r="B776" s="35" t="s">
        <v>3612</v>
      </c>
      <c r="C776" s="35" t="s">
        <v>220</v>
      </c>
      <c r="D776" s="35" t="s">
        <v>3252</v>
      </c>
      <c r="E776" s="41">
        <v>3304400</v>
      </c>
      <c r="F776" s="42" t="s">
        <v>18</v>
      </c>
      <c r="G776" s="41">
        <v>264352</v>
      </c>
      <c r="H776" s="41">
        <f t="shared" si="12"/>
        <v>3568752</v>
      </c>
      <c r="I776" s="35" t="s">
        <v>139</v>
      </c>
      <c r="J776" s="35" t="s">
        <v>140</v>
      </c>
    </row>
    <row r="777" spans="1:10" outlineLevel="1" x14ac:dyDescent="0.25">
      <c r="A777" s="39">
        <v>45674</v>
      </c>
      <c r="B777" s="35" t="s">
        <v>3613</v>
      </c>
      <c r="C777" s="35" t="s">
        <v>220</v>
      </c>
      <c r="D777" s="35" t="s">
        <v>166</v>
      </c>
      <c r="E777" s="41">
        <v>1997630</v>
      </c>
      <c r="F777" s="42" t="s">
        <v>18</v>
      </c>
      <c r="G777" s="41">
        <v>159810</v>
      </c>
      <c r="H777" s="41">
        <f t="shared" si="12"/>
        <v>2157440</v>
      </c>
      <c r="I777" s="35" t="s">
        <v>166</v>
      </c>
      <c r="J777" s="35" t="s">
        <v>167</v>
      </c>
    </row>
    <row r="778" spans="1:10" outlineLevel="1" x14ac:dyDescent="0.25">
      <c r="A778" s="39">
        <v>45674</v>
      </c>
      <c r="B778" s="35" t="s">
        <v>3614</v>
      </c>
      <c r="C778" s="35" t="s">
        <v>220</v>
      </c>
      <c r="D778" s="35" t="s">
        <v>110</v>
      </c>
      <c r="E778" s="41">
        <v>2121000</v>
      </c>
      <c r="F778" s="42" t="s">
        <v>18</v>
      </c>
      <c r="G778" s="41">
        <v>169680</v>
      </c>
      <c r="H778" s="41">
        <f t="shared" si="12"/>
        <v>2290680</v>
      </c>
      <c r="I778" s="35" t="s">
        <v>110</v>
      </c>
      <c r="J778" s="35" t="s">
        <v>111</v>
      </c>
    </row>
    <row r="779" spans="1:10" outlineLevel="1" x14ac:dyDescent="0.25">
      <c r="A779" s="39">
        <v>45674</v>
      </c>
      <c r="B779" s="35" t="s">
        <v>3615</v>
      </c>
      <c r="C779" s="35" t="s">
        <v>220</v>
      </c>
      <c r="D779" s="35" t="s">
        <v>182</v>
      </c>
      <c r="E779" s="41">
        <v>3181500</v>
      </c>
      <c r="F779" s="42" t="s">
        <v>18</v>
      </c>
      <c r="G779" s="41">
        <v>254520</v>
      </c>
      <c r="H779" s="41">
        <f t="shared" si="12"/>
        <v>3436020</v>
      </c>
      <c r="I779" s="35" t="s">
        <v>182</v>
      </c>
      <c r="J779" s="35" t="s">
        <v>183</v>
      </c>
    </row>
    <row r="780" spans="1:10" outlineLevel="1" x14ac:dyDescent="0.25">
      <c r="A780" s="39">
        <v>45674</v>
      </c>
      <c r="B780" s="35" t="s">
        <v>3616</v>
      </c>
      <c r="C780" s="35" t="s">
        <v>220</v>
      </c>
      <c r="D780" s="35" t="s">
        <v>44</v>
      </c>
      <c r="E780" s="41">
        <v>3181500</v>
      </c>
      <c r="F780" s="42" t="s">
        <v>18</v>
      </c>
      <c r="G780" s="41">
        <v>254520</v>
      </c>
      <c r="H780" s="41">
        <f t="shared" si="12"/>
        <v>3436020</v>
      </c>
      <c r="I780" s="35" t="s">
        <v>44</v>
      </c>
      <c r="J780" s="35" t="s">
        <v>45</v>
      </c>
    </row>
    <row r="781" spans="1:10" outlineLevel="1" x14ac:dyDescent="0.25">
      <c r="A781" s="39">
        <v>45674</v>
      </c>
      <c r="B781" s="35" t="s">
        <v>3617</v>
      </c>
      <c r="C781" s="35" t="s">
        <v>220</v>
      </c>
      <c r="D781" s="35" t="s">
        <v>110</v>
      </c>
      <c r="E781" s="41">
        <v>8335180</v>
      </c>
      <c r="F781" s="42" t="s">
        <v>18</v>
      </c>
      <c r="G781" s="41">
        <v>666814</v>
      </c>
      <c r="H781" s="41">
        <f t="shared" si="12"/>
        <v>9001994</v>
      </c>
      <c r="I781" s="35" t="s">
        <v>110</v>
      </c>
      <c r="J781" s="35" t="s">
        <v>111</v>
      </c>
    </row>
    <row r="782" spans="1:10" outlineLevel="1" x14ac:dyDescent="0.25">
      <c r="A782" s="39">
        <v>45674</v>
      </c>
      <c r="B782" s="35" t="s">
        <v>3618</v>
      </c>
      <c r="C782" s="35" t="s">
        <v>220</v>
      </c>
      <c r="D782" s="35" t="s">
        <v>44</v>
      </c>
      <c r="E782" s="41">
        <v>4363960</v>
      </c>
      <c r="F782" s="42" t="s">
        <v>18</v>
      </c>
      <c r="G782" s="41">
        <v>349117</v>
      </c>
      <c r="H782" s="41">
        <f t="shared" si="12"/>
        <v>4713077</v>
      </c>
      <c r="I782" s="35" t="s">
        <v>44</v>
      </c>
      <c r="J782" s="35" t="s">
        <v>45</v>
      </c>
    </row>
    <row r="783" spans="1:10" outlineLevel="1" x14ac:dyDescent="0.25">
      <c r="A783" s="39">
        <v>45674</v>
      </c>
      <c r="B783" s="35" t="s">
        <v>3619</v>
      </c>
      <c r="C783" s="35" t="s">
        <v>220</v>
      </c>
      <c r="D783" s="35" t="s">
        <v>182</v>
      </c>
      <c r="E783" s="41">
        <v>1776920</v>
      </c>
      <c r="F783" s="42" t="s">
        <v>18</v>
      </c>
      <c r="G783" s="41">
        <v>142154</v>
      </c>
      <c r="H783" s="41">
        <f t="shared" si="12"/>
        <v>1919074</v>
      </c>
      <c r="I783" s="35" t="s">
        <v>182</v>
      </c>
      <c r="J783" s="35" t="s">
        <v>183</v>
      </c>
    </row>
    <row r="784" spans="1:10" outlineLevel="1" x14ac:dyDescent="0.25">
      <c r="A784" s="39">
        <v>45674</v>
      </c>
      <c r="B784" s="35" t="s">
        <v>3620</v>
      </c>
      <c r="C784" s="35" t="s">
        <v>220</v>
      </c>
      <c r="D784" s="35" t="s">
        <v>114</v>
      </c>
      <c r="E784" s="41">
        <v>14174260</v>
      </c>
      <c r="F784" s="42" t="s">
        <v>18</v>
      </c>
      <c r="G784" s="41">
        <v>1133941</v>
      </c>
      <c r="H784" s="41">
        <f t="shared" si="12"/>
        <v>15308201</v>
      </c>
      <c r="I784" s="35" t="s">
        <v>114</v>
      </c>
      <c r="J784" s="35" t="s">
        <v>115</v>
      </c>
    </row>
    <row r="785" spans="1:10" outlineLevel="1" x14ac:dyDescent="0.25">
      <c r="A785" s="39">
        <v>45675</v>
      </c>
      <c r="B785" s="35" t="s">
        <v>893</v>
      </c>
      <c r="C785" s="35" t="s">
        <v>225</v>
      </c>
      <c r="D785" s="35" t="s">
        <v>3621</v>
      </c>
      <c r="E785" s="41">
        <v>-231496</v>
      </c>
      <c r="F785" s="42" t="s">
        <v>18</v>
      </c>
      <c r="G785" s="41">
        <v>-18520</v>
      </c>
      <c r="H785" s="41">
        <f t="shared" si="12"/>
        <v>-250016</v>
      </c>
      <c r="I785" s="35" t="s">
        <v>19</v>
      </c>
      <c r="J785" s="35" t="s">
        <v>20</v>
      </c>
    </row>
    <row r="786" spans="1:10" outlineLevel="1" x14ac:dyDescent="0.25">
      <c r="A786" s="39">
        <v>45675</v>
      </c>
      <c r="B786" s="35" t="s">
        <v>3622</v>
      </c>
      <c r="C786" s="35" t="s">
        <v>225</v>
      </c>
      <c r="D786" s="35" t="s">
        <v>3623</v>
      </c>
      <c r="E786" s="41">
        <v>-536423</v>
      </c>
      <c r="F786" s="42" t="s">
        <v>18</v>
      </c>
      <c r="G786" s="41">
        <v>-42914</v>
      </c>
      <c r="H786" s="41">
        <f t="shared" si="12"/>
        <v>-579337</v>
      </c>
      <c r="I786" s="35" t="s">
        <v>19</v>
      </c>
      <c r="J786" s="35" t="s">
        <v>20</v>
      </c>
    </row>
    <row r="787" spans="1:10" outlineLevel="1" x14ac:dyDescent="0.25">
      <c r="A787" s="39">
        <v>45675</v>
      </c>
      <c r="B787" s="35" t="s">
        <v>3624</v>
      </c>
      <c r="C787" s="35" t="s">
        <v>225</v>
      </c>
      <c r="D787" s="35" t="s">
        <v>3625</v>
      </c>
      <c r="E787" s="41">
        <v>-99330</v>
      </c>
      <c r="F787" s="42" t="s">
        <v>18</v>
      </c>
      <c r="G787" s="41">
        <v>-7946</v>
      </c>
      <c r="H787" s="41">
        <f t="shared" si="12"/>
        <v>-107276</v>
      </c>
      <c r="I787" s="35" t="s">
        <v>19</v>
      </c>
      <c r="J787" s="35" t="s">
        <v>20</v>
      </c>
    </row>
    <row r="788" spans="1:10" outlineLevel="1" x14ac:dyDescent="0.25">
      <c r="A788" s="39">
        <v>45675</v>
      </c>
      <c r="B788" s="35" t="s">
        <v>3626</v>
      </c>
      <c r="C788" s="35" t="s">
        <v>225</v>
      </c>
      <c r="D788" s="35" t="s">
        <v>3627</v>
      </c>
      <c r="E788" s="41">
        <v>-106050</v>
      </c>
      <c r="F788" s="42" t="s">
        <v>18</v>
      </c>
      <c r="G788" s="41">
        <v>-8484</v>
      </c>
      <c r="H788" s="41">
        <f t="shared" si="12"/>
        <v>-114534</v>
      </c>
      <c r="I788" s="35" t="s">
        <v>19</v>
      </c>
      <c r="J788" s="35" t="s">
        <v>20</v>
      </c>
    </row>
    <row r="789" spans="1:10" outlineLevel="1" x14ac:dyDescent="0.25">
      <c r="A789" s="39">
        <v>45675</v>
      </c>
      <c r="B789" s="35" t="s">
        <v>3628</v>
      </c>
      <c r="C789" s="35" t="s">
        <v>225</v>
      </c>
      <c r="D789" s="35" t="s">
        <v>3629</v>
      </c>
      <c r="E789" s="41">
        <v>-99330</v>
      </c>
      <c r="F789" s="42" t="s">
        <v>18</v>
      </c>
      <c r="G789" s="41">
        <v>-7946</v>
      </c>
      <c r="H789" s="41">
        <f t="shared" si="12"/>
        <v>-107276</v>
      </c>
      <c r="I789" s="35" t="s">
        <v>19</v>
      </c>
      <c r="J789" s="35" t="s">
        <v>20</v>
      </c>
    </row>
    <row r="790" spans="1:10" outlineLevel="1" x14ac:dyDescent="0.25">
      <c r="A790" s="39">
        <v>45675</v>
      </c>
      <c r="B790" s="35" t="s">
        <v>3630</v>
      </c>
      <c r="C790" s="35" t="s">
        <v>225</v>
      </c>
      <c r="D790" s="35" t="s">
        <v>3631</v>
      </c>
      <c r="E790" s="41">
        <v>-262896</v>
      </c>
      <c r="F790" s="42" t="s">
        <v>18</v>
      </c>
      <c r="G790" s="41">
        <v>-21032</v>
      </c>
      <c r="H790" s="41">
        <f t="shared" si="12"/>
        <v>-283928</v>
      </c>
      <c r="I790" s="35" t="s">
        <v>19</v>
      </c>
      <c r="J790" s="35" t="s">
        <v>20</v>
      </c>
    </row>
    <row r="791" spans="1:10" outlineLevel="1" x14ac:dyDescent="0.25">
      <c r="A791" s="39">
        <v>45675</v>
      </c>
      <c r="B791" s="35" t="s">
        <v>3632</v>
      </c>
      <c r="C791" s="35" t="s">
        <v>225</v>
      </c>
      <c r="D791" s="35" t="s">
        <v>353</v>
      </c>
      <c r="E791" s="41">
        <v>-427849</v>
      </c>
      <c r="F791" s="42" t="s">
        <v>18</v>
      </c>
      <c r="G791" s="41">
        <v>-34228</v>
      </c>
      <c r="H791" s="41">
        <f t="shared" si="12"/>
        <v>-462077</v>
      </c>
      <c r="I791" s="35" t="s">
        <v>19</v>
      </c>
      <c r="J791" s="35" t="s">
        <v>20</v>
      </c>
    </row>
    <row r="792" spans="1:10" outlineLevel="1" x14ac:dyDescent="0.25">
      <c r="A792" s="39">
        <v>45675</v>
      </c>
      <c r="B792" s="35" t="s">
        <v>3633</v>
      </c>
      <c r="C792" s="35" t="s">
        <v>225</v>
      </c>
      <c r="D792" s="35" t="s">
        <v>3634</v>
      </c>
      <c r="E792" s="41">
        <v>-308207</v>
      </c>
      <c r="F792" s="42" t="s">
        <v>18</v>
      </c>
      <c r="G792" s="41">
        <v>-24657</v>
      </c>
      <c r="H792" s="41">
        <f t="shared" si="12"/>
        <v>-332864</v>
      </c>
      <c r="I792" s="35" t="s">
        <v>19</v>
      </c>
      <c r="J792" s="35" t="s">
        <v>20</v>
      </c>
    </row>
    <row r="793" spans="1:10" outlineLevel="1" x14ac:dyDescent="0.25">
      <c r="A793" s="39">
        <v>45675</v>
      </c>
      <c r="B793" s="35" t="s">
        <v>3635</v>
      </c>
      <c r="C793" s="35" t="s">
        <v>225</v>
      </c>
      <c r="D793" s="35" t="s">
        <v>3636</v>
      </c>
      <c r="E793" s="41">
        <v>-222116</v>
      </c>
      <c r="F793" s="42" t="s">
        <v>18</v>
      </c>
      <c r="G793" s="41">
        <v>-17769</v>
      </c>
      <c r="H793" s="41">
        <f t="shared" si="12"/>
        <v>-239885</v>
      </c>
      <c r="I793" s="35" t="s">
        <v>19</v>
      </c>
      <c r="J793" s="35" t="s">
        <v>20</v>
      </c>
    </row>
    <row r="794" spans="1:10" outlineLevel="1" x14ac:dyDescent="0.25">
      <c r="A794" s="39">
        <v>45675</v>
      </c>
      <c r="B794" s="35" t="s">
        <v>3637</v>
      </c>
      <c r="C794" s="35" t="s">
        <v>225</v>
      </c>
      <c r="D794" s="35" t="s">
        <v>3638</v>
      </c>
      <c r="E794" s="41">
        <v>-222116</v>
      </c>
      <c r="F794" s="42" t="s">
        <v>18</v>
      </c>
      <c r="G794" s="41">
        <v>-17769</v>
      </c>
      <c r="H794" s="41">
        <f t="shared" si="12"/>
        <v>-239885</v>
      </c>
      <c r="I794" s="35" t="s">
        <v>19</v>
      </c>
      <c r="J794" s="35" t="s">
        <v>20</v>
      </c>
    </row>
    <row r="795" spans="1:10" outlineLevel="1" x14ac:dyDescent="0.25">
      <c r="A795" s="39">
        <v>45675</v>
      </c>
      <c r="B795" s="35" t="s">
        <v>3639</v>
      </c>
      <c r="C795" s="35" t="s">
        <v>225</v>
      </c>
      <c r="D795" s="35" t="s">
        <v>3640</v>
      </c>
      <c r="E795" s="41">
        <v>-329454</v>
      </c>
      <c r="F795" s="42" t="s">
        <v>18</v>
      </c>
      <c r="G795" s="41">
        <v>-26356</v>
      </c>
      <c r="H795" s="41">
        <f t="shared" si="12"/>
        <v>-355810</v>
      </c>
      <c r="I795" s="35" t="s">
        <v>19</v>
      </c>
      <c r="J795" s="35" t="s">
        <v>20</v>
      </c>
    </row>
    <row r="796" spans="1:10" outlineLevel="1" x14ac:dyDescent="0.25">
      <c r="A796" s="39">
        <v>45675</v>
      </c>
      <c r="B796" s="35" t="s">
        <v>3641</v>
      </c>
      <c r="C796" s="35" t="s">
        <v>220</v>
      </c>
      <c r="D796" s="35" t="s">
        <v>60</v>
      </c>
      <c r="E796" s="41">
        <v>1060500</v>
      </c>
      <c r="F796" s="42" t="s">
        <v>18</v>
      </c>
      <c r="G796" s="41">
        <v>84840</v>
      </c>
      <c r="H796" s="41">
        <f t="shared" si="12"/>
        <v>1145340</v>
      </c>
      <c r="I796" s="35" t="s">
        <v>60</v>
      </c>
      <c r="J796" s="35" t="s">
        <v>61</v>
      </c>
    </row>
    <row r="797" spans="1:10" outlineLevel="1" x14ac:dyDescent="0.25">
      <c r="A797" s="39">
        <v>45675</v>
      </c>
      <c r="B797" s="35" t="s">
        <v>3642</v>
      </c>
      <c r="C797" s="35" t="s">
        <v>220</v>
      </c>
      <c r="D797" s="35" t="s">
        <v>2596</v>
      </c>
      <c r="E797" s="41">
        <v>3837910</v>
      </c>
      <c r="F797" s="42" t="s">
        <v>18</v>
      </c>
      <c r="G797" s="41">
        <v>307033</v>
      </c>
      <c r="H797" s="41">
        <f t="shared" si="12"/>
        <v>4144943</v>
      </c>
      <c r="I797" s="35" t="s">
        <v>60</v>
      </c>
      <c r="J797" s="35" t="s">
        <v>61</v>
      </c>
    </row>
    <row r="798" spans="1:10" outlineLevel="1" x14ac:dyDescent="0.25">
      <c r="A798" s="39">
        <v>45675</v>
      </c>
      <c r="B798" s="35" t="s">
        <v>3643</v>
      </c>
      <c r="C798" s="35" t="s">
        <v>220</v>
      </c>
      <c r="D798" s="35" t="s">
        <v>3644</v>
      </c>
      <c r="E798" s="41">
        <v>660880</v>
      </c>
      <c r="F798" s="42" t="s">
        <v>18</v>
      </c>
      <c r="G798" s="41">
        <v>52870</v>
      </c>
      <c r="H798" s="41">
        <f t="shared" si="12"/>
        <v>713750</v>
      </c>
      <c r="I798" s="35" t="s">
        <v>19</v>
      </c>
      <c r="J798" s="35" t="s">
        <v>20</v>
      </c>
    </row>
    <row r="799" spans="1:10" outlineLevel="1" x14ac:dyDescent="0.25">
      <c r="A799" s="39">
        <v>45675</v>
      </c>
      <c r="B799" s="35" t="s">
        <v>3645</v>
      </c>
      <c r="C799" s="35" t="s">
        <v>220</v>
      </c>
      <c r="D799" s="35" t="s">
        <v>3646</v>
      </c>
      <c r="E799" s="41">
        <v>3629719</v>
      </c>
      <c r="F799" s="42" t="s">
        <v>18</v>
      </c>
      <c r="G799" s="41">
        <v>290378</v>
      </c>
      <c r="H799" s="41">
        <f t="shared" si="12"/>
        <v>3920097</v>
      </c>
      <c r="I799" s="35" t="s">
        <v>56</v>
      </c>
      <c r="J799" s="35" t="s">
        <v>57</v>
      </c>
    </row>
    <row r="800" spans="1:10" outlineLevel="1" x14ac:dyDescent="0.25">
      <c r="A800" s="39">
        <v>45675</v>
      </c>
      <c r="B800" s="35" t="s">
        <v>3647</v>
      </c>
      <c r="C800" s="35" t="s">
        <v>220</v>
      </c>
      <c r="D800" s="35" t="s">
        <v>2903</v>
      </c>
      <c r="E800" s="41">
        <v>1193250</v>
      </c>
      <c r="F800" s="42" t="s">
        <v>18</v>
      </c>
      <c r="G800" s="41">
        <v>95460</v>
      </c>
      <c r="H800" s="41">
        <f t="shared" si="12"/>
        <v>1288710</v>
      </c>
      <c r="I800" s="35" t="s">
        <v>19</v>
      </c>
      <c r="J800" s="35" t="s">
        <v>20</v>
      </c>
    </row>
    <row r="801" spans="1:10" outlineLevel="1" x14ac:dyDescent="0.25">
      <c r="A801" s="39">
        <v>45675</v>
      </c>
      <c r="B801" s="35" t="s">
        <v>3648</v>
      </c>
      <c r="C801" s="35" t="s">
        <v>220</v>
      </c>
      <c r="D801" s="35" t="s">
        <v>3159</v>
      </c>
      <c r="E801" s="41">
        <v>444230</v>
      </c>
      <c r="F801" s="42" t="s">
        <v>18</v>
      </c>
      <c r="G801" s="41">
        <v>35538</v>
      </c>
      <c r="H801" s="41">
        <f t="shared" si="12"/>
        <v>479768</v>
      </c>
      <c r="I801" s="35" t="s">
        <v>19</v>
      </c>
      <c r="J801" s="35" t="s">
        <v>20</v>
      </c>
    </row>
    <row r="802" spans="1:10" outlineLevel="1" x14ac:dyDescent="0.25">
      <c r="A802" s="39">
        <v>45675</v>
      </c>
      <c r="B802" s="35" t="s">
        <v>3649</v>
      </c>
      <c r="C802" s="35" t="s">
        <v>220</v>
      </c>
      <c r="D802" s="35" t="s">
        <v>2552</v>
      </c>
      <c r="E802" s="41">
        <v>1768080</v>
      </c>
      <c r="F802" s="42" t="s">
        <v>18</v>
      </c>
      <c r="G802" s="41">
        <v>141446</v>
      </c>
      <c r="H802" s="41">
        <f t="shared" si="12"/>
        <v>1909526</v>
      </c>
      <c r="I802" s="35" t="s">
        <v>19</v>
      </c>
      <c r="J802" s="35" t="s">
        <v>20</v>
      </c>
    </row>
    <row r="803" spans="1:10" outlineLevel="1" x14ac:dyDescent="0.25">
      <c r="A803" s="39">
        <v>45675</v>
      </c>
      <c r="B803" s="35" t="s">
        <v>3650</v>
      </c>
      <c r="C803" s="35" t="s">
        <v>220</v>
      </c>
      <c r="D803" s="35" t="s">
        <v>2885</v>
      </c>
      <c r="E803" s="41">
        <v>784230</v>
      </c>
      <c r="F803" s="42" t="s">
        <v>18</v>
      </c>
      <c r="G803" s="41">
        <v>62738</v>
      </c>
      <c r="H803" s="41">
        <f t="shared" si="12"/>
        <v>846968</v>
      </c>
      <c r="I803" s="35" t="s">
        <v>19</v>
      </c>
      <c r="J803" s="35" t="s">
        <v>20</v>
      </c>
    </row>
    <row r="804" spans="1:10" outlineLevel="1" x14ac:dyDescent="0.25">
      <c r="A804" s="39">
        <v>45675</v>
      </c>
      <c r="B804" s="35" t="s">
        <v>3651</v>
      </c>
      <c r="C804" s="35" t="s">
        <v>220</v>
      </c>
      <c r="D804" s="35" t="s">
        <v>3215</v>
      </c>
      <c r="E804" s="41">
        <v>1951350</v>
      </c>
      <c r="F804" s="42" t="s">
        <v>18</v>
      </c>
      <c r="G804" s="41">
        <v>156108</v>
      </c>
      <c r="H804" s="41">
        <f t="shared" si="12"/>
        <v>2107458</v>
      </c>
      <c r="I804" s="35" t="s">
        <v>80</v>
      </c>
      <c r="J804" s="35" t="s">
        <v>81</v>
      </c>
    </row>
    <row r="805" spans="1:10" outlineLevel="1" x14ac:dyDescent="0.25">
      <c r="A805" s="39">
        <v>45675</v>
      </c>
      <c r="B805" s="35" t="s">
        <v>3652</v>
      </c>
      <c r="C805" s="35" t="s">
        <v>220</v>
      </c>
      <c r="D805" s="35" t="s">
        <v>3653</v>
      </c>
      <c r="E805" s="41">
        <v>660880</v>
      </c>
      <c r="F805" s="42" t="s">
        <v>18</v>
      </c>
      <c r="G805" s="41">
        <v>52870</v>
      </c>
      <c r="H805" s="41">
        <f t="shared" si="12"/>
        <v>713750</v>
      </c>
      <c r="I805" s="35" t="s">
        <v>80</v>
      </c>
      <c r="J805" s="35" t="s">
        <v>81</v>
      </c>
    </row>
    <row r="806" spans="1:10" outlineLevel="1" x14ac:dyDescent="0.25">
      <c r="A806" s="39">
        <v>45675</v>
      </c>
      <c r="B806" s="35" t="s">
        <v>3654</v>
      </c>
      <c r="C806" s="35" t="s">
        <v>220</v>
      </c>
      <c r="D806" s="35" t="s">
        <v>117</v>
      </c>
      <c r="E806" s="41">
        <v>2121000</v>
      </c>
      <c r="F806" s="42" t="s">
        <v>18</v>
      </c>
      <c r="G806" s="41">
        <v>169680</v>
      </c>
      <c r="H806" s="41">
        <f t="shared" si="12"/>
        <v>2290680</v>
      </c>
      <c r="I806" s="35" t="s">
        <v>117</v>
      </c>
      <c r="J806" s="35" t="s">
        <v>118</v>
      </c>
    </row>
    <row r="807" spans="1:10" outlineLevel="1" x14ac:dyDescent="0.25">
      <c r="A807" s="39">
        <v>45675</v>
      </c>
      <c r="B807" s="35" t="s">
        <v>3655</v>
      </c>
      <c r="C807" s="35" t="s">
        <v>220</v>
      </c>
      <c r="D807" s="35" t="s">
        <v>117</v>
      </c>
      <c r="E807" s="41">
        <v>10136800</v>
      </c>
      <c r="F807" s="42" t="s">
        <v>18</v>
      </c>
      <c r="G807" s="41">
        <v>810944</v>
      </c>
      <c r="H807" s="41">
        <f t="shared" si="12"/>
        <v>10947744</v>
      </c>
      <c r="I807" s="35" t="s">
        <v>117</v>
      </c>
      <c r="J807" s="35" t="s">
        <v>118</v>
      </c>
    </row>
    <row r="808" spans="1:10" outlineLevel="1" x14ac:dyDescent="0.25">
      <c r="A808" s="39">
        <v>45675</v>
      </c>
      <c r="B808" s="35" t="s">
        <v>3656</v>
      </c>
      <c r="C808" s="35" t="s">
        <v>220</v>
      </c>
      <c r="D808" s="35" t="s">
        <v>66</v>
      </c>
      <c r="E808" s="41">
        <v>14854380</v>
      </c>
      <c r="F808" s="42" t="s">
        <v>18</v>
      </c>
      <c r="G808" s="41">
        <v>1188350</v>
      </c>
      <c r="H808" s="41">
        <f t="shared" si="12"/>
        <v>16042730</v>
      </c>
      <c r="I808" s="35" t="s">
        <v>66</v>
      </c>
      <c r="J808" s="35" t="s">
        <v>67</v>
      </c>
    </row>
    <row r="809" spans="1:10" outlineLevel="1" x14ac:dyDescent="0.25">
      <c r="A809" s="39">
        <v>45675</v>
      </c>
      <c r="B809" s="35" t="s">
        <v>3657</v>
      </c>
      <c r="C809" s="35" t="s">
        <v>220</v>
      </c>
      <c r="D809" s="35" t="s">
        <v>2602</v>
      </c>
      <c r="E809" s="41">
        <v>5050540</v>
      </c>
      <c r="F809" s="42" t="s">
        <v>18</v>
      </c>
      <c r="G809" s="41">
        <v>404043</v>
      </c>
      <c r="H809" s="41">
        <f t="shared" si="12"/>
        <v>5454583</v>
      </c>
      <c r="I809" s="35" t="s">
        <v>56</v>
      </c>
      <c r="J809" s="35" t="s">
        <v>57</v>
      </c>
    </row>
    <row r="810" spans="1:10" outlineLevel="1" x14ac:dyDescent="0.25">
      <c r="A810" s="39">
        <v>45675</v>
      </c>
      <c r="B810" s="35" t="s">
        <v>3658</v>
      </c>
      <c r="C810" s="35" t="s">
        <v>220</v>
      </c>
      <c r="D810" s="35" t="s">
        <v>217</v>
      </c>
      <c r="E810" s="41">
        <v>5285120</v>
      </c>
      <c r="F810" s="42" t="s">
        <v>18</v>
      </c>
      <c r="G810" s="41">
        <v>422810</v>
      </c>
      <c r="H810" s="41">
        <f t="shared" si="12"/>
        <v>5707930</v>
      </c>
      <c r="I810" s="35" t="s">
        <v>217</v>
      </c>
      <c r="J810" s="35" t="s">
        <v>74</v>
      </c>
    </row>
    <row r="811" spans="1:10" outlineLevel="1" x14ac:dyDescent="0.25">
      <c r="A811" s="39">
        <v>45675</v>
      </c>
      <c r="B811" s="35" t="s">
        <v>3659</v>
      </c>
      <c r="C811" s="35" t="s">
        <v>220</v>
      </c>
      <c r="D811" s="35" t="s">
        <v>94</v>
      </c>
      <c r="E811" s="41">
        <v>1997630</v>
      </c>
      <c r="F811" s="42" t="s">
        <v>18</v>
      </c>
      <c r="G811" s="41">
        <v>159810</v>
      </c>
      <c r="H811" s="41">
        <f t="shared" si="12"/>
        <v>2157440</v>
      </c>
      <c r="I811" s="35" t="s">
        <v>94</v>
      </c>
      <c r="J811" s="35" t="s">
        <v>95</v>
      </c>
    </row>
    <row r="812" spans="1:10" outlineLevel="1" x14ac:dyDescent="0.25">
      <c r="A812" s="39">
        <v>45675</v>
      </c>
      <c r="B812" s="35" t="s">
        <v>3660</v>
      </c>
      <c r="C812" s="35" t="s">
        <v>220</v>
      </c>
      <c r="D812" s="35" t="s">
        <v>94</v>
      </c>
      <c r="E812" s="41">
        <v>8335180</v>
      </c>
      <c r="F812" s="42" t="s">
        <v>18</v>
      </c>
      <c r="G812" s="41">
        <v>666814</v>
      </c>
      <c r="H812" s="41">
        <f t="shared" si="12"/>
        <v>9001994</v>
      </c>
      <c r="I812" s="35" t="s">
        <v>94</v>
      </c>
      <c r="J812" s="35" t="s">
        <v>95</v>
      </c>
    </row>
    <row r="813" spans="1:10" outlineLevel="1" x14ac:dyDescent="0.25">
      <c r="A813" s="39">
        <v>45675</v>
      </c>
      <c r="B813" s="35" t="s">
        <v>3661</v>
      </c>
      <c r="C813" s="35" t="s">
        <v>220</v>
      </c>
      <c r="D813" s="35" t="s">
        <v>3662</v>
      </c>
      <c r="E813" s="41">
        <v>2613448</v>
      </c>
      <c r="F813" s="42" t="s">
        <v>18</v>
      </c>
      <c r="G813" s="41">
        <v>209076</v>
      </c>
      <c r="H813" s="41">
        <f t="shared" si="12"/>
        <v>2822524</v>
      </c>
      <c r="I813" s="35" t="s">
        <v>48</v>
      </c>
      <c r="J813" s="35" t="s">
        <v>49</v>
      </c>
    </row>
    <row r="814" spans="1:10" outlineLevel="1" x14ac:dyDescent="0.25">
      <c r="A814" s="39">
        <v>45675</v>
      </c>
      <c r="B814" s="35" t="s">
        <v>3663</v>
      </c>
      <c r="C814" s="35" t="s">
        <v>220</v>
      </c>
      <c r="D814" s="35" t="s">
        <v>52</v>
      </c>
      <c r="E814" s="41">
        <v>1332690</v>
      </c>
      <c r="F814" s="42" t="s">
        <v>18</v>
      </c>
      <c r="G814" s="41">
        <v>106615</v>
      </c>
      <c r="H814" s="41">
        <f t="shared" si="12"/>
        <v>1439305</v>
      </c>
      <c r="I814" s="35" t="s">
        <v>52</v>
      </c>
      <c r="J814" s="35" t="s">
        <v>53</v>
      </c>
    </row>
    <row r="815" spans="1:10" outlineLevel="1" x14ac:dyDescent="0.25">
      <c r="A815" s="39">
        <v>45675</v>
      </c>
      <c r="B815" s="35" t="s">
        <v>3664</v>
      </c>
      <c r="C815" s="35" t="s">
        <v>220</v>
      </c>
      <c r="D815" s="35" t="s">
        <v>52</v>
      </c>
      <c r="E815" s="41">
        <v>7331540</v>
      </c>
      <c r="F815" s="42" t="s">
        <v>18</v>
      </c>
      <c r="G815" s="41">
        <v>586523</v>
      </c>
      <c r="H815" s="41">
        <f t="shared" si="12"/>
        <v>7918063</v>
      </c>
      <c r="I815" s="35" t="s">
        <v>52</v>
      </c>
      <c r="J815" s="35" t="s">
        <v>53</v>
      </c>
    </row>
    <row r="816" spans="1:10" outlineLevel="1" x14ac:dyDescent="0.25">
      <c r="A816" s="39">
        <v>45675</v>
      </c>
      <c r="B816" s="35" t="s">
        <v>3665</v>
      </c>
      <c r="C816" s="35" t="s">
        <v>220</v>
      </c>
      <c r="D816" s="35" t="s">
        <v>70</v>
      </c>
      <c r="E816" s="41">
        <v>2875490</v>
      </c>
      <c r="F816" s="42" t="s">
        <v>18</v>
      </c>
      <c r="G816" s="41">
        <v>230039</v>
      </c>
      <c r="H816" s="41">
        <f t="shared" si="12"/>
        <v>3105529</v>
      </c>
      <c r="I816" s="35" t="s">
        <v>70</v>
      </c>
      <c r="J816" s="35" t="s">
        <v>71</v>
      </c>
    </row>
    <row r="817" spans="1:10" outlineLevel="1" x14ac:dyDescent="0.25">
      <c r="A817" s="39">
        <v>45675</v>
      </c>
      <c r="B817" s="35" t="s">
        <v>3666</v>
      </c>
      <c r="C817" s="35" t="s">
        <v>220</v>
      </c>
      <c r="D817" s="35" t="s">
        <v>2831</v>
      </c>
      <c r="E817" s="41">
        <v>1025580</v>
      </c>
      <c r="F817" s="42" t="s">
        <v>18</v>
      </c>
      <c r="G817" s="41">
        <v>82046</v>
      </c>
      <c r="H817" s="41">
        <f t="shared" si="12"/>
        <v>1107626</v>
      </c>
      <c r="I817" s="35" t="s">
        <v>19</v>
      </c>
      <c r="J817" s="35" t="s">
        <v>20</v>
      </c>
    </row>
    <row r="818" spans="1:10" outlineLevel="1" x14ac:dyDescent="0.25">
      <c r="A818" s="39">
        <v>45675</v>
      </c>
      <c r="B818" s="35" t="s">
        <v>3667</v>
      </c>
      <c r="C818" s="35" t="s">
        <v>220</v>
      </c>
      <c r="D818" s="35" t="s">
        <v>3668</v>
      </c>
      <c r="E818" s="41">
        <v>883700</v>
      </c>
      <c r="F818" s="42" t="s">
        <v>18</v>
      </c>
      <c r="G818" s="41">
        <v>70696</v>
      </c>
      <c r="H818" s="41">
        <f t="shared" si="12"/>
        <v>954396</v>
      </c>
      <c r="I818" s="35" t="s">
        <v>19</v>
      </c>
      <c r="J818" s="35" t="s">
        <v>20</v>
      </c>
    </row>
    <row r="819" spans="1:10" outlineLevel="1" x14ac:dyDescent="0.25">
      <c r="A819" s="39">
        <v>45675</v>
      </c>
      <c r="B819" s="35" t="s">
        <v>3669</v>
      </c>
      <c r="C819" s="35" t="s">
        <v>220</v>
      </c>
      <c r="D819" s="35" t="s">
        <v>3136</v>
      </c>
      <c r="E819" s="41">
        <v>853480</v>
      </c>
      <c r="F819" s="42" t="s">
        <v>18</v>
      </c>
      <c r="G819" s="41">
        <v>68278</v>
      </c>
      <c r="H819" s="41">
        <f t="shared" si="12"/>
        <v>921758</v>
      </c>
      <c r="I819" s="35" t="s">
        <v>19</v>
      </c>
      <c r="J819" s="35" t="s">
        <v>20</v>
      </c>
    </row>
    <row r="820" spans="1:10" outlineLevel="1" x14ac:dyDescent="0.25">
      <c r="A820" s="39">
        <v>45675</v>
      </c>
      <c r="B820" s="35" t="s">
        <v>3670</v>
      </c>
      <c r="C820" s="35" t="s">
        <v>220</v>
      </c>
      <c r="D820" s="35" t="s">
        <v>3134</v>
      </c>
      <c r="E820" s="41">
        <v>414898</v>
      </c>
      <c r="F820" s="42" t="s">
        <v>18</v>
      </c>
      <c r="G820" s="41">
        <v>33192</v>
      </c>
      <c r="H820" s="41">
        <f t="shared" si="12"/>
        <v>448090</v>
      </c>
      <c r="I820" s="35" t="s">
        <v>19</v>
      </c>
      <c r="J820" s="35" t="s">
        <v>20</v>
      </c>
    </row>
    <row r="821" spans="1:10" outlineLevel="1" x14ac:dyDescent="0.25">
      <c r="A821" s="39">
        <v>45675</v>
      </c>
      <c r="B821" s="35" t="s">
        <v>3671</v>
      </c>
      <c r="C821" s="35" t="s">
        <v>220</v>
      </c>
      <c r="D821" s="35" t="s">
        <v>2889</v>
      </c>
      <c r="E821" s="41">
        <v>602632</v>
      </c>
      <c r="F821" s="42" t="s">
        <v>18</v>
      </c>
      <c r="G821" s="41">
        <v>48211</v>
      </c>
      <c r="H821" s="41">
        <f t="shared" si="12"/>
        <v>650843</v>
      </c>
      <c r="I821" s="35" t="s">
        <v>19</v>
      </c>
      <c r="J821" s="35" t="s">
        <v>20</v>
      </c>
    </row>
    <row r="822" spans="1:10" outlineLevel="1" x14ac:dyDescent="0.25">
      <c r="A822" s="39">
        <v>45675</v>
      </c>
      <c r="B822" s="35" t="s">
        <v>3672</v>
      </c>
      <c r="C822" s="35" t="s">
        <v>220</v>
      </c>
      <c r="D822" s="35" t="s">
        <v>241</v>
      </c>
      <c r="E822" s="41">
        <v>2636540</v>
      </c>
      <c r="F822" s="42" t="s">
        <v>18</v>
      </c>
      <c r="G822" s="41">
        <v>210923</v>
      </c>
      <c r="H822" s="41">
        <f t="shared" si="12"/>
        <v>2847463</v>
      </c>
      <c r="I822" s="35" t="s">
        <v>40</v>
      </c>
      <c r="J822" s="35" t="s">
        <v>41</v>
      </c>
    </row>
    <row r="823" spans="1:10" outlineLevel="1" x14ac:dyDescent="0.25">
      <c r="A823" s="39">
        <v>45675</v>
      </c>
      <c r="B823" s="35" t="s">
        <v>3673</v>
      </c>
      <c r="C823" s="35" t="s">
        <v>220</v>
      </c>
      <c r="D823" s="35" t="s">
        <v>2688</v>
      </c>
      <c r="E823" s="41">
        <v>7668360</v>
      </c>
      <c r="F823" s="42" t="s">
        <v>18</v>
      </c>
      <c r="G823" s="41">
        <v>613469</v>
      </c>
      <c r="H823" s="41">
        <f t="shared" si="12"/>
        <v>8281829</v>
      </c>
      <c r="I823" s="35" t="s">
        <v>56</v>
      </c>
      <c r="J823" s="35" t="s">
        <v>57</v>
      </c>
    </row>
    <row r="824" spans="1:10" outlineLevel="1" x14ac:dyDescent="0.25">
      <c r="A824" s="39">
        <v>45676</v>
      </c>
      <c r="B824" s="35" t="s">
        <v>3674</v>
      </c>
      <c r="C824" s="35" t="s">
        <v>220</v>
      </c>
      <c r="D824" s="35" t="s">
        <v>2694</v>
      </c>
      <c r="E824" s="41">
        <v>508132</v>
      </c>
      <c r="F824" s="42" t="s">
        <v>18</v>
      </c>
      <c r="G824" s="41">
        <v>40651</v>
      </c>
      <c r="H824" s="41">
        <f t="shared" si="12"/>
        <v>548783</v>
      </c>
      <c r="I824" s="35" t="s">
        <v>19</v>
      </c>
      <c r="J824" s="35" t="s">
        <v>20</v>
      </c>
    </row>
    <row r="825" spans="1:10" outlineLevel="1" x14ac:dyDescent="0.25">
      <c r="A825" s="39">
        <v>45676</v>
      </c>
      <c r="B825" s="35" t="s">
        <v>3675</v>
      </c>
      <c r="C825" s="35" t="s">
        <v>220</v>
      </c>
      <c r="D825" s="35" t="s">
        <v>3676</v>
      </c>
      <c r="E825" s="41">
        <v>3466000</v>
      </c>
      <c r="F825" s="42" t="s">
        <v>18</v>
      </c>
      <c r="G825" s="41">
        <v>277280</v>
      </c>
      <c r="H825" s="41">
        <f t="shared" si="12"/>
        <v>3743280</v>
      </c>
      <c r="I825" s="35" t="s">
        <v>80</v>
      </c>
      <c r="J825" s="35" t="s">
        <v>81</v>
      </c>
    </row>
    <row r="826" spans="1:10" outlineLevel="1" x14ac:dyDescent="0.25">
      <c r="A826" s="39">
        <v>45676</v>
      </c>
      <c r="B826" s="35" t="s">
        <v>3677</v>
      </c>
      <c r="C826" s="35" t="s">
        <v>220</v>
      </c>
      <c r="D826" s="35" t="s">
        <v>3678</v>
      </c>
      <c r="E826" s="41">
        <v>938548</v>
      </c>
      <c r="F826" s="42" t="s">
        <v>18</v>
      </c>
      <c r="G826" s="41">
        <v>75084</v>
      </c>
      <c r="H826" s="41">
        <f t="shared" si="12"/>
        <v>1013632</v>
      </c>
      <c r="I826" s="35" t="s">
        <v>19</v>
      </c>
      <c r="J826" s="35" t="s">
        <v>20</v>
      </c>
    </row>
    <row r="827" spans="1:10" outlineLevel="1" x14ac:dyDescent="0.25">
      <c r="A827" s="39">
        <v>45676</v>
      </c>
      <c r="B827" s="35" t="s">
        <v>3679</v>
      </c>
      <c r="C827" s="35" t="s">
        <v>220</v>
      </c>
      <c r="D827" s="35" t="s">
        <v>3680</v>
      </c>
      <c r="E827" s="41">
        <v>686510</v>
      </c>
      <c r="F827" s="42" t="s">
        <v>18</v>
      </c>
      <c r="G827" s="41">
        <v>54921</v>
      </c>
      <c r="H827" s="41">
        <f t="shared" si="12"/>
        <v>741431</v>
      </c>
      <c r="I827" s="35" t="s">
        <v>19</v>
      </c>
      <c r="J827" s="35" t="s">
        <v>20</v>
      </c>
    </row>
    <row r="828" spans="1:10" outlineLevel="1" x14ac:dyDescent="0.25">
      <c r="A828" s="39">
        <v>45676</v>
      </c>
      <c r="B828" s="35" t="s">
        <v>3681</v>
      </c>
      <c r="C828" s="35" t="s">
        <v>220</v>
      </c>
      <c r="D828" s="35" t="s">
        <v>3500</v>
      </c>
      <c r="E828" s="41">
        <v>1621852</v>
      </c>
      <c r="F828" s="42" t="s">
        <v>18</v>
      </c>
      <c r="G828" s="41">
        <v>129748</v>
      </c>
      <c r="H828" s="41">
        <f t="shared" si="12"/>
        <v>1751600</v>
      </c>
      <c r="I828" s="35" t="s">
        <v>48</v>
      </c>
      <c r="J828" s="35" t="s">
        <v>49</v>
      </c>
    </row>
    <row r="829" spans="1:10" outlineLevel="1" x14ac:dyDescent="0.25">
      <c r="A829" s="39">
        <v>45676</v>
      </c>
      <c r="B829" s="35" t="s">
        <v>3682</v>
      </c>
      <c r="C829" s="35" t="s">
        <v>220</v>
      </c>
      <c r="D829" s="35" t="s">
        <v>3683</v>
      </c>
      <c r="E829" s="41">
        <v>1025580</v>
      </c>
      <c r="F829" s="42" t="s">
        <v>18</v>
      </c>
      <c r="G829" s="41">
        <v>82046</v>
      </c>
      <c r="H829" s="41">
        <f t="shared" si="12"/>
        <v>1107626</v>
      </c>
      <c r="I829" s="35" t="s">
        <v>19</v>
      </c>
      <c r="J829" s="35" t="s">
        <v>20</v>
      </c>
    </row>
    <row r="830" spans="1:10" outlineLevel="1" x14ac:dyDescent="0.25">
      <c r="A830" s="39">
        <v>45676</v>
      </c>
      <c r="B830" s="35" t="s">
        <v>3684</v>
      </c>
      <c r="C830" s="35" t="s">
        <v>220</v>
      </c>
      <c r="D830" s="35" t="s">
        <v>3685</v>
      </c>
      <c r="E830" s="41">
        <v>464802</v>
      </c>
      <c r="F830" s="42" t="s">
        <v>18</v>
      </c>
      <c r="G830" s="41">
        <v>37184</v>
      </c>
      <c r="H830" s="41">
        <f t="shared" si="12"/>
        <v>501986</v>
      </c>
      <c r="I830" s="35" t="s">
        <v>19</v>
      </c>
      <c r="J830" s="35" t="s">
        <v>20</v>
      </c>
    </row>
    <row r="831" spans="1:10" outlineLevel="1" x14ac:dyDescent="0.25">
      <c r="A831" s="39">
        <v>45676</v>
      </c>
      <c r="B831" s="35" t="s">
        <v>3686</v>
      </c>
      <c r="C831" s="35" t="s">
        <v>220</v>
      </c>
      <c r="D831" s="35" t="s">
        <v>3413</v>
      </c>
      <c r="E831" s="41">
        <v>927418</v>
      </c>
      <c r="F831" s="42" t="s">
        <v>18</v>
      </c>
      <c r="G831" s="41">
        <v>74193</v>
      </c>
      <c r="H831" s="41">
        <f t="shared" si="12"/>
        <v>1001611</v>
      </c>
      <c r="I831" s="35" t="s">
        <v>19</v>
      </c>
      <c r="J831" s="35" t="s">
        <v>20</v>
      </c>
    </row>
    <row r="832" spans="1:10" outlineLevel="1" x14ac:dyDescent="0.25">
      <c r="A832" s="39">
        <v>45676</v>
      </c>
      <c r="B832" s="35" t="s">
        <v>3687</v>
      </c>
      <c r="C832" s="35" t="s">
        <v>220</v>
      </c>
      <c r="D832" s="35" t="s">
        <v>3688</v>
      </c>
      <c r="E832" s="41">
        <v>774282</v>
      </c>
      <c r="F832" s="42" t="s">
        <v>18</v>
      </c>
      <c r="G832" s="41">
        <v>61943</v>
      </c>
      <c r="H832" s="41">
        <f t="shared" si="12"/>
        <v>836225</v>
      </c>
      <c r="I832" s="35" t="s">
        <v>19</v>
      </c>
      <c r="J832" s="35" t="s">
        <v>20</v>
      </c>
    </row>
    <row r="833" spans="1:10" outlineLevel="1" x14ac:dyDescent="0.25">
      <c r="A833" s="39">
        <v>45677</v>
      </c>
      <c r="B833" s="35" t="s">
        <v>2585</v>
      </c>
      <c r="C833" s="35" t="s">
        <v>274</v>
      </c>
      <c r="D833" s="35" t="s">
        <v>1213</v>
      </c>
      <c r="E833" s="41">
        <v>-636300</v>
      </c>
      <c r="F833" s="42" t="s">
        <v>18</v>
      </c>
      <c r="G833" s="41">
        <v>-50904</v>
      </c>
      <c r="H833" s="41">
        <f t="shared" si="12"/>
        <v>-687204</v>
      </c>
      <c r="I833" s="35" t="s">
        <v>23</v>
      </c>
      <c r="J833" s="35" t="s">
        <v>24</v>
      </c>
    </row>
    <row r="834" spans="1:10" outlineLevel="1" x14ac:dyDescent="0.25">
      <c r="A834" s="39">
        <v>45677</v>
      </c>
      <c r="B834" s="35" t="s">
        <v>2586</v>
      </c>
      <c r="C834" s="35" t="s">
        <v>274</v>
      </c>
      <c r="D834" s="35" t="s">
        <v>1213</v>
      </c>
      <c r="E834" s="41">
        <v>-227874</v>
      </c>
      <c r="F834" s="42" t="s">
        <v>18</v>
      </c>
      <c r="G834" s="41">
        <v>-18230</v>
      </c>
      <c r="H834" s="41">
        <f t="shared" si="12"/>
        <v>-246104</v>
      </c>
      <c r="I834" s="35" t="s">
        <v>23</v>
      </c>
      <c r="J834" s="35" t="s">
        <v>24</v>
      </c>
    </row>
    <row r="835" spans="1:10" outlineLevel="1" x14ac:dyDescent="0.25">
      <c r="A835" s="39">
        <v>45677</v>
      </c>
      <c r="B835" s="35" t="s">
        <v>3689</v>
      </c>
      <c r="C835" s="35" t="s">
        <v>220</v>
      </c>
      <c r="D835" s="35" t="s">
        <v>154</v>
      </c>
      <c r="E835" s="41">
        <v>2875840</v>
      </c>
      <c r="F835" s="42" t="s">
        <v>18</v>
      </c>
      <c r="G835" s="41">
        <v>230067</v>
      </c>
      <c r="H835" s="41">
        <f t="shared" ref="H835:H898" si="13">+E835+G835</f>
        <v>3105907</v>
      </c>
      <c r="I835" s="35" t="s">
        <v>154</v>
      </c>
      <c r="J835" s="35" t="s">
        <v>155</v>
      </c>
    </row>
    <row r="836" spans="1:10" outlineLevel="1" x14ac:dyDescent="0.25">
      <c r="A836" s="39">
        <v>45677</v>
      </c>
      <c r="B836" s="35" t="s">
        <v>3690</v>
      </c>
      <c r="C836" s="35" t="s">
        <v>220</v>
      </c>
      <c r="D836" s="35" t="s">
        <v>133</v>
      </c>
      <c r="E836" s="41">
        <v>2811390</v>
      </c>
      <c r="F836" s="42" t="s">
        <v>18</v>
      </c>
      <c r="G836" s="41">
        <v>224911</v>
      </c>
      <c r="H836" s="41">
        <f t="shared" si="13"/>
        <v>3036301</v>
      </c>
      <c r="I836" s="35" t="s">
        <v>133</v>
      </c>
      <c r="J836" s="35" t="s">
        <v>134</v>
      </c>
    </row>
    <row r="837" spans="1:10" outlineLevel="1" x14ac:dyDescent="0.25">
      <c r="A837" s="39">
        <v>45677</v>
      </c>
      <c r="B837" s="35" t="s">
        <v>3691</v>
      </c>
      <c r="C837" s="35" t="s">
        <v>220</v>
      </c>
      <c r="D837" s="35" t="s">
        <v>198</v>
      </c>
      <c r="E837" s="41">
        <v>937130</v>
      </c>
      <c r="F837" s="42" t="s">
        <v>18</v>
      </c>
      <c r="G837" s="41">
        <v>74970</v>
      </c>
      <c r="H837" s="41">
        <f t="shared" si="13"/>
        <v>1012100</v>
      </c>
      <c r="I837" s="35" t="s">
        <v>198</v>
      </c>
      <c r="J837" s="35" t="s">
        <v>199</v>
      </c>
    </row>
    <row r="838" spans="1:10" outlineLevel="1" x14ac:dyDescent="0.25">
      <c r="A838" s="39">
        <v>45677</v>
      </c>
      <c r="B838" s="35" t="s">
        <v>3692</v>
      </c>
      <c r="C838" s="35" t="s">
        <v>220</v>
      </c>
      <c r="D838" s="35" t="s">
        <v>104</v>
      </c>
      <c r="E838" s="41">
        <v>468565</v>
      </c>
      <c r="F838" s="42" t="s">
        <v>18</v>
      </c>
      <c r="G838" s="41">
        <v>37485</v>
      </c>
      <c r="H838" s="41">
        <f t="shared" si="13"/>
        <v>506050</v>
      </c>
      <c r="I838" s="35" t="s">
        <v>104</v>
      </c>
      <c r="J838" s="35" t="s">
        <v>105</v>
      </c>
    </row>
    <row r="839" spans="1:10" outlineLevel="1" x14ac:dyDescent="0.25">
      <c r="A839" s="39">
        <v>45677</v>
      </c>
      <c r="B839" s="35" t="s">
        <v>3693</v>
      </c>
      <c r="C839" s="35" t="s">
        <v>220</v>
      </c>
      <c r="D839" s="35" t="s">
        <v>54</v>
      </c>
      <c r="E839" s="41">
        <v>7372100</v>
      </c>
      <c r="F839" s="42" t="s">
        <v>18</v>
      </c>
      <c r="G839" s="41">
        <v>589768</v>
      </c>
      <c r="H839" s="41">
        <f t="shared" si="13"/>
        <v>7961868</v>
      </c>
      <c r="I839" s="35" t="s">
        <v>54</v>
      </c>
      <c r="J839" s="35" t="s">
        <v>55</v>
      </c>
    </row>
    <row r="840" spans="1:10" outlineLevel="1" x14ac:dyDescent="0.25">
      <c r="A840" s="39">
        <v>45677</v>
      </c>
      <c r="B840" s="35" t="s">
        <v>3694</v>
      </c>
      <c r="C840" s="35" t="s">
        <v>220</v>
      </c>
      <c r="D840" s="35" t="s">
        <v>106</v>
      </c>
      <c r="E840" s="41">
        <v>6608800</v>
      </c>
      <c r="F840" s="42" t="s">
        <v>18</v>
      </c>
      <c r="G840" s="41">
        <v>528704</v>
      </c>
      <c r="H840" s="41">
        <f t="shared" si="13"/>
        <v>7137504</v>
      </c>
      <c r="I840" s="35" t="s">
        <v>106</v>
      </c>
      <c r="J840" s="35" t="s">
        <v>107</v>
      </c>
    </row>
    <row r="841" spans="1:10" outlineLevel="1" x14ac:dyDescent="0.25">
      <c r="A841" s="39">
        <v>45677</v>
      </c>
      <c r="B841" s="35" t="s">
        <v>3695</v>
      </c>
      <c r="C841" s="35" t="s">
        <v>220</v>
      </c>
      <c r="D841" s="35" t="s">
        <v>171</v>
      </c>
      <c r="E841" s="41">
        <v>9257700</v>
      </c>
      <c r="F841" s="42" t="s">
        <v>18</v>
      </c>
      <c r="G841" s="41">
        <v>740616</v>
      </c>
      <c r="H841" s="41">
        <f t="shared" si="13"/>
        <v>9998316</v>
      </c>
      <c r="I841" s="35" t="s">
        <v>171</v>
      </c>
      <c r="J841" s="35" t="s">
        <v>172</v>
      </c>
    </row>
    <row r="842" spans="1:10" outlineLevel="1" x14ac:dyDescent="0.25">
      <c r="A842" s="39">
        <v>45677</v>
      </c>
      <c r="B842" s="35" t="s">
        <v>3696</v>
      </c>
      <c r="C842" s="35" t="s">
        <v>220</v>
      </c>
      <c r="D842" s="35" t="s">
        <v>104</v>
      </c>
      <c r="E842" s="41">
        <v>6870280</v>
      </c>
      <c r="F842" s="42" t="s">
        <v>18</v>
      </c>
      <c r="G842" s="41">
        <v>549622</v>
      </c>
      <c r="H842" s="41">
        <f t="shared" si="13"/>
        <v>7419902</v>
      </c>
      <c r="I842" s="35" t="s">
        <v>104</v>
      </c>
      <c r="J842" s="35" t="s">
        <v>105</v>
      </c>
    </row>
    <row r="843" spans="1:10" outlineLevel="1" x14ac:dyDescent="0.25">
      <c r="A843" s="39">
        <v>45677</v>
      </c>
      <c r="B843" s="35" t="s">
        <v>3697</v>
      </c>
      <c r="C843" s="35" t="s">
        <v>220</v>
      </c>
      <c r="D843" s="35" t="s">
        <v>177</v>
      </c>
      <c r="E843" s="41">
        <v>709500</v>
      </c>
      <c r="F843" s="42" t="s">
        <v>18</v>
      </c>
      <c r="G843" s="41">
        <v>56760</v>
      </c>
      <c r="H843" s="41">
        <f t="shared" si="13"/>
        <v>766260</v>
      </c>
      <c r="I843" s="35" t="s">
        <v>177</v>
      </c>
      <c r="J843" s="35" t="s">
        <v>178</v>
      </c>
    </row>
    <row r="844" spans="1:10" outlineLevel="1" x14ac:dyDescent="0.25">
      <c r="A844" s="39">
        <v>45677</v>
      </c>
      <c r="B844" s="35" t="s">
        <v>3698</v>
      </c>
      <c r="C844" s="35" t="s">
        <v>220</v>
      </c>
      <c r="D844" s="35" t="s">
        <v>162</v>
      </c>
      <c r="E844" s="41">
        <v>1370000</v>
      </c>
      <c r="F844" s="42" t="s">
        <v>18</v>
      </c>
      <c r="G844" s="41">
        <v>109600</v>
      </c>
      <c r="H844" s="41">
        <f t="shared" si="13"/>
        <v>1479600</v>
      </c>
      <c r="I844" s="35" t="s">
        <v>162</v>
      </c>
      <c r="J844" s="35" t="s">
        <v>163</v>
      </c>
    </row>
    <row r="845" spans="1:10" outlineLevel="1" x14ac:dyDescent="0.25">
      <c r="A845" s="39">
        <v>45677</v>
      </c>
      <c r="B845" s="35" t="s">
        <v>3699</v>
      </c>
      <c r="C845" s="35" t="s">
        <v>220</v>
      </c>
      <c r="D845" s="35" t="s">
        <v>112</v>
      </c>
      <c r="E845" s="41">
        <v>3759560</v>
      </c>
      <c r="F845" s="42" t="s">
        <v>18</v>
      </c>
      <c r="G845" s="41">
        <v>300765</v>
      </c>
      <c r="H845" s="41">
        <f t="shared" si="13"/>
        <v>4060325</v>
      </c>
      <c r="I845" s="35" t="s">
        <v>112</v>
      </c>
      <c r="J845" s="35" t="s">
        <v>113</v>
      </c>
    </row>
    <row r="846" spans="1:10" outlineLevel="1" x14ac:dyDescent="0.25">
      <c r="A846" s="39">
        <v>45677</v>
      </c>
      <c r="B846" s="35" t="s">
        <v>3700</v>
      </c>
      <c r="C846" s="35" t="s">
        <v>220</v>
      </c>
      <c r="D846" s="35" t="s">
        <v>108</v>
      </c>
      <c r="E846" s="41">
        <v>22983470</v>
      </c>
      <c r="F846" s="42" t="s">
        <v>18</v>
      </c>
      <c r="G846" s="41">
        <v>1838678</v>
      </c>
      <c r="H846" s="41">
        <f t="shared" si="13"/>
        <v>24822148</v>
      </c>
      <c r="I846" s="35" t="s">
        <v>108</v>
      </c>
      <c r="J846" s="35" t="s">
        <v>109</v>
      </c>
    </row>
    <row r="847" spans="1:10" outlineLevel="1" x14ac:dyDescent="0.25">
      <c r="A847" s="39">
        <v>45677</v>
      </c>
      <c r="B847" s="35" t="s">
        <v>3701</v>
      </c>
      <c r="C847" s="35" t="s">
        <v>220</v>
      </c>
      <c r="D847" s="35" t="s">
        <v>84</v>
      </c>
      <c r="E847" s="41">
        <v>34668350</v>
      </c>
      <c r="F847" s="42" t="s">
        <v>18</v>
      </c>
      <c r="G847" s="41">
        <v>2773468</v>
      </c>
      <c r="H847" s="41">
        <f t="shared" si="13"/>
        <v>37441818</v>
      </c>
      <c r="I847" s="35" t="s">
        <v>84</v>
      </c>
      <c r="J847" s="35" t="s">
        <v>85</v>
      </c>
    </row>
    <row r="848" spans="1:10" outlineLevel="1" x14ac:dyDescent="0.25">
      <c r="A848" s="39">
        <v>45677</v>
      </c>
      <c r="B848" s="35" t="s">
        <v>3702</v>
      </c>
      <c r="C848" s="35" t="s">
        <v>220</v>
      </c>
      <c r="D848" s="35" t="s">
        <v>159</v>
      </c>
      <c r="E848" s="41">
        <v>1161567</v>
      </c>
      <c r="F848" s="42" t="s">
        <v>18</v>
      </c>
      <c r="G848" s="41">
        <v>92925</v>
      </c>
      <c r="H848" s="41">
        <f t="shared" si="13"/>
        <v>1254492</v>
      </c>
      <c r="I848" s="35" t="s">
        <v>141</v>
      </c>
      <c r="J848" s="35" t="s">
        <v>142</v>
      </c>
    </row>
    <row r="849" spans="1:10" outlineLevel="1" x14ac:dyDescent="0.25">
      <c r="A849" s="39">
        <v>45677</v>
      </c>
      <c r="B849" s="35" t="s">
        <v>3703</v>
      </c>
      <c r="C849" s="35" t="s">
        <v>220</v>
      </c>
      <c r="D849" s="35" t="s">
        <v>3704</v>
      </c>
      <c r="E849" s="41">
        <v>36815130</v>
      </c>
      <c r="F849" s="42" t="s">
        <v>18</v>
      </c>
      <c r="G849" s="41">
        <v>2945210</v>
      </c>
      <c r="H849" s="41">
        <f t="shared" si="13"/>
        <v>39760340</v>
      </c>
      <c r="I849" s="35" t="s">
        <v>133</v>
      </c>
      <c r="J849" s="35" t="s">
        <v>134</v>
      </c>
    </row>
    <row r="850" spans="1:10" outlineLevel="1" x14ac:dyDescent="0.25">
      <c r="A850" s="39">
        <v>45677</v>
      </c>
      <c r="B850" s="35" t="s">
        <v>3705</v>
      </c>
      <c r="C850" s="35" t="s">
        <v>220</v>
      </c>
      <c r="D850" s="35" t="s">
        <v>159</v>
      </c>
      <c r="E850" s="41">
        <v>1917090</v>
      </c>
      <c r="F850" s="42" t="s">
        <v>18</v>
      </c>
      <c r="G850" s="41">
        <v>153367</v>
      </c>
      <c r="H850" s="41">
        <f t="shared" si="13"/>
        <v>2070457</v>
      </c>
      <c r="I850" s="35" t="s">
        <v>141</v>
      </c>
      <c r="J850" s="35" t="s">
        <v>142</v>
      </c>
    </row>
    <row r="851" spans="1:10" outlineLevel="1" x14ac:dyDescent="0.25">
      <c r="A851" s="39">
        <v>45677</v>
      </c>
      <c r="B851" s="35" t="s">
        <v>3706</v>
      </c>
      <c r="C851" s="35" t="s">
        <v>220</v>
      </c>
      <c r="D851" s="35" t="s">
        <v>3707</v>
      </c>
      <c r="E851" s="41">
        <v>6189500</v>
      </c>
      <c r="F851" s="42" t="s">
        <v>18</v>
      </c>
      <c r="G851" s="41">
        <v>495160</v>
      </c>
      <c r="H851" s="41">
        <f t="shared" si="13"/>
        <v>6684660</v>
      </c>
      <c r="I851" s="35" t="s">
        <v>222</v>
      </c>
      <c r="J851" s="35" t="s">
        <v>223</v>
      </c>
    </row>
    <row r="852" spans="1:10" outlineLevel="1" x14ac:dyDescent="0.25">
      <c r="A852" s="39">
        <v>45677</v>
      </c>
      <c r="B852" s="35" t="s">
        <v>3708</v>
      </c>
      <c r="C852" s="35" t="s">
        <v>220</v>
      </c>
      <c r="D852" s="35" t="s">
        <v>3709</v>
      </c>
      <c r="E852" s="41">
        <v>12977260</v>
      </c>
      <c r="F852" s="42" t="s">
        <v>18</v>
      </c>
      <c r="G852" s="41">
        <v>1038181</v>
      </c>
      <c r="H852" s="41">
        <f t="shared" si="13"/>
        <v>14015441</v>
      </c>
      <c r="I852" s="35" t="s">
        <v>160</v>
      </c>
      <c r="J852" s="35" t="s">
        <v>161</v>
      </c>
    </row>
    <row r="853" spans="1:10" outlineLevel="1" x14ac:dyDescent="0.25">
      <c r="A853" s="39">
        <v>45678</v>
      </c>
      <c r="B853" s="35" t="s">
        <v>2558</v>
      </c>
      <c r="C853" s="35" t="s">
        <v>267</v>
      </c>
      <c r="D853" s="35" t="s">
        <v>3710</v>
      </c>
      <c r="E853" s="41">
        <v>-103164</v>
      </c>
      <c r="F853" s="42" t="s">
        <v>18</v>
      </c>
      <c r="G853" s="41">
        <v>-8253</v>
      </c>
      <c r="H853" s="41">
        <f t="shared" si="13"/>
        <v>-111417</v>
      </c>
      <c r="I853" s="35" t="s">
        <v>84</v>
      </c>
      <c r="J853" s="35" t="s">
        <v>85</v>
      </c>
    </row>
    <row r="854" spans="1:10" outlineLevel="1" x14ac:dyDescent="0.25">
      <c r="A854" s="39">
        <v>45678</v>
      </c>
      <c r="B854" s="35" t="s">
        <v>3711</v>
      </c>
      <c r="C854" s="35" t="s">
        <v>267</v>
      </c>
      <c r="D854" s="35" t="s">
        <v>3710</v>
      </c>
      <c r="E854" s="41">
        <v>-407434</v>
      </c>
      <c r="F854" s="42" t="s">
        <v>18</v>
      </c>
      <c r="G854" s="41">
        <v>-32595</v>
      </c>
      <c r="H854" s="41">
        <f t="shared" si="13"/>
        <v>-440029</v>
      </c>
      <c r="I854" s="35" t="s">
        <v>84</v>
      </c>
      <c r="J854" s="35" t="s">
        <v>85</v>
      </c>
    </row>
    <row r="855" spans="1:10" outlineLevel="1" x14ac:dyDescent="0.25">
      <c r="A855" s="39">
        <v>45678</v>
      </c>
      <c r="B855" s="35" t="s">
        <v>3712</v>
      </c>
      <c r="C855" s="35" t="s">
        <v>220</v>
      </c>
      <c r="D855" s="35" t="s">
        <v>3713</v>
      </c>
      <c r="E855" s="41">
        <v>7917800</v>
      </c>
      <c r="F855" s="42" t="s">
        <v>18</v>
      </c>
      <c r="G855" s="41">
        <v>633424</v>
      </c>
      <c r="H855" s="41">
        <f t="shared" si="13"/>
        <v>8551224</v>
      </c>
      <c r="I855" s="35" t="s">
        <v>139</v>
      </c>
      <c r="J855" s="35" t="s">
        <v>140</v>
      </c>
    </row>
    <row r="856" spans="1:10" outlineLevel="1" x14ac:dyDescent="0.25">
      <c r="A856" s="39">
        <v>45678</v>
      </c>
      <c r="B856" s="35" t="s">
        <v>3714</v>
      </c>
      <c r="C856" s="35" t="s">
        <v>220</v>
      </c>
      <c r="D856" s="35" t="s">
        <v>168</v>
      </c>
      <c r="E856" s="41">
        <v>1968295</v>
      </c>
      <c r="F856" s="42" t="s">
        <v>18</v>
      </c>
      <c r="G856" s="41">
        <v>157464</v>
      </c>
      <c r="H856" s="41">
        <f t="shared" si="13"/>
        <v>2125759</v>
      </c>
      <c r="I856" s="35" t="s">
        <v>40</v>
      </c>
      <c r="J856" s="35" t="s">
        <v>41</v>
      </c>
    </row>
    <row r="857" spans="1:10" outlineLevel="1" x14ac:dyDescent="0.25">
      <c r="A857" s="39">
        <v>45678</v>
      </c>
      <c r="B857" s="35" t="s">
        <v>3715</v>
      </c>
      <c r="C857" s="35" t="s">
        <v>220</v>
      </c>
      <c r="D857" s="35" t="s">
        <v>315</v>
      </c>
      <c r="E857" s="41">
        <v>1966590</v>
      </c>
      <c r="F857" s="42" t="s">
        <v>18</v>
      </c>
      <c r="G857" s="41">
        <v>157327</v>
      </c>
      <c r="H857" s="41">
        <f t="shared" si="13"/>
        <v>2123917</v>
      </c>
      <c r="I857" s="35" t="s">
        <v>40</v>
      </c>
      <c r="J857" s="35" t="s">
        <v>41</v>
      </c>
    </row>
    <row r="858" spans="1:10" outlineLevel="1" x14ac:dyDescent="0.25">
      <c r="A858" s="39">
        <v>45678</v>
      </c>
      <c r="B858" s="35" t="s">
        <v>3716</v>
      </c>
      <c r="C858" s="35" t="s">
        <v>220</v>
      </c>
      <c r="D858" s="35" t="s">
        <v>102</v>
      </c>
      <c r="E858" s="41">
        <v>1060500</v>
      </c>
      <c r="F858" s="42" t="s">
        <v>18</v>
      </c>
      <c r="G858" s="41">
        <v>84840</v>
      </c>
      <c r="H858" s="41">
        <f t="shared" si="13"/>
        <v>1145340</v>
      </c>
      <c r="I858" s="35" t="s">
        <v>102</v>
      </c>
      <c r="J858" s="35" t="s">
        <v>103</v>
      </c>
    </row>
    <row r="859" spans="1:10" outlineLevel="1" x14ac:dyDescent="0.25">
      <c r="A859" s="39">
        <v>45678</v>
      </c>
      <c r="B859" s="35" t="s">
        <v>3717</v>
      </c>
      <c r="C859" s="35" t="s">
        <v>220</v>
      </c>
      <c r="D859" s="35" t="s">
        <v>27</v>
      </c>
      <c r="E859" s="41">
        <v>1874260</v>
      </c>
      <c r="F859" s="42" t="s">
        <v>18</v>
      </c>
      <c r="G859" s="41">
        <v>149941</v>
      </c>
      <c r="H859" s="41">
        <f t="shared" si="13"/>
        <v>2024201</v>
      </c>
      <c r="I859" s="35" t="s">
        <v>27</v>
      </c>
      <c r="J859" s="35" t="s">
        <v>28</v>
      </c>
    </row>
    <row r="860" spans="1:10" outlineLevel="1" x14ac:dyDescent="0.25">
      <c r="A860" s="39">
        <v>45678</v>
      </c>
      <c r="B860" s="35" t="s">
        <v>3718</v>
      </c>
      <c r="C860" s="35" t="s">
        <v>220</v>
      </c>
      <c r="D860" s="35" t="s">
        <v>86</v>
      </c>
      <c r="E860" s="41">
        <v>1997630</v>
      </c>
      <c r="F860" s="42" t="s">
        <v>18</v>
      </c>
      <c r="G860" s="41">
        <v>159810</v>
      </c>
      <c r="H860" s="41">
        <f t="shared" si="13"/>
        <v>2157440</v>
      </c>
      <c r="I860" s="35" t="s">
        <v>86</v>
      </c>
      <c r="J860" s="35" t="s">
        <v>87</v>
      </c>
    </row>
    <row r="861" spans="1:10" outlineLevel="1" x14ac:dyDescent="0.25">
      <c r="A861" s="39">
        <v>45678</v>
      </c>
      <c r="B861" s="35" t="s">
        <v>3719</v>
      </c>
      <c r="C861" s="35" t="s">
        <v>220</v>
      </c>
      <c r="D861" s="35" t="s">
        <v>42</v>
      </c>
      <c r="E861" s="41">
        <v>2934760</v>
      </c>
      <c r="F861" s="42" t="s">
        <v>18</v>
      </c>
      <c r="G861" s="41">
        <v>234781</v>
      </c>
      <c r="H861" s="41">
        <f t="shared" si="13"/>
        <v>3169541</v>
      </c>
      <c r="I861" s="35" t="s">
        <v>42</v>
      </c>
      <c r="J861" s="35" t="s">
        <v>43</v>
      </c>
    </row>
    <row r="862" spans="1:10" outlineLevel="1" x14ac:dyDescent="0.25">
      <c r="A862" s="39">
        <v>45678</v>
      </c>
      <c r="B862" s="35" t="s">
        <v>3720</v>
      </c>
      <c r="C862" s="35" t="s">
        <v>220</v>
      </c>
      <c r="D862" s="35" t="s">
        <v>173</v>
      </c>
      <c r="E862" s="41">
        <v>1467380</v>
      </c>
      <c r="F862" s="42" t="s">
        <v>18</v>
      </c>
      <c r="G862" s="41">
        <v>117390</v>
      </c>
      <c r="H862" s="41">
        <f t="shared" si="13"/>
        <v>1584770</v>
      </c>
      <c r="I862" s="35" t="s">
        <v>173</v>
      </c>
      <c r="J862" s="35" t="s">
        <v>174</v>
      </c>
    </row>
    <row r="863" spans="1:10" outlineLevel="1" x14ac:dyDescent="0.25">
      <c r="A863" s="39">
        <v>45678</v>
      </c>
      <c r="B863" s="35" t="s">
        <v>3721</v>
      </c>
      <c r="C863" s="35" t="s">
        <v>220</v>
      </c>
      <c r="D863" s="35" t="s">
        <v>23</v>
      </c>
      <c r="E863" s="41">
        <v>998815</v>
      </c>
      <c r="F863" s="42" t="s">
        <v>18</v>
      </c>
      <c r="G863" s="41">
        <v>79905</v>
      </c>
      <c r="H863" s="41">
        <f t="shared" si="13"/>
        <v>1078720</v>
      </c>
      <c r="I863" s="35" t="s">
        <v>23</v>
      </c>
      <c r="J863" s="35" t="s">
        <v>24</v>
      </c>
    </row>
    <row r="864" spans="1:10" outlineLevel="1" x14ac:dyDescent="0.25">
      <c r="A864" s="39">
        <v>45678</v>
      </c>
      <c r="B864" s="35" t="s">
        <v>3722</v>
      </c>
      <c r="C864" s="35" t="s">
        <v>220</v>
      </c>
      <c r="D864" s="35" t="s">
        <v>121</v>
      </c>
      <c r="E864" s="41">
        <v>1997630</v>
      </c>
      <c r="F864" s="42" t="s">
        <v>18</v>
      </c>
      <c r="G864" s="41">
        <v>159810</v>
      </c>
      <c r="H864" s="41">
        <f t="shared" si="13"/>
        <v>2157440</v>
      </c>
      <c r="I864" s="35" t="s">
        <v>121</v>
      </c>
      <c r="J864" s="35" t="s">
        <v>122</v>
      </c>
    </row>
    <row r="865" spans="1:10" outlineLevel="1" x14ac:dyDescent="0.25">
      <c r="A865" s="39">
        <v>45678</v>
      </c>
      <c r="B865" s="35" t="s">
        <v>3723</v>
      </c>
      <c r="C865" s="35" t="s">
        <v>220</v>
      </c>
      <c r="D865" s="35" t="s">
        <v>29</v>
      </c>
      <c r="E865" s="41">
        <v>1060500</v>
      </c>
      <c r="F865" s="42" t="s">
        <v>18</v>
      </c>
      <c r="G865" s="41">
        <v>84840</v>
      </c>
      <c r="H865" s="41">
        <f t="shared" si="13"/>
        <v>1145340</v>
      </c>
      <c r="I865" s="35" t="s">
        <v>29</v>
      </c>
      <c r="J865" s="35" t="s">
        <v>30</v>
      </c>
    </row>
    <row r="866" spans="1:10" outlineLevel="1" x14ac:dyDescent="0.25">
      <c r="A866" s="39">
        <v>45678</v>
      </c>
      <c r="B866" s="35" t="s">
        <v>3724</v>
      </c>
      <c r="C866" s="35" t="s">
        <v>220</v>
      </c>
      <c r="D866" s="35" t="s">
        <v>2849</v>
      </c>
      <c r="E866" s="41">
        <v>530250</v>
      </c>
      <c r="F866" s="42" t="s">
        <v>18</v>
      </c>
      <c r="G866" s="41">
        <v>42420</v>
      </c>
      <c r="H866" s="41">
        <f t="shared" si="13"/>
        <v>572670</v>
      </c>
      <c r="I866" s="35" t="s">
        <v>2849</v>
      </c>
      <c r="J866" s="35" t="s">
        <v>202</v>
      </c>
    </row>
    <row r="867" spans="1:10" outlineLevel="1" x14ac:dyDescent="0.25">
      <c r="A867" s="39">
        <v>45678</v>
      </c>
      <c r="B867" s="35" t="s">
        <v>3725</v>
      </c>
      <c r="C867" s="35" t="s">
        <v>220</v>
      </c>
      <c r="D867" s="35" t="s">
        <v>25</v>
      </c>
      <c r="E867" s="41">
        <v>530250</v>
      </c>
      <c r="F867" s="42" t="s">
        <v>18</v>
      </c>
      <c r="G867" s="41">
        <v>42420</v>
      </c>
      <c r="H867" s="41">
        <f t="shared" si="13"/>
        <v>572670</v>
      </c>
      <c r="I867" s="35" t="s">
        <v>25</v>
      </c>
      <c r="J867" s="35" t="s">
        <v>26</v>
      </c>
    </row>
    <row r="868" spans="1:10" outlineLevel="1" x14ac:dyDescent="0.25">
      <c r="A868" s="39">
        <v>45678</v>
      </c>
      <c r="B868" s="35" t="s">
        <v>3726</v>
      </c>
      <c r="C868" s="35" t="s">
        <v>220</v>
      </c>
      <c r="D868" s="35" t="s">
        <v>121</v>
      </c>
      <c r="E868" s="41">
        <v>7895080</v>
      </c>
      <c r="F868" s="42" t="s">
        <v>18</v>
      </c>
      <c r="G868" s="41">
        <v>631606</v>
      </c>
      <c r="H868" s="41">
        <f t="shared" si="13"/>
        <v>8526686</v>
      </c>
      <c r="I868" s="35" t="s">
        <v>121</v>
      </c>
      <c r="J868" s="35" t="s">
        <v>122</v>
      </c>
    </row>
    <row r="869" spans="1:10" outlineLevel="1" x14ac:dyDescent="0.25">
      <c r="A869" s="39">
        <v>45678</v>
      </c>
      <c r="B869" s="35" t="s">
        <v>3727</v>
      </c>
      <c r="C869" s="35" t="s">
        <v>220</v>
      </c>
      <c r="D869" s="35" t="s">
        <v>44</v>
      </c>
      <c r="E869" s="41">
        <v>5554620</v>
      </c>
      <c r="F869" s="42" t="s">
        <v>18</v>
      </c>
      <c r="G869" s="41">
        <v>444370</v>
      </c>
      <c r="H869" s="41">
        <f t="shared" si="13"/>
        <v>5998990</v>
      </c>
      <c r="I869" s="35" t="s">
        <v>44</v>
      </c>
      <c r="J869" s="35" t="s">
        <v>45</v>
      </c>
    </row>
    <row r="870" spans="1:10" outlineLevel="1" x14ac:dyDescent="0.25">
      <c r="A870" s="39">
        <v>45678</v>
      </c>
      <c r="B870" s="35" t="s">
        <v>3728</v>
      </c>
      <c r="C870" s="35" t="s">
        <v>220</v>
      </c>
      <c r="D870" s="35" t="s">
        <v>25</v>
      </c>
      <c r="E870" s="41">
        <v>1462230</v>
      </c>
      <c r="F870" s="42" t="s">
        <v>18</v>
      </c>
      <c r="G870" s="41">
        <v>116978</v>
      </c>
      <c r="H870" s="41">
        <f t="shared" si="13"/>
        <v>1579208</v>
      </c>
      <c r="I870" s="35" t="s">
        <v>25</v>
      </c>
      <c r="J870" s="35" t="s">
        <v>26</v>
      </c>
    </row>
    <row r="871" spans="1:10" outlineLevel="1" x14ac:dyDescent="0.25">
      <c r="A871" s="39">
        <v>45678</v>
      </c>
      <c r="B871" s="35" t="s">
        <v>3729</v>
      </c>
      <c r="C871" s="35" t="s">
        <v>220</v>
      </c>
      <c r="D871" s="35" t="s">
        <v>23</v>
      </c>
      <c r="E871" s="41">
        <v>1872200</v>
      </c>
      <c r="F871" s="42" t="s">
        <v>18</v>
      </c>
      <c r="G871" s="41">
        <v>149776</v>
      </c>
      <c r="H871" s="41">
        <f t="shared" si="13"/>
        <v>2021976</v>
      </c>
      <c r="I871" s="35" t="s">
        <v>23</v>
      </c>
      <c r="J871" s="35" t="s">
        <v>24</v>
      </c>
    </row>
    <row r="872" spans="1:10" outlineLevel="1" x14ac:dyDescent="0.25">
      <c r="A872" s="39">
        <v>45678</v>
      </c>
      <c r="B872" s="35" t="s">
        <v>3730</v>
      </c>
      <c r="C872" s="35" t="s">
        <v>220</v>
      </c>
      <c r="D872" s="35" t="s">
        <v>31</v>
      </c>
      <c r="E872" s="41">
        <v>8815040</v>
      </c>
      <c r="F872" s="42" t="s">
        <v>18</v>
      </c>
      <c r="G872" s="41">
        <v>705203</v>
      </c>
      <c r="H872" s="41">
        <f t="shared" si="13"/>
        <v>9520243</v>
      </c>
      <c r="I872" s="35" t="s">
        <v>31</v>
      </c>
      <c r="J872" s="35" t="s">
        <v>32</v>
      </c>
    </row>
    <row r="873" spans="1:10" outlineLevel="1" x14ac:dyDescent="0.25">
      <c r="A873" s="39">
        <v>45678</v>
      </c>
      <c r="B873" s="35" t="s">
        <v>3731</v>
      </c>
      <c r="C873" s="35" t="s">
        <v>220</v>
      </c>
      <c r="D873" s="35" t="s">
        <v>35</v>
      </c>
      <c r="E873" s="41">
        <v>3098680</v>
      </c>
      <c r="F873" s="42" t="s">
        <v>18</v>
      </c>
      <c r="G873" s="41">
        <v>247894</v>
      </c>
      <c r="H873" s="41">
        <f t="shared" si="13"/>
        <v>3346574</v>
      </c>
      <c r="I873" s="35" t="s">
        <v>35</v>
      </c>
      <c r="J873" s="35" t="s">
        <v>36</v>
      </c>
    </row>
    <row r="874" spans="1:10" outlineLevel="1" x14ac:dyDescent="0.25">
      <c r="A874" s="39">
        <v>45678</v>
      </c>
      <c r="B874" s="35" t="s">
        <v>3732</v>
      </c>
      <c r="C874" s="35" t="s">
        <v>220</v>
      </c>
      <c r="D874" s="35" t="s">
        <v>27</v>
      </c>
      <c r="E874" s="41">
        <v>3759560</v>
      </c>
      <c r="F874" s="42" t="s">
        <v>18</v>
      </c>
      <c r="G874" s="41">
        <v>300765</v>
      </c>
      <c r="H874" s="41">
        <f t="shared" si="13"/>
        <v>4060325</v>
      </c>
      <c r="I874" s="35" t="s">
        <v>27</v>
      </c>
      <c r="J874" s="35" t="s">
        <v>28</v>
      </c>
    </row>
    <row r="875" spans="1:10" outlineLevel="1" x14ac:dyDescent="0.25">
      <c r="A875" s="39">
        <v>45678</v>
      </c>
      <c r="B875" s="35" t="s">
        <v>3733</v>
      </c>
      <c r="C875" s="35" t="s">
        <v>220</v>
      </c>
      <c r="D875" s="35" t="s">
        <v>207</v>
      </c>
      <c r="E875" s="41">
        <v>726000</v>
      </c>
      <c r="F875" s="42" t="s">
        <v>18</v>
      </c>
      <c r="G875" s="41">
        <v>58080</v>
      </c>
      <c r="H875" s="41">
        <f t="shared" si="13"/>
        <v>784080</v>
      </c>
      <c r="I875" s="35" t="s">
        <v>207</v>
      </c>
      <c r="J875" s="35" t="s">
        <v>208</v>
      </c>
    </row>
    <row r="876" spans="1:10" outlineLevel="1" x14ac:dyDescent="0.25">
      <c r="A876" s="39">
        <v>45678</v>
      </c>
      <c r="B876" s="35" t="s">
        <v>3734</v>
      </c>
      <c r="C876" s="35" t="s">
        <v>220</v>
      </c>
      <c r="D876" s="35" t="s">
        <v>3735</v>
      </c>
      <c r="E876" s="41">
        <v>1221095</v>
      </c>
      <c r="F876" s="42" t="s">
        <v>18</v>
      </c>
      <c r="G876" s="41">
        <v>97688</v>
      </c>
      <c r="H876" s="41">
        <f t="shared" si="13"/>
        <v>1318783</v>
      </c>
      <c r="I876" s="35" t="s">
        <v>3735</v>
      </c>
      <c r="J876" s="35" t="s">
        <v>3736</v>
      </c>
    </row>
    <row r="877" spans="1:10" outlineLevel="1" x14ac:dyDescent="0.25">
      <c r="A877" s="39">
        <v>45678</v>
      </c>
      <c r="B877" s="35" t="s">
        <v>3737</v>
      </c>
      <c r="C877" s="35" t="s">
        <v>220</v>
      </c>
      <c r="D877" s="35" t="s">
        <v>146</v>
      </c>
      <c r="E877" s="41">
        <v>2131670</v>
      </c>
      <c r="F877" s="42" t="s">
        <v>18</v>
      </c>
      <c r="G877" s="41">
        <v>170534</v>
      </c>
      <c r="H877" s="41">
        <f t="shared" si="13"/>
        <v>2302204</v>
      </c>
      <c r="I877" s="35" t="s">
        <v>146</v>
      </c>
      <c r="J877" s="35" t="s">
        <v>147</v>
      </c>
    </row>
    <row r="878" spans="1:10" outlineLevel="1" x14ac:dyDescent="0.25">
      <c r="A878" s="39">
        <v>45678</v>
      </c>
      <c r="B878" s="35" t="s">
        <v>3738</v>
      </c>
      <c r="C878" s="35" t="s">
        <v>220</v>
      </c>
      <c r="D878" s="35" t="s">
        <v>86</v>
      </c>
      <c r="E878" s="41">
        <v>9701890</v>
      </c>
      <c r="F878" s="42" t="s">
        <v>18</v>
      </c>
      <c r="G878" s="41">
        <v>776151</v>
      </c>
      <c r="H878" s="41">
        <f t="shared" si="13"/>
        <v>10478041</v>
      </c>
      <c r="I878" s="35" t="s">
        <v>86</v>
      </c>
      <c r="J878" s="35" t="s">
        <v>87</v>
      </c>
    </row>
    <row r="879" spans="1:10" outlineLevel="1" x14ac:dyDescent="0.25">
      <c r="A879" s="39">
        <v>45678</v>
      </c>
      <c r="B879" s="35" t="s">
        <v>3739</v>
      </c>
      <c r="C879" s="35" t="s">
        <v>220</v>
      </c>
      <c r="D879" s="35" t="s">
        <v>175</v>
      </c>
      <c r="E879" s="41">
        <v>1521100</v>
      </c>
      <c r="F879" s="42" t="s">
        <v>18</v>
      </c>
      <c r="G879" s="41">
        <v>121688</v>
      </c>
      <c r="H879" s="41">
        <f t="shared" si="13"/>
        <v>1642788</v>
      </c>
      <c r="I879" s="35" t="s">
        <v>175</v>
      </c>
      <c r="J879" s="35" t="s">
        <v>176</v>
      </c>
    </row>
    <row r="880" spans="1:10" outlineLevel="1" x14ac:dyDescent="0.25">
      <c r="A880" s="39">
        <v>45678</v>
      </c>
      <c r="B880" s="35" t="s">
        <v>3740</v>
      </c>
      <c r="C880" s="35" t="s">
        <v>220</v>
      </c>
      <c r="D880" s="35" t="s">
        <v>29</v>
      </c>
      <c r="E880" s="41">
        <v>22538270</v>
      </c>
      <c r="F880" s="42" t="s">
        <v>18</v>
      </c>
      <c r="G880" s="41">
        <v>1803062</v>
      </c>
      <c r="H880" s="41">
        <f t="shared" si="13"/>
        <v>24341332</v>
      </c>
      <c r="I880" s="35" t="s">
        <v>29</v>
      </c>
      <c r="J880" s="35" t="s">
        <v>30</v>
      </c>
    </row>
    <row r="881" spans="1:10" outlineLevel="1" x14ac:dyDescent="0.25">
      <c r="A881" s="39">
        <v>45678</v>
      </c>
      <c r="B881" s="35" t="s">
        <v>3741</v>
      </c>
      <c r="C881" s="35" t="s">
        <v>220</v>
      </c>
      <c r="D881" s="35" t="s">
        <v>3128</v>
      </c>
      <c r="E881" s="41">
        <v>1203510</v>
      </c>
      <c r="F881" s="42" t="s">
        <v>18</v>
      </c>
      <c r="G881" s="41">
        <v>96281</v>
      </c>
      <c r="H881" s="41">
        <f t="shared" si="13"/>
        <v>1299791</v>
      </c>
      <c r="I881" s="35" t="s">
        <v>44</v>
      </c>
      <c r="J881" s="35" t="s">
        <v>45</v>
      </c>
    </row>
    <row r="882" spans="1:10" outlineLevel="1" x14ac:dyDescent="0.25">
      <c r="A882" s="39">
        <v>45678</v>
      </c>
      <c r="B882" s="35" t="s">
        <v>3742</v>
      </c>
      <c r="C882" s="35" t="s">
        <v>220</v>
      </c>
      <c r="D882" s="35" t="s">
        <v>3743</v>
      </c>
      <c r="E882" s="41">
        <v>936100</v>
      </c>
      <c r="F882" s="42" t="s">
        <v>18</v>
      </c>
      <c r="G882" s="41">
        <v>74888</v>
      </c>
      <c r="H882" s="41">
        <f t="shared" si="13"/>
        <v>1010988</v>
      </c>
      <c r="I882" s="35" t="s">
        <v>44</v>
      </c>
      <c r="J882" s="35" t="s">
        <v>45</v>
      </c>
    </row>
    <row r="883" spans="1:10" outlineLevel="1" x14ac:dyDescent="0.25">
      <c r="A883" s="39">
        <v>45678</v>
      </c>
      <c r="B883" s="35" t="s">
        <v>3744</v>
      </c>
      <c r="C883" s="35" t="s">
        <v>220</v>
      </c>
      <c r="D883" s="35" t="s">
        <v>3339</v>
      </c>
      <c r="E883" s="41">
        <v>928562</v>
      </c>
      <c r="F883" s="42" t="s">
        <v>18</v>
      </c>
      <c r="G883" s="41">
        <v>74285</v>
      </c>
      <c r="H883" s="41">
        <f t="shared" si="13"/>
        <v>1002847</v>
      </c>
      <c r="I883" s="35" t="s">
        <v>33</v>
      </c>
      <c r="J883" s="35" t="s">
        <v>34</v>
      </c>
    </row>
    <row r="884" spans="1:10" outlineLevel="1" x14ac:dyDescent="0.25">
      <c r="A884" s="39">
        <v>45678</v>
      </c>
      <c r="B884" s="35" t="s">
        <v>3745</v>
      </c>
      <c r="C884" s="35" t="s">
        <v>220</v>
      </c>
      <c r="D884" s="35" t="s">
        <v>313</v>
      </c>
      <c r="E884" s="41">
        <v>1545410</v>
      </c>
      <c r="F884" s="42" t="s">
        <v>18</v>
      </c>
      <c r="G884" s="41">
        <v>123633</v>
      </c>
      <c r="H884" s="41">
        <f t="shared" si="13"/>
        <v>1669043</v>
      </c>
      <c r="I884" s="35" t="s">
        <v>40</v>
      </c>
      <c r="J884" s="35" t="s">
        <v>41</v>
      </c>
    </row>
    <row r="885" spans="1:10" outlineLevel="1" x14ac:dyDescent="0.25">
      <c r="A885" s="39">
        <v>45678</v>
      </c>
      <c r="B885" s="35" t="s">
        <v>3746</v>
      </c>
      <c r="C885" s="35" t="s">
        <v>220</v>
      </c>
      <c r="D885" s="35" t="s">
        <v>255</v>
      </c>
      <c r="E885" s="41">
        <v>2071690</v>
      </c>
      <c r="F885" s="42" t="s">
        <v>18</v>
      </c>
      <c r="G885" s="41">
        <v>165735</v>
      </c>
      <c r="H885" s="41">
        <f t="shared" si="13"/>
        <v>2237425</v>
      </c>
      <c r="I885" s="35" t="s">
        <v>141</v>
      </c>
      <c r="J885" s="35" t="s">
        <v>142</v>
      </c>
    </row>
    <row r="886" spans="1:10" outlineLevel="1" x14ac:dyDescent="0.25">
      <c r="A886" s="39">
        <v>45679</v>
      </c>
      <c r="B886" s="35" t="s">
        <v>3747</v>
      </c>
      <c r="C886" s="35" t="s">
        <v>225</v>
      </c>
      <c r="D886" s="35" t="s">
        <v>3748</v>
      </c>
      <c r="E886" s="41">
        <v>-311788</v>
      </c>
      <c r="F886" s="42" t="s">
        <v>18</v>
      </c>
      <c r="G886" s="41">
        <v>-24943</v>
      </c>
      <c r="H886" s="41">
        <f t="shared" si="13"/>
        <v>-336731</v>
      </c>
      <c r="I886" s="35" t="s">
        <v>19</v>
      </c>
      <c r="J886" s="35" t="s">
        <v>20</v>
      </c>
    </row>
    <row r="887" spans="1:10" outlineLevel="1" x14ac:dyDescent="0.25">
      <c r="A887" s="39">
        <v>45679</v>
      </c>
      <c r="B887" s="35" t="s">
        <v>3749</v>
      </c>
      <c r="C887" s="35" t="s">
        <v>225</v>
      </c>
      <c r="D887" s="35" t="s">
        <v>3750</v>
      </c>
      <c r="E887" s="41">
        <v>-146862</v>
      </c>
      <c r="F887" s="42" t="s">
        <v>18</v>
      </c>
      <c r="G887" s="41">
        <v>-11749</v>
      </c>
      <c r="H887" s="41">
        <f t="shared" si="13"/>
        <v>-158611</v>
      </c>
      <c r="I887" s="35" t="s">
        <v>19</v>
      </c>
      <c r="J887" s="35" t="s">
        <v>20</v>
      </c>
    </row>
    <row r="888" spans="1:10" outlineLevel="1" x14ac:dyDescent="0.25">
      <c r="A888" s="39">
        <v>45679</v>
      </c>
      <c r="B888" s="35" t="s">
        <v>3751</v>
      </c>
      <c r="C888" s="35" t="s">
        <v>225</v>
      </c>
      <c r="D888" s="35" t="s">
        <v>3752</v>
      </c>
      <c r="E888" s="41">
        <v>-444232</v>
      </c>
      <c r="F888" s="42" t="s">
        <v>18</v>
      </c>
      <c r="G888" s="41">
        <v>-35539</v>
      </c>
      <c r="H888" s="41">
        <f t="shared" si="13"/>
        <v>-479771</v>
      </c>
      <c r="I888" s="35" t="s">
        <v>19</v>
      </c>
      <c r="J888" s="35" t="s">
        <v>20</v>
      </c>
    </row>
    <row r="889" spans="1:10" outlineLevel="1" x14ac:dyDescent="0.25">
      <c r="A889" s="39">
        <v>45679</v>
      </c>
      <c r="B889" s="35" t="s">
        <v>3753</v>
      </c>
      <c r="C889" s="35" t="s">
        <v>225</v>
      </c>
      <c r="D889" s="35" t="s">
        <v>3754</v>
      </c>
      <c r="E889" s="41">
        <v>-656826</v>
      </c>
      <c r="F889" s="42" t="s">
        <v>18</v>
      </c>
      <c r="G889" s="41">
        <v>-52546</v>
      </c>
      <c r="H889" s="41">
        <f t="shared" si="13"/>
        <v>-709372</v>
      </c>
      <c r="I889" s="35" t="s">
        <v>19</v>
      </c>
      <c r="J889" s="35" t="s">
        <v>20</v>
      </c>
    </row>
    <row r="890" spans="1:10" outlineLevel="1" x14ac:dyDescent="0.25">
      <c r="A890" s="39">
        <v>45679</v>
      </c>
      <c r="B890" s="35" t="s">
        <v>3755</v>
      </c>
      <c r="C890" s="35" t="s">
        <v>225</v>
      </c>
      <c r="D890" s="35" t="s">
        <v>3756</v>
      </c>
      <c r="E890" s="41">
        <v>-555290</v>
      </c>
      <c r="F890" s="42" t="s">
        <v>18</v>
      </c>
      <c r="G890" s="41">
        <v>-44423</v>
      </c>
      <c r="H890" s="41">
        <f t="shared" si="13"/>
        <v>-599713</v>
      </c>
      <c r="I890" s="35" t="s">
        <v>19</v>
      </c>
      <c r="J890" s="35" t="s">
        <v>20</v>
      </c>
    </row>
    <row r="891" spans="1:10" outlineLevel="1" x14ac:dyDescent="0.25">
      <c r="A891" s="39">
        <v>45679</v>
      </c>
      <c r="B891" s="35" t="s">
        <v>3757</v>
      </c>
      <c r="C891" s="35" t="s">
        <v>225</v>
      </c>
      <c r="D891" s="35" t="s">
        <v>3758</v>
      </c>
      <c r="E891" s="41">
        <v>-264781</v>
      </c>
      <c r="F891" s="42" t="s">
        <v>18</v>
      </c>
      <c r="G891" s="41">
        <v>-21182</v>
      </c>
      <c r="H891" s="41">
        <f t="shared" si="13"/>
        <v>-285963</v>
      </c>
      <c r="I891" s="35" t="s">
        <v>19</v>
      </c>
      <c r="J891" s="35" t="s">
        <v>20</v>
      </c>
    </row>
    <row r="892" spans="1:10" outlineLevel="1" x14ac:dyDescent="0.25">
      <c r="A892" s="39">
        <v>45679</v>
      </c>
      <c r="B892" s="35" t="s">
        <v>3759</v>
      </c>
      <c r="C892" s="35" t="s">
        <v>225</v>
      </c>
      <c r="D892" s="35" t="s">
        <v>3760</v>
      </c>
      <c r="E892" s="41">
        <v>-184489</v>
      </c>
      <c r="F892" s="42" t="s">
        <v>18</v>
      </c>
      <c r="G892" s="41">
        <v>-14759</v>
      </c>
      <c r="H892" s="41">
        <f t="shared" si="13"/>
        <v>-199248</v>
      </c>
      <c r="I892" s="35" t="s">
        <v>19</v>
      </c>
      <c r="J892" s="35" t="s">
        <v>20</v>
      </c>
    </row>
    <row r="893" spans="1:10" outlineLevel="1" x14ac:dyDescent="0.25">
      <c r="A893" s="39">
        <v>45679</v>
      </c>
      <c r="B893" s="35" t="s">
        <v>3761</v>
      </c>
      <c r="C893" s="35" t="s">
        <v>220</v>
      </c>
      <c r="D893" s="35" t="s">
        <v>3762</v>
      </c>
      <c r="E893" s="41">
        <v>12828020</v>
      </c>
      <c r="F893" s="42" t="s">
        <v>18</v>
      </c>
      <c r="G893" s="41">
        <v>1026242</v>
      </c>
      <c r="H893" s="41">
        <f t="shared" si="13"/>
        <v>13854262</v>
      </c>
      <c r="I893" s="35" t="s">
        <v>213</v>
      </c>
      <c r="J893" s="35" t="s">
        <v>214</v>
      </c>
    </row>
    <row r="894" spans="1:10" outlineLevel="1" x14ac:dyDescent="0.25">
      <c r="A894" s="39">
        <v>45679</v>
      </c>
      <c r="B894" s="35" t="s">
        <v>3763</v>
      </c>
      <c r="C894" s="35" t="s">
        <v>220</v>
      </c>
      <c r="D894" s="35" t="s">
        <v>46</v>
      </c>
      <c r="E894" s="41">
        <v>937130</v>
      </c>
      <c r="F894" s="42" t="s">
        <v>18</v>
      </c>
      <c r="G894" s="41">
        <v>74970</v>
      </c>
      <c r="H894" s="41">
        <f t="shared" si="13"/>
        <v>1012100</v>
      </c>
      <c r="I894" s="35" t="s">
        <v>46</v>
      </c>
      <c r="J894" s="35" t="s">
        <v>47</v>
      </c>
    </row>
    <row r="895" spans="1:10" outlineLevel="1" x14ac:dyDescent="0.25">
      <c r="A895" s="39">
        <v>45679</v>
      </c>
      <c r="B895" s="35" t="s">
        <v>3764</v>
      </c>
      <c r="C895" s="35" t="s">
        <v>220</v>
      </c>
      <c r="D895" s="35" t="s">
        <v>88</v>
      </c>
      <c r="E895" s="41">
        <v>6357530</v>
      </c>
      <c r="F895" s="42" t="s">
        <v>18</v>
      </c>
      <c r="G895" s="41">
        <v>508602</v>
      </c>
      <c r="H895" s="41">
        <f t="shared" si="13"/>
        <v>6866132</v>
      </c>
      <c r="I895" s="35" t="s">
        <v>88</v>
      </c>
      <c r="J895" s="35" t="s">
        <v>89</v>
      </c>
    </row>
    <row r="896" spans="1:10" outlineLevel="1" x14ac:dyDescent="0.25">
      <c r="A896" s="39">
        <v>45679</v>
      </c>
      <c r="B896" s="35" t="s">
        <v>3765</v>
      </c>
      <c r="C896" s="35" t="s">
        <v>220</v>
      </c>
      <c r="D896" s="35" t="s">
        <v>182</v>
      </c>
      <c r="E896" s="41">
        <v>2665380</v>
      </c>
      <c r="F896" s="42" t="s">
        <v>18</v>
      </c>
      <c r="G896" s="41">
        <v>213230</v>
      </c>
      <c r="H896" s="41">
        <f t="shared" si="13"/>
        <v>2878610</v>
      </c>
      <c r="I896" s="35" t="s">
        <v>182</v>
      </c>
      <c r="J896" s="35" t="s">
        <v>183</v>
      </c>
    </row>
    <row r="897" spans="1:10" outlineLevel="1" x14ac:dyDescent="0.25">
      <c r="A897" s="39">
        <v>45679</v>
      </c>
      <c r="B897" s="35" t="s">
        <v>3766</v>
      </c>
      <c r="C897" s="35" t="s">
        <v>220</v>
      </c>
      <c r="D897" s="35" t="s">
        <v>46</v>
      </c>
      <c r="E897" s="41">
        <v>3531980</v>
      </c>
      <c r="F897" s="42" t="s">
        <v>18</v>
      </c>
      <c r="G897" s="41">
        <v>282558</v>
      </c>
      <c r="H897" s="41">
        <f t="shared" si="13"/>
        <v>3814538</v>
      </c>
      <c r="I897" s="35" t="s">
        <v>46</v>
      </c>
      <c r="J897" s="35" t="s">
        <v>47</v>
      </c>
    </row>
    <row r="898" spans="1:10" outlineLevel="1" x14ac:dyDescent="0.25">
      <c r="A898" s="39">
        <v>45679</v>
      </c>
      <c r="B898" s="35" t="s">
        <v>3767</v>
      </c>
      <c r="C898" s="35" t="s">
        <v>220</v>
      </c>
      <c r="D898" s="35" t="s">
        <v>82</v>
      </c>
      <c r="E898" s="41">
        <v>15498780</v>
      </c>
      <c r="F898" s="42" t="s">
        <v>18</v>
      </c>
      <c r="G898" s="41">
        <v>1239902</v>
      </c>
      <c r="H898" s="41">
        <f t="shared" si="13"/>
        <v>16738682</v>
      </c>
      <c r="I898" s="35" t="s">
        <v>82</v>
      </c>
      <c r="J898" s="35" t="s">
        <v>83</v>
      </c>
    </row>
    <row r="899" spans="1:10" outlineLevel="1" x14ac:dyDescent="0.25">
      <c r="A899" s="39">
        <v>45679</v>
      </c>
      <c r="B899" s="35" t="s">
        <v>3768</v>
      </c>
      <c r="C899" s="35" t="s">
        <v>220</v>
      </c>
      <c r="D899" s="35" t="s">
        <v>2980</v>
      </c>
      <c r="E899" s="41">
        <v>1370000</v>
      </c>
      <c r="F899" s="42" t="s">
        <v>18</v>
      </c>
      <c r="G899" s="41">
        <v>109600</v>
      </c>
      <c r="H899" s="41">
        <f t="shared" ref="H899:H962" si="14">+E899+G899</f>
        <v>1479600</v>
      </c>
      <c r="I899" s="35" t="s">
        <v>82</v>
      </c>
      <c r="J899" s="35" t="s">
        <v>83</v>
      </c>
    </row>
    <row r="900" spans="1:10" outlineLevel="1" x14ac:dyDescent="0.25">
      <c r="A900" s="39">
        <v>45679</v>
      </c>
      <c r="B900" s="35" t="s">
        <v>3769</v>
      </c>
      <c r="C900" s="35" t="s">
        <v>220</v>
      </c>
      <c r="D900" s="35" t="s">
        <v>90</v>
      </c>
      <c r="E900" s="41">
        <v>2202360</v>
      </c>
      <c r="F900" s="42" t="s">
        <v>18</v>
      </c>
      <c r="G900" s="41">
        <v>176189</v>
      </c>
      <c r="H900" s="41">
        <f t="shared" si="14"/>
        <v>2378549</v>
      </c>
      <c r="I900" s="35" t="s">
        <v>90</v>
      </c>
      <c r="J900" s="35" t="s">
        <v>91</v>
      </c>
    </row>
    <row r="901" spans="1:10" outlineLevel="1" x14ac:dyDescent="0.25">
      <c r="A901" s="39">
        <v>45679</v>
      </c>
      <c r="B901" s="35" t="s">
        <v>3770</v>
      </c>
      <c r="C901" s="35" t="s">
        <v>220</v>
      </c>
      <c r="D901" s="35" t="s">
        <v>169</v>
      </c>
      <c r="E901" s="41">
        <v>2512420</v>
      </c>
      <c r="F901" s="42" t="s">
        <v>18</v>
      </c>
      <c r="G901" s="41">
        <v>200994</v>
      </c>
      <c r="H901" s="41">
        <f t="shared" si="14"/>
        <v>2713414</v>
      </c>
      <c r="I901" s="35" t="s">
        <v>169</v>
      </c>
      <c r="J901" s="35" t="s">
        <v>170</v>
      </c>
    </row>
    <row r="902" spans="1:10" outlineLevel="1" x14ac:dyDescent="0.25">
      <c r="A902" s="39">
        <v>45679</v>
      </c>
      <c r="B902" s="35" t="s">
        <v>3771</v>
      </c>
      <c r="C902" s="35" t="s">
        <v>220</v>
      </c>
      <c r="D902" s="35" t="s">
        <v>217</v>
      </c>
      <c r="E902" s="41">
        <v>3304400</v>
      </c>
      <c r="F902" s="42" t="s">
        <v>18</v>
      </c>
      <c r="G902" s="41">
        <v>264352</v>
      </c>
      <c r="H902" s="41">
        <f t="shared" si="14"/>
        <v>3568752</v>
      </c>
      <c r="I902" s="35" t="s">
        <v>217</v>
      </c>
      <c r="J902" s="35" t="s">
        <v>74</v>
      </c>
    </row>
    <row r="903" spans="1:10" outlineLevel="1" x14ac:dyDescent="0.25">
      <c r="A903" s="39">
        <v>45679</v>
      </c>
      <c r="B903" s="35" t="s">
        <v>3772</v>
      </c>
      <c r="C903" s="35" t="s">
        <v>220</v>
      </c>
      <c r="D903" s="35" t="s">
        <v>66</v>
      </c>
      <c r="E903" s="41">
        <v>4950220</v>
      </c>
      <c r="F903" s="42" t="s">
        <v>18</v>
      </c>
      <c r="G903" s="41">
        <v>396018</v>
      </c>
      <c r="H903" s="41">
        <f t="shared" si="14"/>
        <v>5346238</v>
      </c>
      <c r="I903" s="35" t="s">
        <v>66</v>
      </c>
      <c r="J903" s="35" t="s">
        <v>67</v>
      </c>
    </row>
    <row r="904" spans="1:10" outlineLevel="1" x14ac:dyDescent="0.25">
      <c r="A904" s="39">
        <v>45679</v>
      </c>
      <c r="B904" s="35" t="s">
        <v>3773</v>
      </c>
      <c r="C904" s="35" t="s">
        <v>220</v>
      </c>
      <c r="D904" s="35" t="s">
        <v>66</v>
      </c>
      <c r="E904" s="41">
        <v>6608800</v>
      </c>
      <c r="F904" s="42" t="s">
        <v>18</v>
      </c>
      <c r="G904" s="41">
        <v>528704</v>
      </c>
      <c r="H904" s="41">
        <f t="shared" si="14"/>
        <v>7137504</v>
      </c>
      <c r="I904" s="35" t="s">
        <v>66</v>
      </c>
      <c r="J904" s="35" t="s">
        <v>67</v>
      </c>
    </row>
    <row r="905" spans="1:10" outlineLevel="1" x14ac:dyDescent="0.25">
      <c r="A905" s="39">
        <v>45679</v>
      </c>
      <c r="B905" s="35" t="s">
        <v>3774</v>
      </c>
      <c r="C905" s="35" t="s">
        <v>220</v>
      </c>
      <c r="D905" s="35" t="s">
        <v>125</v>
      </c>
      <c r="E905" s="41">
        <v>4447025</v>
      </c>
      <c r="F905" s="42" t="s">
        <v>18</v>
      </c>
      <c r="G905" s="41">
        <v>355762</v>
      </c>
      <c r="H905" s="41">
        <f t="shared" si="14"/>
        <v>4802787</v>
      </c>
      <c r="I905" s="35" t="s">
        <v>125</v>
      </c>
      <c r="J905" s="35" t="s">
        <v>126</v>
      </c>
    </row>
    <row r="906" spans="1:10" outlineLevel="1" x14ac:dyDescent="0.25">
      <c r="A906" s="39">
        <v>45679</v>
      </c>
      <c r="B906" s="35" t="s">
        <v>3775</v>
      </c>
      <c r="C906" s="35" t="s">
        <v>220</v>
      </c>
      <c r="D906" s="35" t="s">
        <v>125</v>
      </c>
      <c r="E906" s="41">
        <v>3759560</v>
      </c>
      <c r="F906" s="42" t="s">
        <v>18</v>
      </c>
      <c r="G906" s="41">
        <v>300765</v>
      </c>
      <c r="H906" s="41">
        <f t="shared" si="14"/>
        <v>4060325</v>
      </c>
      <c r="I906" s="35" t="s">
        <v>125</v>
      </c>
      <c r="J906" s="35" t="s">
        <v>126</v>
      </c>
    </row>
    <row r="907" spans="1:10" outlineLevel="1" x14ac:dyDescent="0.25">
      <c r="A907" s="39">
        <v>45679</v>
      </c>
      <c r="B907" s="35" t="s">
        <v>3776</v>
      </c>
      <c r="C907" s="35" t="s">
        <v>220</v>
      </c>
      <c r="D907" s="35" t="s">
        <v>2996</v>
      </c>
      <c r="E907" s="41">
        <v>330440</v>
      </c>
      <c r="F907" s="42" t="s">
        <v>18</v>
      </c>
      <c r="G907" s="41">
        <v>26435</v>
      </c>
      <c r="H907" s="41">
        <f t="shared" si="14"/>
        <v>356875</v>
      </c>
      <c r="I907" s="35" t="s">
        <v>19</v>
      </c>
      <c r="J907" s="35" t="s">
        <v>20</v>
      </c>
    </row>
    <row r="908" spans="1:10" outlineLevel="1" x14ac:dyDescent="0.25">
      <c r="A908" s="39">
        <v>45679</v>
      </c>
      <c r="B908" s="35" t="s">
        <v>3777</v>
      </c>
      <c r="C908" s="35" t="s">
        <v>220</v>
      </c>
      <c r="D908" s="35" t="s">
        <v>3778</v>
      </c>
      <c r="E908" s="41">
        <v>2797590</v>
      </c>
      <c r="F908" s="42" t="s">
        <v>18</v>
      </c>
      <c r="G908" s="41">
        <v>223807</v>
      </c>
      <c r="H908" s="41">
        <f t="shared" si="14"/>
        <v>3021397</v>
      </c>
      <c r="I908" s="35" t="s">
        <v>19</v>
      </c>
      <c r="J908" s="35" t="s">
        <v>20</v>
      </c>
    </row>
    <row r="909" spans="1:10" outlineLevel="1" x14ac:dyDescent="0.25">
      <c r="A909" s="39">
        <v>45679</v>
      </c>
      <c r="B909" s="35" t="s">
        <v>3779</v>
      </c>
      <c r="C909" s="35" t="s">
        <v>220</v>
      </c>
      <c r="D909" s="35" t="s">
        <v>3077</v>
      </c>
      <c r="E909" s="41">
        <v>2497585</v>
      </c>
      <c r="F909" s="42" t="s">
        <v>18</v>
      </c>
      <c r="G909" s="41">
        <v>199807</v>
      </c>
      <c r="H909" s="41">
        <f t="shared" si="14"/>
        <v>2697392</v>
      </c>
      <c r="I909" s="35" t="s">
        <v>19</v>
      </c>
      <c r="J909" s="35" t="s">
        <v>20</v>
      </c>
    </row>
    <row r="910" spans="1:10" outlineLevel="1" x14ac:dyDescent="0.25">
      <c r="A910" s="39">
        <v>45679</v>
      </c>
      <c r="B910" s="35" t="s">
        <v>3780</v>
      </c>
      <c r="C910" s="35" t="s">
        <v>220</v>
      </c>
      <c r="D910" s="35" t="s">
        <v>3781</v>
      </c>
      <c r="E910" s="41">
        <v>957306</v>
      </c>
      <c r="F910" s="42" t="s">
        <v>18</v>
      </c>
      <c r="G910" s="41">
        <v>76584</v>
      </c>
      <c r="H910" s="41">
        <f t="shared" si="14"/>
        <v>1033890</v>
      </c>
      <c r="I910" s="35" t="s">
        <v>19</v>
      </c>
      <c r="J910" s="35" t="s">
        <v>20</v>
      </c>
    </row>
    <row r="911" spans="1:10" outlineLevel="1" x14ac:dyDescent="0.25">
      <c r="A911" s="39">
        <v>45679</v>
      </c>
      <c r="B911" s="35" t="s">
        <v>3782</v>
      </c>
      <c r="C911" s="35" t="s">
        <v>220</v>
      </c>
      <c r="D911" s="35" t="s">
        <v>2809</v>
      </c>
      <c r="E911" s="41">
        <v>2104098</v>
      </c>
      <c r="F911" s="42" t="s">
        <v>18</v>
      </c>
      <c r="G911" s="41">
        <v>168328</v>
      </c>
      <c r="H911" s="41">
        <f t="shared" si="14"/>
        <v>2272426</v>
      </c>
      <c r="I911" s="35" t="s">
        <v>19</v>
      </c>
      <c r="J911" s="35" t="s">
        <v>20</v>
      </c>
    </row>
    <row r="912" spans="1:10" outlineLevel="1" x14ac:dyDescent="0.25">
      <c r="A912" s="39">
        <v>45679</v>
      </c>
      <c r="B912" s="35" t="s">
        <v>3783</v>
      </c>
      <c r="C912" s="35" t="s">
        <v>220</v>
      </c>
      <c r="D912" s="35" t="s">
        <v>3217</v>
      </c>
      <c r="E912" s="41">
        <v>1368352</v>
      </c>
      <c r="F912" s="42" t="s">
        <v>18</v>
      </c>
      <c r="G912" s="41">
        <v>109468</v>
      </c>
      <c r="H912" s="41">
        <f t="shared" si="14"/>
        <v>1477820</v>
      </c>
      <c r="I912" s="35" t="s">
        <v>19</v>
      </c>
      <c r="J912" s="35" t="s">
        <v>20</v>
      </c>
    </row>
    <row r="913" spans="1:10" outlineLevel="1" x14ac:dyDescent="0.25">
      <c r="A913" s="39">
        <v>45679</v>
      </c>
      <c r="B913" s="35" t="s">
        <v>3784</v>
      </c>
      <c r="C913" s="35" t="s">
        <v>220</v>
      </c>
      <c r="D913" s="35" t="s">
        <v>2737</v>
      </c>
      <c r="E913" s="41">
        <v>579948</v>
      </c>
      <c r="F913" s="42" t="s">
        <v>18</v>
      </c>
      <c r="G913" s="41">
        <v>46396</v>
      </c>
      <c r="H913" s="41">
        <f t="shared" si="14"/>
        <v>626344</v>
      </c>
      <c r="I913" s="35" t="s">
        <v>19</v>
      </c>
      <c r="J913" s="35" t="s">
        <v>20</v>
      </c>
    </row>
    <row r="914" spans="1:10" outlineLevel="1" x14ac:dyDescent="0.25">
      <c r="A914" s="39">
        <v>45679</v>
      </c>
      <c r="B914" s="35" t="s">
        <v>3785</v>
      </c>
      <c r="C914" s="35" t="s">
        <v>220</v>
      </c>
      <c r="D914" s="35" t="s">
        <v>2807</v>
      </c>
      <c r="E914" s="41">
        <v>444230</v>
      </c>
      <c r="F914" s="42" t="s">
        <v>18</v>
      </c>
      <c r="G914" s="41">
        <v>35538</v>
      </c>
      <c r="H914" s="41">
        <f t="shared" si="14"/>
        <v>479768</v>
      </c>
      <c r="I914" s="35" t="s">
        <v>19</v>
      </c>
      <c r="J914" s="35" t="s">
        <v>20</v>
      </c>
    </row>
    <row r="915" spans="1:10" outlineLevel="1" x14ac:dyDescent="0.25">
      <c r="A915" s="39">
        <v>45679</v>
      </c>
      <c r="B915" s="35" t="s">
        <v>3786</v>
      </c>
      <c r="C915" s="35" t="s">
        <v>220</v>
      </c>
      <c r="D915" s="35" t="s">
        <v>3362</v>
      </c>
      <c r="E915" s="41">
        <v>725602</v>
      </c>
      <c r="F915" s="42" t="s">
        <v>18</v>
      </c>
      <c r="G915" s="41">
        <v>58048</v>
      </c>
      <c r="H915" s="41">
        <f t="shared" si="14"/>
        <v>783650</v>
      </c>
      <c r="I915" s="35" t="s">
        <v>19</v>
      </c>
      <c r="J915" s="35" t="s">
        <v>20</v>
      </c>
    </row>
    <row r="916" spans="1:10" outlineLevel="1" x14ac:dyDescent="0.25">
      <c r="A916" s="39">
        <v>45679</v>
      </c>
      <c r="B916" s="35" t="s">
        <v>3787</v>
      </c>
      <c r="C916" s="35" t="s">
        <v>220</v>
      </c>
      <c r="D916" s="35" t="s">
        <v>3359</v>
      </c>
      <c r="E916" s="41">
        <v>444230</v>
      </c>
      <c r="F916" s="42" t="s">
        <v>18</v>
      </c>
      <c r="G916" s="41">
        <v>35538</v>
      </c>
      <c r="H916" s="41">
        <f t="shared" si="14"/>
        <v>479768</v>
      </c>
      <c r="I916" s="35" t="s">
        <v>19</v>
      </c>
      <c r="J916" s="35" t="s">
        <v>20</v>
      </c>
    </row>
    <row r="917" spans="1:10" outlineLevel="1" x14ac:dyDescent="0.25">
      <c r="A917" s="39">
        <v>45679</v>
      </c>
      <c r="B917" s="35" t="s">
        <v>3788</v>
      </c>
      <c r="C917" s="35" t="s">
        <v>220</v>
      </c>
      <c r="D917" s="35" t="s">
        <v>3789</v>
      </c>
      <c r="E917" s="41">
        <v>301092</v>
      </c>
      <c r="F917" s="42" t="s">
        <v>18</v>
      </c>
      <c r="G917" s="41">
        <v>24087</v>
      </c>
      <c r="H917" s="41">
        <f t="shared" si="14"/>
        <v>325179</v>
      </c>
      <c r="I917" s="35" t="s">
        <v>19</v>
      </c>
      <c r="J917" s="35" t="s">
        <v>20</v>
      </c>
    </row>
    <row r="918" spans="1:10" outlineLevel="1" x14ac:dyDescent="0.25">
      <c r="A918" s="39">
        <v>45679</v>
      </c>
      <c r="B918" s="35" t="s">
        <v>3790</v>
      </c>
      <c r="C918" s="35" t="s">
        <v>220</v>
      </c>
      <c r="D918" s="35" t="s">
        <v>2940</v>
      </c>
      <c r="E918" s="41">
        <v>660880</v>
      </c>
      <c r="F918" s="42" t="s">
        <v>18</v>
      </c>
      <c r="G918" s="41">
        <v>52870</v>
      </c>
      <c r="H918" s="41">
        <f t="shared" si="14"/>
        <v>713750</v>
      </c>
      <c r="I918" s="35" t="s">
        <v>19</v>
      </c>
      <c r="J918" s="35" t="s">
        <v>20</v>
      </c>
    </row>
    <row r="919" spans="1:10" outlineLevel="1" x14ac:dyDescent="0.25">
      <c r="A919" s="39">
        <v>45679</v>
      </c>
      <c r="B919" s="35" t="s">
        <v>3791</v>
      </c>
      <c r="C919" s="35" t="s">
        <v>220</v>
      </c>
      <c r="D919" s="35" t="s">
        <v>2823</v>
      </c>
      <c r="E919" s="41">
        <v>755988</v>
      </c>
      <c r="F919" s="42" t="s">
        <v>18</v>
      </c>
      <c r="G919" s="41">
        <v>60479</v>
      </c>
      <c r="H919" s="41">
        <f t="shared" si="14"/>
        <v>816467</v>
      </c>
      <c r="I919" s="35" t="s">
        <v>19</v>
      </c>
      <c r="J919" s="35" t="s">
        <v>20</v>
      </c>
    </row>
    <row r="920" spans="1:10" outlineLevel="1" x14ac:dyDescent="0.25">
      <c r="A920" s="39">
        <v>45679</v>
      </c>
      <c r="B920" s="35" t="s">
        <v>3792</v>
      </c>
      <c r="C920" s="35" t="s">
        <v>220</v>
      </c>
      <c r="D920" s="35" t="s">
        <v>2754</v>
      </c>
      <c r="E920" s="41">
        <v>1025580</v>
      </c>
      <c r="F920" s="42" t="s">
        <v>18</v>
      </c>
      <c r="G920" s="41">
        <v>82046</v>
      </c>
      <c r="H920" s="41">
        <f t="shared" si="14"/>
        <v>1107626</v>
      </c>
      <c r="I920" s="35" t="s">
        <v>75</v>
      </c>
      <c r="J920" s="35" t="s">
        <v>76</v>
      </c>
    </row>
    <row r="921" spans="1:10" outlineLevel="1" x14ac:dyDescent="0.25">
      <c r="A921" s="39">
        <v>45679</v>
      </c>
      <c r="B921" s="35" t="s">
        <v>3793</v>
      </c>
      <c r="C921" s="35" t="s">
        <v>220</v>
      </c>
      <c r="D921" s="35" t="s">
        <v>3051</v>
      </c>
      <c r="E921" s="41">
        <v>444230</v>
      </c>
      <c r="F921" s="42" t="s">
        <v>18</v>
      </c>
      <c r="G921" s="41">
        <v>35538</v>
      </c>
      <c r="H921" s="41">
        <f t="shared" si="14"/>
        <v>479768</v>
      </c>
      <c r="I921" s="35" t="s">
        <v>19</v>
      </c>
      <c r="J921" s="35" t="s">
        <v>20</v>
      </c>
    </row>
    <row r="922" spans="1:10" outlineLevel="1" x14ac:dyDescent="0.25">
      <c r="A922" s="39">
        <v>45679</v>
      </c>
      <c r="B922" s="35" t="s">
        <v>3794</v>
      </c>
      <c r="C922" s="35" t="s">
        <v>220</v>
      </c>
      <c r="D922" s="35" t="s">
        <v>3795</v>
      </c>
      <c r="E922" s="41">
        <v>626866</v>
      </c>
      <c r="F922" s="42" t="s">
        <v>18</v>
      </c>
      <c r="G922" s="41">
        <v>50149</v>
      </c>
      <c r="H922" s="41">
        <f t="shared" si="14"/>
        <v>677015</v>
      </c>
      <c r="I922" s="35" t="s">
        <v>19</v>
      </c>
      <c r="J922" s="35" t="s">
        <v>20</v>
      </c>
    </row>
    <row r="923" spans="1:10" outlineLevel="1" x14ac:dyDescent="0.25">
      <c r="A923" s="39">
        <v>45679</v>
      </c>
      <c r="B923" s="35" t="s">
        <v>3796</v>
      </c>
      <c r="C923" s="35" t="s">
        <v>220</v>
      </c>
      <c r="D923" s="35" t="s">
        <v>2815</v>
      </c>
      <c r="E923" s="41">
        <v>499356</v>
      </c>
      <c r="F923" s="42" t="s">
        <v>18</v>
      </c>
      <c r="G923" s="41">
        <v>39948</v>
      </c>
      <c r="H923" s="41">
        <f t="shared" si="14"/>
        <v>539304</v>
      </c>
      <c r="I923" s="35" t="s">
        <v>19</v>
      </c>
      <c r="J923" s="35" t="s">
        <v>20</v>
      </c>
    </row>
    <row r="924" spans="1:10" outlineLevel="1" x14ac:dyDescent="0.25">
      <c r="A924" s="39">
        <v>45679</v>
      </c>
      <c r="B924" s="35" t="s">
        <v>3797</v>
      </c>
      <c r="C924" s="35" t="s">
        <v>220</v>
      </c>
      <c r="D924" s="35" t="s">
        <v>2561</v>
      </c>
      <c r="E924" s="41">
        <v>501820</v>
      </c>
      <c r="F924" s="42" t="s">
        <v>18</v>
      </c>
      <c r="G924" s="41">
        <v>40146</v>
      </c>
      <c r="H924" s="41">
        <f t="shared" si="14"/>
        <v>541966</v>
      </c>
      <c r="I924" s="35" t="s">
        <v>19</v>
      </c>
      <c r="J924" s="35" t="s">
        <v>20</v>
      </c>
    </row>
    <row r="925" spans="1:10" outlineLevel="1" x14ac:dyDescent="0.25">
      <c r="A925" s="39">
        <v>45680</v>
      </c>
      <c r="B925" s="35" t="s">
        <v>3798</v>
      </c>
      <c r="C925" s="35" t="s">
        <v>220</v>
      </c>
      <c r="D925" s="35" t="s">
        <v>3254</v>
      </c>
      <c r="E925" s="41">
        <v>2740000</v>
      </c>
      <c r="F925" s="42" t="s">
        <v>18</v>
      </c>
      <c r="G925" s="41">
        <v>219200</v>
      </c>
      <c r="H925" s="41">
        <f t="shared" si="14"/>
        <v>2959200</v>
      </c>
      <c r="I925" s="35" t="s">
        <v>127</v>
      </c>
      <c r="J925" s="35" t="s">
        <v>128</v>
      </c>
    </row>
    <row r="926" spans="1:10" outlineLevel="1" x14ac:dyDescent="0.25">
      <c r="A926" s="39">
        <v>45680</v>
      </c>
      <c r="B926" s="35" t="s">
        <v>3799</v>
      </c>
      <c r="C926" s="35" t="s">
        <v>220</v>
      </c>
      <c r="D926" s="35" t="s">
        <v>196</v>
      </c>
      <c r="E926" s="41">
        <v>3995260</v>
      </c>
      <c r="F926" s="42" t="s">
        <v>18</v>
      </c>
      <c r="G926" s="41">
        <v>319621</v>
      </c>
      <c r="H926" s="41">
        <f t="shared" si="14"/>
        <v>4314881</v>
      </c>
      <c r="I926" s="35" t="s">
        <v>196</v>
      </c>
      <c r="J926" s="35" t="s">
        <v>197</v>
      </c>
    </row>
    <row r="927" spans="1:10" outlineLevel="1" x14ac:dyDescent="0.25">
      <c r="A927" s="39">
        <v>45680</v>
      </c>
      <c r="B927" s="35" t="s">
        <v>3800</v>
      </c>
      <c r="C927" s="35" t="s">
        <v>220</v>
      </c>
      <c r="D927" s="35" t="s">
        <v>196</v>
      </c>
      <c r="E927" s="41">
        <v>6893920</v>
      </c>
      <c r="F927" s="42" t="s">
        <v>18</v>
      </c>
      <c r="G927" s="41">
        <v>551514</v>
      </c>
      <c r="H927" s="41">
        <f t="shared" si="14"/>
        <v>7445434</v>
      </c>
      <c r="I927" s="35" t="s">
        <v>196</v>
      </c>
      <c r="J927" s="35" t="s">
        <v>197</v>
      </c>
    </row>
    <row r="928" spans="1:10" outlineLevel="1" x14ac:dyDescent="0.25">
      <c r="A928" s="39">
        <v>45680</v>
      </c>
      <c r="B928" s="35" t="s">
        <v>3801</v>
      </c>
      <c r="C928" s="35" t="s">
        <v>220</v>
      </c>
      <c r="D928" s="35" t="s">
        <v>2602</v>
      </c>
      <c r="E928" s="41">
        <v>5090100</v>
      </c>
      <c r="F928" s="42" t="s">
        <v>18</v>
      </c>
      <c r="G928" s="41">
        <v>407208</v>
      </c>
      <c r="H928" s="41">
        <f t="shared" si="14"/>
        <v>5497308</v>
      </c>
      <c r="I928" s="35" t="s">
        <v>56</v>
      </c>
      <c r="J928" s="35" t="s">
        <v>57</v>
      </c>
    </row>
    <row r="929" spans="1:10" outlineLevel="1" x14ac:dyDescent="0.25">
      <c r="A929" s="39">
        <v>45680</v>
      </c>
      <c r="B929" s="35" t="s">
        <v>3802</v>
      </c>
      <c r="C929" s="35" t="s">
        <v>220</v>
      </c>
      <c r="D929" s="35" t="s">
        <v>133</v>
      </c>
      <c r="E929" s="41">
        <v>14353520</v>
      </c>
      <c r="F929" s="42" t="s">
        <v>18</v>
      </c>
      <c r="G929" s="41">
        <v>1148282</v>
      </c>
      <c r="H929" s="41">
        <f t="shared" si="14"/>
        <v>15501802</v>
      </c>
      <c r="I929" s="35" t="s">
        <v>133</v>
      </c>
      <c r="J929" s="35" t="s">
        <v>134</v>
      </c>
    </row>
    <row r="930" spans="1:10" outlineLevel="1" x14ac:dyDescent="0.25">
      <c r="A930" s="39">
        <v>45680</v>
      </c>
      <c r="B930" s="35" t="s">
        <v>3803</v>
      </c>
      <c r="C930" s="35" t="s">
        <v>220</v>
      </c>
      <c r="D930" s="35" t="s">
        <v>44</v>
      </c>
      <c r="E930" s="41">
        <v>5302500</v>
      </c>
      <c r="F930" s="42" t="s">
        <v>18</v>
      </c>
      <c r="G930" s="41">
        <v>424200</v>
      </c>
      <c r="H930" s="41">
        <f t="shared" si="14"/>
        <v>5726700</v>
      </c>
      <c r="I930" s="35" t="s">
        <v>44</v>
      </c>
      <c r="J930" s="35" t="s">
        <v>45</v>
      </c>
    </row>
    <row r="931" spans="1:10" outlineLevel="1" x14ac:dyDescent="0.25">
      <c r="A931" s="39">
        <v>45680</v>
      </c>
      <c r="B931" s="35" t="s">
        <v>3804</v>
      </c>
      <c r="C931" s="35" t="s">
        <v>220</v>
      </c>
      <c r="D931" s="35" t="s">
        <v>92</v>
      </c>
      <c r="E931" s="41">
        <v>530250</v>
      </c>
      <c r="F931" s="42" t="s">
        <v>18</v>
      </c>
      <c r="G931" s="41">
        <v>42420</v>
      </c>
      <c r="H931" s="41">
        <f t="shared" si="14"/>
        <v>572670</v>
      </c>
      <c r="I931" s="35" t="s">
        <v>92</v>
      </c>
      <c r="J931" s="35" t="s">
        <v>93</v>
      </c>
    </row>
    <row r="932" spans="1:10" outlineLevel="1" x14ac:dyDescent="0.25">
      <c r="A932" s="39">
        <v>45680</v>
      </c>
      <c r="B932" s="35" t="s">
        <v>3805</v>
      </c>
      <c r="C932" s="35" t="s">
        <v>220</v>
      </c>
      <c r="D932" s="35" t="s">
        <v>110</v>
      </c>
      <c r="E932" s="41">
        <v>4118630</v>
      </c>
      <c r="F932" s="42" t="s">
        <v>18</v>
      </c>
      <c r="G932" s="41">
        <v>329490</v>
      </c>
      <c r="H932" s="41">
        <f t="shared" si="14"/>
        <v>4448120</v>
      </c>
      <c r="I932" s="35" t="s">
        <v>110</v>
      </c>
      <c r="J932" s="35" t="s">
        <v>111</v>
      </c>
    </row>
    <row r="933" spans="1:10" outlineLevel="1" x14ac:dyDescent="0.25">
      <c r="A933" s="39">
        <v>45680</v>
      </c>
      <c r="B933" s="35" t="s">
        <v>3806</v>
      </c>
      <c r="C933" s="35" t="s">
        <v>220</v>
      </c>
      <c r="D933" s="35" t="s">
        <v>205</v>
      </c>
      <c r="E933" s="41">
        <v>1060500</v>
      </c>
      <c r="F933" s="42" t="s">
        <v>18</v>
      </c>
      <c r="G933" s="41">
        <v>84840</v>
      </c>
      <c r="H933" s="41">
        <f t="shared" si="14"/>
        <v>1145340</v>
      </c>
      <c r="I933" s="35" t="s">
        <v>205</v>
      </c>
      <c r="J933" s="35" t="s">
        <v>206</v>
      </c>
    </row>
    <row r="934" spans="1:10" outlineLevel="1" x14ac:dyDescent="0.25">
      <c r="A934" s="39">
        <v>45680</v>
      </c>
      <c r="B934" s="35" t="s">
        <v>3807</v>
      </c>
      <c r="C934" s="35" t="s">
        <v>220</v>
      </c>
      <c r="D934" s="35" t="s">
        <v>137</v>
      </c>
      <c r="E934" s="41">
        <v>1060500</v>
      </c>
      <c r="F934" s="42" t="s">
        <v>18</v>
      </c>
      <c r="G934" s="41">
        <v>84840</v>
      </c>
      <c r="H934" s="41">
        <f t="shared" si="14"/>
        <v>1145340</v>
      </c>
      <c r="I934" s="35" t="s">
        <v>137</v>
      </c>
      <c r="J934" s="35" t="s">
        <v>138</v>
      </c>
    </row>
    <row r="935" spans="1:10" outlineLevel="1" x14ac:dyDescent="0.25">
      <c r="A935" s="39">
        <v>45680</v>
      </c>
      <c r="B935" s="35" t="s">
        <v>3808</v>
      </c>
      <c r="C935" s="35" t="s">
        <v>220</v>
      </c>
      <c r="D935" s="35" t="s">
        <v>42</v>
      </c>
      <c r="E935" s="41">
        <v>3181500</v>
      </c>
      <c r="F935" s="42" t="s">
        <v>18</v>
      </c>
      <c r="G935" s="41">
        <v>254520</v>
      </c>
      <c r="H935" s="41">
        <f t="shared" si="14"/>
        <v>3436020</v>
      </c>
      <c r="I935" s="35" t="s">
        <v>42</v>
      </c>
      <c r="J935" s="35" t="s">
        <v>43</v>
      </c>
    </row>
    <row r="936" spans="1:10" outlineLevel="1" x14ac:dyDescent="0.25">
      <c r="A936" s="39">
        <v>45680</v>
      </c>
      <c r="B936" s="35" t="s">
        <v>3809</v>
      </c>
      <c r="C936" s="35" t="s">
        <v>220</v>
      </c>
      <c r="D936" s="35" t="s">
        <v>207</v>
      </c>
      <c r="E936" s="41">
        <v>530250</v>
      </c>
      <c r="F936" s="42" t="s">
        <v>18</v>
      </c>
      <c r="G936" s="41">
        <v>42420</v>
      </c>
      <c r="H936" s="41">
        <f t="shared" si="14"/>
        <v>572670</v>
      </c>
      <c r="I936" s="35" t="s">
        <v>207</v>
      </c>
      <c r="J936" s="35" t="s">
        <v>208</v>
      </c>
    </row>
    <row r="937" spans="1:10" outlineLevel="1" x14ac:dyDescent="0.25">
      <c r="A937" s="39">
        <v>45680</v>
      </c>
      <c r="B937" s="35" t="s">
        <v>3810</v>
      </c>
      <c r="C937" s="35" t="s">
        <v>220</v>
      </c>
      <c r="D937" s="35" t="s">
        <v>112</v>
      </c>
      <c r="E937" s="41">
        <v>530250</v>
      </c>
      <c r="F937" s="42" t="s">
        <v>18</v>
      </c>
      <c r="G937" s="41">
        <v>42420</v>
      </c>
      <c r="H937" s="41">
        <f t="shared" si="14"/>
        <v>572670</v>
      </c>
      <c r="I937" s="35" t="s">
        <v>112</v>
      </c>
      <c r="J937" s="35" t="s">
        <v>113</v>
      </c>
    </row>
    <row r="938" spans="1:10" outlineLevel="1" x14ac:dyDescent="0.25">
      <c r="A938" s="39">
        <v>45680</v>
      </c>
      <c r="B938" s="35" t="s">
        <v>3811</v>
      </c>
      <c r="C938" s="35" t="s">
        <v>220</v>
      </c>
      <c r="D938" s="35" t="s">
        <v>171</v>
      </c>
      <c r="E938" s="41">
        <v>530250</v>
      </c>
      <c r="F938" s="42" t="s">
        <v>18</v>
      </c>
      <c r="G938" s="41">
        <v>42420</v>
      </c>
      <c r="H938" s="41">
        <f t="shared" si="14"/>
        <v>572670</v>
      </c>
      <c r="I938" s="35" t="s">
        <v>171</v>
      </c>
      <c r="J938" s="35" t="s">
        <v>172</v>
      </c>
    </row>
    <row r="939" spans="1:10" outlineLevel="1" x14ac:dyDescent="0.25">
      <c r="A939" s="39">
        <v>45680</v>
      </c>
      <c r="B939" s="35" t="s">
        <v>3812</v>
      </c>
      <c r="C939" s="35" t="s">
        <v>220</v>
      </c>
      <c r="D939" s="35" t="s">
        <v>100</v>
      </c>
      <c r="E939" s="41">
        <v>530250</v>
      </c>
      <c r="F939" s="42" t="s">
        <v>18</v>
      </c>
      <c r="G939" s="41">
        <v>42420</v>
      </c>
      <c r="H939" s="41">
        <f t="shared" si="14"/>
        <v>572670</v>
      </c>
      <c r="I939" s="35" t="s">
        <v>100</v>
      </c>
      <c r="J939" s="35" t="s">
        <v>101</v>
      </c>
    </row>
    <row r="940" spans="1:10" outlineLevel="1" x14ac:dyDescent="0.25">
      <c r="A940" s="39">
        <v>45680</v>
      </c>
      <c r="B940" s="35" t="s">
        <v>3813</v>
      </c>
      <c r="C940" s="35" t="s">
        <v>220</v>
      </c>
      <c r="D940" s="35" t="s">
        <v>135</v>
      </c>
      <c r="E940" s="41">
        <v>1060500</v>
      </c>
      <c r="F940" s="42" t="s">
        <v>18</v>
      </c>
      <c r="G940" s="41">
        <v>84840</v>
      </c>
      <c r="H940" s="41">
        <f t="shared" si="14"/>
        <v>1145340</v>
      </c>
      <c r="I940" s="35" t="s">
        <v>135</v>
      </c>
      <c r="J940" s="35" t="s">
        <v>136</v>
      </c>
    </row>
    <row r="941" spans="1:10" outlineLevel="1" x14ac:dyDescent="0.25">
      <c r="A941" s="39">
        <v>45680</v>
      </c>
      <c r="B941" s="35" t="s">
        <v>3814</v>
      </c>
      <c r="C941" s="35" t="s">
        <v>220</v>
      </c>
      <c r="D941" s="35" t="s">
        <v>108</v>
      </c>
      <c r="E941" s="41">
        <v>2973960</v>
      </c>
      <c r="F941" s="42" t="s">
        <v>18</v>
      </c>
      <c r="G941" s="41">
        <v>237917</v>
      </c>
      <c r="H941" s="41">
        <f t="shared" si="14"/>
        <v>3211877</v>
      </c>
      <c r="I941" s="35" t="s">
        <v>108</v>
      </c>
      <c r="J941" s="35" t="s">
        <v>109</v>
      </c>
    </row>
    <row r="942" spans="1:10" outlineLevel="1" x14ac:dyDescent="0.25">
      <c r="A942" s="39">
        <v>45680</v>
      </c>
      <c r="B942" s="35" t="s">
        <v>3815</v>
      </c>
      <c r="C942" s="35" t="s">
        <v>220</v>
      </c>
      <c r="D942" s="35" t="s">
        <v>44</v>
      </c>
      <c r="E942" s="41">
        <v>1982640</v>
      </c>
      <c r="F942" s="42" t="s">
        <v>18</v>
      </c>
      <c r="G942" s="41">
        <v>158611</v>
      </c>
      <c r="H942" s="41">
        <f t="shared" si="14"/>
        <v>2141251</v>
      </c>
      <c r="I942" s="35" t="s">
        <v>44</v>
      </c>
      <c r="J942" s="35" t="s">
        <v>45</v>
      </c>
    </row>
    <row r="943" spans="1:10" outlineLevel="1" x14ac:dyDescent="0.25">
      <c r="A943" s="39">
        <v>45680</v>
      </c>
      <c r="B943" s="35" t="s">
        <v>3816</v>
      </c>
      <c r="C943" s="35" t="s">
        <v>220</v>
      </c>
      <c r="D943" s="35" t="s">
        <v>42</v>
      </c>
      <c r="E943" s="41">
        <v>1982640</v>
      </c>
      <c r="F943" s="42" t="s">
        <v>18</v>
      </c>
      <c r="G943" s="41">
        <v>158611</v>
      </c>
      <c r="H943" s="41">
        <f t="shared" si="14"/>
        <v>2141251</v>
      </c>
      <c r="I943" s="35" t="s">
        <v>42</v>
      </c>
      <c r="J943" s="35" t="s">
        <v>43</v>
      </c>
    </row>
    <row r="944" spans="1:10" outlineLevel="1" x14ac:dyDescent="0.25">
      <c r="A944" s="39">
        <v>45680</v>
      </c>
      <c r="B944" s="35" t="s">
        <v>3817</v>
      </c>
      <c r="C944" s="35" t="s">
        <v>220</v>
      </c>
      <c r="D944" s="35" t="s">
        <v>207</v>
      </c>
      <c r="E944" s="41">
        <v>726000</v>
      </c>
      <c r="F944" s="42" t="s">
        <v>18</v>
      </c>
      <c r="G944" s="41">
        <v>58080</v>
      </c>
      <c r="H944" s="41">
        <f t="shared" si="14"/>
        <v>784080</v>
      </c>
      <c r="I944" s="35" t="s">
        <v>207</v>
      </c>
      <c r="J944" s="35" t="s">
        <v>208</v>
      </c>
    </row>
    <row r="945" spans="1:10" outlineLevel="1" x14ac:dyDescent="0.25">
      <c r="A945" s="39">
        <v>45680</v>
      </c>
      <c r="B945" s="35" t="s">
        <v>3818</v>
      </c>
      <c r="C945" s="35" t="s">
        <v>220</v>
      </c>
      <c r="D945" s="35" t="s">
        <v>137</v>
      </c>
      <c r="E945" s="41">
        <v>4566260</v>
      </c>
      <c r="F945" s="42" t="s">
        <v>18</v>
      </c>
      <c r="G945" s="41">
        <v>365301</v>
      </c>
      <c r="H945" s="41">
        <f t="shared" si="14"/>
        <v>4931561</v>
      </c>
      <c r="I945" s="35" t="s">
        <v>137</v>
      </c>
      <c r="J945" s="35" t="s">
        <v>138</v>
      </c>
    </row>
    <row r="946" spans="1:10" outlineLevel="1" x14ac:dyDescent="0.25">
      <c r="A946" s="39">
        <v>45680</v>
      </c>
      <c r="B946" s="35" t="s">
        <v>3819</v>
      </c>
      <c r="C946" s="35" t="s">
        <v>220</v>
      </c>
      <c r="D946" s="35" t="s">
        <v>171</v>
      </c>
      <c r="E946" s="41">
        <v>6608800</v>
      </c>
      <c r="F946" s="42" t="s">
        <v>18</v>
      </c>
      <c r="G946" s="41">
        <v>528704</v>
      </c>
      <c r="H946" s="41">
        <f t="shared" si="14"/>
        <v>7137504</v>
      </c>
      <c r="I946" s="35" t="s">
        <v>171</v>
      </c>
      <c r="J946" s="35" t="s">
        <v>172</v>
      </c>
    </row>
    <row r="947" spans="1:10" outlineLevel="1" x14ac:dyDescent="0.25">
      <c r="A947" s="39">
        <v>45680</v>
      </c>
      <c r="B947" s="35" t="s">
        <v>3820</v>
      </c>
      <c r="C947" s="35" t="s">
        <v>220</v>
      </c>
      <c r="D947" s="35" t="s">
        <v>205</v>
      </c>
      <c r="E947" s="41">
        <v>888460</v>
      </c>
      <c r="F947" s="42" t="s">
        <v>18</v>
      </c>
      <c r="G947" s="41">
        <v>71077</v>
      </c>
      <c r="H947" s="41">
        <f t="shared" si="14"/>
        <v>959537</v>
      </c>
      <c r="I947" s="35" t="s">
        <v>205</v>
      </c>
      <c r="J947" s="35" t="s">
        <v>206</v>
      </c>
    </row>
    <row r="948" spans="1:10" outlineLevel="1" x14ac:dyDescent="0.25">
      <c r="A948" s="39">
        <v>45680</v>
      </c>
      <c r="B948" s="35" t="s">
        <v>3821</v>
      </c>
      <c r="C948" s="35" t="s">
        <v>220</v>
      </c>
      <c r="D948" s="35" t="s">
        <v>110</v>
      </c>
      <c r="E948" s="41">
        <v>5925900</v>
      </c>
      <c r="F948" s="42" t="s">
        <v>18</v>
      </c>
      <c r="G948" s="41">
        <v>474072</v>
      </c>
      <c r="H948" s="41">
        <f t="shared" si="14"/>
        <v>6399972</v>
      </c>
      <c r="I948" s="35" t="s">
        <v>110</v>
      </c>
      <c r="J948" s="35" t="s">
        <v>111</v>
      </c>
    </row>
    <row r="949" spans="1:10" outlineLevel="1" x14ac:dyDescent="0.25">
      <c r="A949" s="39">
        <v>45680</v>
      </c>
      <c r="B949" s="35" t="s">
        <v>3822</v>
      </c>
      <c r="C949" s="35" t="s">
        <v>220</v>
      </c>
      <c r="D949" s="35" t="s">
        <v>104</v>
      </c>
      <c r="E949" s="41">
        <v>3098680</v>
      </c>
      <c r="F949" s="42" t="s">
        <v>18</v>
      </c>
      <c r="G949" s="41">
        <v>247894</v>
      </c>
      <c r="H949" s="41">
        <f t="shared" si="14"/>
        <v>3346574</v>
      </c>
      <c r="I949" s="35" t="s">
        <v>104</v>
      </c>
      <c r="J949" s="35" t="s">
        <v>105</v>
      </c>
    </row>
    <row r="950" spans="1:10" outlineLevel="1" x14ac:dyDescent="0.25">
      <c r="A950" s="39">
        <v>45680</v>
      </c>
      <c r="B950" s="35" t="s">
        <v>3823</v>
      </c>
      <c r="C950" s="35" t="s">
        <v>220</v>
      </c>
      <c r="D950" s="35" t="s">
        <v>92</v>
      </c>
      <c r="E950" s="41">
        <v>1107305</v>
      </c>
      <c r="F950" s="42" t="s">
        <v>18</v>
      </c>
      <c r="G950" s="41">
        <v>88584</v>
      </c>
      <c r="H950" s="41">
        <f t="shared" si="14"/>
        <v>1195889</v>
      </c>
      <c r="I950" s="35" t="s">
        <v>92</v>
      </c>
      <c r="J950" s="35" t="s">
        <v>93</v>
      </c>
    </row>
    <row r="951" spans="1:10" outlineLevel="1" x14ac:dyDescent="0.25">
      <c r="A951" s="39">
        <v>45680</v>
      </c>
      <c r="B951" s="35" t="s">
        <v>3824</v>
      </c>
      <c r="C951" s="35" t="s">
        <v>220</v>
      </c>
      <c r="D951" s="35" t="s">
        <v>100</v>
      </c>
      <c r="E951" s="41">
        <v>22920575</v>
      </c>
      <c r="F951" s="42" t="s">
        <v>18</v>
      </c>
      <c r="G951" s="41">
        <v>1833646</v>
      </c>
      <c r="H951" s="41">
        <f t="shared" si="14"/>
        <v>24754221</v>
      </c>
      <c r="I951" s="35" t="s">
        <v>100</v>
      </c>
      <c r="J951" s="35" t="s">
        <v>101</v>
      </c>
    </row>
    <row r="952" spans="1:10" outlineLevel="1" x14ac:dyDescent="0.25">
      <c r="A952" s="39">
        <v>45680</v>
      </c>
      <c r="B952" s="35" t="s">
        <v>3825</v>
      </c>
      <c r="C952" s="35" t="s">
        <v>220</v>
      </c>
      <c r="D952" s="35" t="s">
        <v>166</v>
      </c>
      <c r="E952" s="41">
        <v>1105110</v>
      </c>
      <c r="F952" s="42" t="s">
        <v>18</v>
      </c>
      <c r="G952" s="41">
        <v>88409</v>
      </c>
      <c r="H952" s="41">
        <f t="shared" si="14"/>
        <v>1193519</v>
      </c>
      <c r="I952" s="35" t="s">
        <v>166</v>
      </c>
      <c r="J952" s="35" t="s">
        <v>167</v>
      </c>
    </row>
    <row r="953" spans="1:10" outlineLevel="1" x14ac:dyDescent="0.25">
      <c r="A953" s="39">
        <v>45680</v>
      </c>
      <c r="B953" s="35" t="s">
        <v>3826</v>
      </c>
      <c r="C953" s="35" t="s">
        <v>220</v>
      </c>
      <c r="D953" s="35" t="s">
        <v>96</v>
      </c>
      <c r="E953" s="41">
        <v>2210220</v>
      </c>
      <c r="F953" s="42" t="s">
        <v>18</v>
      </c>
      <c r="G953" s="41">
        <v>176818</v>
      </c>
      <c r="H953" s="41">
        <f t="shared" si="14"/>
        <v>2387038</v>
      </c>
      <c r="I953" s="35" t="s">
        <v>96</v>
      </c>
      <c r="J953" s="35" t="s">
        <v>97</v>
      </c>
    </row>
    <row r="954" spans="1:10" outlineLevel="1" x14ac:dyDescent="0.25">
      <c r="A954" s="39">
        <v>45680</v>
      </c>
      <c r="B954" s="35" t="s">
        <v>3827</v>
      </c>
      <c r="C954" s="35" t="s">
        <v>220</v>
      </c>
      <c r="D954" s="35" t="s">
        <v>133</v>
      </c>
      <c r="E954" s="41">
        <v>29075550</v>
      </c>
      <c r="F954" s="42" t="s">
        <v>18</v>
      </c>
      <c r="G954" s="41">
        <v>2326044</v>
      </c>
      <c r="H954" s="41">
        <f t="shared" si="14"/>
        <v>31401594</v>
      </c>
      <c r="I954" s="35" t="s">
        <v>133</v>
      </c>
      <c r="J954" s="35" t="s">
        <v>134</v>
      </c>
    </row>
    <row r="955" spans="1:10" outlineLevel="1" x14ac:dyDescent="0.25">
      <c r="A955" s="39">
        <v>45680</v>
      </c>
      <c r="B955" s="35" t="s">
        <v>3828</v>
      </c>
      <c r="C955" s="35" t="s">
        <v>220</v>
      </c>
      <c r="D955" s="35" t="s">
        <v>72</v>
      </c>
      <c r="E955" s="41">
        <v>2121000</v>
      </c>
      <c r="F955" s="42" t="s">
        <v>18</v>
      </c>
      <c r="G955" s="41">
        <v>169680</v>
      </c>
      <c r="H955" s="41">
        <f t="shared" si="14"/>
        <v>2290680</v>
      </c>
      <c r="I955" s="35" t="s">
        <v>72</v>
      </c>
      <c r="J955" s="35" t="s">
        <v>73</v>
      </c>
    </row>
    <row r="956" spans="1:10" outlineLevel="1" x14ac:dyDescent="0.25">
      <c r="A956" s="39">
        <v>45680</v>
      </c>
      <c r="B956" s="35" t="s">
        <v>3829</v>
      </c>
      <c r="C956" s="35" t="s">
        <v>220</v>
      </c>
      <c r="D956" s="35" t="s">
        <v>72</v>
      </c>
      <c r="E956" s="41">
        <v>530250</v>
      </c>
      <c r="F956" s="42" t="s">
        <v>18</v>
      </c>
      <c r="G956" s="41">
        <v>42420</v>
      </c>
      <c r="H956" s="41">
        <f t="shared" si="14"/>
        <v>572670</v>
      </c>
      <c r="I956" s="35" t="s">
        <v>72</v>
      </c>
      <c r="J956" s="35" t="s">
        <v>73</v>
      </c>
    </row>
    <row r="957" spans="1:10" outlineLevel="1" x14ac:dyDescent="0.25">
      <c r="A957" s="39">
        <v>45680</v>
      </c>
      <c r="B957" s="35" t="s">
        <v>3830</v>
      </c>
      <c r="C957" s="35" t="s">
        <v>220</v>
      </c>
      <c r="D957" s="35" t="s">
        <v>117</v>
      </c>
      <c r="E957" s="41">
        <v>6608800</v>
      </c>
      <c r="F957" s="42" t="s">
        <v>18</v>
      </c>
      <c r="G957" s="41">
        <v>528704</v>
      </c>
      <c r="H957" s="41">
        <f t="shared" si="14"/>
        <v>7137504</v>
      </c>
      <c r="I957" s="35" t="s">
        <v>117</v>
      </c>
      <c r="J957" s="35" t="s">
        <v>118</v>
      </c>
    </row>
    <row r="958" spans="1:10" outlineLevel="1" x14ac:dyDescent="0.25">
      <c r="A958" s="39">
        <v>45680</v>
      </c>
      <c r="B958" s="35" t="s">
        <v>3831</v>
      </c>
      <c r="C958" s="35" t="s">
        <v>220</v>
      </c>
      <c r="D958" s="35" t="s">
        <v>2707</v>
      </c>
      <c r="E958" s="41">
        <v>5335150</v>
      </c>
      <c r="F958" s="42" t="s">
        <v>18</v>
      </c>
      <c r="G958" s="41">
        <v>426812</v>
      </c>
      <c r="H958" s="41">
        <f t="shared" si="14"/>
        <v>5761962</v>
      </c>
      <c r="I958" s="35" t="s">
        <v>2707</v>
      </c>
      <c r="J958" s="35" t="s">
        <v>2708</v>
      </c>
    </row>
    <row r="959" spans="1:10" outlineLevel="1" x14ac:dyDescent="0.25">
      <c r="A959" s="39">
        <v>45680</v>
      </c>
      <c r="B959" s="35" t="s">
        <v>3832</v>
      </c>
      <c r="C959" s="35" t="s">
        <v>220</v>
      </c>
      <c r="D959" s="35" t="s">
        <v>2821</v>
      </c>
      <c r="E959" s="41">
        <v>571560</v>
      </c>
      <c r="F959" s="42" t="s">
        <v>18</v>
      </c>
      <c r="G959" s="41">
        <v>45725</v>
      </c>
      <c r="H959" s="41">
        <f t="shared" si="14"/>
        <v>617285</v>
      </c>
      <c r="I959" s="35" t="s">
        <v>19</v>
      </c>
      <c r="J959" s="35" t="s">
        <v>20</v>
      </c>
    </row>
    <row r="960" spans="1:10" outlineLevel="1" x14ac:dyDescent="0.25">
      <c r="A960" s="39">
        <v>45680</v>
      </c>
      <c r="B960" s="35" t="s">
        <v>3833</v>
      </c>
      <c r="C960" s="35" t="s">
        <v>220</v>
      </c>
      <c r="D960" s="35" t="s">
        <v>3084</v>
      </c>
      <c r="E960" s="41">
        <v>1590750</v>
      </c>
      <c r="F960" s="42" t="s">
        <v>18</v>
      </c>
      <c r="G960" s="41">
        <v>127260</v>
      </c>
      <c r="H960" s="41">
        <f t="shared" si="14"/>
        <v>1718010</v>
      </c>
      <c r="I960" s="35" t="s">
        <v>19</v>
      </c>
      <c r="J960" s="35" t="s">
        <v>20</v>
      </c>
    </row>
    <row r="961" spans="1:10" outlineLevel="1" x14ac:dyDescent="0.25">
      <c r="A961" s="39">
        <v>45680</v>
      </c>
      <c r="B961" s="35" t="s">
        <v>3834</v>
      </c>
      <c r="C961" s="35" t="s">
        <v>220</v>
      </c>
      <c r="D961" s="35" t="s">
        <v>3835</v>
      </c>
      <c r="E961" s="41">
        <v>4366280</v>
      </c>
      <c r="F961" s="42" t="s">
        <v>18</v>
      </c>
      <c r="G961" s="41">
        <v>349302</v>
      </c>
      <c r="H961" s="41">
        <f t="shared" si="14"/>
        <v>4715582</v>
      </c>
      <c r="I961" s="35" t="s">
        <v>19</v>
      </c>
      <c r="J961" s="35" t="s">
        <v>20</v>
      </c>
    </row>
    <row r="962" spans="1:10" outlineLevel="1" x14ac:dyDescent="0.25">
      <c r="A962" s="39">
        <v>45680</v>
      </c>
      <c r="B962" s="35" t="s">
        <v>3836</v>
      </c>
      <c r="C962" s="35" t="s">
        <v>220</v>
      </c>
      <c r="D962" s="35" t="s">
        <v>3837</v>
      </c>
      <c r="E962" s="41">
        <v>798980</v>
      </c>
      <c r="F962" s="42" t="s">
        <v>18</v>
      </c>
      <c r="G962" s="41">
        <v>63918</v>
      </c>
      <c r="H962" s="41">
        <f t="shared" si="14"/>
        <v>862898</v>
      </c>
      <c r="I962" s="35" t="s">
        <v>19</v>
      </c>
      <c r="J962" s="35" t="s">
        <v>20</v>
      </c>
    </row>
    <row r="963" spans="1:10" outlineLevel="1" x14ac:dyDescent="0.25">
      <c r="A963" s="39">
        <v>45680</v>
      </c>
      <c r="B963" s="35" t="s">
        <v>3838</v>
      </c>
      <c r="C963" s="35" t="s">
        <v>220</v>
      </c>
      <c r="D963" s="35" t="s">
        <v>3839</v>
      </c>
      <c r="E963" s="41">
        <v>847888</v>
      </c>
      <c r="F963" s="42" t="s">
        <v>18</v>
      </c>
      <c r="G963" s="41">
        <v>67831</v>
      </c>
      <c r="H963" s="41">
        <f t="shared" ref="H963:H1026" si="15">+E963+G963</f>
        <v>915719</v>
      </c>
      <c r="I963" s="35" t="s">
        <v>19</v>
      </c>
      <c r="J963" s="35" t="s">
        <v>20</v>
      </c>
    </row>
    <row r="964" spans="1:10" outlineLevel="1" x14ac:dyDescent="0.25">
      <c r="A964" s="39">
        <v>45680</v>
      </c>
      <c r="B964" s="35" t="s">
        <v>3840</v>
      </c>
      <c r="C964" s="35" t="s">
        <v>220</v>
      </c>
      <c r="D964" s="35" t="s">
        <v>3841</v>
      </c>
      <c r="E964" s="41">
        <v>348810</v>
      </c>
      <c r="F964" s="42" t="s">
        <v>18</v>
      </c>
      <c r="G964" s="41">
        <v>27905</v>
      </c>
      <c r="H964" s="41">
        <f t="shared" si="15"/>
        <v>376715</v>
      </c>
      <c r="I964" s="35" t="s">
        <v>19</v>
      </c>
      <c r="J964" s="35" t="s">
        <v>20</v>
      </c>
    </row>
    <row r="965" spans="1:10" outlineLevel="1" x14ac:dyDescent="0.25">
      <c r="A965" s="39">
        <v>45680</v>
      </c>
      <c r="B965" s="35" t="s">
        <v>3842</v>
      </c>
      <c r="C965" s="35" t="s">
        <v>220</v>
      </c>
      <c r="D965" s="35" t="s">
        <v>3594</v>
      </c>
      <c r="E965" s="41">
        <v>663066</v>
      </c>
      <c r="F965" s="42" t="s">
        <v>18</v>
      </c>
      <c r="G965" s="41">
        <v>53045</v>
      </c>
      <c r="H965" s="41">
        <f t="shared" si="15"/>
        <v>716111</v>
      </c>
      <c r="I965" s="35" t="s">
        <v>19</v>
      </c>
      <c r="J965" s="35" t="s">
        <v>20</v>
      </c>
    </row>
    <row r="966" spans="1:10" outlineLevel="1" x14ac:dyDescent="0.25">
      <c r="A966" s="39">
        <v>45680</v>
      </c>
      <c r="B966" s="35" t="s">
        <v>3843</v>
      </c>
      <c r="C966" s="35" t="s">
        <v>220</v>
      </c>
      <c r="D966" s="35" t="s">
        <v>3594</v>
      </c>
      <c r="E966" s="41">
        <v>745338</v>
      </c>
      <c r="F966" s="42" t="s">
        <v>18</v>
      </c>
      <c r="G966" s="41">
        <v>59627</v>
      </c>
      <c r="H966" s="41">
        <f t="shared" si="15"/>
        <v>804965</v>
      </c>
      <c r="I966" s="35" t="s">
        <v>19</v>
      </c>
      <c r="J966" s="35" t="s">
        <v>20</v>
      </c>
    </row>
    <row r="967" spans="1:10" outlineLevel="1" x14ac:dyDescent="0.25">
      <c r="A967" s="39">
        <v>45680</v>
      </c>
      <c r="B967" s="35" t="s">
        <v>3844</v>
      </c>
      <c r="C967" s="35" t="s">
        <v>220</v>
      </c>
      <c r="D967" s="35" t="s">
        <v>3845</v>
      </c>
      <c r="E967" s="41">
        <v>348810</v>
      </c>
      <c r="F967" s="42" t="s">
        <v>18</v>
      </c>
      <c r="G967" s="41">
        <v>27905</v>
      </c>
      <c r="H967" s="41">
        <f t="shared" si="15"/>
        <v>376715</v>
      </c>
      <c r="I967" s="35" t="s">
        <v>19</v>
      </c>
      <c r="J967" s="35" t="s">
        <v>20</v>
      </c>
    </row>
    <row r="968" spans="1:10" outlineLevel="1" x14ac:dyDescent="0.25">
      <c r="A968" s="39">
        <v>45680</v>
      </c>
      <c r="B968" s="35" t="s">
        <v>3846</v>
      </c>
      <c r="C968" s="35" t="s">
        <v>220</v>
      </c>
      <c r="D968" s="35" t="s">
        <v>3847</v>
      </c>
      <c r="E968" s="41">
        <v>3780830</v>
      </c>
      <c r="F968" s="42" t="s">
        <v>18</v>
      </c>
      <c r="G968" s="41">
        <v>302466</v>
      </c>
      <c r="H968" s="41">
        <f t="shared" si="15"/>
        <v>4083296</v>
      </c>
      <c r="I968" s="35" t="s">
        <v>222</v>
      </c>
      <c r="J968" s="35" t="s">
        <v>223</v>
      </c>
    </row>
    <row r="969" spans="1:10" outlineLevel="1" x14ac:dyDescent="0.25">
      <c r="A969" s="39">
        <v>45680</v>
      </c>
      <c r="B969" s="35" t="s">
        <v>3848</v>
      </c>
      <c r="C969" s="35" t="s">
        <v>220</v>
      </c>
      <c r="D969" s="35" t="s">
        <v>3849</v>
      </c>
      <c r="E969" s="41">
        <v>421014</v>
      </c>
      <c r="F969" s="42" t="s">
        <v>18</v>
      </c>
      <c r="G969" s="41">
        <v>33681</v>
      </c>
      <c r="H969" s="41">
        <f t="shared" si="15"/>
        <v>454695</v>
      </c>
      <c r="I969" s="35" t="s">
        <v>19</v>
      </c>
      <c r="J969" s="35" t="s">
        <v>20</v>
      </c>
    </row>
    <row r="970" spans="1:10" outlineLevel="1" x14ac:dyDescent="0.25">
      <c r="A970" s="39">
        <v>45681</v>
      </c>
      <c r="B970" s="35" t="s">
        <v>3850</v>
      </c>
      <c r="C970" s="35" t="s">
        <v>225</v>
      </c>
      <c r="D970" s="35" t="s">
        <v>3851</v>
      </c>
      <c r="E970" s="41">
        <v>-106050</v>
      </c>
      <c r="F970" s="42" t="s">
        <v>18</v>
      </c>
      <c r="G970" s="41">
        <v>-8484</v>
      </c>
      <c r="H970" s="41">
        <f t="shared" si="15"/>
        <v>-114534</v>
      </c>
      <c r="I970" s="35" t="s">
        <v>19</v>
      </c>
      <c r="J970" s="35" t="s">
        <v>20</v>
      </c>
    </row>
    <row r="971" spans="1:10" outlineLevel="1" x14ac:dyDescent="0.25">
      <c r="A971" s="39">
        <v>45681</v>
      </c>
      <c r="B971" s="35" t="s">
        <v>3852</v>
      </c>
      <c r="C971" s="35" t="s">
        <v>225</v>
      </c>
      <c r="D971" s="35" t="s">
        <v>3851</v>
      </c>
      <c r="E971" s="41">
        <v>-200343</v>
      </c>
      <c r="F971" s="42" t="s">
        <v>18</v>
      </c>
      <c r="G971" s="41">
        <v>-16027</v>
      </c>
      <c r="H971" s="41">
        <f t="shared" si="15"/>
        <v>-216370</v>
      </c>
      <c r="I971" s="35" t="s">
        <v>19</v>
      </c>
      <c r="J971" s="35" t="s">
        <v>20</v>
      </c>
    </row>
    <row r="972" spans="1:10" outlineLevel="1" x14ac:dyDescent="0.25">
      <c r="A972" s="39">
        <v>45681</v>
      </c>
      <c r="B972" s="35" t="s">
        <v>3853</v>
      </c>
      <c r="C972" s="35" t="s">
        <v>225</v>
      </c>
      <c r="D972" s="35" t="s">
        <v>3854</v>
      </c>
      <c r="E972" s="41">
        <v>-271642</v>
      </c>
      <c r="F972" s="42" t="s">
        <v>18</v>
      </c>
      <c r="G972" s="41">
        <v>-21731</v>
      </c>
      <c r="H972" s="41">
        <f t="shared" si="15"/>
        <v>-293373</v>
      </c>
      <c r="I972" s="35" t="s">
        <v>19</v>
      </c>
      <c r="J972" s="35" t="s">
        <v>20</v>
      </c>
    </row>
    <row r="973" spans="1:10" outlineLevel="1" x14ac:dyDescent="0.25">
      <c r="A973" s="39">
        <v>45681</v>
      </c>
      <c r="B973" s="35" t="s">
        <v>3855</v>
      </c>
      <c r="C973" s="35" t="s">
        <v>220</v>
      </c>
      <c r="D973" s="35" t="s">
        <v>3573</v>
      </c>
      <c r="E973" s="41">
        <v>444230</v>
      </c>
      <c r="F973" s="42" t="s">
        <v>18</v>
      </c>
      <c r="G973" s="41">
        <v>35538</v>
      </c>
      <c r="H973" s="41">
        <f t="shared" si="15"/>
        <v>479768</v>
      </c>
      <c r="I973" s="35" t="s">
        <v>19</v>
      </c>
      <c r="J973" s="35" t="s">
        <v>20</v>
      </c>
    </row>
    <row r="974" spans="1:10" outlineLevel="1" x14ac:dyDescent="0.25">
      <c r="A974" s="39">
        <v>45681</v>
      </c>
      <c r="B974" s="35" t="s">
        <v>3856</v>
      </c>
      <c r="C974" s="35" t="s">
        <v>220</v>
      </c>
      <c r="D974" s="35" t="s">
        <v>2683</v>
      </c>
      <c r="E974" s="41">
        <v>1176680</v>
      </c>
      <c r="F974" s="42" t="s">
        <v>18</v>
      </c>
      <c r="G974" s="41">
        <v>94134</v>
      </c>
      <c r="H974" s="41">
        <f t="shared" si="15"/>
        <v>1270814</v>
      </c>
      <c r="I974" s="35" t="s">
        <v>19</v>
      </c>
      <c r="J974" s="35" t="s">
        <v>20</v>
      </c>
    </row>
    <row r="975" spans="1:10" outlineLevel="1" x14ac:dyDescent="0.25">
      <c r="A975" s="39">
        <v>45681</v>
      </c>
      <c r="B975" s="35" t="s">
        <v>3857</v>
      </c>
      <c r="C975" s="35" t="s">
        <v>220</v>
      </c>
      <c r="D975" s="35" t="s">
        <v>3166</v>
      </c>
      <c r="E975" s="41">
        <v>819814</v>
      </c>
      <c r="F975" s="42" t="s">
        <v>18</v>
      </c>
      <c r="G975" s="41">
        <v>65585</v>
      </c>
      <c r="H975" s="41">
        <f t="shared" si="15"/>
        <v>885399</v>
      </c>
      <c r="I975" s="35" t="s">
        <v>19</v>
      </c>
      <c r="J975" s="35" t="s">
        <v>20</v>
      </c>
    </row>
    <row r="976" spans="1:10" outlineLevel="1" x14ac:dyDescent="0.25">
      <c r="A976" s="39">
        <v>45681</v>
      </c>
      <c r="B976" s="35" t="s">
        <v>3858</v>
      </c>
      <c r="C976" s="35" t="s">
        <v>220</v>
      </c>
      <c r="D976" s="35" t="s">
        <v>3668</v>
      </c>
      <c r="E976" s="41">
        <v>1176680</v>
      </c>
      <c r="F976" s="42" t="s">
        <v>18</v>
      </c>
      <c r="G976" s="41">
        <v>94134</v>
      </c>
      <c r="H976" s="41">
        <f t="shared" si="15"/>
        <v>1270814</v>
      </c>
      <c r="I976" s="35" t="s">
        <v>19</v>
      </c>
      <c r="J976" s="35" t="s">
        <v>20</v>
      </c>
    </row>
    <row r="977" spans="1:10" outlineLevel="1" x14ac:dyDescent="0.25">
      <c r="A977" s="39">
        <v>45681</v>
      </c>
      <c r="B977" s="35" t="s">
        <v>3859</v>
      </c>
      <c r="C977" s="35" t="s">
        <v>220</v>
      </c>
      <c r="D977" s="35" t="s">
        <v>207</v>
      </c>
      <c r="E977" s="41">
        <v>1060500</v>
      </c>
      <c r="F977" s="42" t="s">
        <v>18</v>
      </c>
      <c r="G977" s="41">
        <v>84840</v>
      </c>
      <c r="H977" s="41">
        <f t="shared" si="15"/>
        <v>1145340</v>
      </c>
      <c r="I977" s="35" t="s">
        <v>207</v>
      </c>
      <c r="J977" s="35" t="s">
        <v>208</v>
      </c>
    </row>
    <row r="978" spans="1:10" outlineLevel="1" x14ac:dyDescent="0.25">
      <c r="A978" s="39">
        <v>45681</v>
      </c>
      <c r="B978" s="35" t="s">
        <v>3860</v>
      </c>
      <c r="C978" s="35" t="s">
        <v>220</v>
      </c>
      <c r="D978" s="35" t="s">
        <v>29</v>
      </c>
      <c r="E978" s="41">
        <v>530250</v>
      </c>
      <c r="F978" s="42" t="s">
        <v>18</v>
      </c>
      <c r="G978" s="41">
        <v>42420</v>
      </c>
      <c r="H978" s="41">
        <f t="shared" si="15"/>
        <v>572670</v>
      </c>
      <c r="I978" s="35" t="s">
        <v>29</v>
      </c>
      <c r="J978" s="35" t="s">
        <v>30</v>
      </c>
    </row>
    <row r="979" spans="1:10" outlineLevel="1" x14ac:dyDescent="0.25">
      <c r="A979" s="39">
        <v>45681</v>
      </c>
      <c r="B979" s="35" t="s">
        <v>3861</v>
      </c>
      <c r="C979" s="35" t="s">
        <v>220</v>
      </c>
      <c r="D979" s="35" t="s">
        <v>25</v>
      </c>
      <c r="E979" s="41">
        <v>530250</v>
      </c>
      <c r="F979" s="42" t="s">
        <v>18</v>
      </c>
      <c r="G979" s="41">
        <v>42420</v>
      </c>
      <c r="H979" s="41">
        <f t="shared" si="15"/>
        <v>572670</v>
      </c>
      <c r="I979" s="35" t="s">
        <v>25</v>
      </c>
      <c r="J979" s="35" t="s">
        <v>26</v>
      </c>
    </row>
    <row r="980" spans="1:10" outlineLevel="1" x14ac:dyDescent="0.25">
      <c r="A980" s="39">
        <v>45681</v>
      </c>
      <c r="B980" s="35" t="s">
        <v>3862</v>
      </c>
      <c r="C980" s="35" t="s">
        <v>220</v>
      </c>
      <c r="D980" s="35" t="s">
        <v>154</v>
      </c>
      <c r="E980" s="41">
        <v>3034340</v>
      </c>
      <c r="F980" s="42" t="s">
        <v>18</v>
      </c>
      <c r="G980" s="41">
        <v>242747</v>
      </c>
      <c r="H980" s="41">
        <f t="shared" si="15"/>
        <v>3277087</v>
      </c>
      <c r="I980" s="35" t="s">
        <v>154</v>
      </c>
      <c r="J980" s="35" t="s">
        <v>155</v>
      </c>
    </row>
    <row r="981" spans="1:10" outlineLevel="1" x14ac:dyDescent="0.25">
      <c r="A981" s="39">
        <v>45681</v>
      </c>
      <c r="B981" s="35" t="s">
        <v>3863</v>
      </c>
      <c r="C981" s="35" t="s">
        <v>220</v>
      </c>
      <c r="D981" s="35" t="s">
        <v>35</v>
      </c>
      <c r="E981" s="41">
        <v>2324010</v>
      </c>
      <c r="F981" s="42" t="s">
        <v>18</v>
      </c>
      <c r="G981" s="41">
        <v>185921</v>
      </c>
      <c r="H981" s="41">
        <f t="shared" si="15"/>
        <v>2509931</v>
      </c>
      <c r="I981" s="35" t="s">
        <v>35</v>
      </c>
      <c r="J981" s="35" t="s">
        <v>36</v>
      </c>
    </row>
    <row r="982" spans="1:10" outlineLevel="1" x14ac:dyDescent="0.25">
      <c r="A982" s="39">
        <v>45681</v>
      </c>
      <c r="B982" s="35" t="s">
        <v>3864</v>
      </c>
      <c r="C982" s="35" t="s">
        <v>220</v>
      </c>
      <c r="D982" s="35" t="s">
        <v>200</v>
      </c>
      <c r="E982" s="41">
        <v>2324010</v>
      </c>
      <c r="F982" s="42" t="s">
        <v>18</v>
      </c>
      <c r="G982" s="41">
        <v>185921</v>
      </c>
      <c r="H982" s="41">
        <f t="shared" si="15"/>
        <v>2509931</v>
      </c>
      <c r="I982" s="35" t="s">
        <v>200</v>
      </c>
      <c r="J982" s="35" t="s">
        <v>201</v>
      </c>
    </row>
    <row r="983" spans="1:10" outlineLevel="1" x14ac:dyDescent="0.25">
      <c r="A983" s="39">
        <v>45681</v>
      </c>
      <c r="B983" s="35" t="s">
        <v>3865</v>
      </c>
      <c r="C983" s="35" t="s">
        <v>220</v>
      </c>
      <c r="D983" s="35" t="s">
        <v>207</v>
      </c>
      <c r="E983" s="41">
        <v>1056440</v>
      </c>
      <c r="F983" s="42" t="s">
        <v>18</v>
      </c>
      <c r="G983" s="41">
        <v>84515</v>
      </c>
      <c r="H983" s="41">
        <f t="shared" si="15"/>
        <v>1140955</v>
      </c>
      <c r="I983" s="35" t="s">
        <v>207</v>
      </c>
      <c r="J983" s="35" t="s">
        <v>208</v>
      </c>
    </row>
    <row r="984" spans="1:10" outlineLevel="1" x14ac:dyDescent="0.25">
      <c r="A984" s="39">
        <v>45681</v>
      </c>
      <c r="B984" s="35" t="s">
        <v>3866</v>
      </c>
      <c r="C984" s="35" t="s">
        <v>220</v>
      </c>
      <c r="D984" s="35" t="s">
        <v>29</v>
      </c>
      <c r="E984" s="41">
        <v>5367600</v>
      </c>
      <c r="F984" s="42" t="s">
        <v>18</v>
      </c>
      <c r="G984" s="41">
        <v>429408</v>
      </c>
      <c r="H984" s="41">
        <f t="shared" si="15"/>
        <v>5797008</v>
      </c>
      <c r="I984" s="35" t="s">
        <v>29</v>
      </c>
      <c r="J984" s="35" t="s">
        <v>30</v>
      </c>
    </row>
    <row r="985" spans="1:10" outlineLevel="1" x14ac:dyDescent="0.25">
      <c r="A985" s="39">
        <v>45681</v>
      </c>
      <c r="B985" s="35" t="s">
        <v>3867</v>
      </c>
      <c r="C985" s="35" t="s">
        <v>220</v>
      </c>
      <c r="D985" s="35" t="s">
        <v>3868</v>
      </c>
      <c r="E985" s="41">
        <v>1840310</v>
      </c>
      <c r="F985" s="42" t="s">
        <v>18</v>
      </c>
      <c r="G985" s="41">
        <v>147225</v>
      </c>
      <c r="H985" s="41">
        <f t="shared" si="15"/>
        <v>1987535</v>
      </c>
      <c r="I985" s="35" t="s">
        <v>80</v>
      </c>
      <c r="J985" s="35" t="s">
        <v>81</v>
      </c>
    </row>
    <row r="986" spans="1:10" outlineLevel="1" x14ac:dyDescent="0.25">
      <c r="A986" s="39">
        <v>45681</v>
      </c>
      <c r="B986" s="35" t="s">
        <v>3869</v>
      </c>
      <c r="C986" s="35" t="s">
        <v>220</v>
      </c>
      <c r="D986" s="35" t="s">
        <v>2923</v>
      </c>
      <c r="E986" s="41">
        <v>979358</v>
      </c>
      <c r="F986" s="42" t="s">
        <v>18</v>
      </c>
      <c r="G986" s="41">
        <v>78349</v>
      </c>
      <c r="H986" s="41">
        <f t="shared" si="15"/>
        <v>1057707</v>
      </c>
      <c r="I986" s="35" t="s">
        <v>80</v>
      </c>
      <c r="J986" s="35" t="s">
        <v>81</v>
      </c>
    </row>
    <row r="987" spans="1:10" x14ac:dyDescent="0.25">
      <c r="A987" s="39">
        <v>45681</v>
      </c>
      <c r="B987" s="35" t="s">
        <v>3870</v>
      </c>
      <c r="C987" s="35" t="s">
        <v>220</v>
      </c>
      <c r="D987" s="35" t="s">
        <v>3676</v>
      </c>
      <c r="E987" s="41">
        <v>3241820</v>
      </c>
      <c r="F987" s="42" t="s">
        <v>18</v>
      </c>
      <c r="G987" s="41">
        <v>259346</v>
      </c>
      <c r="H987" s="41">
        <f t="shared" si="15"/>
        <v>3501166</v>
      </c>
      <c r="I987" s="35" t="s">
        <v>80</v>
      </c>
      <c r="J987" s="35" t="s">
        <v>81</v>
      </c>
    </row>
    <row r="988" spans="1:10" x14ac:dyDescent="0.25">
      <c r="A988" s="39">
        <v>45681</v>
      </c>
      <c r="B988" s="35" t="s">
        <v>3871</v>
      </c>
      <c r="C988" s="35" t="s">
        <v>220</v>
      </c>
      <c r="D988" s="35" t="s">
        <v>84</v>
      </c>
      <c r="E988" s="41">
        <v>15907500</v>
      </c>
      <c r="F988" s="42" t="s">
        <v>18</v>
      </c>
      <c r="G988" s="41">
        <v>1272600</v>
      </c>
      <c r="H988" s="41">
        <f t="shared" si="15"/>
        <v>17180100</v>
      </c>
      <c r="I988" s="35" t="s">
        <v>84</v>
      </c>
      <c r="J988" s="35" t="s">
        <v>85</v>
      </c>
    </row>
    <row r="989" spans="1:10" x14ac:dyDescent="0.25">
      <c r="A989" s="39">
        <v>45681</v>
      </c>
      <c r="B989" s="35" t="s">
        <v>3872</v>
      </c>
      <c r="C989" s="35" t="s">
        <v>220</v>
      </c>
      <c r="D989" s="35" t="s">
        <v>52</v>
      </c>
      <c r="E989" s="41">
        <v>14432180</v>
      </c>
      <c r="F989" s="42" t="s">
        <v>18</v>
      </c>
      <c r="G989" s="41">
        <v>1154574</v>
      </c>
      <c r="H989" s="41">
        <f t="shared" si="15"/>
        <v>15586754</v>
      </c>
      <c r="I989" s="35" t="s">
        <v>52</v>
      </c>
      <c r="J989" s="35" t="s">
        <v>53</v>
      </c>
    </row>
    <row r="990" spans="1:10" x14ac:dyDescent="0.25">
      <c r="A990" s="39">
        <v>45681</v>
      </c>
      <c r="B990" s="35" t="s">
        <v>3873</v>
      </c>
      <c r="C990" s="35" t="s">
        <v>220</v>
      </c>
      <c r="D990" s="35" t="s">
        <v>125</v>
      </c>
      <c r="E990" s="41">
        <v>5059300</v>
      </c>
      <c r="F990" s="42" t="s">
        <v>18</v>
      </c>
      <c r="G990" s="41">
        <v>404744</v>
      </c>
      <c r="H990" s="41">
        <f t="shared" si="15"/>
        <v>5464044</v>
      </c>
      <c r="I990" s="35" t="s">
        <v>125</v>
      </c>
      <c r="J990" s="35" t="s">
        <v>126</v>
      </c>
    </row>
    <row r="991" spans="1:10" x14ac:dyDescent="0.25">
      <c r="A991" s="39">
        <v>45681</v>
      </c>
      <c r="B991" s="35" t="s">
        <v>3874</v>
      </c>
      <c r="C991" s="35" t="s">
        <v>220</v>
      </c>
      <c r="D991" s="35" t="s">
        <v>144</v>
      </c>
      <c r="E991" s="41">
        <v>7354420</v>
      </c>
      <c r="F991" s="42" t="s">
        <v>18</v>
      </c>
      <c r="G991" s="41">
        <v>588354</v>
      </c>
      <c r="H991" s="41">
        <f t="shared" si="15"/>
        <v>7942774</v>
      </c>
      <c r="I991" s="35" t="s">
        <v>144</v>
      </c>
      <c r="J991" s="35" t="s">
        <v>145</v>
      </c>
    </row>
    <row r="992" spans="1:10" x14ac:dyDescent="0.25">
      <c r="A992" s="39">
        <v>45681</v>
      </c>
      <c r="B992" s="35" t="s">
        <v>3875</v>
      </c>
      <c r="C992" s="35" t="s">
        <v>220</v>
      </c>
      <c r="D992" s="35" t="s">
        <v>144</v>
      </c>
      <c r="E992" s="41">
        <v>530250</v>
      </c>
      <c r="F992" s="42" t="s">
        <v>18</v>
      </c>
      <c r="G992" s="41">
        <v>42420</v>
      </c>
      <c r="H992" s="41">
        <f t="shared" si="15"/>
        <v>572670</v>
      </c>
      <c r="I992" s="35" t="s">
        <v>144</v>
      </c>
      <c r="J992" s="35" t="s">
        <v>145</v>
      </c>
    </row>
    <row r="993" spans="1:10" x14ac:dyDescent="0.25">
      <c r="A993" s="39">
        <v>45681</v>
      </c>
      <c r="B993" s="35" t="s">
        <v>3876</v>
      </c>
      <c r="C993" s="35" t="s">
        <v>220</v>
      </c>
      <c r="D993" s="35" t="s">
        <v>144</v>
      </c>
      <c r="E993" s="41">
        <v>2665380</v>
      </c>
      <c r="F993" s="42" t="s">
        <v>18</v>
      </c>
      <c r="G993" s="41">
        <v>213230</v>
      </c>
      <c r="H993" s="41">
        <f t="shared" si="15"/>
        <v>2878610</v>
      </c>
      <c r="I993" s="35" t="s">
        <v>144</v>
      </c>
      <c r="J993" s="35" t="s">
        <v>145</v>
      </c>
    </row>
    <row r="994" spans="1:10" x14ac:dyDescent="0.25">
      <c r="A994" s="39">
        <v>45681</v>
      </c>
      <c r="B994" s="35" t="s">
        <v>3877</v>
      </c>
      <c r="C994" s="35" t="s">
        <v>220</v>
      </c>
      <c r="D994" s="35" t="s">
        <v>2602</v>
      </c>
      <c r="E994" s="41">
        <v>3856040</v>
      </c>
      <c r="F994" s="42" t="s">
        <v>18</v>
      </c>
      <c r="G994" s="41">
        <v>308483</v>
      </c>
      <c r="H994" s="41">
        <f t="shared" si="15"/>
        <v>4164523</v>
      </c>
      <c r="I994" s="35" t="s">
        <v>56</v>
      </c>
      <c r="J994" s="35" t="s">
        <v>57</v>
      </c>
    </row>
    <row r="995" spans="1:10" x14ac:dyDescent="0.25">
      <c r="A995" s="39">
        <v>45681</v>
      </c>
      <c r="B995" s="35" t="s">
        <v>3878</v>
      </c>
      <c r="C995" s="35" t="s">
        <v>220</v>
      </c>
      <c r="D995" s="35" t="s">
        <v>3048</v>
      </c>
      <c r="E995" s="41">
        <v>695140</v>
      </c>
      <c r="F995" s="42" t="s">
        <v>18</v>
      </c>
      <c r="G995" s="41">
        <v>55611</v>
      </c>
      <c r="H995" s="41">
        <f t="shared" si="15"/>
        <v>750751</v>
      </c>
      <c r="I995" s="35" t="s">
        <v>19</v>
      </c>
      <c r="J995" s="35" t="s">
        <v>20</v>
      </c>
    </row>
    <row r="996" spans="1:10" x14ac:dyDescent="0.25">
      <c r="A996" s="39">
        <v>45681</v>
      </c>
      <c r="B996" s="35" t="s">
        <v>3879</v>
      </c>
      <c r="C996" s="35" t="s">
        <v>220</v>
      </c>
      <c r="D996" s="35" t="s">
        <v>58</v>
      </c>
      <c r="E996" s="41">
        <v>530250</v>
      </c>
      <c r="F996" s="42" t="s">
        <v>18</v>
      </c>
      <c r="G996" s="41">
        <v>42420</v>
      </c>
      <c r="H996" s="41">
        <f t="shared" si="15"/>
        <v>572670</v>
      </c>
      <c r="I996" s="35" t="s">
        <v>58</v>
      </c>
      <c r="J996" s="35" t="s">
        <v>59</v>
      </c>
    </row>
    <row r="997" spans="1:10" x14ac:dyDescent="0.25">
      <c r="A997" s="39">
        <v>45681</v>
      </c>
      <c r="B997" s="35" t="s">
        <v>3880</v>
      </c>
      <c r="C997" s="35" t="s">
        <v>220</v>
      </c>
      <c r="D997" s="35" t="s">
        <v>58</v>
      </c>
      <c r="E997" s="41">
        <v>2210220</v>
      </c>
      <c r="F997" s="42" t="s">
        <v>18</v>
      </c>
      <c r="G997" s="41">
        <v>176818</v>
      </c>
      <c r="H997" s="41">
        <f t="shared" si="15"/>
        <v>2387038</v>
      </c>
      <c r="I997" s="35" t="s">
        <v>58</v>
      </c>
      <c r="J997" s="35" t="s">
        <v>59</v>
      </c>
    </row>
    <row r="998" spans="1:10" x14ac:dyDescent="0.25">
      <c r="A998" s="39">
        <v>45681</v>
      </c>
      <c r="B998" s="35" t="s">
        <v>3881</v>
      </c>
      <c r="C998" s="35" t="s">
        <v>220</v>
      </c>
      <c r="D998" s="35" t="s">
        <v>3882</v>
      </c>
      <c r="E998" s="41">
        <v>581350</v>
      </c>
      <c r="F998" s="42" t="s">
        <v>18</v>
      </c>
      <c r="G998" s="41">
        <v>46508</v>
      </c>
      <c r="H998" s="41">
        <f t="shared" si="15"/>
        <v>627858</v>
      </c>
      <c r="I998" s="35" t="s">
        <v>19</v>
      </c>
      <c r="J998" s="35" t="s">
        <v>20</v>
      </c>
    </row>
    <row r="999" spans="1:10" x14ac:dyDescent="0.25">
      <c r="A999" s="39">
        <v>45681</v>
      </c>
      <c r="B999" s="35" t="s">
        <v>3883</v>
      </c>
      <c r="C999" s="35" t="s">
        <v>220</v>
      </c>
      <c r="D999" s="35" t="s">
        <v>3147</v>
      </c>
      <c r="E999" s="41">
        <v>567630</v>
      </c>
      <c r="F999" s="42" t="s">
        <v>18</v>
      </c>
      <c r="G999" s="41">
        <v>45410</v>
      </c>
      <c r="H999" s="41">
        <f t="shared" si="15"/>
        <v>613040</v>
      </c>
      <c r="I999" s="35" t="s">
        <v>19</v>
      </c>
      <c r="J999" s="35" t="s">
        <v>20</v>
      </c>
    </row>
    <row r="1000" spans="1:10" x14ac:dyDescent="0.25">
      <c r="A1000" s="39">
        <v>45681</v>
      </c>
      <c r="B1000" s="35" t="s">
        <v>3884</v>
      </c>
      <c r="C1000" s="35" t="s">
        <v>220</v>
      </c>
      <c r="D1000" s="35" t="s">
        <v>2891</v>
      </c>
      <c r="E1000" s="41">
        <v>850638</v>
      </c>
      <c r="F1000" s="42" t="s">
        <v>18</v>
      </c>
      <c r="G1000" s="41">
        <v>68051</v>
      </c>
      <c r="H1000" s="41">
        <f t="shared" si="15"/>
        <v>918689</v>
      </c>
      <c r="I1000" s="35" t="s">
        <v>19</v>
      </c>
      <c r="J1000" s="35" t="s">
        <v>20</v>
      </c>
    </row>
    <row r="1001" spans="1:10" x14ac:dyDescent="0.25">
      <c r="A1001" s="39">
        <v>45681</v>
      </c>
      <c r="B1001" s="35" t="s">
        <v>3885</v>
      </c>
      <c r="C1001" s="35" t="s">
        <v>220</v>
      </c>
      <c r="D1001" s="35" t="s">
        <v>3144</v>
      </c>
      <c r="E1001" s="41">
        <v>1113405</v>
      </c>
      <c r="F1001" s="42" t="s">
        <v>18</v>
      </c>
      <c r="G1001" s="41">
        <v>89072</v>
      </c>
      <c r="H1001" s="41">
        <f t="shared" si="15"/>
        <v>1202477</v>
      </c>
      <c r="I1001" s="35" t="s">
        <v>19</v>
      </c>
      <c r="J1001" s="35" t="s">
        <v>20</v>
      </c>
    </row>
    <row r="1002" spans="1:10" x14ac:dyDescent="0.25">
      <c r="A1002" s="39">
        <v>45681</v>
      </c>
      <c r="B1002" s="35" t="s">
        <v>3886</v>
      </c>
      <c r="C1002" s="35" t="s">
        <v>220</v>
      </c>
      <c r="D1002" s="35" t="s">
        <v>2895</v>
      </c>
      <c r="E1002" s="41">
        <v>464802</v>
      </c>
      <c r="F1002" s="42" t="s">
        <v>18</v>
      </c>
      <c r="G1002" s="41">
        <v>37184</v>
      </c>
      <c r="H1002" s="41">
        <f t="shared" si="15"/>
        <v>501986</v>
      </c>
      <c r="I1002" s="35" t="s">
        <v>19</v>
      </c>
      <c r="J1002" s="35" t="s">
        <v>20</v>
      </c>
    </row>
    <row r="1003" spans="1:10" x14ac:dyDescent="0.25">
      <c r="A1003" s="39">
        <v>45681</v>
      </c>
      <c r="B1003" s="35" t="s">
        <v>3887</v>
      </c>
      <c r="C1003" s="35" t="s">
        <v>220</v>
      </c>
      <c r="D1003" s="35" t="s">
        <v>3888</v>
      </c>
      <c r="E1003" s="41">
        <v>793056</v>
      </c>
      <c r="F1003" s="42" t="s">
        <v>18</v>
      </c>
      <c r="G1003" s="41">
        <v>63444</v>
      </c>
      <c r="H1003" s="41">
        <f t="shared" si="15"/>
        <v>856500</v>
      </c>
      <c r="I1003" s="35" t="s">
        <v>75</v>
      </c>
      <c r="J1003" s="35" t="s">
        <v>76</v>
      </c>
    </row>
    <row r="1004" spans="1:10" x14ac:dyDescent="0.25">
      <c r="A1004" s="39">
        <v>45681</v>
      </c>
      <c r="B1004" s="35" t="s">
        <v>3889</v>
      </c>
      <c r="C1004" s="35" t="s">
        <v>220</v>
      </c>
      <c r="D1004" s="35" t="s">
        <v>94</v>
      </c>
      <c r="E1004" s="41">
        <v>4719320</v>
      </c>
      <c r="F1004" s="42" t="s">
        <v>18</v>
      </c>
      <c r="G1004" s="41">
        <v>377546</v>
      </c>
      <c r="H1004" s="41">
        <f t="shared" si="15"/>
        <v>5096866</v>
      </c>
      <c r="I1004" s="35" t="s">
        <v>94</v>
      </c>
      <c r="J1004" s="35" t="s">
        <v>95</v>
      </c>
    </row>
    <row r="1005" spans="1:10" x14ac:dyDescent="0.25">
      <c r="A1005" s="39">
        <v>45681</v>
      </c>
      <c r="B1005" s="35" t="s">
        <v>3890</v>
      </c>
      <c r="C1005" s="35" t="s">
        <v>220</v>
      </c>
      <c r="D1005" s="35" t="s">
        <v>217</v>
      </c>
      <c r="E1005" s="41">
        <v>3058130</v>
      </c>
      <c r="F1005" s="42" t="s">
        <v>18</v>
      </c>
      <c r="G1005" s="41">
        <v>244650</v>
      </c>
      <c r="H1005" s="41">
        <f t="shared" si="15"/>
        <v>3302780</v>
      </c>
      <c r="I1005" s="35" t="s">
        <v>217</v>
      </c>
      <c r="J1005" s="35" t="s">
        <v>74</v>
      </c>
    </row>
    <row r="1006" spans="1:10" x14ac:dyDescent="0.25">
      <c r="A1006" s="39">
        <v>45681</v>
      </c>
      <c r="B1006" s="35" t="s">
        <v>3891</v>
      </c>
      <c r="C1006" s="35" t="s">
        <v>220</v>
      </c>
      <c r="D1006" s="35" t="s">
        <v>217</v>
      </c>
      <c r="E1006" s="41">
        <v>5109595</v>
      </c>
      <c r="F1006" s="42" t="s">
        <v>18</v>
      </c>
      <c r="G1006" s="41">
        <v>408768</v>
      </c>
      <c r="H1006" s="41">
        <f t="shared" si="15"/>
        <v>5518363</v>
      </c>
      <c r="I1006" s="35" t="s">
        <v>217</v>
      </c>
      <c r="J1006" s="35" t="s">
        <v>74</v>
      </c>
    </row>
    <row r="1007" spans="1:10" x14ac:dyDescent="0.25">
      <c r="A1007" s="39">
        <v>45681</v>
      </c>
      <c r="B1007" s="35" t="s">
        <v>3892</v>
      </c>
      <c r="C1007" s="35" t="s">
        <v>220</v>
      </c>
      <c r="D1007" s="35" t="s">
        <v>72</v>
      </c>
      <c r="E1007" s="41">
        <v>5961920</v>
      </c>
      <c r="F1007" s="42" t="s">
        <v>18</v>
      </c>
      <c r="G1007" s="41">
        <v>476954</v>
      </c>
      <c r="H1007" s="41">
        <f t="shared" si="15"/>
        <v>6438874</v>
      </c>
      <c r="I1007" s="35" t="s">
        <v>72</v>
      </c>
      <c r="J1007" s="35" t="s">
        <v>73</v>
      </c>
    </row>
    <row r="1008" spans="1:10" x14ac:dyDescent="0.25">
      <c r="A1008" s="39">
        <v>45681</v>
      </c>
      <c r="B1008" s="35" t="s">
        <v>3893</v>
      </c>
      <c r="C1008" s="35" t="s">
        <v>220</v>
      </c>
      <c r="D1008" s="35" t="s">
        <v>2796</v>
      </c>
      <c r="E1008" s="41">
        <v>11629210</v>
      </c>
      <c r="F1008" s="42" t="s">
        <v>18</v>
      </c>
      <c r="G1008" s="41">
        <v>930337</v>
      </c>
      <c r="H1008" s="41">
        <f t="shared" si="15"/>
        <v>12559547</v>
      </c>
      <c r="I1008" s="35" t="s">
        <v>56</v>
      </c>
      <c r="J1008" s="35" t="s">
        <v>57</v>
      </c>
    </row>
    <row r="1009" spans="1:10" x14ac:dyDescent="0.25">
      <c r="A1009" s="39">
        <v>45681</v>
      </c>
      <c r="B1009" s="35" t="s">
        <v>3894</v>
      </c>
      <c r="C1009" s="35" t="s">
        <v>220</v>
      </c>
      <c r="D1009" s="35" t="s">
        <v>2796</v>
      </c>
      <c r="E1009" s="41">
        <v>1874260</v>
      </c>
      <c r="F1009" s="42" t="s">
        <v>18</v>
      </c>
      <c r="G1009" s="41">
        <v>149941</v>
      </c>
      <c r="H1009" s="41">
        <f t="shared" si="15"/>
        <v>2024201</v>
      </c>
      <c r="I1009" s="35" t="s">
        <v>56</v>
      </c>
      <c r="J1009" s="35" t="s">
        <v>57</v>
      </c>
    </row>
    <row r="1010" spans="1:10" x14ac:dyDescent="0.25">
      <c r="A1010" s="39">
        <v>45681</v>
      </c>
      <c r="B1010" s="35" t="s">
        <v>3895</v>
      </c>
      <c r="C1010" s="35" t="s">
        <v>220</v>
      </c>
      <c r="D1010" s="35" t="s">
        <v>2607</v>
      </c>
      <c r="E1010" s="41">
        <v>2811390</v>
      </c>
      <c r="F1010" s="42" t="s">
        <v>18</v>
      </c>
      <c r="G1010" s="41">
        <v>224911</v>
      </c>
      <c r="H1010" s="41">
        <f t="shared" si="15"/>
        <v>3036301</v>
      </c>
      <c r="I1010" s="35" t="s">
        <v>56</v>
      </c>
      <c r="J1010" s="35" t="s">
        <v>57</v>
      </c>
    </row>
    <row r="1011" spans="1:10" x14ac:dyDescent="0.25">
      <c r="A1011" s="39">
        <v>45681</v>
      </c>
      <c r="B1011" s="35" t="s">
        <v>3896</v>
      </c>
      <c r="C1011" s="35" t="s">
        <v>220</v>
      </c>
      <c r="D1011" s="35" t="s">
        <v>2607</v>
      </c>
      <c r="E1011" s="41">
        <v>9070680</v>
      </c>
      <c r="F1011" s="42" t="s">
        <v>18</v>
      </c>
      <c r="G1011" s="41">
        <v>725654</v>
      </c>
      <c r="H1011" s="41">
        <f t="shared" si="15"/>
        <v>9796334</v>
      </c>
      <c r="I1011" s="35" t="s">
        <v>56</v>
      </c>
      <c r="J1011" s="35" t="s">
        <v>57</v>
      </c>
    </row>
    <row r="1012" spans="1:10" x14ac:dyDescent="0.25">
      <c r="A1012" s="39">
        <v>45681</v>
      </c>
      <c r="B1012" s="35" t="s">
        <v>3897</v>
      </c>
      <c r="C1012" s="35" t="s">
        <v>220</v>
      </c>
      <c r="D1012" s="35" t="s">
        <v>2688</v>
      </c>
      <c r="E1012" s="41">
        <v>9187770</v>
      </c>
      <c r="F1012" s="42" t="s">
        <v>18</v>
      </c>
      <c r="G1012" s="41">
        <v>735022</v>
      </c>
      <c r="H1012" s="41">
        <f t="shared" si="15"/>
        <v>9922792</v>
      </c>
      <c r="I1012" s="35" t="s">
        <v>56</v>
      </c>
      <c r="J1012" s="35" t="s">
        <v>57</v>
      </c>
    </row>
    <row r="1013" spans="1:10" x14ac:dyDescent="0.25">
      <c r="A1013" s="39">
        <v>45681</v>
      </c>
      <c r="B1013" s="35" t="s">
        <v>3898</v>
      </c>
      <c r="C1013" s="35" t="s">
        <v>220</v>
      </c>
      <c r="D1013" s="35" t="s">
        <v>3289</v>
      </c>
      <c r="E1013" s="41">
        <v>2370792</v>
      </c>
      <c r="F1013" s="42" t="s">
        <v>18</v>
      </c>
      <c r="G1013" s="41">
        <v>189663</v>
      </c>
      <c r="H1013" s="41">
        <f t="shared" si="15"/>
        <v>2560455</v>
      </c>
      <c r="I1013" s="35" t="s">
        <v>19</v>
      </c>
      <c r="J1013" s="35" t="s">
        <v>20</v>
      </c>
    </row>
    <row r="1014" spans="1:10" x14ac:dyDescent="0.25">
      <c r="A1014" s="39">
        <v>45681</v>
      </c>
      <c r="B1014" s="35" t="s">
        <v>3899</v>
      </c>
      <c r="C1014" s="35" t="s">
        <v>220</v>
      </c>
      <c r="D1014" s="35" t="s">
        <v>3592</v>
      </c>
      <c r="E1014" s="41">
        <v>660880</v>
      </c>
      <c r="F1014" s="42" t="s">
        <v>18</v>
      </c>
      <c r="G1014" s="41">
        <v>52870</v>
      </c>
      <c r="H1014" s="41">
        <f t="shared" si="15"/>
        <v>713750</v>
      </c>
      <c r="I1014" s="35" t="s">
        <v>19</v>
      </c>
      <c r="J1014" s="35" t="s">
        <v>20</v>
      </c>
    </row>
    <row r="1015" spans="1:10" x14ac:dyDescent="0.25">
      <c r="A1015" s="39">
        <v>45681</v>
      </c>
      <c r="B1015" s="35" t="s">
        <v>3900</v>
      </c>
      <c r="C1015" s="35" t="s">
        <v>220</v>
      </c>
      <c r="D1015" s="35" t="s">
        <v>2625</v>
      </c>
      <c r="E1015" s="41">
        <v>1647352</v>
      </c>
      <c r="F1015" s="42" t="s">
        <v>18</v>
      </c>
      <c r="G1015" s="41">
        <v>131788</v>
      </c>
      <c r="H1015" s="41">
        <f t="shared" si="15"/>
        <v>1779140</v>
      </c>
      <c r="I1015" s="35" t="s">
        <v>19</v>
      </c>
      <c r="J1015" s="35" t="s">
        <v>20</v>
      </c>
    </row>
    <row r="1016" spans="1:10" x14ac:dyDescent="0.25">
      <c r="A1016" s="39">
        <v>45681</v>
      </c>
      <c r="B1016" s="35" t="s">
        <v>3901</v>
      </c>
      <c r="C1016" s="35" t="s">
        <v>220</v>
      </c>
      <c r="D1016" s="35" t="s">
        <v>2694</v>
      </c>
      <c r="E1016" s="41">
        <v>574220</v>
      </c>
      <c r="F1016" s="42" t="s">
        <v>18</v>
      </c>
      <c r="G1016" s="41">
        <v>45938</v>
      </c>
      <c r="H1016" s="41">
        <f t="shared" si="15"/>
        <v>620158</v>
      </c>
      <c r="I1016" s="35" t="s">
        <v>19</v>
      </c>
      <c r="J1016" s="35" t="s">
        <v>20</v>
      </c>
    </row>
    <row r="1017" spans="1:10" x14ac:dyDescent="0.25">
      <c r="A1017" s="39">
        <v>45681</v>
      </c>
      <c r="B1017" s="35" t="s">
        <v>3902</v>
      </c>
      <c r="C1017" s="35" t="s">
        <v>220</v>
      </c>
      <c r="D1017" s="35" t="s">
        <v>3228</v>
      </c>
      <c r="E1017" s="41">
        <v>774282</v>
      </c>
      <c r="F1017" s="42" t="s">
        <v>18</v>
      </c>
      <c r="G1017" s="41">
        <v>61943</v>
      </c>
      <c r="H1017" s="41">
        <f t="shared" si="15"/>
        <v>836225</v>
      </c>
      <c r="I1017" s="35" t="s">
        <v>19</v>
      </c>
      <c r="J1017" s="35" t="s">
        <v>20</v>
      </c>
    </row>
    <row r="1018" spans="1:10" x14ac:dyDescent="0.25">
      <c r="A1018" s="39">
        <v>45681</v>
      </c>
      <c r="B1018" s="35" t="s">
        <v>3903</v>
      </c>
      <c r="C1018" s="35" t="s">
        <v>220</v>
      </c>
      <c r="D1018" s="35" t="s">
        <v>3082</v>
      </c>
      <c r="E1018" s="41">
        <v>584100</v>
      </c>
      <c r="F1018" s="42" t="s">
        <v>18</v>
      </c>
      <c r="G1018" s="41">
        <v>46728</v>
      </c>
      <c r="H1018" s="41">
        <f t="shared" si="15"/>
        <v>630828</v>
      </c>
      <c r="I1018" s="35" t="s">
        <v>19</v>
      </c>
      <c r="J1018" s="35" t="s">
        <v>20</v>
      </c>
    </row>
    <row r="1019" spans="1:10" x14ac:dyDescent="0.25">
      <c r="A1019" s="39">
        <v>45681</v>
      </c>
      <c r="B1019" s="35" t="s">
        <v>3904</v>
      </c>
      <c r="C1019" s="35" t="s">
        <v>220</v>
      </c>
      <c r="D1019" s="35" t="s">
        <v>3596</v>
      </c>
      <c r="E1019" s="41">
        <v>3551830</v>
      </c>
      <c r="F1019" s="42" t="s">
        <v>18</v>
      </c>
      <c r="G1019" s="41">
        <v>284146</v>
      </c>
      <c r="H1019" s="41">
        <f t="shared" si="15"/>
        <v>3835976</v>
      </c>
      <c r="I1019" s="35" t="s">
        <v>19</v>
      </c>
      <c r="J1019" s="35" t="s">
        <v>20</v>
      </c>
    </row>
    <row r="1020" spans="1:10" x14ac:dyDescent="0.25">
      <c r="A1020" s="39">
        <v>45681</v>
      </c>
      <c r="B1020" s="35" t="s">
        <v>3905</v>
      </c>
      <c r="C1020" s="35" t="s">
        <v>220</v>
      </c>
      <c r="D1020" s="35" t="s">
        <v>3230</v>
      </c>
      <c r="E1020" s="41">
        <v>444230</v>
      </c>
      <c r="F1020" s="42" t="s">
        <v>18</v>
      </c>
      <c r="G1020" s="41">
        <v>35538</v>
      </c>
      <c r="H1020" s="41">
        <f t="shared" si="15"/>
        <v>479768</v>
      </c>
      <c r="I1020" s="35" t="s">
        <v>19</v>
      </c>
      <c r="J1020" s="35" t="s">
        <v>20</v>
      </c>
    </row>
    <row r="1021" spans="1:10" x14ac:dyDescent="0.25">
      <c r="A1021" s="39">
        <v>45681</v>
      </c>
      <c r="B1021" s="35" t="s">
        <v>3906</v>
      </c>
      <c r="C1021" s="35" t="s">
        <v>220</v>
      </c>
      <c r="D1021" s="35" t="s">
        <v>3907</v>
      </c>
      <c r="E1021" s="41">
        <v>1050228</v>
      </c>
      <c r="F1021" s="42" t="s">
        <v>18</v>
      </c>
      <c r="G1021" s="41">
        <v>84018</v>
      </c>
      <c r="H1021" s="41">
        <f t="shared" si="15"/>
        <v>1134246</v>
      </c>
      <c r="I1021" s="35" t="s">
        <v>19</v>
      </c>
      <c r="J1021" s="35" t="s">
        <v>20</v>
      </c>
    </row>
    <row r="1022" spans="1:10" x14ac:dyDescent="0.25">
      <c r="A1022" s="39">
        <v>45681</v>
      </c>
      <c r="B1022" s="35" t="s">
        <v>3908</v>
      </c>
      <c r="C1022" s="35" t="s">
        <v>220</v>
      </c>
      <c r="D1022" s="35" t="s">
        <v>132</v>
      </c>
      <c r="E1022" s="41">
        <v>1413410</v>
      </c>
      <c r="F1022" s="42" t="s">
        <v>18</v>
      </c>
      <c r="G1022" s="41">
        <v>113073</v>
      </c>
      <c r="H1022" s="41">
        <f t="shared" si="15"/>
        <v>1526483</v>
      </c>
      <c r="I1022" s="35" t="s">
        <v>40</v>
      </c>
      <c r="J1022" s="35" t="s">
        <v>41</v>
      </c>
    </row>
    <row r="1023" spans="1:10" x14ac:dyDescent="0.25">
      <c r="A1023" s="39">
        <v>45681</v>
      </c>
      <c r="B1023" s="35" t="s">
        <v>3909</v>
      </c>
      <c r="C1023" s="35" t="s">
        <v>220</v>
      </c>
      <c r="D1023" s="35" t="s">
        <v>3910</v>
      </c>
      <c r="E1023" s="41">
        <v>4648020</v>
      </c>
      <c r="F1023" s="42" t="s">
        <v>18</v>
      </c>
      <c r="G1023" s="41">
        <v>371842</v>
      </c>
      <c r="H1023" s="41">
        <f t="shared" si="15"/>
        <v>5019862</v>
      </c>
      <c r="I1023" s="35" t="s">
        <v>37</v>
      </c>
      <c r="J1023" s="35" t="s">
        <v>38</v>
      </c>
    </row>
    <row r="1024" spans="1:10" x14ac:dyDescent="0.25">
      <c r="A1024" s="39">
        <v>45681</v>
      </c>
      <c r="B1024" s="54" t="s">
        <v>3911</v>
      </c>
      <c r="C1024" s="35" t="s">
        <v>308</v>
      </c>
      <c r="D1024" s="35" t="s">
        <v>309</v>
      </c>
      <c r="E1024" s="41">
        <v>-127564421</v>
      </c>
      <c r="F1024" s="42" t="s">
        <v>18</v>
      </c>
      <c r="G1024" s="41">
        <v>-10205153</v>
      </c>
      <c r="H1024" s="41">
        <f t="shared" si="15"/>
        <v>-137769574</v>
      </c>
      <c r="I1024" s="35" t="s">
        <v>148</v>
      </c>
      <c r="J1024" s="35" t="s">
        <v>149</v>
      </c>
    </row>
    <row r="1025" spans="1:10" x14ac:dyDescent="0.25">
      <c r="A1025" s="39">
        <v>45681</v>
      </c>
      <c r="B1025" s="54" t="s">
        <v>3912</v>
      </c>
      <c r="C1025" s="35" t="s">
        <v>308</v>
      </c>
      <c r="D1025" s="35" t="s">
        <v>219</v>
      </c>
      <c r="E1025" s="41">
        <v>-22753071</v>
      </c>
      <c r="F1025" s="42" t="s">
        <v>18</v>
      </c>
      <c r="G1025" s="41">
        <v>-1820245</v>
      </c>
      <c r="H1025" s="41">
        <f t="shared" si="15"/>
        <v>-24573316</v>
      </c>
      <c r="I1025" s="35" t="s">
        <v>148</v>
      </c>
      <c r="J1025" s="35" t="s">
        <v>149</v>
      </c>
    </row>
    <row r="1026" spans="1:10" x14ac:dyDescent="0.25">
      <c r="A1026" s="39">
        <v>45682</v>
      </c>
      <c r="B1026" s="35" t="s">
        <v>3913</v>
      </c>
      <c r="C1026" s="35" t="s">
        <v>3914</v>
      </c>
      <c r="D1026" s="35" t="s">
        <v>3915</v>
      </c>
      <c r="E1026" s="41">
        <v>-1459782</v>
      </c>
      <c r="F1026" s="42" t="s">
        <v>18</v>
      </c>
      <c r="G1026" s="41">
        <v>-116783</v>
      </c>
      <c r="H1026" s="41">
        <f t="shared" si="15"/>
        <v>-1576565</v>
      </c>
      <c r="I1026" s="35" t="s">
        <v>56</v>
      </c>
      <c r="J1026" s="35" t="s">
        <v>57</v>
      </c>
    </row>
    <row r="1027" spans="1:10" x14ac:dyDescent="0.25">
      <c r="A1027" s="39">
        <v>45682</v>
      </c>
      <c r="B1027" s="35" t="s">
        <v>3916</v>
      </c>
      <c r="C1027" s="35" t="s">
        <v>220</v>
      </c>
      <c r="D1027" s="35" t="s">
        <v>3917</v>
      </c>
      <c r="E1027" s="41">
        <v>2472784</v>
      </c>
      <c r="F1027" s="42" t="s">
        <v>18</v>
      </c>
      <c r="G1027" s="41">
        <v>197823</v>
      </c>
      <c r="H1027" s="41">
        <f t="shared" ref="H1027:H1090" si="16">+E1027+G1027</f>
        <v>2670607</v>
      </c>
      <c r="I1027" s="35" t="s">
        <v>80</v>
      </c>
      <c r="J1027" s="35" t="s">
        <v>81</v>
      </c>
    </row>
    <row r="1028" spans="1:10" x14ac:dyDescent="0.25">
      <c r="A1028" s="39">
        <v>45682</v>
      </c>
      <c r="B1028" s="35" t="s">
        <v>3918</v>
      </c>
      <c r="C1028" s="35" t="s">
        <v>220</v>
      </c>
      <c r="D1028" s="35" t="s">
        <v>3003</v>
      </c>
      <c r="E1028" s="41">
        <v>2827578</v>
      </c>
      <c r="F1028" s="42" t="s">
        <v>18</v>
      </c>
      <c r="G1028" s="41">
        <v>226206</v>
      </c>
      <c r="H1028" s="41">
        <f t="shared" si="16"/>
        <v>3053784</v>
      </c>
      <c r="I1028" s="35" t="s">
        <v>3003</v>
      </c>
      <c r="J1028" s="35" t="s">
        <v>3004</v>
      </c>
    </row>
    <row r="1029" spans="1:10" x14ac:dyDescent="0.25">
      <c r="A1029" s="39">
        <v>45682</v>
      </c>
      <c r="B1029" s="35" t="s">
        <v>3919</v>
      </c>
      <c r="C1029" s="35" t="s">
        <v>220</v>
      </c>
      <c r="D1029" s="35" t="s">
        <v>2739</v>
      </c>
      <c r="E1029" s="41">
        <v>5292980</v>
      </c>
      <c r="F1029" s="42" t="s">
        <v>18</v>
      </c>
      <c r="G1029" s="41">
        <v>423438</v>
      </c>
      <c r="H1029" s="41">
        <f t="shared" si="16"/>
        <v>5716418</v>
      </c>
      <c r="I1029" s="35" t="s">
        <v>2739</v>
      </c>
      <c r="J1029" s="35" t="s">
        <v>2740</v>
      </c>
    </row>
    <row r="1030" spans="1:10" x14ac:dyDescent="0.25">
      <c r="A1030" s="39">
        <v>45682</v>
      </c>
      <c r="B1030" s="35" t="s">
        <v>3920</v>
      </c>
      <c r="C1030" s="35" t="s">
        <v>220</v>
      </c>
      <c r="D1030" s="35" t="s">
        <v>2739</v>
      </c>
      <c r="E1030" s="41">
        <v>2325400</v>
      </c>
      <c r="F1030" s="42" t="s">
        <v>18</v>
      </c>
      <c r="G1030" s="41">
        <v>186032</v>
      </c>
      <c r="H1030" s="41">
        <f t="shared" si="16"/>
        <v>2511432</v>
      </c>
      <c r="I1030" s="35" t="s">
        <v>2739</v>
      </c>
      <c r="J1030" s="35" t="s">
        <v>2740</v>
      </c>
    </row>
    <row r="1031" spans="1:10" x14ac:dyDescent="0.25">
      <c r="A1031" s="39">
        <v>45682</v>
      </c>
      <c r="B1031" s="35" t="s">
        <v>3921</v>
      </c>
      <c r="C1031" s="35" t="s">
        <v>220</v>
      </c>
      <c r="D1031" s="35" t="s">
        <v>3084</v>
      </c>
      <c r="E1031" s="41">
        <v>3249488</v>
      </c>
      <c r="F1031" s="42" t="s">
        <v>18</v>
      </c>
      <c r="G1031" s="41">
        <v>259959</v>
      </c>
      <c r="H1031" s="41">
        <f t="shared" si="16"/>
        <v>3509447</v>
      </c>
      <c r="I1031" s="35" t="s">
        <v>19</v>
      </c>
      <c r="J1031" s="35" t="s">
        <v>20</v>
      </c>
    </row>
    <row r="1032" spans="1:10" x14ac:dyDescent="0.25">
      <c r="A1032" s="39">
        <v>45682</v>
      </c>
      <c r="B1032" s="35" t="s">
        <v>3922</v>
      </c>
      <c r="C1032" s="35" t="s">
        <v>220</v>
      </c>
      <c r="D1032" s="35" t="s">
        <v>64</v>
      </c>
      <c r="E1032" s="41">
        <v>13428540</v>
      </c>
      <c r="F1032" s="42" t="s">
        <v>18</v>
      </c>
      <c r="G1032" s="41">
        <v>1074283</v>
      </c>
      <c r="H1032" s="41">
        <f t="shared" si="16"/>
        <v>14502823</v>
      </c>
      <c r="I1032" s="35" t="s">
        <v>64</v>
      </c>
      <c r="J1032" s="35" t="s">
        <v>65</v>
      </c>
    </row>
    <row r="1033" spans="1:10" x14ac:dyDescent="0.25">
      <c r="A1033" s="39">
        <v>45682</v>
      </c>
      <c r="B1033" s="35" t="s">
        <v>3923</v>
      </c>
      <c r="C1033" s="35" t="s">
        <v>220</v>
      </c>
      <c r="D1033" s="35" t="s">
        <v>2829</v>
      </c>
      <c r="E1033" s="41">
        <v>417084</v>
      </c>
      <c r="F1033" s="42" t="s">
        <v>18</v>
      </c>
      <c r="G1033" s="41">
        <v>33367</v>
      </c>
      <c r="H1033" s="41">
        <f t="shared" si="16"/>
        <v>450451</v>
      </c>
      <c r="I1033" s="35" t="s">
        <v>19</v>
      </c>
      <c r="J1033" s="35" t="s">
        <v>20</v>
      </c>
    </row>
    <row r="1034" spans="1:10" x14ac:dyDescent="0.25">
      <c r="A1034" s="39">
        <v>45682</v>
      </c>
      <c r="B1034" s="35" t="s">
        <v>3924</v>
      </c>
      <c r="C1034" s="35" t="s">
        <v>220</v>
      </c>
      <c r="D1034" s="35" t="s">
        <v>70</v>
      </c>
      <c r="E1034" s="41">
        <v>14941500</v>
      </c>
      <c r="F1034" s="42" t="s">
        <v>18</v>
      </c>
      <c r="G1034" s="41">
        <v>1195320</v>
      </c>
      <c r="H1034" s="41">
        <f t="shared" si="16"/>
        <v>16136820</v>
      </c>
      <c r="I1034" s="35" t="s">
        <v>70</v>
      </c>
      <c r="J1034" s="35" t="s">
        <v>71</v>
      </c>
    </row>
    <row r="1035" spans="1:10" x14ac:dyDescent="0.25">
      <c r="A1035" s="39">
        <v>45682</v>
      </c>
      <c r="B1035" s="35" t="s">
        <v>3925</v>
      </c>
      <c r="C1035" s="35" t="s">
        <v>220</v>
      </c>
      <c r="D1035" s="35" t="s">
        <v>70</v>
      </c>
      <c r="E1035" s="41">
        <v>3995260</v>
      </c>
      <c r="F1035" s="42" t="s">
        <v>18</v>
      </c>
      <c r="G1035" s="41">
        <v>319621</v>
      </c>
      <c r="H1035" s="41">
        <f t="shared" si="16"/>
        <v>4314881</v>
      </c>
      <c r="I1035" s="35" t="s">
        <v>70</v>
      </c>
      <c r="J1035" s="35" t="s">
        <v>71</v>
      </c>
    </row>
    <row r="1036" spans="1:10" x14ac:dyDescent="0.25">
      <c r="A1036" s="39">
        <v>45682</v>
      </c>
      <c r="B1036" s="35" t="s">
        <v>3926</v>
      </c>
      <c r="C1036" s="35" t="s">
        <v>220</v>
      </c>
      <c r="D1036" s="35" t="s">
        <v>3172</v>
      </c>
      <c r="E1036" s="41">
        <v>528704</v>
      </c>
      <c r="F1036" s="42" t="s">
        <v>18</v>
      </c>
      <c r="G1036" s="41">
        <v>42296</v>
      </c>
      <c r="H1036" s="41">
        <f t="shared" si="16"/>
        <v>571000</v>
      </c>
      <c r="I1036" s="35" t="s">
        <v>19</v>
      </c>
      <c r="J1036" s="35" t="s">
        <v>20</v>
      </c>
    </row>
    <row r="1037" spans="1:10" x14ac:dyDescent="0.25">
      <c r="A1037" s="39">
        <v>45682</v>
      </c>
      <c r="B1037" s="35" t="s">
        <v>3927</v>
      </c>
      <c r="C1037" s="35" t="s">
        <v>220</v>
      </c>
      <c r="D1037" s="35" t="s">
        <v>3477</v>
      </c>
      <c r="E1037" s="41">
        <v>1025580</v>
      </c>
      <c r="F1037" s="42" t="s">
        <v>18</v>
      </c>
      <c r="G1037" s="41">
        <v>82046</v>
      </c>
      <c r="H1037" s="41">
        <f t="shared" si="16"/>
        <v>1107626</v>
      </c>
      <c r="I1037" s="35" t="s">
        <v>19</v>
      </c>
      <c r="J1037" s="35" t="s">
        <v>20</v>
      </c>
    </row>
    <row r="1038" spans="1:10" x14ac:dyDescent="0.25">
      <c r="A1038" s="39">
        <v>45682</v>
      </c>
      <c r="B1038" s="35" t="s">
        <v>3928</v>
      </c>
      <c r="C1038" s="35" t="s">
        <v>220</v>
      </c>
      <c r="D1038" s="35" t="s">
        <v>186</v>
      </c>
      <c r="E1038" s="41">
        <v>5306080</v>
      </c>
      <c r="F1038" s="42" t="s">
        <v>18</v>
      </c>
      <c r="G1038" s="41">
        <v>424486</v>
      </c>
      <c r="H1038" s="41">
        <f t="shared" si="16"/>
        <v>5730566</v>
      </c>
      <c r="I1038" s="35" t="s">
        <v>186</v>
      </c>
      <c r="J1038" s="35" t="s">
        <v>187</v>
      </c>
    </row>
    <row r="1039" spans="1:10" x14ac:dyDescent="0.25">
      <c r="A1039" s="39">
        <v>45682</v>
      </c>
      <c r="B1039" s="35" t="s">
        <v>3929</v>
      </c>
      <c r="C1039" s="35" t="s">
        <v>220</v>
      </c>
      <c r="D1039" s="35" t="s">
        <v>2623</v>
      </c>
      <c r="E1039" s="41">
        <v>530250</v>
      </c>
      <c r="F1039" s="42" t="s">
        <v>18</v>
      </c>
      <c r="G1039" s="41">
        <v>42420</v>
      </c>
      <c r="H1039" s="41">
        <f t="shared" si="16"/>
        <v>572670</v>
      </c>
      <c r="I1039" s="35" t="s">
        <v>127</v>
      </c>
      <c r="J1039" s="35" t="s">
        <v>128</v>
      </c>
    </row>
    <row r="1040" spans="1:10" x14ac:dyDescent="0.25">
      <c r="A1040" s="39">
        <v>45682</v>
      </c>
      <c r="B1040" s="35" t="s">
        <v>3930</v>
      </c>
      <c r="C1040" s="35" t="s">
        <v>220</v>
      </c>
      <c r="D1040" s="35" t="s">
        <v>117</v>
      </c>
      <c r="E1040" s="41">
        <v>29560960</v>
      </c>
      <c r="F1040" s="42" t="s">
        <v>18</v>
      </c>
      <c r="G1040" s="41">
        <v>2364877</v>
      </c>
      <c r="H1040" s="41">
        <f t="shared" si="16"/>
        <v>31925837</v>
      </c>
      <c r="I1040" s="35" t="s">
        <v>117</v>
      </c>
      <c r="J1040" s="35" t="s">
        <v>118</v>
      </c>
    </row>
    <row r="1041" spans="1:10" x14ac:dyDescent="0.25">
      <c r="A1041" s="39">
        <v>45682</v>
      </c>
      <c r="B1041" s="35" t="s">
        <v>3931</v>
      </c>
      <c r="C1041" s="35" t="s">
        <v>220</v>
      </c>
      <c r="D1041" s="35" t="s">
        <v>117</v>
      </c>
      <c r="E1041" s="41">
        <v>1874260</v>
      </c>
      <c r="F1041" s="42" t="s">
        <v>18</v>
      </c>
      <c r="G1041" s="41">
        <v>149941</v>
      </c>
      <c r="H1041" s="41">
        <f t="shared" si="16"/>
        <v>2024201</v>
      </c>
      <c r="I1041" s="35" t="s">
        <v>117</v>
      </c>
      <c r="J1041" s="35" t="s">
        <v>118</v>
      </c>
    </row>
    <row r="1042" spans="1:10" x14ac:dyDescent="0.25">
      <c r="A1042" s="39">
        <v>45682</v>
      </c>
      <c r="B1042" s="35" t="s">
        <v>3932</v>
      </c>
      <c r="C1042" s="35" t="s">
        <v>220</v>
      </c>
      <c r="D1042" s="35" t="s">
        <v>2559</v>
      </c>
      <c r="E1042" s="41">
        <v>2643520</v>
      </c>
      <c r="F1042" s="42" t="s">
        <v>18</v>
      </c>
      <c r="G1042" s="41">
        <v>211482</v>
      </c>
      <c r="H1042" s="41">
        <f t="shared" si="16"/>
        <v>2855002</v>
      </c>
      <c r="I1042" s="35" t="s">
        <v>56</v>
      </c>
      <c r="J1042" s="35" t="s">
        <v>57</v>
      </c>
    </row>
    <row r="1043" spans="1:10" x14ac:dyDescent="0.25">
      <c r="A1043" s="39">
        <v>45682</v>
      </c>
      <c r="B1043" s="35" t="s">
        <v>3933</v>
      </c>
      <c r="C1043" s="35" t="s">
        <v>220</v>
      </c>
      <c r="D1043" s="35" t="s">
        <v>2559</v>
      </c>
      <c r="E1043" s="41">
        <v>3630230</v>
      </c>
      <c r="F1043" s="42" t="s">
        <v>18</v>
      </c>
      <c r="G1043" s="41">
        <v>290418</v>
      </c>
      <c r="H1043" s="41">
        <f t="shared" si="16"/>
        <v>3920648</v>
      </c>
      <c r="I1043" s="35" t="s">
        <v>56</v>
      </c>
      <c r="J1043" s="35" t="s">
        <v>57</v>
      </c>
    </row>
    <row r="1044" spans="1:10" x14ac:dyDescent="0.25">
      <c r="A1044" s="39">
        <v>45682</v>
      </c>
      <c r="B1044" s="35" t="s">
        <v>3934</v>
      </c>
      <c r="C1044" s="35" t="s">
        <v>220</v>
      </c>
      <c r="D1044" s="35" t="s">
        <v>3646</v>
      </c>
      <c r="E1044" s="41">
        <v>2366138</v>
      </c>
      <c r="F1044" s="42" t="s">
        <v>18</v>
      </c>
      <c r="G1044" s="41">
        <v>189291</v>
      </c>
      <c r="H1044" s="41">
        <f t="shared" si="16"/>
        <v>2555429</v>
      </c>
      <c r="I1044" s="35" t="s">
        <v>56</v>
      </c>
      <c r="J1044" s="35" t="s">
        <v>57</v>
      </c>
    </row>
    <row r="1045" spans="1:10" x14ac:dyDescent="0.25">
      <c r="A1045" s="39">
        <v>45682</v>
      </c>
      <c r="B1045" s="35" t="s">
        <v>3935</v>
      </c>
      <c r="C1045" s="35" t="s">
        <v>220</v>
      </c>
      <c r="D1045" s="35" t="s">
        <v>3566</v>
      </c>
      <c r="E1045" s="41">
        <v>875312</v>
      </c>
      <c r="F1045" s="42" t="s">
        <v>18</v>
      </c>
      <c r="G1045" s="41">
        <v>70025</v>
      </c>
      <c r="H1045" s="41">
        <f t="shared" si="16"/>
        <v>945337</v>
      </c>
      <c r="I1045" s="35" t="s">
        <v>19</v>
      </c>
      <c r="J1045" s="35" t="s">
        <v>20</v>
      </c>
    </row>
    <row r="1046" spans="1:10" x14ac:dyDescent="0.25">
      <c r="A1046" s="39">
        <v>45682</v>
      </c>
      <c r="B1046" s="35" t="s">
        <v>3936</v>
      </c>
      <c r="C1046" s="35" t="s">
        <v>220</v>
      </c>
      <c r="D1046" s="35" t="s">
        <v>184</v>
      </c>
      <c r="E1046" s="41">
        <v>3241820</v>
      </c>
      <c r="F1046" s="42" t="s">
        <v>18</v>
      </c>
      <c r="G1046" s="41">
        <v>259346</v>
      </c>
      <c r="H1046" s="41">
        <f t="shared" si="16"/>
        <v>3501166</v>
      </c>
      <c r="I1046" s="35" t="s">
        <v>184</v>
      </c>
      <c r="J1046" s="35" t="s">
        <v>185</v>
      </c>
    </row>
    <row r="1047" spans="1:10" x14ac:dyDescent="0.25">
      <c r="A1047" s="39">
        <v>45682</v>
      </c>
      <c r="B1047" s="35" t="s">
        <v>3937</v>
      </c>
      <c r="C1047" s="35" t="s">
        <v>220</v>
      </c>
      <c r="D1047" s="35" t="s">
        <v>184</v>
      </c>
      <c r="E1047" s="41">
        <v>1321760</v>
      </c>
      <c r="F1047" s="42" t="s">
        <v>18</v>
      </c>
      <c r="G1047" s="41">
        <v>105741</v>
      </c>
      <c r="H1047" s="41">
        <f t="shared" si="16"/>
        <v>1427501</v>
      </c>
      <c r="I1047" s="35" t="s">
        <v>184</v>
      </c>
      <c r="J1047" s="35" t="s">
        <v>185</v>
      </c>
    </row>
    <row r="1048" spans="1:10" x14ac:dyDescent="0.25">
      <c r="A1048" s="39">
        <v>45682</v>
      </c>
      <c r="B1048" s="35" t="s">
        <v>3938</v>
      </c>
      <c r="C1048" s="35" t="s">
        <v>220</v>
      </c>
      <c r="D1048" s="35" t="s">
        <v>2757</v>
      </c>
      <c r="E1048" s="41">
        <v>1924204</v>
      </c>
      <c r="F1048" s="42" t="s">
        <v>18</v>
      </c>
      <c r="G1048" s="41">
        <v>153936</v>
      </c>
      <c r="H1048" s="41">
        <f t="shared" si="16"/>
        <v>2078140</v>
      </c>
      <c r="I1048" s="35" t="s">
        <v>94</v>
      </c>
      <c r="J1048" s="35" t="s">
        <v>95</v>
      </c>
    </row>
    <row r="1049" spans="1:10" x14ac:dyDescent="0.25">
      <c r="A1049" s="39">
        <v>45682</v>
      </c>
      <c r="B1049" s="35" t="s">
        <v>3939</v>
      </c>
      <c r="C1049" s="35" t="s">
        <v>220</v>
      </c>
      <c r="D1049" s="35" t="s">
        <v>3940</v>
      </c>
      <c r="E1049" s="41">
        <v>444230</v>
      </c>
      <c r="F1049" s="42" t="s">
        <v>18</v>
      </c>
      <c r="G1049" s="41">
        <v>35538</v>
      </c>
      <c r="H1049" s="41">
        <f t="shared" si="16"/>
        <v>479768</v>
      </c>
      <c r="I1049" s="35" t="s">
        <v>19</v>
      </c>
      <c r="J1049" s="35" t="s">
        <v>20</v>
      </c>
    </row>
    <row r="1050" spans="1:10" x14ac:dyDescent="0.25">
      <c r="A1050" s="39">
        <v>45682</v>
      </c>
      <c r="B1050" s="35" t="s">
        <v>3941</v>
      </c>
      <c r="C1050" s="35" t="s">
        <v>220</v>
      </c>
      <c r="D1050" s="35" t="s">
        <v>3942</v>
      </c>
      <c r="E1050" s="41">
        <v>6965560</v>
      </c>
      <c r="F1050" s="42" t="s">
        <v>18</v>
      </c>
      <c r="G1050" s="41">
        <v>557245</v>
      </c>
      <c r="H1050" s="41">
        <f t="shared" si="16"/>
        <v>7522805</v>
      </c>
      <c r="I1050" s="35" t="s">
        <v>60</v>
      </c>
      <c r="J1050" s="35" t="s">
        <v>61</v>
      </c>
    </row>
    <row r="1051" spans="1:10" x14ac:dyDescent="0.25">
      <c r="A1051" s="39">
        <v>45682</v>
      </c>
      <c r="B1051" s="35" t="s">
        <v>3943</v>
      </c>
      <c r="C1051" s="35" t="s">
        <v>220</v>
      </c>
      <c r="D1051" s="35" t="s">
        <v>66</v>
      </c>
      <c r="E1051" s="41">
        <v>14668580</v>
      </c>
      <c r="F1051" s="42" t="s">
        <v>18</v>
      </c>
      <c r="G1051" s="41">
        <v>1173486</v>
      </c>
      <c r="H1051" s="41">
        <f t="shared" si="16"/>
        <v>15842066</v>
      </c>
      <c r="I1051" s="35" t="s">
        <v>66</v>
      </c>
      <c r="J1051" s="35" t="s">
        <v>67</v>
      </c>
    </row>
    <row r="1052" spans="1:10" x14ac:dyDescent="0.25">
      <c r="A1052" s="39">
        <v>45682</v>
      </c>
      <c r="B1052" s="35" t="s">
        <v>3944</v>
      </c>
      <c r="C1052" s="35" t="s">
        <v>220</v>
      </c>
      <c r="D1052" s="35" t="s">
        <v>66</v>
      </c>
      <c r="E1052" s="41">
        <v>1874260</v>
      </c>
      <c r="F1052" s="42" t="s">
        <v>18</v>
      </c>
      <c r="G1052" s="41">
        <v>149941</v>
      </c>
      <c r="H1052" s="41">
        <f t="shared" si="16"/>
        <v>2024201</v>
      </c>
      <c r="I1052" s="35" t="s">
        <v>66</v>
      </c>
      <c r="J1052" s="35" t="s">
        <v>67</v>
      </c>
    </row>
    <row r="1053" spans="1:10" x14ac:dyDescent="0.25">
      <c r="A1053" s="39">
        <v>45682</v>
      </c>
      <c r="B1053" s="35" t="s">
        <v>3945</v>
      </c>
      <c r="C1053" s="35" t="s">
        <v>220</v>
      </c>
      <c r="D1053" s="35" t="s">
        <v>125</v>
      </c>
      <c r="E1053" s="41">
        <v>5859340</v>
      </c>
      <c r="F1053" s="42" t="s">
        <v>18</v>
      </c>
      <c r="G1053" s="41">
        <v>468747</v>
      </c>
      <c r="H1053" s="41">
        <f t="shared" si="16"/>
        <v>6328087</v>
      </c>
      <c r="I1053" s="35" t="s">
        <v>125</v>
      </c>
      <c r="J1053" s="35" t="s">
        <v>126</v>
      </c>
    </row>
    <row r="1054" spans="1:10" x14ac:dyDescent="0.25">
      <c r="A1054" s="39">
        <v>45682</v>
      </c>
      <c r="B1054" s="35" t="s">
        <v>3946</v>
      </c>
      <c r="C1054" s="35" t="s">
        <v>220</v>
      </c>
      <c r="D1054" s="35" t="s">
        <v>62</v>
      </c>
      <c r="E1054" s="41">
        <v>6932000</v>
      </c>
      <c r="F1054" s="42" t="s">
        <v>18</v>
      </c>
      <c r="G1054" s="41">
        <v>554560</v>
      </c>
      <c r="H1054" s="41">
        <f t="shared" si="16"/>
        <v>7486560</v>
      </c>
      <c r="I1054" s="35" t="s">
        <v>62</v>
      </c>
      <c r="J1054" s="35" t="s">
        <v>63</v>
      </c>
    </row>
    <row r="1055" spans="1:10" x14ac:dyDescent="0.25">
      <c r="A1055" s="39">
        <v>45682</v>
      </c>
      <c r="B1055" s="35" t="s">
        <v>3947</v>
      </c>
      <c r="C1055" s="35" t="s">
        <v>220</v>
      </c>
      <c r="D1055" s="35" t="s">
        <v>125</v>
      </c>
      <c r="E1055" s="41">
        <v>937130</v>
      </c>
      <c r="F1055" s="42" t="s">
        <v>18</v>
      </c>
      <c r="G1055" s="41">
        <v>74970</v>
      </c>
      <c r="H1055" s="41">
        <f t="shared" si="16"/>
        <v>1012100</v>
      </c>
      <c r="I1055" s="35" t="s">
        <v>125</v>
      </c>
      <c r="J1055" s="35" t="s">
        <v>126</v>
      </c>
    </row>
    <row r="1056" spans="1:10" x14ac:dyDescent="0.25">
      <c r="A1056" s="39">
        <v>45682</v>
      </c>
      <c r="B1056" s="35" t="s">
        <v>3948</v>
      </c>
      <c r="C1056" s="35" t="s">
        <v>220</v>
      </c>
      <c r="D1056" s="35" t="s">
        <v>125</v>
      </c>
      <c r="E1056" s="41">
        <v>3173300</v>
      </c>
      <c r="F1056" s="42" t="s">
        <v>18</v>
      </c>
      <c r="G1056" s="41">
        <v>253864</v>
      </c>
      <c r="H1056" s="41">
        <f t="shared" si="16"/>
        <v>3427164</v>
      </c>
      <c r="I1056" s="35" t="s">
        <v>125</v>
      </c>
      <c r="J1056" s="35" t="s">
        <v>126</v>
      </c>
    </row>
    <row r="1057" spans="1:10" x14ac:dyDescent="0.25">
      <c r="A1057" s="39">
        <v>45682</v>
      </c>
      <c r="B1057" s="35" t="s">
        <v>3949</v>
      </c>
      <c r="C1057" s="35" t="s">
        <v>220</v>
      </c>
      <c r="D1057" s="35" t="s">
        <v>3950</v>
      </c>
      <c r="E1057" s="41">
        <v>1620910</v>
      </c>
      <c r="F1057" s="42" t="s">
        <v>18</v>
      </c>
      <c r="G1057" s="41">
        <v>129673</v>
      </c>
      <c r="H1057" s="41">
        <f t="shared" si="16"/>
        <v>1750583</v>
      </c>
      <c r="I1057" s="35" t="s">
        <v>48</v>
      </c>
      <c r="J1057" s="35" t="s">
        <v>49</v>
      </c>
    </row>
    <row r="1058" spans="1:10" x14ac:dyDescent="0.25">
      <c r="A1058" s="39">
        <v>45682</v>
      </c>
      <c r="B1058" s="35" t="s">
        <v>3951</v>
      </c>
      <c r="C1058" s="35" t="s">
        <v>220</v>
      </c>
      <c r="D1058" s="35" t="s">
        <v>3494</v>
      </c>
      <c r="E1058" s="41">
        <v>1620910</v>
      </c>
      <c r="F1058" s="42" t="s">
        <v>18</v>
      </c>
      <c r="G1058" s="41">
        <v>129673</v>
      </c>
      <c r="H1058" s="41">
        <f t="shared" si="16"/>
        <v>1750583</v>
      </c>
      <c r="I1058" s="35" t="s">
        <v>48</v>
      </c>
      <c r="J1058" s="35" t="s">
        <v>49</v>
      </c>
    </row>
    <row r="1059" spans="1:10" x14ac:dyDescent="0.25">
      <c r="A1059" s="39">
        <v>45682</v>
      </c>
      <c r="B1059" s="35" t="s">
        <v>3952</v>
      </c>
      <c r="C1059" s="35" t="s">
        <v>220</v>
      </c>
      <c r="D1059" s="35" t="s">
        <v>3057</v>
      </c>
      <c r="E1059" s="41">
        <v>827316</v>
      </c>
      <c r="F1059" s="42" t="s">
        <v>18</v>
      </c>
      <c r="G1059" s="41">
        <v>66185</v>
      </c>
      <c r="H1059" s="41">
        <f t="shared" si="16"/>
        <v>893501</v>
      </c>
      <c r="I1059" s="35" t="s">
        <v>48</v>
      </c>
      <c r="J1059" s="35" t="s">
        <v>49</v>
      </c>
    </row>
    <row r="1060" spans="1:10" x14ac:dyDescent="0.25">
      <c r="A1060" s="39">
        <v>45682</v>
      </c>
      <c r="B1060" s="35" t="s">
        <v>3953</v>
      </c>
      <c r="C1060" s="35" t="s">
        <v>220</v>
      </c>
      <c r="D1060" s="35" t="s">
        <v>3496</v>
      </c>
      <c r="E1060" s="41">
        <v>642494</v>
      </c>
      <c r="F1060" s="42" t="s">
        <v>18</v>
      </c>
      <c r="G1060" s="41">
        <v>51400</v>
      </c>
      <c r="H1060" s="41">
        <f t="shared" si="16"/>
        <v>693894</v>
      </c>
      <c r="I1060" s="35" t="s">
        <v>48</v>
      </c>
      <c r="J1060" s="35" t="s">
        <v>49</v>
      </c>
    </row>
    <row r="1061" spans="1:10" x14ac:dyDescent="0.25">
      <c r="A1061" s="39">
        <v>45682</v>
      </c>
      <c r="B1061" s="35" t="s">
        <v>3954</v>
      </c>
      <c r="C1061" s="35" t="s">
        <v>220</v>
      </c>
      <c r="D1061" s="35" t="s">
        <v>3955</v>
      </c>
      <c r="E1061" s="41">
        <v>804100</v>
      </c>
      <c r="F1061" s="42" t="s">
        <v>18</v>
      </c>
      <c r="G1061" s="41">
        <v>64328</v>
      </c>
      <c r="H1061" s="41">
        <f t="shared" si="16"/>
        <v>868428</v>
      </c>
      <c r="I1061" s="35" t="s">
        <v>48</v>
      </c>
      <c r="J1061" s="35" t="s">
        <v>49</v>
      </c>
    </row>
    <row r="1062" spans="1:10" x14ac:dyDescent="0.25">
      <c r="A1062" s="39">
        <v>45682</v>
      </c>
      <c r="B1062" s="35" t="s">
        <v>3956</v>
      </c>
      <c r="C1062" s="35" t="s">
        <v>220</v>
      </c>
      <c r="D1062" s="35" t="s">
        <v>3075</v>
      </c>
      <c r="E1062" s="41">
        <v>2580940</v>
      </c>
      <c r="F1062" s="42" t="s">
        <v>18</v>
      </c>
      <c r="G1062" s="41">
        <v>206475</v>
      </c>
      <c r="H1062" s="41">
        <f t="shared" si="16"/>
        <v>2787415</v>
      </c>
      <c r="I1062" s="35" t="s">
        <v>19</v>
      </c>
      <c r="J1062" s="35" t="s">
        <v>20</v>
      </c>
    </row>
    <row r="1063" spans="1:10" x14ac:dyDescent="0.25">
      <c r="A1063" s="39">
        <v>45682</v>
      </c>
      <c r="B1063" s="35" t="s">
        <v>3957</v>
      </c>
      <c r="C1063" s="35" t="s">
        <v>220</v>
      </c>
      <c r="D1063" s="35" t="s">
        <v>2620</v>
      </c>
      <c r="E1063" s="41">
        <v>3974270</v>
      </c>
      <c r="F1063" s="42" t="s">
        <v>18</v>
      </c>
      <c r="G1063" s="41">
        <v>317942</v>
      </c>
      <c r="H1063" s="41">
        <f t="shared" si="16"/>
        <v>4292212</v>
      </c>
      <c r="I1063" s="35" t="s">
        <v>2620</v>
      </c>
      <c r="J1063" s="35" t="s">
        <v>2621</v>
      </c>
    </row>
    <row r="1064" spans="1:10" x14ac:dyDescent="0.25">
      <c r="A1064" s="39">
        <v>45682</v>
      </c>
      <c r="B1064" s="35" t="s">
        <v>3958</v>
      </c>
      <c r="C1064" s="35" t="s">
        <v>220</v>
      </c>
      <c r="D1064" s="35" t="s">
        <v>3077</v>
      </c>
      <c r="E1064" s="41">
        <v>1321760</v>
      </c>
      <c r="F1064" s="42" t="s">
        <v>18</v>
      </c>
      <c r="G1064" s="41">
        <v>105741</v>
      </c>
      <c r="H1064" s="41">
        <f t="shared" si="16"/>
        <v>1427501</v>
      </c>
      <c r="I1064" s="35" t="s">
        <v>19</v>
      </c>
      <c r="J1064" s="35" t="s">
        <v>20</v>
      </c>
    </row>
    <row r="1065" spans="1:10" x14ac:dyDescent="0.25">
      <c r="A1065" s="39">
        <v>45682</v>
      </c>
      <c r="B1065" s="35" t="s">
        <v>3959</v>
      </c>
      <c r="C1065" s="35" t="s">
        <v>220</v>
      </c>
      <c r="D1065" s="35" t="s">
        <v>60</v>
      </c>
      <c r="E1065" s="41">
        <v>8385720</v>
      </c>
      <c r="F1065" s="42" t="s">
        <v>18</v>
      </c>
      <c r="G1065" s="41">
        <v>670858</v>
      </c>
      <c r="H1065" s="41">
        <f t="shared" si="16"/>
        <v>9056578</v>
      </c>
      <c r="I1065" s="35" t="s">
        <v>60</v>
      </c>
      <c r="J1065" s="35" t="s">
        <v>61</v>
      </c>
    </row>
    <row r="1066" spans="1:10" x14ac:dyDescent="0.25">
      <c r="A1066" s="39">
        <v>45682</v>
      </c>
      <c r="B1066" s="35" t="s">
        <v>3960</v>
      </c>
      <c r="C1066" s="35" t="s">
        <v>220</v>
      </c>
      <c r="D1066" s="35" t="s">
        <v>2865</v>
      </c>
      <c r="E1066" s="41">
        <v>991858</v>
      </c>
      <c r="F1066" s="42" t="s">
        <v>18</v>
      </c>
      <c r="G1066" s="41">
        <v>79349</v>
      </c>
      <c r="H1066" s="41">
        <f t="shared" si="16"/>
        <v>1071207</v>
      </c>
      <c r="I1066" s="35" t="s">
        <v>19</v>
      </c>
      <c r="J1066" s="35" t="s">
        <v>20</v>
      </c>
    </row>
    <row r="1067" spans="1:10" x14ac:dyDescent="0.25">
      <c r="A1067" s="39">
        <v>45682</v>
      </c>
      <c r="B1067" s="35" t="s">
        <v>3961</v>
      </c>
      <c r="C1067" s="35" t="s">
        <v>220</v>
      </c>
      <c r="D1067" s="35" t="s">
        <v>2563</v>
      </c>
      <c r="E1067" s="41">
        <v>774282</v>
      </c>
      <c r="F1067" s="42" t="s">
        <v>18</v>
      </c>
      <c r="G1067" s="41">
        <v>61943</v>
      </c>
      <c r="H1067" s="41">
        <f t="shared" si="16"/>
        <v>836225</v>
      </c>
      <c r="I1067" s="35" t="s">
        <v>19</v>
      </c>
      <c r="J1067" s="35" t="s">
        <v>20</v>
      </c>
    </row>
    <row r="1068" spans="1:10" x14ac:dyDescent="0.25">
      <c r="A1068" s="39">
        <v>45682</v>
      </c>
      <c r="B1068" s="35" t="s">
        <v>3962</v>
      </c>
      <c r="C1068" s="35" t="s">
        <v>220</v>
      </c>
      <c r="D1068" s="35" t="s">
        <v>3280</v>
      </c>
      <c r="E1068" s="41">
        <v>438860</v>
      </c>
      <c r="F1068" s="42" t="s">
        <v>18</v>
      </c>
      <c r="G1068" s="41">
        <v>35109</v>
      </c>
      <c r="H1068" s="41">
        <f t="shared" si="16"/>
        <v>473969</v>
      </c>
      <c r="I1068" s="35" t="s">
        <v>19</v>
      </c>
      <c r="J1068" s="35" t="s">
        <v>20</v>
      </c>
    </row>
    <row r="1069" spans="1:10" x14ac:dyDescent="0.25">
      <c r="A1069" s="39">
        <v>45682</v>
      </c>
      <c r="B1069" s="35" t="s">
        <v>3963</v>
      </c>
      <c r="C1069" s="35" t="s">
        <v>220</v>
      </c>
      <c r="D1069" s="35" t="s">
        <v>3266</v>
      </c>
      <c r="E1069" s="41">
        <v>1190660</v>
      </c>
      <c r="F1069" s="42" t="s">
        <v>18</v>
      </c>
      <c r="G1069" s="41">
        <v>95253</v>
      </c>
      <c r="H1069" s="41">
        <f t="shared" si="16"/>
        <v>1285913</v>
      </c>
      <c r="I1069" s="35" t="s">
        <v>19</v>
      </c>
      <c r="J1069" s="35" t="s">
        <v>20</v>
      </c>
    </row>
    <row r="1070" spans="1:10" x14ac:dyDescent="0.25">
      <c r="A1070" s="39">
        <v>45682</v>
      </c>
      <c r="B1070" s="35" t="s">
        <v>3964</v>
      </c>
      <c r="C1070" s="35" t="s">
        <v>220</v>
      </c>
      <c r="D1070" s="35" t="s">
        <v>3059</v>
      </c>
      <c r="E1070" s="41">
        <v>794244</v>
      </c>
      <c r="F1070" s="42" t="s">
        <v>18</v>
      </c>
      <c r="G1070" s="41">
        <v>63540</v>
      </c>
      <c r="H1070" s="41">
        <f t="shared" si="16"/>
        <v>857784</v>
      </c>
      <c r="I1070" s="35" t="s">
        <v>19</v>
      </c>
      <c r="J1070" s="35" t="s">
        <v>20</v>
      </c>
    </row>
    <row r="1071" spans="1:10" x14ac:dyDescent="0.25">
      <c r="A1071" s="39">
        <v>45682</v>
      </c>
      <c r="B1071" s="35" t="s">
        <v>3965</v>
      </c>
      <c r="C1071" s="35" t="s">
        <v>220</v>
      </c>
      <c r="D1071" s="35" t="s">
        <v>2936</v>
      </c>
      <c r="E1071" s="41">
        <v>1257858</v>
      </c>
      <c r="F1071" s="42" t="s">
        <v>18</v>
      </c>
      <c r="G1071" s="41">
        <v>100629</v>
      </c>
      <c r="H1071" s="41">
        <f t="shared" si="16"/>
        <v>1358487</v>
      </c>
      <c r="I1071" s="35" t="s">
        <v>19</v>
      </c>
      <c r="J1071" s="35" t="s">
        <v>20</v>
      </c>
    </row>
    <row r="1072" spans="1:10" x14ac:dyDescent="0.25">
      <c r="A1072" s="39">
        <v>45682</v>
      </c>
      <c r="B1072" s="35" t="s">
        <v>3966</v>
      </c>
      <c r="C1072" s="35" t="s">
        <v>220</v>
      </c>
      <c r="D1072" s="35" t="s">
        <v>3967</v>
      </c>
      <c r="E1072" s="41">
        <v>463286</v>
      </c>
      <c r="F1072" s="42" t="s">
        <v>18</v>
      </c>
      <c r="G1072" s="41">
        <v>37063</v>
      </c>
      <c r="H1072" s="41">
        <f t="shared" si="16"/>
        <v>500349</v>
      </c>
      <c r="I1072" s="35" t="s">
        <v>19</v>
      </c>
      <c r="J1072" s="35" t="s">
        <v>20</v>
      </c>
    </row>
    <row r="1073" spans="1:10" x14ac:dyDescent="0.25">
      <c r="A1073" s="39">
        <v>45682</v>
      </c>
      <c r="B1073" s="35" t="s">
        <v>3968</v>
      </c>
      <c r="C1073" s="35" t="s">
        <v>220</v>
      </c>
      <c r="D1073" s="35" t="s">
        <v>3099</v>
      </c>
      <c r="E1073" s="41">
        <v>1296466</v>
      </c>
      <c r="F1073" s="42" t="s">
        <v>18</v>
      </c>
      <c r="G1073" s="41">
        <v>103717</v>
      </c>
      <c r="H1073" s="41">
        <f t="shared" si="16"/>
        <v>1400183</v>
      </c>
      <c r="I1073" s="35" t="s">
        <v>19</v>
      </c>
      <c r="J1073" s="35" t="s">
        <v>20</v>
      </c>
    </row>
    <row r="1074" spans="1:10" x14ac:dyDescent="0.25">
      <c r="A1074" s="39">
        <v>45682</v>
      </c>
      <c r="B1074" s="35" t="s">
        <v>3969</v>
      </c>
      <c r="C1074" s="35" t="s">
        <v>220</v>
      </c>
      <c r="D1074" s="35" t="s">
        <v>68</v>
      </c>
      <c r="E1074" s="41">
        <v>2231008</v>
      </c>
      <c r="F1074" s="42" t="s">
        <v>18</v>
      </c>
      <c r="G1074" s="41">
        <v>178481</v>
      </c>
      <c r="H1074" s="41">
        <f t="shared" si="16"/>
        <v>2409489</v>
      </c>
      <c r="I1074" s="35" t="s">
        <v>68</v>
      </c>
      <c r="J1074" s="35" t="s">
        <v>69</v>
      </c>
    </row>
    <row r="1075" spans="1:10" x14ac:dyDescent="0.25">
      <c r="A1075" s="39">
        <v>45682</v>
      </c>
      <c r="B1075" s="35" t="s">
        <v>3970</v>
      </c>
      <c r="C1075" s="35" t="s">
        <v>220</v>
      </c>
      <c r="D1075" s="35" t="s">
        <v>3380</v>
      </c>
      <c r="E1075" s="41">
        <v>1050086</v>
      </c>
      <c r="F1075" s="42" t="s">
        <v>18</v>
      </c>
      <c r="G1075" s="41">
        <v>84007</v>
      </c>
      <c r="H1075" s="41">
        <f t="shared" si="16"/>
        <v>1134093</v>
      </c>
      <c r="I1075" s="35" t="s">
        <v>19</v>
      </c>
      <c r="J1075" s="35" t="s">
        <v>20</v>
      </c>
    </row>
    <row r="1076" spans="1:10" x14ac:dyDescent="0.25">
      <c r="A1076" s="39">
        <v>45682</v>
      </c>
      <c r="B1076" s="35" t="s">
        <v>3971</v>
      </c>
      <c r="C1076" s="35" t="s">
        <v>220</v>
      </c>
      <c r="D1076" s="35" t="s">
        <v>3000</v>
      </c>
      <c r="E1076" s="41">
        <v>917890</v>
      </c>
      <c r="F1076" s="42" t="s">
        <v>18</v>
      </c>
      <c r="G1076" s="41">
        <v>73431</v>
      </c>
      <c r="H1076" s="41">
        <f t="shared" si="16"/>
        <v>991321</v>
      </c>
      <c r="I1076" s="35" t="s">
        <v>19</v>
      </c>
      <c r="J1076" s="35" t="s">
        <v>20</v>
      </c>
    </row>
    <row r="1077" spans="1:10" x14ac:dyDescent="0.25">
      <c r="A1077" s="39">
        <v>45682</v>
      </c>
      <c r="B1077" s="35" t="s">
        <v>3972</v>
      </c>
      <c r="C1077" s="35" t="s">
        <v>220</v>
      </c>
      <c r="D1077" s="35" t="s">
        <v>3382</v>
      </c>
      <c r="E1077" s="41">
        <v>357198</v>
      </c>
      <c r="F1077" s="42" t="s">
        <v>18</v>
      </c>
      <c r="G1077" s="41">
        <v>28576</v>
      </c>
      <c r="H1077" s="41">
        <f t="shared" si="16"/>
        <v>385774</v>
      </c>
      <c r="I1077" s="35" t="s">
        <v>19</v>
      </c>
      <c r="J1077" s="35" t="s">
        <v>20</v>
      </c>
    </row>
    <row r="1078" spans="1:10" x14ac:dyDescent="0.25">
      <c r="A1078" s="39">
        <v>45682</v>
      </c>
      <c r="B1078" s="35" t="s">
        <v>3973</v>
      </c>
      <c r="C1078" s="35" t="s">
        <v>220</v>
      </c>
      <c r="D1078" s="35" t="s">
        <v>2710</v>
      </c>
      <c r="E1078" s="41">
        <v>1929230</v>
      </c>
      <c r="F1078" s="42" t="s">
        <v>18</v>
      </c>
      <c r="G1078" s="41">
        <v>154338</v>
      </c>
      <c r="H1078" s="41">
        <f t="shared" si="16"/>
        <v>2083568</v>
      </c>
      <c r="I1078" s="35" t="s">
        <v>2710</v>
      </c>
      <c r="J1078" s="35" t="s">
        <v>2711</v>
      </c>
    </row>
    <row r="1079" spans="1:10" x14ac:dyDescent="0.25">
      <c r="A1079" s="39">
        <v>45682</v>
      </c>
      <c r="B1079" s="35" t="s">
        <v>3974</v>
      </c>
      <c r="C1079" s="35" t="s">
        <v>220</v>
      </c>
      <c r="D1079" s="35" t="s">
        <v>2710</v>
      </c>
      <c r="E1079" s="41">
        <v>6097000</v>
      </c>
      <c r="F1079" s="42" t="s">
        <v>18</v>
      </c>
      <c r="G1079" s="41">
        <v>487760</v>
      </c>
      <c r="H1079" s="41">
        <f t="shared" si="16"/>
        <v>6584760</v>
      </c>
      <c r="I1079" s="35" t="s">
        <v>2710</v>
      </c>
      <c r="J1079" s="35" t="s">
        <v>2711</v>
      </c>
    </row>
    <row r="1080" spans="1:10" x14ac:dyDescent="0.25">
      <c r="A1080" s="39">
        <v>45682</v>
      </c>
      <c r="B1080" s="35" t="s">
        <v>3975</v>
      </c>
      <c r="C1080" s="35" t="s">
        <v>220</v>
      </c>
      <c r="D1080" s="35" t="s">
        <v>3111</v>
      </c>
      <c r="E1080" s="41">
        <v>774670</v>
      </c>
      <c r="F1080" s="42" t="s">
        <v>18</v>
      </c>
      <c r="G1080" s="41">
        <v>61974</v>
      </c>
      <c r="H1080" s="41">
        <f t="shared" si="16"/>
        <v>836644</v>
      </c>
      <c r="I1080" s="35" t="s">
        <v>19</v>
      </c>
      <c r="J1080" s="35" t="s">
        <v>20</v>
      </c>
    </row>
    <row r="1081" spans="1:10" x14ac:dyDescent="0.25">
      <c r="A1081" s="39">
        <v>45682</v>
      </c>
      <c r="B1081" s="35" t="s">
        <v>3976</v>
      </c>
      <c r="C1081" s="35" t="s">
        <v>220</v>
      </c>
      <c r="D1081" s="35" t="s">
        <v>3977</v>
      </c>
      <c r="E1081" s="41">
        <v>1162700</v>
      </c>
      <c r="F1081" s="42" t="s">
        <v>18</v>
      </c>
      <c r="G1081" s="41">
        <v>93016</v>
      </c>
      <c r="H1081" s="41">
        <f t="shared" si="16"/>
        <v>1255716</v>
      </c>
      <c r="I1081" s="35" t="s">
        <v>19</v>
      </c>
      <c r="J1081" s="35" t="s">
        <v>20</v>
      </c>
    </row>
    <row r="1082" spans="1:10" x14ac:dyDescent="0.25">
      <c r="A1082" s="39">
        <v>45682</v>
      </c>
      <c r="B1082" s="35" t="s">
        <v>3978</v>
      </c>
      <c r="C1082" s="35" t="s">
        <v>220</v>
      </c>
      <c r="D1082" s="35" t="s">
        <v>3668</v>
      </c>
      <c r="E1082" s="41">
        <v>1312634</v>
      </c>
      <c r="F1082" s="42" t="s">
        <v>18</v>
      </c>
      <c r="G1082" s="41">
        <v>105011</v>
      </c>
      <c r="H1082" s="41">
        <f t="shared" si="16"/>
        <v>1417645</v>
      </c>
      <c r="I1082" s="35" t="s">
        <v>19</v>
      </c>
      <c r="J1082" s="35" t="s">
        <v>20</v>
      </c>
    </row>
    <row r="1083" spans="1:10" x14ac:dyDescent="0.25">
      <c r="A1083" s="39">
        <v>45682</v>
      </c>
      <c r="B1083" s="35" t="s">
        <v>3979</v>
      </c>
      <c r="C1083" s="35" t="s">
        <v>220</v>
      </c>
      <c r="D1083" s="35" t="s">
        <v>3322</v>
      </c>
      <c r="E1083" s="41">
        <v>1427590</v>
      </c>
      <c r="F1083" s="42" t="s">
        <v>18</v>
      </c>
      <c r="G1083" s="41">
        <v>114207</v>
      </c>
      <c r="H1083" s="41">
        <f t="shared" si="16"/>
        <v>1541797</v>
      </c>
      <c r="I1083" s="35" t="s">
        <v>19</v>
      </c>
      <c r="J1083" s="35" t="s">
        <v>20</v>
      </c>
    </row>
    <row r="1084" spans="1:10" x14ac:dyDescent="0.25">
      <c r="A1084" s="39">
        <v>45682</v>
      </c>
      <c r="B1084" s="35" t="s">
        <v>3980</v>
      </c>
      <c r="C1084" s="35" t="s">
        <v>220</v>
      </c>
      <c r="D1084" s="35" t="s">
        <v>3293</v>
      </c>
      <c r="E1084" s="41">
        <v>695140</v>
      </c>
      <c r="F1084" s="42" t="s">
        <v>18</v>
      </c>
      <c r="G1084" s="41">
        <v>55611</v>
      </c>
      <c r="H1084" s="41">
        <f t="shared" si="16"/>
        <v>750751</v>
      </c>
      <c r="I1084" s="35" t="s">
        <v>19</v>
      </c>
      <c r="J1084" s="35" t="s">
        <v>20</v>
      </c>
    </row>
    <row r="1085" spans="1:10" x14ac:dyDescent="0.25">
      <c r="A1085" s="39">
        <v>45682</v>
      </c>
      <c r="B1085" s="35" t="s">
        <v>3981</v>
      </c>
      <c r="C1085" s="35" t="s">
        <v>220</v>
      </c>
      <c r="D1085" s="35" t="s">
        <v>2730</v>
      </c>
      <c r="E1085" s="41">
        <v>1872200</v>
      </c>
      <c r="F1085" s="42" t="s">
        <v>18</v>
      </c>
      <c r="G1085" s="41">
        <v>149776</v>
      </c>
      <c r="H1085" s="41">
        <f t="shared" si="16"/>
        <v>2021976</v>
      </c>
      <c r="I1085" s="35" t="s">
        <v>2730</v>
      </c>
      <c r="J1085" s="35" t="s">
        <v>2731</v>
      </c>
    </row>
    <row r="1086" spans="1:10" x14ac:dyDescent="0.25">
      <c r="A1086" s="39">
        <v>45682</v>
      </c>
      <c r="B1086" s="35" t="s">
        <v>3982</v>
      </c>
      <c r="C1086" s="35" t="s">
        <v>220</v>
      </c>
      <c r="D1086" s="35" t="s">
        <v>2602</v>
      </c>
      <c r="E1086" s="41">
        <v>2890395</v>
      </c>
      <c r="F1086" s="42" t="s">
        <v>18</v>
      </c>
      <c r="G1086" s="41">
        <v>231232</v>
      </c>
      <c r="H1086" s="41">
        <f t="shared" si="16"/>
        <v>3121627</v>
      </c>
      <c r="I1086" s="35" t="s">
        <v>56</v>
      </c>
      <c r="J1086" s="35" t="s">
        <v>57</v>
      </c>
    </row>
    <row r="1087" spans="1:10" x14ac:dyDescent="0.25">
      <c r="A1087" s="39">
        <v>45682</v>
      </c>
      <c r="B1087" s="35" t="s">
        <v>3983</v>
      </c>
      <c r="C1087" s="35" t="s">
        <v>220</v>
      </c>
      <c r="D1087" s="35" t="s">
        <v>50</v>
      </c>
      <c r="E1087" s="41">
        <v>19588370</v>
      </c>
      <c r="F1087" s="42" t="s">
        <v>18</v>
      </c>
      <c r="G1087" s="41">
        <v>1567070</v>
      </c>
      <c r="H1087" s="41">
        <f t="shared" si="16"/>
        <v>21155440</v>
      </c>
      <c r="I1087" s="35" t="s">
        <v>50</v>
      </c>
      <c r="J1087" s="35" t="s">
        <v>51</v>
      </c>
    </row>
    <row r="1088" spans="1:10" x14ac:dyDescent="0.25">
      <c r="A1088" s="39">
        <v>45682</v>
      </c>
      <c r="B1088" s="35" t="s">
        <v>3984</v>
      </c>
      <c r="C1088" s="35" t="s">
        <v>220</v>
      </c>
      <c r="D1088" s="35" t="s">
        <v>3369</v>
      </c>
      <c r="E1088" s="41">
        <v>4698210</v>
      </c>
      <c r="F1088" s="42" t="s">
        <v>18</v>
      </c>
      <c r="G1088" s="41">
        <v>375857</v>
      </c>
      <c r="H1088" s="41">
        <f t="shared" si="16"/>
        <v>5074067</v>
      </c>
      <c r="I1088" s="35" t="s">
        <v>3369</v>
      </c>
      <c r="J1088" s="35" t="s">
        <v>3370</v>
      </c>
    </row>
    <row r="1089" spans="1:10" x14ac:dyDescent="0.25">
      <c r="A1089" s="39">
        <v>45682</v>
      </c>
      <c r="B1089" s="35" t="s">
        <v>3985</v>
      </c>
      <c r="C1089" s="35" t="s">
        <v>220</v>
      </c>
      <c r="D1089" s="35" t="s">
        <v>2611</v>
      </c>
      <c r="E1089" s="41">
        <v>818080</v>
      </c>
      <c r="F1089" s="42" t="s">
        <v>18</v>
      </c>
      <c r="G1089" s="41">
        <v>65446</v>
      </c>
      <c r="H1089" s="41">
        <f t="shared" si="16"/>
        <v>883526</v>
      </c>
      <c r="I1089" s="35" t="s">
        <v>19</v>
      </c>
      <c r="J1089" s="35" t="s">
        <v>20</v>
      </c>
    </row>
    <row r="1090" spans="1:10" x14ac:dyDescent="0.25">
      <c r="A1090" s="39">
        <v>45682</v>
      </c>
      <c r="B1090" s="35" t="s">
        <v>3986</v>
      </c>
      <c r="C1090" s="35" t="s">
        <v>220</v>
      </c>
      <c r="D1090" s="35" t="s">
        <v>2805</v>
      </c>
      <c r="E1090" s="41">
        <v>623736</v>
      </c>
      <c r="F1090" s="42" t="s">
        <v>18</v>
      </c>
      <c r="G1090" s="41">
        <v>49899</v>
      </c>
      <c r="H1090" s="41">
        <f t="shared" si="16"/>
        <v>673635</v>
      </c>
      <c r="I1090" s="35" t="s">
        <v>19</v>
      </c>
      <c r="J1090" s="35" t="s">
        <v>20</v>
      </c>
    </row>
    <row r="1091" spans="1:10" x14ac:dyDescent="0.25">
      <c r="A1091" s="39">
        <v>45682</v>
      </c>
      <c r="B1091" s="35" t="s">
        <v>3987</v>
      </c>
      <c r="C1091" s="35" t="s">
        <v>220</v>
      </c>
      <c r="D1091" s="35" t="s">
        <v>3988</v>
      </c>
      <c r="E1091" s="41">
        <v>594394</v>
      </c>
      <c r="F1091" s="42" t="s">
        <v>18</v>
      </c>
      <c r="G1091" s="41">
        <v>47552</v>
      </c>
      <c r="H1091" s="41">
        <f t="shared" ref="H1091:H1094" si="17">+E1091+G1091</f>
        <v>641946</v>
      </c>
      <c r="I1091" s="35" t="s">
        <v>19</v>
      </c>
      <c r="J1091" s="35" t="s">
        <v>20</v>
      </c>
    </row>
    <row r="1092" spans="1:10" x14ac:dyDescent="0.25">
      <c r="A1092" s="39">
        <v>45682</v>
      </c>
      <c r="B1092" s="35" t="s">
        <v>3989</v>
      </c>
      <c r="C1092" s="35" t="s">
        <v>220</v>
      </c>
      <c r="D1092" s="35" t="s">
        <v>154</v>
      </c>
      <c r="E1092" s="41">
        <v>3695780</v>
      </c>
      <c r="F1092" s="42" t="s">
        <v>18</v>
      </c>
      <c r="G1092" s="41">
        <v>295662</v>
      </c>
      <c r="H1092" s="41">
        <f t="shared" si="17"/>
        <v>3991442</v>
      </c>
      <c r="I1092" s="35" t="s">
        <v>154</v>
      </c>
      <c r="J1092" s="35" t="s">
        <v>155</v>
      </c>
    </row>
    <row r="1093" spans="1:10" x14ac:dyDescent="0.25">
      <c r="A1093" s="39">
        <v>45682</v>
      </c>
      <c r="B1093" s="35" t="s">
        <v>3990</v>
      </c>
      <c r="C1093" s="35" t="s">
        <v>220</v>
      </c>
      <c r="D1093" s="35" t="s">
        <v>64</v>
      </c>
      <c r="E1093" s="41">
        <v>12747472</v>
      </c>
      <c r="F1093" s="42" t="s">
        <v>18</v>
      </c>
      <c r="G1093" s="41">
        <v>1019798</v>
      </c>
      <c r="H1093" s="41">
        <f t="shared" si="17"/>
        <v>13767270</v>
      </c>
      <c r="I1093" s="35" t="s">
        <v>64</v>
      </c>
      <c r="J1093" s="35" t="s">
        <v>65</v>
      </c>
    </row>
    <row r="1094" spans="1:10" x14ac:dyDescent="0.25">
      <c r="A1094" s="39">
        <v>45682</v>
      </c>
      <c r="B1094" s="35" t="s">
        <v>3991</v>
      </c>
      <c r="C1094" s="35" t="s">
        <v>220</v>
      </c>
      <c r="D1094" s="35" t="s">
        <v>3164</v>
      </c>
      <c r="E1094" s="41">
        <v>1422646</v>
      </c>
      <c r="F1094" s="42" t="s">
        <v>18</v>
      </c>
      <c r="G1094" s="41">
        <v>113812</v>
      </c>
      <c r="H1094" s="41">
        <f t="shared" si="17"/>
        <v>1536458</v>
      </c>
      <c r="I1094" s="35" t="s">
        <v>19</v>
      </c>
      <c r="J1094" s="35" t="s">
        <v>20</v>
      </c>
    </row>
    <row r="1095" spans="1:10" x14ac:dyDescent="0.25">
      <c r="H1095" s="41">
        <f>SUM(H2:H1094)</f>
        <v>2659894807</v>
      </c>
    </row>
    <row r="1098" spans="1:10" x14ac:dyDescent="0.25">
      <c r="B1098" s="35"/>
      <c r="H1098" s="31">
        <f>+SUBTOTAL(9,$H$2:$H$1094)</f>
        <v>2659894807</v>
      </c>
    </row>
    <row r="1099" spans="1:10" x14ac:dyDescent="0.25">
      <c r="B1099" s="35"/>
    </row>
    <row r="1100" spans="1:10" x14ac:dyDescent="0.25">
      <c r="B1100" s="35"/>
    </row>
    <row r="1101" spans="1:10" x14ac:dyDescent="0.25">
      <c r="B1101" s="35"/>
    </row>
    <row r="1102" spans="1:10" x14ac:dyDescent="0.25">
      <c r="B1102" s="35"/>
    </row>
    <row r="1103" spans="1:10" x14ac:dyDescent="0.25">
      <c r="B1103" s="35"/>
    </row>
    <row r="1104" spans="1:10" x14ac:dyDescent="0.25">
      <c r="B1104" s="35"/>
    </row>
    <row r="1105" spans="2:2" x14ac:dyDescent="0.25">
      <c r="B1105" s="35"/>
    </row>
    <row r="1106" spans="2:2" x14ac:dyDescent="0.25">
      <c r="B1106" s="35"/>
    </row>
    <row r="1107" spans="2:2" x14ac:dyDescent="0.25">
      <c r="B1107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</vt:lpstr>
      <vt:lpstr>T08</vt:lpstr>
      <vt:lpstr>T07</vt:lpstr>
      <vt:lpstr>T06</vt:lpstr>
      <vt:lpstr>T05</vt:lpstr>
      <vt:lpstr>T04</vt:lpstr>
      <vt:lpstr>T03</vt:lpstr>
      <vt:lpstr>T02</vt:lpstr>
      <vt:lpstr>T01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2025-10-13T03:41:43Z</dcterms:modified>
</cp:coreProperties>
</file>