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COOP\"/>
    </mc:Choice>
  </mc:AlternateContent>
  <bookViews>
    <workbookView xWindow="0" yWindow="0" windowWidth="20490" windowHeight="7530" activeTab="1"/>
  </bookViews>
  <sheets>
    <sheet name="Công nợ " sheetId="1" r:id="rId1"/>
    <sheet name="T03.2025" sheetId="18" r:id="rId2"/>
    <sheet name="Chi tiết công nợ" sheetId="11" r:id="rId3"/>
  </sheets>
  <definedNames>
    <definedName name="_xlnm._FilterDatabase" localSheetId="2" hidden="1">'Chi tiết công nợ'!$A$1:$L$1397</definedName>
    <definedName name="_xlnm._FilterDatabase" localSheetId="1" hidden="1">T03.2025!$A$1:$J$1094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05" i="11" l="1"/>
  <c r="H1094" i="18" l="1"/>
  <c r="H1093" i="18"/>
  <c r="H1092" i="18"/>
  <c r="H1091" i="18"/>
  <c r="H1090" i="18"/>
  <c r="H1089" i="18"/>
  <c r="H1088" i="18"/>
  <c r="H1087" i="18"/>
  <c r="H1086" i="18"/>
  <c r="H1085" i="18"/>
  <c r="H1084" i="18"/>
  <c r="H1083" i="18"/>
  <c r="H1082" i="18"/>
  <c r="H1081" i="18"/>
  <c r="H1080" i="18"/>
  <c r="H1079" i="18"/>
  <c r="H1078" i="18"/>
  <c r="H1077" i="18"/>
  <c r="H1076" i="18"/>
  <c r="H1075" i="18"/>
  <c r="H1074" i="18"/>
  <c r="H1073" i="18"/>
  <c r="H1072" i="18"/>
  <c r="H1071" i="18"/>
  <c r="H1070" i="18"/>
  <c r="H1069" i="18"/>
  <c r="H1068" i="18"/>
  <c r="H1067" i="18"/>
  <c r="H1066" i="18"/>
  <c r="H1065" i="18"/>
  <c r="H1064" i="18"/>
  <c r="H1063" i="18"/>
  <c r="H1062" i="18"/>
  <c r="H1061" i="18"/>
  <c r="H1060" i="18"/>
  <c r="H1059" i="18"/>
  <c r="H1058" i="18"/>
  <c r="H1057" i="18"/>
  <c r="H1056" i="18"/>
  <c r="H1055" i="18"/>
  <c r="H1054" i="18"/>
  <c r="H1053" i="18"/>
  <c r="H1052" i="18"/>
  <c r="H1051" i="18"/>
  <c r="H1050" i="18"/>
  <c r="H1049" i="18"/>
  <c r="H1048" i="18"/>
  <c r="H1047" i="18"/>
  <c r="H1046" i="18"/>
  <c r="H1045" i="18"/>
  <c r="H1044" i="18"/>
  <c r="H1043" i="18"/>
  <c r="H1042" i="18"/>
  <c r="H1041" i="18"/>
  <c r="H1040" i="18"/>
  <c r="H1039" i="18"/>
  <c r="H1038" i="18"/>
  <c r="H1037" i="18"/>
  <c r="H1036" i="18"/>
  <c r="H1035" i="18"/>
  <c r="H1034" i="18"/>
  <c r="H1033" i="18"/>
  <c r="H1032" i="18"/>
  <c r="H1031" i="18"/>
  <c r="H1030" i="18"/>
  <c r="H1029" i="18"/>
  <c r="H1028" i="18"/>
  <c r="H1027" i="18"/>
  <c r="H1026" i="18"/>
  <c r="H1025" i="18"/>
  <c r="H1024" i="18"/>
  <c r="H1023" i="18"/>
  <c r="H1022" i="18"/>
  <c r="H1021" i="18"/>
  <c r="H1020" i="18"/>
  <c r="H1019" i="18"/>
  <c r="H1018" i="18"/>
  <c r="H1017" i="18"/>
  <c r="H1016" i="18"/>
  <c r="H1015" i="18"/>
  <c r="H1014" i="18"/>
  <c r="H1013" i="18"/>
  <c r="H1012" i="18"/>
  <c r="H1011" i="18"/>
  <c r="H1010" i="18"/>
  <c r="H1009" i="18"/>
  <c r="H1008" i="18"/>
  <c r="H1007" i="18"/>
  <c r="H1006" i="18"/>
  <c r="H1005" i="18"/>
  <c r="H1004" i="18"/>
  <c r="H1003" i="18"/>
  <c r="H1002" i="18"/>
  <c r="H1001" i="18"/>
  <c r="H1000" i="18"/>
  <c r="H999" i="18"/>
  <c r="H998" i="18"/>
  <c r="H997" i="18"/>
  <c r="H996" i="18"/>
  <c r="H995" i="18"/>
  <c r="H994" i="18"/>
  <c r="H993" i="18"/>
  <c r="H992" i="18"/>
  <c r="H991" i="18"/>
  <c r="H990" i="18"/>
  <c r="H989" i="18"/>
  <c r="H988" i="18"/>
  <c r="H987" i="18"/>
  <c r="H986" i="18"/>
  <c r="H985" i="18"/>
  <c r="H984" i="18"/>
  <c r="H983" i="18"/>
  <c r="H982" i="18"/>
  <c r="H981" i="18"/>
  <c r="H980" i="18"/>
  <c r="H979" i="18"/>
  <c r="H978" i="18"/>
  <c r="H977" i="18"/>
  <c r="H976" i="18"/>
  <c r="H975" i="18"/>
  <c r="H974" i="18"/>
  <c r="H973" i="18"/>
  <c r="H972" i="18"/>
  <c r="H971" i="18"/>
  <c r="H970" i="18"/>
  <c r="H969" i="18"/>
  <c r="H968" i="18"/>
  <c r="H967" i="18"/>
  <c r="H966" i="18"/>
  <c r="H965" i="18"/>
  <c r="H964" i="18"/>
  <c r="H963" i="18"/>
  <c r="H962" i="18"/>
  <c r="H961" i="18"/>
  <c r="H960" i="18"/>
  <c r="H959" i="18"/>
  <c r="H958" i="18"/>
  <c r="H957" i="18"/>
  <c r="H956" i="18"/>
  <c r="H955" i="18"/>
  <c r="H954" i="18"/>
  <c r="H953" i="18"/>
  <c r="H952" i="18"/>
  <c r="H951" i="18"/>
  <c r="H950" i="18"/>
  <c r="H949" i="18"/>
  <c r="H948" i="18"/>
  <c r="H947" i="18"/>
  <c r="H946" i="18"/>
  <c r="H945" i="18"/>
  <c r="H944" i="18"/>
  <c r="H943" i="18"/>
  <c r="H942" i="18"/>
  <c r="H941" i="18"/>
  <c r="H940" i="18"/>
  <c r="H939" i="18"/>
  <c r="H938" i="18"/>
  <c r="H937" i="18"/>
  <c r="H936" i="18"/>
  <c r="H935" i="18"/>
  <c r="H934" i="18"/>
  <c r="H933" i="18"/>
  <c r="H932" i="18"/>
  <c r="H931" i="18"/>
  <c r="H930" i="18"/>
  <c r="H929" i="18"/>
  <c r="H928" i="18"/>
  <c r="H927" i="18"/>
  <c r="H926" i="18"/>
  <c r="H925" i="18"/>
  <c r="H924" i="18"/>
  <c r="H923" i="18"/>
  <c r="H922" i="18"/>
  <c r="H921" i="18"/>
  <c r="H920" i="18"/>
  <c r="H919" i="18"/>
  <c r="H918" i="18"/>
  <c r="H917" i="18"/>
  <c r="H916" i="18"/>
  <c r="H915" i="18"/>
  <c r="H914" i="18"/>
  <c r="H913" i="18"/>
  <c r="H912" i="18"/>
  <c r="H911" i="18"/>
  <c r="H910" i="18"/>
  <c r="H909" i="18"/>
  <c r="H908" i="18"/>
  <c r="H907" i="18"/>
  <c r="H906" i="18"/>
  <c r="H905" i="18"/>
  <c r="H904" i="18"/>
  <c r="H903" i="18"/>
  <c r="H902" i="18"/>
  <c r="H901" i="18"/>
  <c r="H900" i="18"/>
  <c r="H899" i="18"/>
  <c r="H898" i="18"/>
  <c r="H897" i="18"/>
  <c r="H896" i="18"/>
  <c r="H895" i="18"/>
  <c r="H894" i="18"/>
  <c r="H893" i="18"/>
  <c r="H892" i="18"/>
  <c r="H891" i="18"/>
  <c r="H890" i="18"/>
  <c r="H889" i="18"/>
  <c r="H888" i="18"/>
  <c r="H887" i="18"/>
  <c r="H886" i="18"/>
  <c r="H885" i="18"/>
  <c r="H884" i="18"/>
  <c r="H883" i="18"/>
  <c r="H882" i="18"/>
  <c r="H881" i="18"/>
  <c r="H880" i="18"/>
  <c r="H879" i="18"/>
  <c r="H878" i="18"/>
  <c r="H877" i="18"/>
  <c r="H876" i="18"/>
  <c r="H875" i="18"/>
  <c r="H874" i="18"/>
  <c r="H873" i="18"/>
  <c r="H872" i="18"/>
  <c r="H871" i="18"/>
  <c r="H870" i="18"/>
  <c r="H869" i="18"/>
  <c r="H868" i="18"/>
  <c r="H867" i="18"/>
  <c r="H866" i="18"/>
  <c r="H865" i="18"/>
  <c r="H864" i="18"/>
  <c r="H863" i="18"/>
  <c r="H862" i="18"/>
  <c r="H861" i="18"/>
  <c r="H860" i="18"/>
  <c r="H859" i="18"/>
  <c r="H858" i="18"/>
  <c r="H857" i="18"/>
  <c r="H856" i="18"/>
  <c r="H855" i="18"/>
  <c r="H854" i="18"/>
  <c r="H853" i="18"/>
  <c r="H852" i="18"/>
  <c r="H851" i="18"/>
  <c r="H850" i="18"/>
  <c r="H849" i="18"/>
  <c r="H848" i="18"/>
  <c r="H847" i="18"/>
  <c r="H846" i="18"/>
  <c r="H845" i="18"/>
  <c r="H844" i="18"/>
  <c r="H843" i="18"/>
  <c r="H842" i="18"/>
  <c r="H841" i="18"/>
  <c r="H840" i="18"/>
  <c r="H839" i="18"/>
  <c r="H838" i="18"/>
  <c r="H837" i="18"/>
  <c r="H836" i="18"/>
  <c r="H835" i="18"/>
  <c r="H834" i="18"/>
  <c r="H833" i="18"/>
  <c r="H832" i="18"/>
  <c r="H831" i="18"/>
  <c r="H830" i="18"/>
  <c r="H829" i="18"/>
  <c r="H828" i="18"/>
  <c r="H827" i="18"/>
  <c r="H826" i="18"/>
  <c r="H825" i="18"/>
  <c r="H824" i="18"/>
  <c r="H823" i="18"/>
  <c r="H822" i="18"/>
  <c r="H821" i="18"/>
  <c r="H820" i="18"/>
  <c r="H819" i="18"/>
  <c r="H818" i="18"/>
  <c r="H817" i="18"/>
  <c r="H816" i="18"/>
  <c r="H815" i="18"/>
  <c r="H814" i="18"/>
  <c r="H813" i="18"/>
  <c r="H812" i="18"/>
  <c r="H811" i="18"/>
  <c r="H810" i="18"/>
  <c r="H809" i="18"/>
  <c r="H808" i="18"/>
  <c r="H807" i="18"/>
  <c r="H806" i="18"/>
  <c r="H805" i="18"/>
  <c r="H804" i="18"/>
  <c r="H803" i="18"/>
  <c r="H802" i="18"/>
  <c r="H801" i="18"/>
  <c r="H800" i="18"/>
  <c r="H799" i="18"/>
  <c r="H798" i="18"/>
  <c r="H797" i="18"/>
  <c r="H796" i="18"/>
  <c r="H795" i="18"/>
  <c r="H794" i="18"/>
  <c r="H793" i="18"/>
  <c r="H792" i="18"/>
  <c r="H791" i="18"/>
  <c r="H790" i="18"/>
  <c r="H789" i="18"/>
  <c r="H788" i="18"/>
  <c r="H787" i="18"/>
  <c r="H786" i="18"/>
  <c r="H785" i="18"/>
  <c r="H784" i="18"/>
  <c r="H783" i="18"/>
  <c r="H782" i="18"/>
  <c r="H781" i="18"/>
  <c r="H780" i="18"/>
  <c r="H779" i="18"/>
  <c r="H778" i="18"/>
  <c r="H777" i="18"/>
  <c r="H776" i="18"/>
  <c r="H775" i="18"/>
  <c r="H774" i="18"/>
  <c r="H773" i="18"/>
  <c r="H772" i="18"/>
  <c r="H771" i="18"/>
  <c r="H770" i="18"/>
  <c r="H769" i="18"/>
  <c r="H768" i="18"/>
  <c r="H767" i="18"/>
  <c r="H766" i="18"/>
  <c r="H765" i="18"/>
  <c r="H764" i="18"/>
  <c r="H763" i="18"/>
  <c r="H762" i="18"/>
  <c r="H761" i="18"/>
  <c r="H760" i="18"/>
  <c r="H759" i="18"/>
  <c r="H758" i="18"/>
  <c r="H757" i="18"/>
  <c r="H756" i="18"/>
  <c r="H755" i="18"/>
  <c r="H754" i="18"/>
  <c r="H753" i="18"/>
  <c r="H752" i="18"/>
  <c r="H751" i="18"/>
  <c r="H750" i="18"/>
  <c r="H749" i="18"/>
  <c r="H748" i="18"/>
  <c r="H747" i="18"/>
  <c r="H746" i="18"/>
  <c r="H745" i="18"/>
  <c r="H744" i="18"/>
  <c r="H743" i="18"/>
  <c r="H742" i="18"/>
  <c r="H741" i="18"/>
  <c r="H740" i="18"/>
  <c r="H739" i="18"/>
  <c r="H738" i="18"/>
  <c r="H737" i="18"/>
  <c r="H736" i="18"/>
  <c r="H735" i="18"/>
  <c r="H734" i="18"/>
  <c r="H733" i="18"/>
  <c r="H732" i="18"/>
  <c r="H731" i="18"/>
  <c r="H730" i="18"/>
  <c r="H729" i="18"/>
  <c r="H728" i="18"/>
  <c r="H727" i="18"/>
  <c r="H726" i="18"/>
  <c r="H725" i="18"/>
  <c r="H724" i="18"/>
  <c r="H723" i="18"/>
  <c r="H722" i="18"/>
  <c r="H721" i="18"/>
  <c r="H720" i="18"/>
  <c r="H719" i="18"/>
  <c r="H718" i="18"/>
  <c r="H717" i="18"/>
  <c r="H716" i="18"/>
  <c r="H715" i="18"/>
  <c r="H714" i="18"/>
  <c r="H713" i="18"/>
  <c r="H712" i="18"/>
  <c r="H711" i="18"/>
  <c r="H710" i="18"/>
  <c r="H709" i="18"/>
  <c r="H708" i="18"/>
  <c r="H707" i="18"/>
  <c r="H706" i="18"/>
  <c r="H705" i="18"/>
  <c r="H704" i="18"/>
  <c r="H703" i="18"/>
  <c r="H702" i="18"/>
  <c r="H701" i="18"/>
  <c r="H700" i="18"/>
  <c r="H699" i="18"/>
  <c r="H698" i="18"/>
  <c r="H697" i="18"/>
  <c r="H696" i="18"/>
  <c r="H695" i="18"/>
  <c r="H694" i="18"/>
  <c r="H693" i="18"/>
  <c r="H692" i="18"/>
  <c r="H691" i="18"/>
  <c r="H690" i="18"/>
  <c r="H689" i="18"/>
  <c r="H688" i="18"/>
  <c r="H687" i="18"/>
  <c r="H686" i="18"/>
  <c r="H685" i="18"/>
  <c r="H684" i="18"/>
  <c r="H683" i="18"/>
  <c r="H682" i="18"/>
  <c r="H681" i="18"/>
  <c r="H680" i="18"/>
  <c r="H679" i="18"/>
  <c r="H678" i="18"/>
  <c r="H677" i="18"/>
  <c r="H676" i="18"/>
  <c r="H675" i="18"/>
  <c r="H674" i="18"/>
  <c r="H673" i="18"/>
  <c r="H672" i="18"/>
  <c r="H671" i="18"/>
  <c r="H670" i="18"/>
  <c r="H669" i="18"/>
  <c r="H668" i="18"/>
  <c r="H667" i="18"/>
  <c r="H666" i="18"/>
  <c r="H665" i="18"/>
  <c r="H664" i="18"/>
  <c r="H663" i="18"/>
  <c r="H662" i="18"/>
  <c r="H661" i="18"/>
  <c r="H660" i="18"/>
  <c r="H659" i="18"/>
  <c r="H658" i="18"/>
  <c r="H657" i="18"/>
  <c r="H656" i="18"/>
  <c r="H655" i="18"/>
  <c r="H654" i="18"/>
  <c r="H653" i="18"/>
  <c r="H652" i="18"/>
  <c r="H651" i="18"/>
  <c r="H650" i="18"/>
  <c r="H649" i="18"/>
  <c r="H648" i="18"/>
  <c r="H647" i="18"/>
  <c r="H646" i="18"/>
  <c r="H645" i="18"/>
  <c r="H644" i="18"/>
  <c r="H643" i="18"/>
  <c r="H642" i="18"/>
  <c r="H641" i="18"/>
  <c r="H640" i="18"/>
  <c r="H639" i="18"/>
  <c r="H638" i="18"/>
  <c r="H637" i="18"/>
  <c r="H636" i="18"/>
  <c r="H635" i="18"/>
  <c r="H634" i="18"/>
  <c r="H633" i="18"/>
  <c r="H632" i="18"/>
  <c r="H631" i="18"/>
  <c r="H630" i="18"/>
  <c r="H629" i="18"/>
  <c r="H628" i="18"/>
  <c r="H627" i="18"/>
  <c r="H626" i="18"/>
  <c r="H625" i="18"/>
  <c r="H624" i="18"/>
  <c r="H623" i="18"/>
  <c r="H622" i="18"/>
  <c r="H621" i="18"/>
  <c r="H620" i="18"/>
  <c r="H619" i="18"/>
  <c r="H618" i="18"/>
  <c r="H617" i="18"/>
  <c r="H616" i="18"/>
  <c r="H615" i="18"/>
  <c r="H614" i="18"/>
  <c r="H613" i="18"/>
  <c r="H612" i="18"/>
  <c r="H611" i="18"/>
  <c r="H610" i="18"/>
  <c r="H609" i="18"/>
  <c r="H608" i="18"/>
  <c r="H607" i="18"/>
  <c r="H606" i="18"/>
  <c r="H605" i="18"/>
  <c r="H604" i="18"/>
  <c r="H603" i="18"/>
  <c r="H602" i="18"/>
  <c r="H601" i="18"/>
  <c r="H600" i="18"/>
  <c r="H599" i="18"/>
  <c r="H598" i="18"/>
  <c r="H597" i="18"/>
  <c r="H596" i="18"/>
  <c r="H595" i="18"/>
  <c r="H594" i="18"/>
  <c r="H593" i="18"/>
  <c r="H592" i="18"/>
  <c r="H591" i="18"/>
  <c r="H590" i="18"/>
  <c r="H589" i="18"/>
  <c r="H588" i="18"/>
  <c r="H587" i="18"/>
  <c r="H586" i="18"/>
  <c r="H585" i="18"/>
  <c r="H584" i="18"/>
  <c r="H583" i="18"/>
  <c r="H582" i="18"/>
  <c r="H581" i="18"/>
  <c r="H580" i="18"/>
  <c r="H579" i="18"/>
  <c r="H578" i="18"/>
  <c r="H577" i="18"/>
  <c r="H576" i="18"/>
  <c r="H575" i="18"/>
  <c r="H574" i="18"/>
  <c r="H573" i="18"/>
  <c r="H572" i="18"/>
  <c r="H571" i="18"/>
  <c r="H570" i="18"/>
  <c r="H569" i="18"/>
  <c r="H568" i="18"/>
  <c r="H567" i="18"/>
  <c r="H566" i="18"/>
  <c r="H565" i="18"/>
  <c r="H564" i="18"/>
  <c r="H563" i="18"/>
  <c r="H562" i="18"/>
  <c r="H561" i="18"/>
  <c r="H560" i="18"/>
  <c r="H559" i="18"/>
  <c r="H558" i="18"/>
  <c r="H557" i="18"/>
  <c r="H556" i="18"/>
  <c r="H555" i="18"/>
  <c r="H554" i="18"/>
  <c r="H553" i="18"/>
  <c r="H552" i="18"/>
  <c r="H551" i="18"/>
  <c r="H550" i="18"/>
  <c r="H549" i="18"/>
  <c r="H548" i="18"/>
  <c r="H547" i="18"/>
  <c r="H546" i="18"/>
  <c r="H545" i="18"/>
  <c r="H544" i="18"/>
  <c r="H543" i="18"/>
  <c r="H542" i="18"/>
  <c r="H541" i="18"/>
  <c r="H540" i="18"/>
  <c r="H539" i="18"/>
  <c r="H538" i="18"/>
  <c r="H537" i="18"/>
  <c r="H536" i="18"/>
  <c r="H535" i="18"/>
  <c r="H534" i="18"/>
  <c r="H533" i="18"/>
  <c r="H532" i="18"/>
  <c r="H531" i="18"/>
  <c r="H530" i="18"/>
  <c r="H529" i="18"/>
  <c r="H528" i="18"/>
  <c r="H527" i="18"/>
  <c r="H526" i="18"/>
  <c r="H525" i="18"/>
  <c r="H524" i="18"/>
  <c r="H523" i="18"/>
  <c r="H522" i="18"/>
  <c r="H521" i="18"/>
  <c r="H520" i="18"/>
  <c r="H519" i="18"/>
  <c r="H518" i="18"/>
  <c r="H517" i="18"/>
  <c r="H516" i="18"/>
  <c r="H515" i="18"/>
  <c r="H514" i="18"/>
  <c r="H513" i="18"/>
  <c r="H512" i="18"/>
  <c r="H511" i="18"/>
  <c r="H510" i="18"/>
  <c r="H509" i="18"/>
  <c r="H508" i="18"/>
  <c r="H507" i="18"/>
  <c r="H506" i="18"/>
  <c r="H505" i="18"/>
  <c r="H504" i="18"/>
  <c r="H503" i="18"/>
  <c r="H502" i="18"/>
  <c r="H501" i="18"/>
  <c r="H500" i="18"/>
  <c r="H499" i="18"/>
  <c r="H498" i="18"/>
  <c r="H497" i="18"/>
  <c r="H496" i="18"/>
  <c r="H495" i="18"/>
  <c r="H494" i="18"/>
  <c r="H493" i="18"/>
  <c r="H492" i="18"/>
  <c r="H491" i="18"/>
  <c r="H490" i="18"/>
  <c r="H489" i="18"/>
  <c r="H488" i="18"/>
  <c r="H487" i="18"/>
  <c r="H486" i="18"/>
  <c r="H485" i="18"/>
  <c r="H484" i="18"/>
  <c r="H483" i="18"/>
  <c r="H482" i="18"/>
  <c r="H481" i="18"/>
  <c r="H480" i="18"/>
  <c r="H479" i="18"/>
  <c r="H478" i="18"/>
  <c r="H477" i="18"/>
  <c r="H476" i="18"/>
  <c r="H475" i="18"/>
  <c r="H474" i="18"/>
  <c r="H473" i="18"/>
  <c r="H472" i="18"/>
  <c r="H471" i="18"/>
  <c r="H470" i="18"/>
  <c r="H469" i="18"/>
  <c r="H468" i="18"/>
  <c r="H467" i="18"/>
  <c r="H466" i="18"/>
  <c r="H465" i="18"/>
  <c r="H464" i="18"/>
  <c r="H463" i="18"/>
  <c r="H462" i="18"/>
  <c r="H461" i="18"/>
  <c r="H460" i="18"/>
  <c r="H459" i="18"/>
  <c r="H458" i="18"/>
  <c r="H457" i="18"/>
  <c r="H456" i="18"/>
  <c r="H455" i="18"/>
  <c r="H454" i="18"/>
  <c r="H453" i="18"/>
  <c r="H452" i="18"/>
  <c r="H451" i="18"/>
  <c r="H450" i="18"/>
  <c r="H449" i="18"/>
  <c r="H448" i="18"/>
  <c r="H447" i="18"/>
  <c r="H446" i="18"/>
  <c r="H445" i="18"/>
  <c r="H444" i="18"/>
  <c r="H443" i="18"/>
  <c r="H442" i="18"/>
  <c r="H441" i="18"/>
  <c r="H440" i="18"/>
  <c r="H439" i="18"/>
  <c r="H438" i="18"/>
  <c r="H437" i="18"/>
  <c r="H436" i="18"/>
  <c r="H435" i="18"/>
  <c r="H434" i="18"/>
  <c r="H433" i="18"/>
  <c r="H432" i="18"/>
  <c r="H431" i="18"/>
  <c r="H430" i="18"/>
  <c r="H429" i="18"/>
  <c r="H428" i="18"/>
  <c r="H427" i="18"/>
  <c r="H426" i="18"/>
  <c r="H425" i="18"/>
  <c r="H424" i="18"/>
  <c r="H423" i="18"/>
  <c r="H422" i="18"/>
  <c r="H421" i="18"/>
  <c r="H420" i="18"/>
  <c r="H419" i="18"/>
  <c r="H418" i="18"/>
  <c r="H417" i="18"/>
  <c r="H416" i="18"/>
  <c r="H415" i="18"/>
  <c r="H414" i="18"/>
  <c r="H413" i="18"/>
  <c r="H412" i="18"/>
  <c r="H411" i="18"/>
  <c r="H410" i="18"/>
  <c r="H409" i="18"/>
  <c r="H408" i="18"/>
  <c r="H407" i="18"/>
  <c r="H406" i="18"/>
  <c r="H405" i="18"/>
  <c r="H404" i="18"/>
  <c r="H403" i="18"/>
  <c r="H402" i="18"/>
  <c r="H401" i="18"/>
  <c r="H400" i="18"/>
  <c r="H399" i="18"/>
  <c r="H398" i="18"/>
  <c r="H397" i="18"/>
  <c r="H396" i="18"/>
  <c r="H395" i="18"/>
  <c r="H394" i="18"/>
  <c r="H393" i="18"/>
  <c r="H392" i="18"/>
  <c r="H391" i="18"/>
  <c r="H390" i="18"/>
  <c r="H389" i="18"/>
  <c r="H388" i="18"/>
  <c r="H387" i="18"/>
  <c r="H386" i="18"/>
  <c r="H385" i="18"/>
  <c r="H384" i="18"/>
  <c r="H383" i="18"/>
  <c r="H382" i="18"/>
  <c r="H381" i="18"/>
  <c r="H380" i="18"/>
  <c r="H379" i="18"/>
  <c r="H378" i="18"/>
  <c r="H377" i="18"/>
  <c r="H376" i="18"/>
  <c r="H375" i="18"/>
  <c r="H374" i="18"/>
  <c r="H373" i="18"/>
  <c r="H372" i="18"/>
  <c r="H371" i="18"/>
  <c r="H370" i="18"/>
  <c r="H369" i="18"/>
  <c r="H368" i="18"/>
  <c r="H367" i="18"/>
  <c r="H366" i="18"/>
  <c r="H365" i="18"/>
  <c r="H364" i="18"/>
  <c r="H363" i="18"/>
  <c r="H362" i="18"/>
  <c r="H361" i="18"/>
  <c r="H360" i="18"/>
  <c r="H359" i="18"/>
  <c r="H358" i="18"/>
  <c r="H357" i="18"/>
  <c r="H356" i="18"/>
  <c r="H355" i="18"/>
  <c r="H354" i="18"/>
  <c r="H353" i="18"/>
  <c r="H352" i="18"/>
  <c r="H351" i="18"/>
  <c r="H350" i="18"/>
  <c r="H349" i="18"/>
  <c r="H348" i="18"/>
  <c r="H347" i="18"/>
  <c r="H346" i="18"/>
  <c r="H345" i="18"/>
  <c r="H344" i="18"/>
  <c r="H343" i="18"/>
  <c r="H342" i="18"/>
  <c r="H341" i="18"/>
  <c r="H340" i="18"/>
  <c r="H339" i="18"/>
  <c r="H338" i="18"/>
  <c r="H337" i="18"/>
  <c r="H336" i="18"/>
  <c r="H335" i="18"/>
  <c r="H334" i="18"/>
  <c r="H333" i="18"/>
  <c r="H332" i="18"/>
  <c r="H331" i="18"/>
  <c r="H330" i="18"/>
  <c r="H329" i="18"/>
  <c r="H328" i="18"/>
  <c r="H327" i="18"/>
  <c r="H326" i="18"/>
  <c r="H325" i="18"/>
  <c r="H324" i="18"/>
  <c r="H323" i="18"/>
  <c r="H322" i="18"/>
  <c r="H321" i="18"/>
  <c r="H320" i="18"/>
  <c r="H319" i="18"/>
  <c r="H318" i="18"/>
  <c r="H317" i="18"/>
  <c r="H316" i="18"/>
  <c r="H315" i="18"/>
  <c r="H314" i="18"/>
  <c r="H313" i="18"/>
  <c r="H312" i="18"/>
  <c r="H311" i="18"/>
  <c r="H310" i="18"/>
  <c r="H309" i="18"/>
  <c r="H308" i="18"/>
  <c r="H307" i="18"/>
  <c r="H306" i="18"/>
  <c r="H305" i="18"/>
  <c r="H304" i="18"/>
  <c r="H303" i="18"/>
  <c r="H302" i="18"/>
  <c r="H301" i="18"/>
  <c r="H300" i="18"/>
  <c r="H299" i="18"/>
  <c r="H298" i="18"/>
  <c r="H297" i="18"/>
  <c r="H296" i="18"/>
  <c r="H295" i="18"/>
  <c r="H294" i="18"/>
  <c r="H293" i="18"/>
  <c r="H292" i="18"/>
  <c r="H291" i="18"/>
  <c r="H290" i="18"/>
  <c r="H289" i="18"/>
  <c r="H288" i="18"/>
  <c r="H287" i="18"/>
  <c r="H286" i="18"/>
  <c r="H285" i="18"/>
  <c r="H284" i="18"/>
  <c r="H283" i="18"/>
  <c r="H282" i="18"/>
  <c r="H281" i="18"/>
  <c r="H280" i="18"/>
  <c r="H279" i="18"/>
  <c r="H278" i="18"/>
  <c r="H277" i="18"/>
  <c r="H276" i="18"/>
  <c r="H275" i="18"/>
  <c r="H274" i="18"/>
  <c r="H273" i="18"/>
  <c r="H272" i="18"/>
  <c r="H271" i="18"/>
  <c r="H270" i="18"/>
  <c r="H269" i="18"/>
  <c r="H268" i="18"/>
  <c r="H267" i="18"/>
  <c r="H266" i="18"/>
  <c r="H265" i="18"/>
  <c r="H264" i="18"/>
  <c r="H263" i="18"/>
  <c r="H262" i="18"/>
  <c r="H261" i="18"/>
  <c r="H260" i="18"/>
  <c r="H259" i="18"/>
  <c r="H258" i="18"/>
  <c r="H257" i="18"/>
  <c r="H256" i="18"/>
  <c r="H255" i="18"/>
  <c r="H254" i="18"/>
  <c r="H253" i="18"/>
  <c r="H252" i="18"/>
  <c r="H251" i="18"/>
  <c r="H250" i="18"/>
  <c r="H249" i="18"/>
  <c r="H248" i="18"/>
  <c r="H247" i="18"/>
  <c r="H246" i="18"/>
  <c r="H245" i="18"/>
  <c r="H244" i="18"/>
  <c r="H243" i="18"/>
  <c r="H242" i="18"/>
  <c r="H241" i="18"/>
  <c r="H240" i="18"/>
  <c r="H239" i="18"/>
  <c r="H238" i="18"/>
  <c r="H237" i="18"/>
  <c r="H236" i="18"/>
  <c r="H235" i="18"/>
  <c r="H234" i="18"/>
  <c r="H233" i="18"/>
  <c r="H232" i="18"/>
  <c r="H231" i="18"/>
  <c r="H230" i="18"/>
  <c r="H229" i="18"/>
  <c r="H228" i="18"/>
  <c r="H227" i="18"/>
  <c r="H226" i="18"/>
  <c r="H225" i="18"/>
  <c r="H224" i="18"/>
  <c r="H223" i="18"/>
  <c r="H222" i="18"/>
  <c r="H221" i="18"/>
  <c r="H220" i="18"/>
  <c r="H219" i="18"/>
  <c r="H218" i="18"/>
  <c r="H217" i="18"/>
  <c r="H216" i="18"/>
  <c r="H215" i="18"/>
  <c r="H214" i="18"/>
  <c r="H213" i="18"/>
  <c r="H212" i="18"/>
  <c r="H211" i="18"/>
  <c r="H210" i="18"/>
  <c r="H209" i="18"/>
  <c r="H208" i="18"/>
  <c r="H207" i="18"/>
  <c r="H206" i="18"/>
  <c r="H205" i="18"/>
  <c r="H204" i="18"/>
  <c r="H203" i="18"/>
  <c r="H202" i="18"/>
  <c r="H201" i="18"/>
  <c r="H200" i="18"/>
  <c r="H199" i="18"/>
  <c r="H198" i="18"/>
  <c r="H197" i="18"/>
  <c r="H196" i="18"/>
  <c r="H195" i="18"/>
  <c r="H194" i="18"/>
  <c r="H193" i="18"/>
  <c r="H192" i="18"/>
  <c r="H191" i="18"/>
  <c r="H190" i="18"/>
  <c r="H189" i="18"/>
  <c r="H188" i="18"/>
  <c r="H187" i="18"/>
  <c r="H186" i="18"/>
  <c r="H185" i="18"/>
  <c r="H184" i="18"/>
  <c r="H183" i="18"/>
  <c r="H182" i="18"/>
  <c r="H181" i="18"/>
  <c r="H180" i="18"/>
  <c r="H179" i="18"/>
  <c r="H178" i="18"/>
  <c r="H177" i="18"/>
  <c r="H176" i="18"/>
  <c r="H175" i="18"/>
  <c r="H174" i="18"/>
  <c r="H173" i="18"/>
  <c r="H172" i="18"/>
  <c r="H171" i="18"/>
  <c r="H170" i="18"/>
  <c r="H169" i="18"/>
  <c r="H168" i="18"/>
  <c r="H167" i="18"/>
  <c r="H166" i="18"/>
  <c r="H165" i="18"/>
  <c r="H164" i="18"/>
  <c r="H163" i="18"/>
  <c r="H162" i="18"/>
  <c r="H161" i="18"/>
  <c r="H160" i="18"/>
  <c r="H159" i="18"/>
  <c r="H158" i="18"/>
  <c r="H157" i="18"/>
  <c r="H156" i="18"/>
  <c r="H155" i="18"/>
  <c r="H154" i="18"/>
  <c r="H153" i="18"/>
  <c r="H152" i="18"/>
  <c r="H151" i="18"/>
  <c r="H150" i="18"/>
  <c r="H149" i="18"/>
  <c r="H148" i="18"/>
  <c r="H147" i="18"/>
  <c r="H146" i="18"/>
  <c r="H145" i="18"/>
  <c r="H144" i="18"/>
  <c r="H143" i="18"/>
  <c r="H142" i="18"/>
  <c r="H141" i="18"/>
  <c r="H140" i="18"/>
  <c r="H139" i="18"/>
  <c r="H138" i="18"/>
  <c r="H137" i="18"/>
  <c r="H136" i="18"/>
  <c r="H135" i="18"/>
  <c r="H134" i="18"/>
  <c r="H133" i="18"/>
  <c r="H132" i="18"/>
  <c r="H131" i="18"/>
  <c r="H130" i="18"/>
  <c r="H129" i="18"/>
  <c r="H128" i="18"/>
  <c r="H127" i="18"/>
  <c r="H126" i="18"/>
  <c r="H125" i="18"/>
  <c r="H124" i="18"/>
  <c r="H123" i="18"/>
  <c r="H122" i="18"/>
  <c r="H121" i="18"/>
  <c r="H120" i="18"/>
  <c r="H119" i="18"/>
  <c r="H118" i="18"/>
  <c r="H117" i="18"/>
  <c r="H116" i="18"/>
  <c r="H115" i="18"/>
  <c r="H114" i="18"/>
  <c r="H113" i="18"/>
  <c r="H112" i="18"/>
  <c r="H111" i="18"/>
  <c r="H110" i="18"/>
  <c r="H109" i="18"/>
  <c r="H108" i="18"/>
  <c r="H107" i="18"/>
  <c r="H106" i="18"/>
  <c r="H105" i="18"/>
  <c r="H104" i="18"/>
  <c r="H103" i="18"/>
  <c r="H102" i="18"/>
  <c r="H101" i="18"/>
  <c r="H100" i="18"/>
  <c r="H99" i="18"/>
  <c r="H98" i="18"/>
  <c r="H97" i="18"/>
  <c r="H96" i="18"/>
  <c r="H95" i="18"/>
  <c r="H94" i="18"/>
  <c r="H93" i="18"/>
  <c r="H92" i="18"/>
  <c r="H91" i="18"/>
  <c r="H90" i="18"/>
  <c r="H89" i="18"/>
  <c r="H88" i="18"/>
  <c r="H87" i="18"/>
  <c r="H86" i="18"/>
  <c r="H85" i="18"/>
  <c r="H84" i="18"/>
  <c r="H83" i="18"/>
  <c r="H82" i="18"/>
  <c r="H81" i="18"/>
  <c r="H80" i="18"/>
  <c r="H79" i="18"/>
  <c r="H78" i="18"/>
  <c r="H77" i="18"/>
  <c r="H76" i="18"/>
  <c r="H75" i="18"/>
  <c r="H74" i="18"/>
  <c r="H73" i="18"/>
  <c r="H72" i="18"/>
  <c r="H71" i="18"/>
  <c r="H70" i="18"/>
  <c r="H69" i="18"/>
  <c r="H68" i="18"/>
  <c r="H67" i="18"/>
  <c r="H66" i="18"/>
  <c r="H65" i="18"/>
  <c r="H64" i="18"/>
  <c r="H63" i="18"/>
  <c r="H62" i="18"/>
  <c r="H61" i="18"/>
  <c r="H60" i="18"/>
  <c r="H59" i="18"/>
  <c r="H58" i="18"/>
  <c r="H57" i="18"/>
  <c r="H56" i="18"/>
  <c r="H55" i="18"/>
  <c r="H54" i="18"/>
  <c r="H53" i="18"/>
  <c r="H52" i="18"/>
  <c r="H51" i="18"/>
  <c r="H50" i="18"/>
  <c r="H49" i="18"/>
  <c r="H48" i="18"/>
  <c r="H47" i="18"/>
  <c r="H46" i="18"/>
  <c r="H45" i="18"/>
  <c r="H44" i="18"/>
  <c r="H43" i="18"/>
  <c r="H42" i="18"/>
  <c r="H41" i="18"/>
  <c r="H40" i="18"/>
  <c r="H39" i="18"/>
  <c r="H38" i="18"/>
  <c r="H37" i="18"/>
  <c r="H36" i="18"/>
  <c r="H35" i="18"/>
  <c r="H34" i="18"/>
  <c r="H33" i="18"/>
  <c r="H32" i="18"/>
  <c r="H31" i="18"/>
  <c r="H30" i="18"/>
  <c r="H29" i="18"/>
  <c r="H28" i="18"/>
  <c r="H27" i="18"/>
  <c r="H26" i="18"/>
  <c r="H25" i="18"/>
  <c r="H24" i="18"/>
  <c r="H23" i="18"/>
  <c r="H22" i="18"/>
  <c r="H21" i="18"/>
  <c r="H20" i="18"/>
  <c r="H19" i="18"/>
  <c r="H18" i="18"/>
  <c r="H17" i="18"/>
  <c r="H16" i="18"/>
  <c r="H15" i="18"/>
  <c r="H14" i="18"/>
  <c r="H13" i="18"/>
  <c r="H12" i="18"/>
  <c r="H11" i="18"/>
  <c r="H10" i="18"/>
  <c r="H9" i="18"/>
  <c r="H8" i="18"/>
  <c r="H7" i="18"/>
  <c r="H6" i="18"/>
  <c r="H5" i="18"/>
  <c r="H4" i="18"/>
  <c r="H3" i="18"/>
  <c r="H2" i="18"/>
  <c r="H1097" i="18" l="1"/>
  <c r="J1133" i="11" l="1"/>
  <c r="J1400" i="11" l="1"/>
  <c r="G16" i="1" l="1"/>
  <c r="E10" i="1"/>
  <c r="D7" i="1"/>
  <c r="F13" i="1"/>
  <c r="G17" i="1" l="1"/>
</calcChain>
</file>

<file path=xl/sharedStrings.xml><?xml version="1.0" encoding="utf-8"?>
<sst xmlns="http://schemas.openxmlformats.org/spreadsheetml/2006/main" count="14318" uniqueCount="1919">
  <si>
    <t>Ngày tháng</t>
  </si>
  <si>
    <t>Nội dung</t>
  </si>
  <si>
    <t>Số tiền bán hàng  (+V)</t>
  </si>
  <si>
    <t>Số tiền khách đã thanh toán</t>
  </si>
  <si>
    <t>Số đầu kỳ</t>
  </si>
  <si>
    <t xml:space="preserve">Hàng bán </t>
  </si>
  <si>
    <t>Tổng bán hàng</t>
  </si>
  <si>
    <t>Hàng trả</t>
  </si>
  <si>
    <t>Tổng hàng trả</t>
  </si>
  <si>
    <t xml:space="preserve">Thanh toán </t>
  </si>
  <si>
    <t>Tổng đã thanh toán</t>
  </si>
  <si>
    <t xml:space="preserve">Dư nợ phải thu </t>
  </si>
  <si>
    <t>Ngày hóa đơn</t>
  </si>
  <si>
    <t>Ký hiệu HĐ</t>
  </si>
  <si>
    <t>Diễn giải</t>
  </si>
  <si>
    <t>Doanh số bán chưa có thuế GTGT</t>
  </si>
  <si>
    <t>Thuế suất</t>
  </si>
  <si>
    <t>Thuế GTGT</t>
  </si>
  <si>
    <t>Tên người mua</t>
  </si>
  <si>
    <t>Mã số thuế người mua</t>
  </si>
  <si>
    <t>8%</t>
  </si>
  <si>
    <t>CÔNG TY TNHH MỘT THÀNH VIÊN THỰC PHẨM SAIGON CO.OP</t>
  </si>
  <si>
    <t>0309129418</t>
  </si>
  <si>
    <t>CÔNG TY TNHH TMDV SÀI GÒN VŨNG TÀU</t>
  </si>
  <si>
    <t>3500817878</t>
  </si>
  <si>
    <t>CHI NHÁNH LIÊN HIỆP HỢP TÁC XÃ THƯƠNG MẠI TP. HỒ CHÍ MINH-CO.OPMART TÂN CHÂU</t>
  </si>
  <si>
    <t>0301175691-032</t>
  </si>
  <si>
    <t>CHI NHÁNH LIÊN HIỆP HỢP TÁC XÃ THƯƠNG MẠI TP. HỒ CHÍ MINH - CO.OPMART CHÂU ĐỐC</t>
  </si>
  <si>
    <t>0301175691-029</t>
  </si>
  <si>
    <t>CHI NHÁNH LIÊN HIỆP HTX TM TP.HCM - CO.OPMART CAO LÃNH</t>
  </si>
  <si>
    <t>0301175691-012</t>
  </si>
  <si>
    <t>CÔNG TY TRÁCH NHIỆM HỮU HẠN THƯƠNG MẠI DỊCH VỤ SÀI GÒN - TÂY NINH</t>
  </si>
  <si>
    <t>3900895373</t>
  </si>
  <si>
    <t>CHI NHÁNH LIÊN HIỆP HỢP TÁC XÃ THƯƠNG MẠI TP. HỒ CHÍ MINH-CO.OPMART SA ĐÉC</t>
  </si>
  <si>
    <t>0301175691-026</t>
  </si>
  <si>
    <t>CHI NHÁNH CÔNG TY TNHH MỘT THÀNH VIÊN THỰC PHẨM SAIGON CO.OP - CO.OP FOOD KHU VỰC CẦN THƠ</t>
  </si>
  <si>
    <t>0309129418-144</t>
  </si>
  <si>
    <t>CÔNG TY TNHH MTV THƯƠNG MẠI SÀI GÒN - HẬU GIANG</t>
  </si>
  <si>
    <t>6300028342</t>
  </si>
  <si>
    <t>CÔNG TY TNHH MỘT THÀNH VIÊN SÀI GÒN CO.OP HÀ NỘI</t>
  </si>
  <si>
    <t>0104287702</t>
  </si>
  <si>
    <t>Cửa hàng Co.op Food HN Triều Khúc</t>
  </si>
  <si>
    <t>CHI NHÁNH - CÔNG TY TNHH MỘT THÀNH VIÊN THỰC PHẨM SAIGON CO.OP - CO.OP FOOD MIỀN BẮC</t>
  </si>
  <si>
    <t>0309129418-115</t>
  </si>
  <si>
    <t>Cửa Hàng Co.opFood Bùi Đình Túy</t>
  </si>
  <si>
    <t>CÔNG TY TNHH MỘT THÀNH VIÊN SÀI GÒN CO.OP TAM KỲ</t>
  </si>
  <si>
    <t>4000451095</t>
  </si>
  <si>
    <t>CÔNG TY TNHH MỘT THÀNH VIÊN THƯƠNG MẠI DỊCH VỤ SÀI GÒN - PHÚ YÊN</t>
  </si>
  <si>
    <t>4400396829</t>
  </si>
  <si>
    <t>CÔNG TY TNHH TMDV TIỀN GIANG - SÀI GÒN</t>
  </si>
  <si>
    <t>1200582156</t>
  </si>
  <si>
    <t>Cửa Hàng Co.opFood CC Belleza</t>
  </si>
  <si>
    <t>CHI NHÁNH CÔNG TY TNHH MỘT THÀNH VIÊN THỰC PHẨM SAIGON CO.OP - CO.OP FOOD KHU VỰC BÌNH DƯƠNG</t>
  </si>
  <si>
    <t>0309129418-123</t>
  </si>
  <si>
    <t>CÔNG TY TNHH MỘT THÀNH VIÊN SÀI GÒN CO.OP RẠCH MIỄU</t>
  </si>
  <si>
    <t>0308123011</t>
  </si>
  <si>
    <t>Cửa hàng Co.op Food Krista</t>
  </si>
  <si>
    <t>CÔNG TY TNHH MỘT THÀNH VIÊN SÀI GÒN CO.OP CỦ CHI</t>
  </si>
  <si>
    <t>0310178586</t>
  </si>
  <si>
    <t>CÔNG TY TRÁCH NHIỆM HỮU HẠN MỘT THÀNH VIÊN THƯƠNG MẠI VÀ DỊCH VỤ SÀI GÒN - PHAN RANG</t>
  </si>
  <si>
    <t>4500280151</t>
  </si>
  <si>
    <t>Cửa Hàng Co.opFood Kha Vạn Cân</t>
  </si>
  <si>
    <t>Cửa Hàng Co.opFood Trần Thị Cờ 292</t>
  </si>
  <si>
    <t>Cửa hàng Co.op Food CC Centum Wealth Complex</t>
  </si>
  <si>
    <t>Cửa Hàng Co.opFood Làng Tăng Phú</t>
  </si>
  <si>
    <t>Cửa Hàng Co.opFood Man Thiện 280</t>
  </si>
  <si>
    <t>Cửa Hàng Co.opFood Chợ Lớn</t>
  </si>
  <si>
    <t>CÔNG TY TNHH SAIGON CO-OP FAIRPRICE</t>
  </si>
  <si>
    <t>0312263124</t>
  </si>
  <si>
    <t>CÔNG TY TNHH MỘT THÀNH VIÊN SÀI GÒN CO.OP GÒ VẤP</t>
  </si>
  <si>
    <t>0309120630</t>
  </si>
  <si>
    <t>CÔNG TY TNHH MỘT THÀNH VIÊN SÀI GÒN CO.OP THẮNG LỢI</t>
  </si>
  <si>
    <t>0305781598</t>
  </si>
  <si>
    <t>CÔNG TY TNHH MỘT THÀNH VIÊN SÀI GÒN CO.OP NHIÊU LỘC</t>
  </si>
  <si>
    <t>0305305768</t>
  </si>
  <si>
    <t>CÔNG TY TNHH THƯƠNG MẠI DỊCH VỤ TRUNG MỸ TÂY</t>
  </si>
  <si>
    <t>0305750455</t>
  </si>
  <si>
    <t>CÔNG TY TNHH MỘT THÀNH VIÊN SÀI GÒN CO.OP CỐNG QUỲNH</t>
  </si>
  <si>
    <t>0305784415</t>
  </si>
  <si>
    <t>CÔNG TY TNHH MỘT THÀNH VIÊN SÀI GÒN CO.OP BÌNH TÂN</t>
  </si>
  <si>
    <t>0305389020</t>
  </si>
  <si>
    <t>CN LIÊN HIỆP HỢP TÁC XÃ THƯƠNG MẠI TP. HỒ CHÍ MINH - CO.OPMART HIỆP THÀNH</t>
  </si>
  <si>
    <t>0301175691-056</t>
  </si>
  <si>
    <t>CÔNG TY TNHH MỘT THÀNH VIÊN SÀI GÒN CO.OP NAM SÀI GÒN</t>
  </si>
  <si>
    <t>0305770035</t>
  </si>
  <si>
    <t>CÔNG TY TNHH MỘT THÀNH VIÊN SÀI GÒN CO.OP PHÚ NHUẬN</t>
  </si>
  <si>
    <t>0305778394</t>
  </si>
  <si>
    <t>0313294132</t>
  </si>
  <si>
    <t>Cửa Hàng Co.opFood Đông Thạnh</t>
  </si>
  <si>
    <t>FINELIFE SUPERMARKET URBANHILL</t>
  </si>
  <si>
    <t>CÔNG TY TNHH MỘT THÀNH VIÊN CO.OP FINELIFE</t>
  </si>
  <si>
    <t>0315815574</t>
  </si>
  <si>
    <t>Cửa hàng Co.op Food HN Thái Hà CT4</t>
  </si>
  <si>
    <t>CHI NHÁNH LIÊN HIỆP HỢP TÁC XÃ THƯƠNG MẠI TP.HCM - CO.OPMART CAI LẬY</t>
  </si>
  <si>
    <t>0301175691-039</t>
  </si>
  <si>
    <t>CN CÔNG TY TNHH MTV THỰC PHẨM SAIGON CO.OP - CO.OPFOOD KHU VỰC ĐỒNG NAI</t>
  </si>
  <si>
    <t>0309129418-116</t>
  </si>
  <si>
    <t>Cửa Hàng Co.opFood Nguyễn Văn Tạo</t>
  </si>
  <si>
    <t>Cửa Hàng Co.opFood ĐS9 Linh Tây</t>
  </si>
  <si>
    <t>Cửa Hàng Co.opFood Xuân Hiệp</t>
  </si>
  <si>
    <t>Cửa Hàng Co.opFood Đỗ Xuân Hợp 729</t>
  </si>
  <si>
    <t>Cửa Hàng Co.opFood Đỗ Xuân Hợp</t>
  </si>
  <si>
    <t>Cửa Hàng Co.opFood Minh Đức</t>
  </si>
  <si>
    <t>CÔNG TY TNHH MỘT THÀNH VIÊN SÀI GÒN CO.OP BÌNH ĐỊNH</t>
  </si>
  <si>
    <t>4100506252</t>
  </si>
  <si>
    <t>CHI NHÁNH LIÊN HIỆP HỢP TÁC XÃ THƯƠNG MẠI TP. HỒ CHÍ MINH - CO.OPMART BÀ RỊA</t>
  </si>
  <si>
    <t>0301175691-024</t>
  </si>
  <si>
    <t>CÔNG TY TNHH MỘT THÀNH VIÊN TMDV SIÊU THỊ CO.OPMART ĐÀ NẴNG</t>
  </si>
  <si>
    <t>0401281414</t>
  </si>
  <si>
    <t>CHI NHÁNH LIÊN HIỆP HỢP TÁC XÃ THƯƠNG MẠI TP. HỒ CHÍ MINH - CO.OPMART ĐĂK NÔNG</t>
  </si>
  <si>
    <t>0301175691-016</t>
  </si>
  <si>
    <t>CHI NHÁNH LIÊN HIỆP HỢP TÁC XÃ THƯƠNG MẠI TP. HỒ CHÍ MINH - CO.OPMART HÀ TIÊN</t>
  </si>
  <si>
    <t>0301175691-037</t>
  </si>
  <si>
    <t>CHI NHÁNH LIÊN HIỆP HỢP TÁC XÃ THƯƠNG MẠI TP.HỒ CHÍ MINH - CO.OPMART ĐỒNG PHÚ</t>
  </si>
  <si>
    <t>0301175691-053</t>
  </si>
  <si>
    <t>CÔNG TY TNHH MỘT THÀNH VIÊN SÀI GÒN CO.OP PHÚ LÂM</t>
  </si>
  <si>
    <t>0305761111</t>
  </si>
  <si>
    <t>CHI NHÁNH LIÊN HIỆP HỢP TÁC XÃ THƯƠNG MẠI TP.HỒ CHÍ MINH - CO.OPMART BÌNH TÂN 2</t>
  </si>
  <si>
    <t>0301175691-050</t>
  </si>
  <si>
    <t>CHI NHÁNH LIÊN HIỆP HỢP TÁC XÃ THƯƠNG MẠI TP. HỒ CHÍ MINH - CO.OPMART TÂN AN</t>
  </si>
  <si>
    <t>0301175691-023</t>
  </si>
  <si>
    <t>CÔNG TY TNHH MỘT THÀNH VIÊN CO.OPMART CÀ MAU</t>
  </si>
  <si>
    <t>2001269021</t>
  </si>
  <si>
    <t>CÔNG TY TNHH MỘT THÀNH VIÊN SÀI GÒN CO.OP BẢO LỘC</t>
  </si>
  <si>
    <t>5800890304</t>
  </si>
  <si>
    <t>CHI NHÁNH LIÊN HIỆP HỢP TÁC XÃ THƯƠNG MẠI TP. HỒ CHÍ MINH - CO.OPMART BẾN LỨC</t>
  </si>
  <si>
    <t>0301175691-022</t>
  </si>
  <si>
    <t>CÔNG TY TNHH MỘT THÀNH VIÊN CO.OPMART NHA TRANG</t>
  </si>
  <si>
    <t>4201545466</t>
  </si>
  <si>
    <t>CHI NHÁNH LIÊN HIỆP HỢP TÁC XÃ THƯƠNG MẠI TP.HỒ CHÍ MINH - CO.OPMART PHAN RÍ CỬA</t>
  </si>
  <si>
    <t>0301175691-047</t>
  </si>
  <si>
    <t>CÔNG TY TNHH MỘT THÀNH VIÊN THƯƠNG MẠI DỊCH VỤ SÀI GÒN - PHAN THIẾT</t>
  </si>
  <si>
    <t>3400452937</t>
  </si>
  <si>
    <t>CHI NHÁNH LIÊN HIỆP HỢP TÁC XÃ THƯƠNG MẠI TP. HỒ CHÍ MINH - CO.OPMART QUẢNG BÌNH</t>
  </si>
  <si>
    <t>0301175691-021</t>
  </si>
  <si>
    <t>CHI NHÁNH LIÊN HIỆP HTX THƯƠNG MẠI TP. HỒ CHÍ MINH - CO.OPMART BẾN TRE</t>
  </si>
  <si>
    <t>0301175691-013</t>
  </si>
  <si>
    <t>CÔNG TY TNHH SAIGON CO-OP FAIRPRICE. Co-opXtra Tân Phong</t>
  </si>
  <si>
    <t>CHI NHÁNH LIÊN HIỆP HỢP TÁC XÃ THƯƠNG MẠI TP.HỒ CHÍ MINH - CO.OPMART KON TUM</t>
  </si>
  <si>
    <t>0301175691-035</t>
  </si>
  <si>
    <t>1600674718</t>
  </si>
  <si>
    <t>CÔNG TY TNHH MỘT THÀNH VIÊN SÀI GÒN CO.OP XA LỘ HÀ NỘI</t>
  </si>
  <si>
    <t>0305767459</t>
  </si>
  <si>
    <t>CHI NHÁNH LIÊN HIỆP HỢP TÁC XÃ THƯƠNG MẠI TP. HỒ CHÍ MINH - CO.OPMART BÌNH DƯƠNG 2</t>
  </si>
  <si>
    <t>0301175691-017</t>
  </si>
  <si>
    <t>CHI NHÁNH LIÊN HIỆP HỢP TÁC XÃ THƯƠNG MẠI TP.HỒ CHÍ MINH- CO.OP MART CẦN GIUỘC</t>
  </si>
  <si>
    <t>0301175691-046</t>
  </si>
  <si>
    <t>CHI NHÁNH CÔNG TY TNHH MỘT THÀNH VIÊN THỰC PHẨM SAIGON CO.OP - CỬA HÀNG CO.OP FOOD LONG HẬU</t>
  </si>
  <si>
    <t>0309129418-057</t>
  </si>
  <si>
    <t>CÔNG TY TNHH SAIGON CO-OP FAIRPRICE. Co-opXtra Linh Trung</t>
  </si>
  <si>
    <t>Cửa Hàng Co.opFood Nguyễn Hữu Tiến 11</t>
  </si>
  <si>
    <t>CÔNG TY TNHH MỘT THÀNH VIÊN SÀI GÒN CO.OP ĐÌNH CHIỂU</t>
  </si>
  <si>
    <t>0305772762</t>
  </si>
  <si>
    <t>Cửa Hàng Co.opFood Tam Hà 64</t>
  </si>
  <si>
    <t>CÔNG TY TNHH MỘT THÀNH VIÊN MARSIX</t>
  </si>
  <si>
    <t>0314247350</t>
  </si>
  <si>
    <t>CHI NHÁNH LIÊN HIỆP HỢP TÁC XÃ THƯƠNG MẠI TP. HỒ CHÍ MINH-CO.OPMART GÒ DẦU</t>
  </si>
  <si>
    <t>0301175691-041</t>
  </si>
  <si>
    <t>Cửa Hàng Co.opFood Tây Thạnh</t>
  </si>
  <si>
    <t>Cửa hàng Co.op Food HN Hồ Tùng Mậu</t>
  </si>
  <si>
    <t>Cửa Hàng Co.opFood KCN Tây Bắc</t>
  </si>
  <si>
    <t>Cửa hàng Co.op Food HN Đại Đồng</t>
  </si>
  <si>
    <t>CO.OPMART AN NHƠN</t>
  </si>
  <si>
    <t>CÔNG TY TNHH MỘT THÀNH VIÊN THƯƠNG MẠI DỊCH VỤ SÀI GÒN - BÌNH PHƯỚC</t>
  </si>
  <si>
    <t>3800357413</t>
  </si>
  <si>
    <t>CHI NHÁNH LIÊN HIỆP HỢP TÁC XÃ THƯƠNG MẠI TP.HỒ CHÍ MINH-CO.OPMART TÂN THÀNH</t>
  </si>
  <si>
    <t>0301175691-038</t>
  </si>
  <si>
    <t>CÔNG TY TRÁCH NHIỆM HỮU HẠN THƯƠNG MẠI SÀI GÒN - KIÊN GIANG</t>
  </si>
  <si>
    <t>1700547135</t>
  </si>
  <si>
    <t>CÔNG TY TNHH SAIGON CO-OP FAIRPRICE. Co-opXtra Sư Vạn Hạnh</t>
  </si>
  <si>
    <t>CÔNG TY TNHH MỘT THÀNH VIÊN CO.OPMART BÌNH TRIỆU</t>
  </si>
  <si>
    <t>0312302969</t>
  </si>
  <si>
    <t>CÔNG TY TNHH MỘT THÀNH VIÊN THƯƠNG MẠI VÀ DỊCH VỤ SÀI GÒN - HÀ TĨNH</t>
  </si>
  <si>
    <t>3000986099</t>
  </si>
  <si>
    <t>CÔNG TY TNHH MỘT THÀNH VIÊN MARFOUR</t>
  </si>
  <si>
    <t>0107751489</t>
  </si>
  <si>
    <t>Cửa hàng Co.op Food HN The Vesta</t>
  </si>
  <si>
    <t>Cửa Hàng Co.opFood Trần Văn Quang 86</t>
  </si>
  <si>
    <t>Cửa Hàng Co.opFood Tam Bình 196</t>
  </si>
  <si>
    <t>Cửa Hàng Co.opFood Lê Văn Sỹ</t>
  </si>
  <si>
    <t>CÔNG TY TNHH THƯƠNG MẠI DỊCH VỤ ĐỒNG THỊNH</t>
  </si>
  <si>
    <t>0309881794</t>
  </si>
  <si>
    <t>Cửa Hàng Co.opFood Lâm Văn Bền</t>
  </si>
  <si>
    <t>CÔNG TY TNHH MỘT THÀNH VIÊN CO.OPMART TRẢNG BÀNG</t>
  </si>
  <si>
    <t>3901170316</t>
  </si>
  <si>
    <t>Cửa hàng Co.op Food HN V7 The Vesta</t>
  </si>
  <si>
    <t>CHI NHÁNH LIÊN HIỆP HỢP TÁC XÃ THƯƠNG MẠI TP. HỒ CHÍ MINH - CO.OPMART ĐỒNG VĂN CỐNG</t>
  </si>
  <si>
    <t>0301175691-031</t>
  </si>
  <si>
    <t>LIÊN HIỆP HỢP TÁC XÃ THƯƠNG MẠI TP. HỒ CHÍ MINH</t>
  </si>
  <si>
    <t>0301175691</t>
  </si>
  <si>
    <t>Cửa Hàng Co.opFood Đông Bắc</t>
  </si>
  <si>
    <t>Giảm trừ</t>
  </si>
  <si>
    <t>Tổng giảm trừ</t>
  </si>
  <si>
    <t>Số hóa đơn</t>
  </si>
  <si>
    <t>1C24TNN</t>
  </si>
  <si>
    <t>Cửa Hàng Co.opFood CC Lovera Khang Điền</t>
  </si>
  <si>
    <t>Cửa Hàng Co.opFood Chu Văn An</t>
  </si>
  <si>
    <t>Cửa Hàng Co.opFood Phạm Nhữ Tăng 11</t>
  </si>
  <si>
    <t>Cửa Hàng Co.opFood Bình Giã</t>
  </si>
  <si>
    <t>Cửa Hàng Co.opFood Thới Hòa</t>
  </si>
  <si>
    <t>Cửa Hàng Co.opFood Cao Lỗ</t>
  </si>
  <si>
    <t/>
  </si>
  <si>
    <t>Coopfood CC Happy City</t>
  </si>
  <si>
    <t>CHI NHÁNH LIÊN HIỆP HỢP TÁC XÃ THƯƠNG MẠI TP. HỒ CHÍ MINH - CO. OPMART DƯƠNG MINH CHÂU</t>
  </si>
  <si>
    <t>0301175691-063</t>
  </si>
  <si>
    <t>Cửa Hàng Co.opFood đường D5 87</t>
  </si>
  <si>
    <t>Cửa Hàng Co.opFood Thăng Long 31</t>
  </si>
  <si>
    <t>CÔNG TY TNHH MỘT THÀNH VIÊN CO.OP MART CẦN GIỜ</t>
  </si>
  <si>
    <t>0311328890</t>
  </si>
  <si>
    <t>Cửa hàng Co.op Food HN Thái Hà HH</t>
  </si>
  <si>
    <t>Cửa hàng Co.op Food HN Bắc Hà C14</t>
  </si>
  <si>
    <t>Cửa hàng Co.op Food HN Vĩnh Hưng</t>
  </si>
  <si>
    <t>Cửa Hàng Co.opFood Nguyễn Thị Sóc 153</t>
  </si>
  <si>
    <t>Cửa hàng Co.op Food HN Eurowindow</t>
  </si>
  <si>
    <t>MARFOUR. Co.opMart SCA - Long Biên</t>
  </si>
  <si>
    <t>CÔNG TY TNHH MỘT THÀNH VIÊN CO.OPMART THANH HÓA</t>
  </si>
  <si>
    <t>2801917948</t>
  </si>
  <si>
    <t>CHI NHÁNH LIÊN HIỆP HỢP TÁC XÃ THƯƠNG MẠI TP.HỒ CHÍ MINH - CO.OPMART DUYÊN HẢI</t>
  </si>
  <si>
    <t>0301175691-045</t>
  </si>
  <si>
    <t>CHI NHÁNH LIÊN HIỆP HỢP TÁC XÃ THƯƠNG MẠI TP. HỒ CHÍ MINH - CO.OPMART TÂN BIÊN</t>
  </si>
  <si>
    <t>0301175691-062</t>
  </si>
  <si>
    <t>CHI NHÁNH LIÊN HIỆP HỢP TÁC XÃ THƯƠNG MẠI TP. HỒ CHÍ MINH - CO.OPMART SƠN TRÀ</t>
  </si>
  <si>
    <t>0301175691-054</t>
  </si>
  <si>
    <t>Cửa hàng Co.op Food Trương Văn Thành 68</t>
  </si>
  <si>
    <t>Cửa hàng Co.op Food HN Bắc Hà Tower</t>
  </si>
  <si>
    <t>Cửa Hàng Co.opFood Hồ Văn Tư</t>
  </si>
  <si>
    <t>Cửa Hàng Co.opFood Nguyễn Oanh</t>
  </si>
  <si>
    <t>Cửa Hàng Co.opFood Nguyễn Văn Dung</t>
  </si>
  <si>
    <t>Cửa hàng Co.opFood Nguyễn Thái Bình 349</t>
  </si>
  <si>
    <t>CÔNG TY TNHH  MỘT THÀNH VIÊN THƯƠNG MẠI DỊCH VỤ SÀI GÒN - BUÔN MA THUỘT</t>
  </si>
  <si>
    <t>6000661931</t>
  </si>
  <si>
    <t>Cửa hàng Co.op Food Vành Đai</t>
  </si>
  <si>
    <t>Cửa Hàng Co.opFood The Garden Mall</t>
  </si>
  <si>
    <t>Cửa Hàng Co.opFood Hoàng Anh Thanh Bình</t>
  </si>
  <si>
    <t>Cửa Hàng Co.opFood Nguyễn Thông 1</t>
  </si>
  <si>
    <t>Cửa Hàng Co.opFood Tân Quy</t>
  </si>
  <si>
    <t>Cửa Hàng Co.opFood Bình Khánh</t>
  </si>
  <si>
    <t>Cửa Hàng Co.opFood Savimex</t>
  </si>
  <si>
    <t>Cửa Hàng Co.opFood Lê Văn Lương 302</t>
  </si>
  <si>
    <t>Cửa Hàng Co.opFood Nhà Bè</t>
  </si>
  <si>
    <t>CÔNG TY TNHH MỘT THÀNH VIÊN THƯƠNG MẠI VÀ DỊCH VỤ SÀI GÒN - CAM RANH</t>
  </si>
  <si>
    <t>4201197554</t>
  </si>
  <si>
    <t>FINELIFE FOODSTORE HÀ ĐÔ</t>
  </si>
  <si>
    <t>Cửa Hàng Co.opFood Trương Công Định</t>
  </si>
  <si>
    <t>CÔNG TY TNHH MỘT THÀNH VIÊN CO.OPMART CẦN THƠ</t>
  </si>
  <si>
    <t>1801312884</t>
  </si>
  <si>
    <t>CHI NHÁNH LIÊN HIỆP HỢP TÁC XÃ THƯƠNG MẠI TP. HỒ CHÍ MINH-CO.OPMART BÌNH THỦY</t>
  </si>
  <si>
    <t>0301175691-052</t>
  </si>
  <si>
    <t>Cửa Hàng Co.opFood KDC Thanh Niên</t>
  </si>
  <si>
    <t>Cửa Hàng Co.opFood Tỉnh Lộ 15-1031</t>
  </si>
  <si>
    <t>Cửa hàng Co.op Food CC Safira Khang Điền</t>
  </si>
  <si>
    <t>Cửa hàng Co.op Food Lý Chiêu Hoàng 113</t>
  </si>
  <si>
    <t>Cửa hàng Co.opFood Hiệp Bình</t>
  </si>
  <si>
    <t>Cửa hàng Co.op Food Trường Chinh 22</t>
  </si>
  <si>
    <t>Cửa Hàng Co.opFood Linh Trung</t>
  </si>
  <si>
    <t>Cửa Hàng Co.opFood CC Calla Garden</t>
  </si>
  <si>
    <t>Cửa Hàng Co.opFood Phan Văn Trị</t>
  </si>
  <si>
    <t>Cửa Hàng Co.opFood Đặng Văn Bi</t>
  </si>
  <si>
    <t>Cửa Hàng Co.opFood Hiệp Bình Chánh</t>
  </si>
  <si>
    <t>Cửa Hàng Co.opFood Kha Vạn Cân 557</t>
  </si>
  <si>
    <t>Cửa Hàng Co.opFood Hoàng Hữu Nam</t>
  </si>
  <si>
    <t>Cửa Hàng Co.opFood Lê Văn Khương</t>
  </si>
  <si>
    <t>Cửa Hàng Co.opFood CC Rainbow S3.02</t>
  </si>
  <si>
    <t>CÔNG TY TRÁCH NHIỆM HỮU HẠN  THƯƠNG MẠI DỊCH VỤ SÀI GÒN - TRÀ VINH</t>
  </si>
  <si>
    <t>2100356677</t>
  </si>
  <si>
    <t>Cửa hàng Co.op Food HN VP2 Linh Đàm</t>
  </si>
  <si>
    <t>Cửa hàng Co.opFood CC Origami S10.07</t>
  </si>
  <si>
    <t>Cửa Hàng Co.opFood CC Eastern</t>
  </si>
  <si>
    <t>Cửa Hàng Co.opFood Bình Thới 205</t>
  </si>
  <si>
    <t>CHI NHÁNH LIÊN HIỆP HỢP TÁC XÃ THƯƠNG MẠI TP. HỒ CHÍ MINH - CO.OPMART THÁP MƯỜI</t>
  </si>
  <si>
    <t>0301175691-066</t>
  </si>
  <si>
    <t>Cửa Hàng Co.opFood Lê Thị Hoa 240</t>
  </si>
  <si>
    <t>Cửa hàng Co.opFood CC Origami S7.03</t>
  </si>
  <si>
    <t>Cửa hàng Co.op Food CC Hoàng Anh Gold House</t>
  </si>
  <si>
    <t>Cửa Hàng Co.opFood Lê Đức Thọ</t>
  </si>
  <si>
    <t>CÔNG TY TNHH SAIGON CO-OP FAIRPRICE. Co-opXtra Phạm Văn Đồng</t>
  </si>
  <si>
    <t>Cửa Hàng Co.opFood Trần Quốc Thảo 171</t>
  </si>
  <si>
    <t>Cửa Hàng Co.opFood Tân Thạnh Đông</t>
  </si>
  <si>
    <t>Cửa Hàng Co.opFood Phan Đình Phùng</t>
  </si>
  <si>
    <t>CÔNG TY TNHH SÀI GÒN - BUÔN HỒ</t>
  </si>
  <si>
    <t>6001561746</t>
  </si>
  <si>
    <t>CÔNG TY TNHH  MỘT THÀNH VIÊN THƯƠNG MẠI DỊCH VỤ BÌNH ĐÔNG</t>
  </si>
  <si>
    <t>0305547132</t>
  </si>
  <si>
    <t>CHI NHÁNH LIÊN HIỆP HỢP TÁC XÃ THƯƠNG MẠI TP. HỒ CHÍ MINH - CO.OPMART TAM BÌNH</t>
  </si>
  <si>
    <t>0301175691-064</t>
  </si>
  <si>
    <t>Cửa Hàng Co.opFood Lê Văn Lương 1187</t>
  </si>
  <si>
    <t>CHI NHÁNH LIÊN HIỆP HỢP TÁC XÃ THƯƠNG MẠI TP. HỒ CHÍ MINH - CO.OPMART NGUYỄN BÌNH</t>
  </si>
  <si>
    <t>0301175691-020</t>
  </si>
  <si>
    <t>Cửa hàng Co.op Food Tân Sơn Nhì 387</t>
  </si>
  <si>
    <t>Cửa Hàng Co.opFood Tỉnh Lộ 8-628</t>
  </si>
  <si>
    <t>Cửa hàng Co.op Food Phan Văn Hân 182</t>
  </si>
  <si>
    <t>Cửa Hàng Co.opFood Quốc Lộ 22-726</t>
  </si>
  <si>
    <t>Cửa hàng Co.op Food Phan Văn Hớn 151</t>
  </si>
  <si>
    <t>CHI NHÁNH LIÊN HIỆP HỢP TÁC XÃ THƯƠNG MẠI TP. HỒ CHÍ MINH - CO.OPMART BÌNH DƯƠNG</t>
  </si>
  <si>
    <t>0301175691-025</t>
  </si>
  <si>
    <t>CÔNG TY TNHH MỘT THÀNH VIÊN THƯƠNG MẠI DỊCH VỤ AN ĐÔNG</t>
  </si>
  <si>
    <t>0305314931</t>
  </si>
  <si>
    <t>Cửa hàng Co.op Food Đông Tăng Long</t>
  </si>
  <si>
    <t>CÔNG TY TNHH MỘT THÀNH VIÊN CO.OP MART VĨNH PHÚC</t>
  </si>
  <si>
    <t>2500454301</t>
  </si>
  <si>
    <t>Cửa Hàng Co.opFood An Lộc</t>
  </si>
  <si>
    <t>CHI NHÁNH LIÊN HIỆP HỢP TÁC XÃ THƯƠNG MẠI TP. HỒ CHÍ MINH - CO.OPMART VĂN THÁNH</t>
  </si>
  <si>
    <t>0301175691-018</t>
  </si>
  <si>
    <t>Cửa Hàng Co.opFood Phú Hữu</t>
  </si>
  <si>
    <t>CÔNG TY TNHH MỘT THÀNH VIÊN SÀI GÒN CO.OP HÓC MÔN</t>
  </si>
  <si>
    <t>0308425100</t>
  </si>
  <si>
    <t>Cửa Hàng Co.opFood Phạm Văn Bạch</t>
  </si>
  <si>
    <t>Cửa Hàng Co.opFood Chung Cư Saigon Co.op</t>
  </si>
  <si>
    <t>Cửa Hàng Co.opFood Nguyễn Bá Tòng</t>
  </si>
  <si>
    <t>CÔNG TY TNHH MỘT THÀNH VIÊN CO.OPMART NGÃ BẢY HẬU GIANG</t>
  </si>
  <si>
    <t>6300235437</t>
  </si>
  <si>
    <t>FINELIFE FOODSTORE RIVIERA POINT</t>
  </si>
  <si>
    <t>CHI NHÁNH LIÊN HIỆP HỢP TÁC XÃ THƯƠNG MẠI TP. HỒ CHÍ MINH - CO.OPMART CƯ MGAR</t>
  </si>
  <si>
    <t>0301175691-061</t>
  </si>
  <si>
    <t>CÔNG TY TNHH THƯƠNG MẠI DỊCH VỤ SIÊU THỊ CO.OP MART BIÊN HÒA</t>
  </si>
  <si>
    <t>3600753610</t>
  </si>
  <si>
    <t>CHI NHÁNH LIÊN HIỆP HỢP TÁC XÃ THƯƠNG MẠI TP. HỒ CHÍ MINH - CO.OPMART LAGI</t>
  </si>
  <si>
    <t>0301175691-019</t>
  </si>
  <si>
    <t>CN LIÊN HIỆP HỢP TÁC XÃ THƯƠNG MẠI TP.HỒ CHÍ MINH- CO.OPMART TÂN CHÂU AN GIANG</t>
  </si>
  <si>
    <t>0301175691-042</t>
  </si>
  <si>
    <t>CÔNG TY TNHH MỘT THÀNH VIÊN THƯƠNG MẠI SÀI GÒN � VĨNH LONG</t>
  </si>
  <si>
    <t>1500412758</t>
  </si>
  <si>
    <t>CÔNG TY TNHH MỘT THÀNH VIÊN SÀI GÒN - CHƯ SÊ</t>
  </si>
  <si>
    <t>5901069542</t>
  </si>
  <si>
    <t>CHI NHÁNH LIÊN HIỆP HỢP TÁC XÃ THƯƠNG MẠI TP. HỒ CHÍ MINH - CO.OPMART TÔ KÝ</t>
  </si>
  <si>
    <t>0301175691-059</t>
  </si>
  <si>
    <t>CÔNG TY TNHH MỘT THÀNH VIÊN CO.OP MART HUẾ</t>
  </si>
  <si>
    <t>3300535435</t>
  </si>
  <si>
    <t>CÔNG TY TRÁCH NHIỆM HỮU HẠN MỘT THÀNH VIÊN THƯƠNG MẠI SÀI GÒN - SÓC TRĂNG</t>
  </si>
  <si>
    <t>2200271882</t>
  </si>
  <si>
    <t>CHI NHÁNH LIÊN HIỆP HỢP TÁC XÃ THƯƠNG MẠI TP. HỒ CHÍ MINH - CO.OPMART PHƯỚC ĐÔNG</t>
  </si>
  <si>
    <t>0301175691-043</t>
  </si>
  <si>
    <t>Cửa hàng Co.op Food HN Hateco</t>
  </si>
  <si>
    <t>Cửa Hàng Co.opFood Hoàng Hữu Nam 222</t>
  </si>
  <si>
    <t>00032221</t>
  </si>
  <si>
    <t>Cửa Hàng Co.opFood Phước Kiểng</t>
  </si>
  <si>
    <t>Cửa Hàng Co.opFood Trần Trọng Cung 65</t>
  </si>
  <si>
    <t>Cửa Hàng Co.opFood Huỳnh Tấn Phát</t>
  </si>
  <si>
    <t>00036853</t>
  </si>
  <si>
    <t>00036974</t>
  </si>
  <si>
    <t>Cửa Hàng Co.opFood Trần Văn Mười 12</t>
  </si>
  <si>
    <t>NĂM</t>
  </si>
  <si>
    <t>Số HĐ FIX</t>
  </si>
  <si>
    <t>Thành tiền</t>
  </si>
  <si>
    <t>Cửa hàng Co.op Food Man Thiện 126A</t>
  </si>
  <si>
    <t>Cửa Hàng Co.opFood Lã Xuân Oai 138</t>
  </si>
  <si>
    <t>Cửa Hàng Co.opFood Chung Cư Hà Đô</t>
  </si>
  <si>
    <t>Cửa Hàng Co.opFood Trương Quốc Dung</t>
  </si>
  <si>
    <t>1K24TES</t>
  </si>
  <si>
    <t>CÔNG TY TNHH MỘT THÀNH VIÊN CO.OPMART HẢI PHÒNG</t>
  </si>
  <si>
    <t>0201264531</t>
  </si>
  <si>
    <t>Cửa hàng Co.op Food HN Mandarin</t>
  </si>
  <si>
    <t>00041181</t>
  </si>
  <si>
    <t>Cửa hàng Co.op Food HN Xuân Mai Dương Nội</t>
  </si>
  <si>
    <t>00042776</t>
  </si>
  <si>
    <t>CÔNG TY TNHH MỘT THÀNH VIÊN SÀI GÒN CO.OP ĐẦM SEN</t>
  </si>
  <si>
    <t>0305773540</t>
  </si>
  <si>
    <t>Hàng trả - 217-00217-CF LE VAN SY - coop217</t>
  </si>
  <si>
    <t>Cửa Hàng Co.opFood Nguyễn Thị Định</t>
  </si>
  <si>
    <t>Cửa Hàng Co.opFood Vĩnh Hội</t>
  </si>
  <si>
    <t>Cửa Hàng Co.opFood Nguyễn Thị Đặng 367</t>
  </si>
  <si>
    <t>Cửa Hàng Co.opFood CC Phú Hoàng Anh</t>
  </si>
  <si>
    <t>Cửa Hàng Co.opFood Tỉnh Lộ 43</t>
  </si>
  <si>
    <t>Cửa Hàng Co.opFood Pasteur</t>
  </si>
  <si>
    <t>Cửa Hàng Co.opFood Quang Trung</t>
  </si>
  <si>
    <t>Cửa Hàng Co.opFood Hà Huy Giáp 302</t>
  </si>
  <si>
    <t>CÔNG TY TNHH MỘT THÀNH VIÊN THƯƠNG MẠI DỊCH VỤ SAIGON CO.OP TOÀN TÂM</t>
  </si>
  <si>
    <t>CÔNG TY TNHH MỘT THÀNH VIÊN SÀI GÒN CO.OP HẬU GIANG</t>
  </si>
  <si>
    <t>0305781492</t>
  </si>
  <si>
    <t>Cửa Hàng Co.opFood Nguyễn Duy Trinh</t>
  </si>
  <si>
    <t>00000609</t>
  </si>
  <si>
    <t>1K24TCR</t>
  </si>
  <si>
    <t>Hàng trả - 171-00171-Co.opMart Nga Bay Hau Giang - phiếu HT0004995 - COOPNGABAYHG</t>
  </si>
  <si>
    <t>00001076</t>
  </si>
  <si>
    <t>Hàng trả - 517-00517-Co.opMart Sa Dec - phiếu HT0005255 - COOP-026</t>
  </si>
  <si>
    <t>Cửa hàng Co.op Food 85 Nguyễn Sơn</t>
  </si>
  <si>
    <t>00060690</t>
  </si>
  <si>
    <t>00060693</t>
  </si>
  <si>
    <t>CÔNG TY TNHH SAIGON CO-OP FAIRPRICE. Co-opXtra Long Bình</t>
  </si>
  <si>
    <t>Cửa hàng Co.op Food Conic sky</t>
  </si>
  <si>
    <t>CÔNG TY TNHH SAIGON CO-OP FAIRPRICE/Co-opXtra Tạ Quang Bửu</t>
  </si>
  <si>
    <t>CÔNG TY TNHH THƯƠNG MẠI SÀI GÒN - AN GIANG</t>
  </si>
  <si>
    <t>Cửa Hàng Co.opFood Nguyễn Thái Học Premium</t>
  </si>
  <si>
    <t>00047294</t>
  </si>
  <si>
    <t>Cửa Hàng Co.opFood CC Hoàng Quân 2</t>
  </si>
  <si>
    <t>Cửa Hàng Co.opFood Tôn Thất Thuyết</t>
  </si>
  <si>
    <t>Hàng trả - 539-00539-CO-OPMART PHAN RI - COOP-047</t>
  </si>
  <si>
    <t>Hàng trả - 2141-02141-CF THOI HOA - coop2141</t>
  </si>
  <si>
    <t>Cửa Hàng Co.opFood CC 4S Linh Đông</t>
  </si>
  <si>
    <t>Cửa Hàng Co.opFood Lương Thế Vinh 30</t>
  </si>
  <si>
    <t>Cửa Hàng Co.opFood Nguyễn Thị Búp 101M</t>
  </si>
  <si>
    <t>Cửa Hàng Co.opFood Tô Ngọc Vân 478</t>
  </si>
  <si>
    <t>Cửa Hàng Co.opFood Bông Sao</t>
  </si>
  <si>
    <t>Cửa hàng COOPFOOD Đường 11 Linh Xuân</t>
  </si>
  <si>
    <t>Cửa hàng Co.op Food HN Văn Khê</t>
  </si>
  <si>
    <t>Hàng trả - 2023-02023-CF DS2 TRUONG THO - coop0104</t>
  </si>
  <si>
    <t>00000498</t>
  </si>
  <si>
    <t>1K24TCK</t>
  </si>
  <si>
    <t>Hàng trả - 152-00152-Co.opMart Hoc Mon - phiếu HT0006078 - COOPHOCMON</t>
  </si>
  <si>
    <t>Cửa Hàng Co.opFood Tỉnh Lộ 15-275</t>
  </si>
  <si>
    <t>Cửa Hàng Co.opFood Thống Nhất</t>
  </si>
  <si>
    <t>Cửa Hàng Co.opFood Bạch Mã</t>
  </si>
  <si>
    <t>Cửa Hàng Co.opFood HT Nguyễn Biên</t>
  </si>
  <si>
    <t>00000847</t>
  </si>
  <si>
    <t>1K24TDQ</t>
  </si>
  <si>
    <t>Hàng trả - 527-00527-CO.OPMART CHU SE - COOPSAIGONCHUSE</t>
  </si>
  <si>
    <t>Cửa hàng Co.op Food HN The K-Park</t>
  </si>
  <si>
    <t>Phi HT ban hang</t>
  </si>
  <si>
    <t>1C25TNN</t>
  </si>
  <si>
    <t>1K25TVB</t>
  </si>
  <si>
    <t>CHI NHÁNH LIÊN HIỆP HỢP TÁC XÃ THƯƠNG MẠI TP. HỒ CHÍ MINH - CO.OPMART BẮC GIANG</t>
  </si>
  <si>
    <t>0301175691-014</t>
  </si>
  <si>
    <t>00000045</t>
  </si>
  <si>
    <t>00000046</t>
  </si>
  <si>
    <t>CÔNG TY TNHH MỘT THÀNH VIÊN MARSIX. Co.opMart SCA – Cao Thắng</t>
  </si>
  <si>
    <t>Cửa hàng Co.op Food HN Kim Văn Kim Lũ</t>
  </si>
  <si>
    <t>Cửa hàng Co.op Food HN Phùng Khoang</t>
  </si>
  <si>
    <t>1K25TVA</t>
  </si>
  <si>
    <t>00000085</t>
  </si>
  <si>
    <t>00000098</t>
  </si>
  <si>
    <t>Cửa hàng Co.op Food HN Sakura</t>
  </si>
  <si>
    <t>1K25TVD</t>
  </si>
  <si>
    <t>Cửa Hàng Co.opFood CC Akari City</t>
  </si>
  <si>
    <t>CÔNG TY TNHH MỘT THÀNH VIÊN THƯƠNG MẠI DỊCH VỤ SÀI GÒN - HẬU GIANG 2</t>
  </si>
  <si>
    <t>6300072542</t>
  </si>
  <si>
    <t>Cửa Hàng Co.opFood Green Hills</t>
  </si>
  <si>
    <t>Cửa Hàng Co.opFood Long Trường</t>
  </si>
  <si>
    <t>Cửa Hàng Co.opFood Lê Văn Quới</t>
  </si>
  <si>
    <t>1K25TVC</t>
  </si>
  <si>
    <t>1K25TVE</t>
  </si>
  <si>
    <t>Cửa hàng Co.op Food Hậu Lân</t>
  </si>
  <si>
    <t>1K25TGH</t>
  </si>
  <si>
    <t>Cửa Hàng Co.opFood ĐS12 Trường Thọ</t>
  </si>
  <si>
    <t>Cửa Hàng Co.opFood Linh Chiểu</t>
  </si>
  <si>
    <t>Cửa hàng Co.op Food Gia Phú</t>
  </si>
  <si>
    <t>Cửa Hàng Co.opFood Phú Xuân</t>
  </si>
  <si>
    <t>Cửa Hàng Co.opFood Đường Số 1 Tên Lửa</t>
  </si>
  <si>
    <t>Cửa Hàng Co.opFood Phú Lợi</t>
  </si>
  <si>
    <t>CHI NHÁNH LIÊN HIỆP HTX THƯƠNG MẠI TP. HỒ CHÍ MINH CO.OPMART VIỆT TRÌ</t>
  </si>
  <si>
    <t>0301175691-044</t>
  </si>
  <si>
    <t>Cửa Hàng Co.opFood CC IDICO</t>
  </si>
  <si>
    <t>00003597</t>
  </si>
  <si>
    <t>Cửa Hàng Co.opFood Trần Chánh Chiếu</t>
  </si>
  <si>
    <t>Cửa hàng Co.op Food An Dương Vương 451</t>
  </si>
  <si>
    <t>Cửa Hàng Co.opFood Liên Khu 5-6</t>
  </si>
  <si>
    <t>Cửa Hàng Co.opFood Lê Quang Định</t>
  </si>
  <si>
    <t>Cửa hàng Co.op Food 109 Lò Lu</t>
  </si>
  <si>
    <t>1K25TAA</t>
  </si>
  <si>
    <t>Phi HT cam nang mua sam</t>
  </si>
  <si>
    <t>CO.OPMART THẮNG LỢI - TRƯỜNG CHINH</t>
  </si>
  <si>
    <t>00000166</t>
  </si>
  <si>
    <t>00000182</t>
  </si>
  <si>
    <t>Cửa Hàng Co.opFood Tăng Nhơn Phú 26</t>
  </si>
  <si>
    <t>00008092</t>
  </si>
  <si>
    <t>Hàng trả - 251-00251-CF DO XUAN HOP - coop0156</t>
  </si>
  <si>
    <t>00008179</t>
  </si>
  <si>
    <t>Cửa Hàng Co.opFood Phan Xích Long 37</t>
  </si>
  <si>
    <t>1K25TGN</t>
  </si>
  <si>
    <t>Hàng trả - 9309-09309-CF BD VINH PHU 41 - COOPFOOD-123</t>
  </si>
  <si>
    <t>Cửa Hàng Co.opFood Đinh Bộ Lĩnh 81</t>
  </si>
  <si>
    <t>Cửa Hàng Co.opFood Saigon Town</t>
  </si>
  <si>
    <t>00000063</t>
  </si>
  <si>
    <t>1K25THL</t>
  </si>
  <si>
    <t>Hàng trả - 569-00569-CO.OPMART THAP MUOI - phiếu HT0006504 - COOP-066</t>
  </si>
  <si>
    <t>00000142</t>
  </si>
  <si>
    <t>00000145</t>
  </si>
  <si>
    <t>00008808</t>
  </si>
  <si>
    <t>Cửa Hàng Co.opFood Long Hậu</t>
  </si>
  <si>
    <t>Cửa Hàng Co.opFood Vision</t>
  </si>
  <si>
    <t>Cửa Hàng Co.opFood Hồ Văn Long 70</t>
  </si>
  <si>
    <t>1C25TNF</t>
  </si>
  <si>
    <t>00000058</t>
  </si>
  <si>
    <t>1K25THK</t>
  </si>
  <si>
    <t>Hàng trả - 566-00566-CO.OPMART CU MGAR - phiếu HT00006669 - COOP-061</t>
  </si>
  <si>
    <t>Hàng trả - 277-00277-CF TRUONG CONG DINH - coop277</t>
  </si>
  <si>
    <t>Hàng trả - 9402-09402-CF KHU VUC CAN THO - COOPFOOD-144</t>
  </si>
  <si>
    <t>00000103</t>
  </si>
  <si>
    <t>00000116</t>
  </si>
  <si>
    <t>1K25THV</t>
  </si>
  <si>
    <t>Hàng trả - 135-00135-Co.opMart 96 Hung Vuong - COOPANDONG</t>
  </si>
  <si>
    <t>00000219</t>
  </si>
  <si>
    <t>Hàng trả - 9158-09158-CF HN VINH HUNG - coop9158</t>
  </si>
  <si>
    <t>1K25TBG</t>
  </si>
  <si>
    <t>Hàng trả - 119-00119-Co.opMart Long Xuyen - phiếu HT00006597 - COOPSAIGONAG</t>
  </si>
  <si>
    <t>Cửa Hàng Co.opFood Liên Ấp 2-6</t>
  </si>
  <si>
    <t>Hàng trả - 2119-02119-CF LIEN AP 2-6 - coop0130</t>
  </si>
  <si>
    <t>Hàng trả - 692-00692-CF LIEN KHU 5-6 - coop0692</t>
  </si>
  <si>
    <t>00000244</t>
  </si>
  <si>
    <t>00000245</t>
  </si>
  <si>
    <t>00000246</t>
  </si>
  <si>
    <t>00000247</t>
  </si>
  <si>
    <t>1K25TGS</t>
  </si>
  <si>
    <t>00000070</t>
  </si>
  <si>
    <t>Hàng trả - 400-00400-CF NGUYEN THAI SON - coop0400</t>
  </si>
  <si>
    <t>00010656</t>
  </si>
  <si>
    <t>Cửa Hàng Co.opFood Tân Quý Tây</t>
  </si>
  <si>
    <t>Cửa Hàng Co.opFood Đường Số 8 Linh Trung</t>
  </si>
  <si>
    <t>00010693</t>
  </si>
  <si>
    <t>1K25THG</t>
  </si>
  <si>
    <t>1K25TBA</t>
  </si>
  <si>
    <t>00000303</t>
  </si>
  <si>
    <t>Hàng trả - 9120-09120-CF HN VP2 LINH DAM - coop9120</t>
  </si>
  <si>
    <t>1K25TGL</t>
  </si>
  <si>
    <t>1K25TCS</t>
  </si>
  <si>
    <t>00000138</t>
  </si>
  <si>
    <t>Hàng trả - 9107-09107-CF HN PHUNG KHOANG - coop9107</t>
  </si>
  <si>
    <t>00000309</t>
  </si>
  <si>
    <t>Hàng trả - 2102-02102-CF TO NGOC VAN 478 - coop2102</t>
  </si>
  <si>
    <t>Hàng trả - 276-00276-CF TAY BAC - coop0276</t>
  </si>
  <si>
    <t>09331-CO.OPFOOD BD CC BCONS GREEN VIEW</t>
  </si>
  <si>
    <t>Cửa hàng Co.opfood Nguyên Hồng</t>
  </si>
  <si>
    <t>00011859</t>
  </si>
  <si>
    <t>Cửa Hàng Co.opFood Trung Mỹ Tây</t>
  </si>
  <si>
    <t>1K25TCH</t>
  </si>
  <si>
    <t>Hàng trả - 9315-09315-CF BD KDC VIET SING - COOPFOOD-123</t>
  </si>
  <si>
    <t>00000131</t>
  </si>
  <si>
    <t>Hàng trả - 2029-02029-CF CC DAT GIA - coop0058</t>
  </si>
  <si>
    <t>Hàng trả - 2167-02167-CF TAY HOA - Coopfood2167</t>
  </si>
  <si>
    <t>Hàng trả - 2085-02085-CF PHAN VAN HON 285 - coop2085</t>
  </si>
  <si>
    <t>1K25TEY</t>
  </si>
  <si>
    <t>Hàng trả - 524 - CO.OPMART DONG VAN CONG - COOP-031</t>
  </si>
  <si>
    <t>00000097</t>
  </si>
  <si>
    <t>1K25TEL</t>
  </si>
  <si>
    <t>Hàng trả - 511 - Co.opMart Hiep Thanh - phiếu HT00006856 - COOP-056</t>
  </si>
  <si>
    <t>09409-CO.OPFOOD CT LE HONG PHONG</t>
  </si>
  <si>
    <t>00000175</t>
  </si>
  <si>
    <t>09208-CO.OPFOOD BH TRAN THI HOA</t>
  </si>
  <si>
    <t>00012686</t>
  </si>
  <si>
    <t>00000139</t>
  </si>
  <si>
    <t>1K25TGR</t>
  </si>
  <si>
    <t>09303-CO.OPFOOD KHU VUC BINH DUONG (LE HONG PHONG)</t>
  </si>
  <si>
    <t>09205-CO.OPFOOD BH NGUYEN VAN TIEN</t>
  </si>
  <si>
    <t>00013709</t>
  </si>
  <si>
    <t>Cửa Hàng Co.opFood Vườn Lài 192</t>
  </si>
  <si>
    <t>00013893</t>
  </si>
  <si>
    <t>00000091</t>
  </si>
  <si>
    <t>Note</t>
  </si>
  <si>
    <t>chưa thanh toán</t>
  </si>
  <si>
    <t>THEO DÕI CÔNG NỢ COOP 31/03/2025</t>
  </si>
  <si>
    <t>1K25TCV</t>
  </si>
  <si>
    <t>Hàng trả - 176-00176-Co.opMart Tay Ninh - phiếu HT00007238 - COOPSAIGONTAYNINH</t>
  </si>
  <si>
    <t>Hàng trả - phiếu HT00007239 - COOPSAIGONTAYNINH</t>
  </si>
  <si>
    <t>00014175</t>
  </si>
  <si>
    <t>00014182</t>
  </si>
  <si>
    <t>00014183</t>
  </si>
  <si>
    <t>00014198</t>
  </si>
  <si>
    <t>00014199</t>
  </si>
  <si>
    <t>00014200</t>
  </si>
  <si>
    <t>00014201</t>
  </si>
  <si>
    <t>00014204</t>
  </si>
  <si>
    <t>00014205</t>
  </si>
  <si>
    <t>00014207</t>
  </si>
  <si>
    <t>00014210</t>
  </si>
  <si>
    <t>Cửa Hàng Co.opFood Xóm Chiếu</t>
  </si>
  <si>
    <t>00014217</t>
  </si>
  <si>
    <t>00014218</t>
  </si>
  <si>
    <t>00014222</t>
  </si>
  <si>
    <t>00014223</t>
  </si>
  <si>
    <t>00014224</t>
  </si>
  <si>
    <t>00014225</t>
  </si>
  <si>
    <t>00014226</t>
  </si>
  <si>
    <t>Hàng trả - 9331-09331-CF BD CC BCONS G.V - phiếu HT00006842 - COOPFOOD-123</t>
  </si>
  <si>
    <t>Hàng trả - 9331-09331-CF BD CC BCONS G.V - phiếu HT00006841 - COOPFOOD-123</t>
  </si>
  <si>
    <t>1K25THP</t>
  </si>
  <si>
    <t>Hàng trả - 132-00132-Co.opMart Tam Ky - phiếu HT00007240 - COOPTAMKY</t>
  </si>
  <si>
    <t>00000198</t>
  </si>
  <si>
    <t>1K25TES</t>
  </si>
  <si>
    <t>Hàng trả - 517-00517-Co.opMart Sa Dec - phiếu HT00007304 - COOP-026</t>
  </si>
  <si>
    <t>00000266</t>
  </si>
  <si>
    <t>Hàng trả - 557-00557-Auchan Tây Ninh - phiếu HT0007547 - COOPSAIGONTAYNINH</t>
  </si>
  <si>
    <t>00000269</t>
  </si>
  <si>
    <t>Hàng trả - 557-00557-Auchan Tây Ninh - COOPSAIGONTAYNINH</t>
  </si>
  <si>
    <t>00000430</t>
  </si>
  <si>
    <t>Hàng trả - 9103-09103-CF HN BAC HA C14 - phiếu HT00007009 - coop9103</t>
  </si>
  <si>
    <t>00000444</t>
  </si>
  <si>
    <t>00002996</t>
  </si>
  <si>
    <t>Hàng trả - 2021-02021-CF CC 4S LINH DONG - phiếu HT00006790 - coop2021</t>
  </si>
  <si>
    <t>00014231</t>
  </si>
  <si>
    <t>Cửa Hàng Co.opFood Trần Văn Danh 12</t>
  </si>
  <si>
    <t>00014232</t>
  </si>
  <si>
    <t>00014233</t>
  </si>
  <si>
    <t>00014235</t>
  </si>
  <si>
    <t>00014236</t>
  </si>
  <si>
    <t>00014237</t>
  </si>
  <si>
    <t>00014239</t>
  </si>
  <si>
    <t>00014247</t>
  </si>
  <si>
    <t>00014248</t>
  </si>
  <si>
    <t>00014249</t>
  </si>
  <si>
    <t>Cửa Hàng Co.opFood Vạn Kiếp 31</t>
  </si>
  <si>
    <t>00014250</t>
  </si>
  <si>
    <t>00014253</t>
  </si>
  <si>
    <t>Cửa Hàng Co.opFood CC Linh Tây Tower</t>
  </si>
  <si>
    <t>00014255</t>
  </si>
  <si>
    <t>00014256</t>
  </si>
  <si>
    <t>00014257</t>
  </si>
  <si>
    <t>00014258</t>
  </si>
  <si>
    <t>00014259</t>
  </si>
  <si>
    <t>00014261</t>
  </si>
  <si>
    <t>Cửa hàng Co.opfood HT Can Lộc</t>
  </si>
  <si>
    <t>00014262</t>
  </si>
  <si>
    <t>Cửa Hàng Co.opFood Chợ cầu</t>
  </si>
  <si>
    <t>00014264</t>
  </si>
  <si>
    <t>Bán hàng CÔNG TY TNHH MỘT THÀNH VIÊN CO.OPMART THANH HÓA theo hóa đơn 00014264</t>
  </si>
  <si>
    <t>00014272</t>
  </si>
  <si>
    <t>00014273</t>
  </si>
  <si>
    <t>00014274</t>
  </si>
  <si>
    <t>00014275</t>
  </si>
  <si>
    <t>00014277</t>
  </si>
  <si>
    <t>Cửa Hàng Co.opFood Hồ Văn Long 30</t>
  </si>
  <si>
    <t>00014288</t>
  </si>
  <si>
    <t>Cửa Hàng Co.opFood Trịnh Đình Thảo 31</t>
  </si>
  <si>
    <t>00014289</t>
  </si>
  <si>
    <t>00014322</t>
  </si>
  <si>
    <t>00014323</t>
  </si>
  <si>
    <t>00014324</t>
  </si>
  <si>
    <t>00014325</t>
  </si>
  <si>
    <t>00014326</t>
  </si>
  <si>
    <t>00014327</t>
  </si>
  <si>
    <t>00014328</t>
  </si>
  <si>
    <t>00014329</t>
  </si>
  <si>
    <t>09405-CO.OPFOOD CT TRAN VIET CHAU</t>
  </si>
  <si>
    <t>00014330</t>
  </si>
  <si>
    <t>09406-CO.OPFOOD CT NGUYEN VAN CU NOI DAI</t>
  </si>
  <si>
    <t>00014331</t>
  </si>
  <si>
    <t>09414-CO.OPFOOD CT TRAN VINH KIET</t>
  </si>
  <si>
    <t>00003012</t>
  </si>
  <si>
    <t>Hàng trả - 2027-02027-CF TANG NHON PHU 26 - phiếu HT00007277 - coop0092</t>
  </si>
  <si>
    <t>00003028</t>
  </si>
  <si>
    <t>Hàng trả - 2103-02103-CF PHU HUU - coop0159</t>
  </si>
  <si>
    <t>00003031</t>
  </si>
  <si>
    <t>00003044</t>
  </si>
  <si>
    <t>Hàng trả - 2092-02092-CF DONG TANG LONG - phiếu HT00007019 - coop0109</t>
  </si>
  <si>
    <t>00003045</t>
  </si>
  <si>
    <t>Hàng trả - 645-00645-CF LONG TRUONG - phiếu HT00007021 - coop0108</t>
  </si>
  <si>
    <t>00003048</t>
  </si>
  <si>
    <t>Hàng trả - 2149-02149-CF HOANG HUU NAM 222 - coop5001</t>
  </si>
  <si>
    <t>00003058</t>
  </si>
  <si>
    <t>Hàng trả - 410-00410-CF CAT LAI - phiếu HT00007280 - coop0410</t>
  </si>
  <si>
    <t>00003097</t>
  </si>
  <si>
    <t>Hàng trả - 2163-02163-CF LY CHIEU HOANG 113 - phiếu HT00007266 - coop2163</t>
  </si>
  <si>
    <t>00003099</t>
  </si>
  <si>
    <t>Hàng trả - 644-00644-CF 174 PHAN VAN HON - phiếu HT00007131 - coop644</t>
  </si>
  <si>
    <t>00003105</t>
  </si>
  <si>
    <t>Hàng trả - 244-00244-CF CHO CAU - coop0244</t>
  </si>
  <si>
    <t>00003110</t>
  </si>
  <si>
    <t>Hàng trả - 217-00217-CF LE VAN SY - phiếu HT00007279 - coop217</t>
  </si>
  <si>
    <t>00003116</t>
  </si>
  <si>
    <t>Hàng trả - 2076-02076-CF TRAN THI CO 292 - coop2076</t>
  </si>
  <si>
    <t>00014338</t>
  </si>
  <si>
    <t>00014339</t>
  </si>
  <si>
    <t>00014340</t>
  </si>
  <si>
    <t>00014342</t>
  </si>
  <si>
    <t>00014343</t>
  </si>
  <si>
    <t>00014345</t>
  </si>
  <si>
    <t>09315-CO.OPFOOD BD KDC VIET SING</t>
  </si>
  <si>
    <t>00014346</t>
  </si>
  <si>
    <t>09319-CO.OPFOOD BD KDC HIEP THANH III</t>
  </si>
  <si>
    <t>00014351</t>
  </si>
  <si>
    <t>00014352</t>
  </si>
  <si>
    <t>Cửa Hàng Co.opFood CC Dragon Hill</t>
  </si>
  <si>
    <t>00014354</t>
  </si>
  <si>
    <t>00014355</t>
  </si>
  <si>
    <t>00014358</t>
  </si>
  <si>
    <t>00014361</t>
  </si>
  <si>
    <t>00014362</t>
  </si>
  <si>
    <t>00014368</t>
  </si>
  <si>
    <t>00014434</t>
  </si>
  <si>
    <t>00575-ĐĐKD Cty TNHH MTV Sài Gòn Co.op Phú Lâm - Co.opMart Phạm Thế Hiển, HỦY HĐ 14358, XUẤT THAY THÊ HD: 14434</t>
  </si>
  <si>
    <t>00014439</t>
  </si>
  <si>
    <t>00014440</t>
  </si>
  <si>
    <t>00014441</t>
  </si>
  <si>
    <t>00014442</t>
  </si>
  <si>
    <t>00014443</t>
  </si>
  <si>
    <t>00014444</t>
  </si>
  <si>
    <t>00014445</t>
  </si>
  <si>
    <t>00000136</t>
  </si>
  <si>
    <t>1K25THD</t>
  </si>
  <si>
    <t>Hàng trả - 562-00562-CO.OPMART THOAI SON - COOP-060</t>
  </si>
  <si>
    <t>CHI NHÁNH LIÊN HIỆP HỢP TÁC XÃ THƯƠNG MẠI TP.HỒ CHÍ MINH - CO.OPMART THOẠI SƠN</t>
  </si>
  <si>
    <t>0301175691-060</t>
  </si>
  <si>
    <t>00000137</t>
  </si>
  <si>
    <t>Hàng trả - 562-00562-CO.OPMART THOAI SON - phiếu HT00006839 - COOP-060</t>
  </si>
  <si>
    <t>00000463</t>
  </si>
  <si>
    <t>Hàng trả - 9146-09146-CF HN V7 THE VESTA - phiếu HT0007420 - coop9146</t>
  </si>
  <si>
    <t>00000464</t>
  </si>
  <si>
    <t>Hàng trả - 9109-09109-CF HN THE VESTA - phiếu HT0007416 - coop9109</t>
  </si>
  <si>
    <t>00000465</t>
  </si>
  <si>
    <t>Hàng trả - 9104-09104-CF HN TRIEU KHUC - phiếu HT00007010 - coop9104</t>
  </si>
  <si>
    <t>00000466</t>
  </si>
  <si>
    <t>Hàng trả - 9108-09108-CF HN VAN KHE - phiếu HT0007417 - coop9108</t>
  </si>
  <si>
    <t>00014448</t>
  </si>
  <si>
    <t>09206-CO.OPFOOD BH HO HOA</t>
  </si>
  <si>
    <t>00014449</t>
  </si>
  <si>
    <t>00014451</t>
  </si>
  <si>
    <t>00014452</t>
  </si>
  <si>
    <t>00014453</t>
  </si>
  <si>
    <t>00014454</t>
  </si>
  <si>
    <t>00014456</t>
  </si>
  <si>
    <t>Cửa Hàng Co.opFood Lê Văn Thọ</t>
  </si>
  <si>
    <t>00014458</t>
  </si>
  <si>
    <t>00014459</t>
  </si>
  <si>
    <t>00014460</t>
  </si>
  <si>
    <t>00014461</t>
  </si>
  <si>
    <t>00014467</t>
  </si>
  <si>
    <t>00014468</t>
  </si>
  <si>
    <t>00014469</t>
  </si>
  <si>
    <t>00014471</t>
  </si>
  <si>
    <t>00014472</t>
  </si>
  <si>
    <t>00014473</t>
  </si>
  <si>
    <t>00014474</t>
  </si>
  <si>
    <t>00014475</t>
  </si>
  <si>
    <t>00014476</t>
  </si>
  <si>
    <t>00014477</t>
  </si>
  <si>
    <t>00014478</t>
  </si>
  <si>
    <t>00014479</t>
  </si>
  <si>
    <t>12211-CO.OPFOOD PY PHU THU</t>
  </si>
  <si>
    <t>00014480</t>
  </si>
  <si>
    <t>12213-CO.OPFOOD PY SON HOA</t>
  </si>
  <si>
    <t>00014485</t>
  </si>
  <si>
    <t>00014486</t>
  </si>
  <si>
    <t>00014487</t>
  </si>
  <si>
    <t>00014488</t>
  </si>
  <si>
    <t>00014492</t>
  </si>
  <si>
    <t>00014495</t>
  </si>
  <si>
    <t>Cửa hàng Co.op Food D20 Võ Văn Vân</t>
  </si>
  <si>
    <t>00014496</t>
  </si>
  <si>
    <t>00014501</t>
  </si>
  <si>
    <t>00014502</t>
  </si>
  <si>
    <t>Cửa Hàng Co.opFood Lạc Long Quân 87</t>
  </si>
  <si>
    <t>00014516</t>
  </si>
  <si>
    <t>00014517</t>
  </si>
  <si>
    <t>00014518</t>
  </si>
  <si>
    <t>00014519</t>
  </si>
  <si>
    <t>00014520</t>
  </si>
  <si>
    <t>00014521</t>
  </si>
  <si>
    <t>00014522</t>
  </si>
  <si>
    <t>00014523</t>
  </si>
  <si>
    <t>00014524</t>
  </si>
  <si>
    <t>00014525</t>
  </si>
  <si>
    <t>00014526</t>
  </si>
  <si>
    <t>00014527</t>
  </si>
  <si>
    <t>00014528</t>
  </si>
  <si>
    <t>Cửa hàng Co.op Food HN VP6 Linh Đàm</t>
  </si>
  <si>
    <t>Hàng trả - 9208-09208-CH Co.op Food BH Trần Thị Hoa - COOPFOOD-116</t>
  </si>
  <si>
    <t>00000076</t>
  </si>
  <si>
    <t>Hàng trả - 9210-09210-CH Co.op Food BH Huỳnh Văn Nghệ 17 - COOPFOOD-116</t>
  </si>
  <si>
    <t>Hàng trả - 9421-09421-CF CT THOI THUAN - COOPFOOD-123</t>
  </si>
  <si>
    <t>00000408</t>
  </si>
  <si>
    <t>1K25TBS</t>
  </si>
  <si>
    <t>Hàng trả - 575-00575-Co.opMart Pham The Hien - phiếu HT00006838 - COOPPHULAM</t>
  </si>
  <si>
    <t>00000480</t>
  </si>
  <si>
    <t>Hàng trả - 9105-09105-CF HN BAC HA TOWER - phiếu HT00007215 - coop9105</t>
  </si>
  <si>
    <t>00000481</t>
  </si>
  <si>
    <t>Hàng trả - 9104-09104-CF HN TRIEU KHUC - phiếu HT0007413 - coop9104</t>
  </si>
  <si>
    <t>00014537</t>
  </si>
  <si>
    <t>00014561</t>
  </si>
  <si>
    <t>Cửa hàng Co.opFood Tam Bình</t>
  </si>
  <si>
    <t>00014652</t>
  </si>
  <si>
    <t>00014653</t>
  </si>
  <si>
    <t>00014654</t>
  </si>
  <si>
    <t>00014655</t>
  </si>
  <si>
    <t>00014667</t>
  </si>
  <si>
    <t>00014810</t>
  </si>
  <si>
    <t>00014833</t>
  </si>
  <si>
    <t>00014834</t>
  </si>
  <si>
    <t>00014838</t>
  </si>
  <si>
    <t>00014839</t>
  </si>
  <si>
    <t>00014861</t>
  </si>
  <si>
    <t>CÔNG TY TNHH MỘT THÀNH VIÊN MARSIX. Co.opMart SCA - Hoàng Văn Thụ</t>
  </si>
  <si>
    <t>00014862</t>
  </si>
  <si>
    <t>00014886</t>
  </si>
  <si>
    <t>00014887</t>
  </si>
  <si>
    <t>00015154</t>
  </si>
  <si>
    <t>Cửa Hàng Co.opFood An Lạc</t>
  </si>
  <si>
    <t>00015157</t>
  </si>
  <si>
    <t>00015158</t>
  </si>
  <si>
    <t>00015159</t>
  </si>
  <si>
    <t>Cửa Hàng Co.opFood Nguyễn Kiệm</t>
  </si>
  <si>
    <t>00015160</t>
  </si>
  <si>
    <t>Cửa Hàng Co.opFood Thạnh Lộc 17</t>
  </si>
  <si>
    <t>00015162</t>
  </si>
  <si>
    <t>00015166</t>
  </si>
  <si>
    <t>2073. Cửa Hàng Co.opFood liên khu 4-5</t>
  </si>
  <si>
    <t>00015268</t>
  </si>
  <si>
    <t>00015291</t>
  </si>
  <si>
    <t>00015293</t>
  </si>
  <si>
    <t>00000024</t>
  </si>
  <si>
    <t>1K25TVG</t>
  </si>
  <si>
    <t>Hàng trả - 9502-09502-CH CoopFood LA Tân Kim - COOPLONGHAU</t>
  </si>
  <si>
    <t>00000260</t>
  </si>
  <si>
    <t>1K25TCC</t>
  </si>
  <si>
    <t>Hàng trả - 147-00147-Co.opMart Soc Trang - phiếu HT00006835 - COOPSAIGONSOCTRANG</t>
  </si>
  <si>
    <t>00003256</t>
  </si>
  <si>
    <t>00003258</t>
  </si>
  <si>
    <t>Hàng trả - 2152-02152-CF TRUNG MY TAY - coop2152</t>
  </si>
  <si>
    <t>00003263</t>
  </si>
  <si>
    <t>Hàng trả - 2110-02110-CF NGUYEN THI BUP - coop2110</t>
  </si>
  <si>
    <t>00003282</t>
  </si>
  <si>
    <t>Hàng trả - 2057-02057-CF NGUYEN THI DANG - coop2057</t>
  </si>
  <si>
    <t>00015296</t>
  </si>
  <si>
    <t>09311-CO.OPFOOD BD XUYEN A 209</t>
  </si>
  <si>
    <t>00015297</t>
  </si>
  <si>
    <t>09326-CO.OPFOOD BD CC CHARM SAPPHIRE</t>
  </si>
  <si>
    <t>00015298</t>
  </si>
  <si>
    <t>09318-CO.OPFOOD BD TAN LAP 55</t>
  </si>
  <si>
    <t>00015300</t>
  </si>
  <si>
    <t>00015302</t>
  </si>
  <si>
    <t>Cửa Hàng Co.opFood CC LACASA</t>
  </si>
  <si>
    <t>00015303</t>
  </si>
  <si>
    <t>00015304</t>
  </si>
  <si>
    <t>00015305</t>
  </si>
  <si>
    <t>00015306</t>
  </si>
  <si>
    <t>00015307</t>
  </si>
  <si>
    <t>00015308</t>
  </si>
  <si>
    <t>00015309</t>
  </si>
  <si>
    <t>Cửa Hàng Co.opFood Kỳ Đồng</t>
  </si>
  <si>
    <t>00015310</t>
  </si>
  <si>
    <t>00015314</t>
  </si>
  <si>
    <t>00015316</t>
  </si>
  <si>
    <t>00015317</t>
  </si>
  <si>
    <t>00015321</t>
  </si>
  <si>
    <t>00015323</t>
  </si>
  <si>
    <t>00015324</t>
  </si>
  <si>
    <t>00015327</t>
  </si>
  <si>
    <t>00015331</t>
  </si>
  <si>
    <t>00015332</t>
  </si>
  <si>
    <t>00015333</t>
  </si>
  <si>
    <t>00015334</t>
  </si>
  <si>
    <t>00015335</t>
  </si>
  <si>
    <t>00015339</t>
  </si>
  <si>
    <t>00015556</t>
  </si>
  <si>
    <t>Co.op Food Miền Bắc</t>
  </si>
  <si>
    <t>00015557</t>
  </si>
  <si>
    <t>00015558</t>
  </si>
  <si>
    <t>00015559</t>
  </si>
  <si>
    <t>00015560</t>
  </si>
  <si>
    <t>00015561</t>
  </si>
  <si>
    <t>00015562</t>
  </si>
  <si>
    <t>00000196</t>
  </si>
  <si>
    <t>1K25TGD</t>
  </si>
  <si>
    <t>Hàng trả - 529-00529-CO.OPMART TAN THANH - COOP-038</t>
  </si>
  <si>
    <t>00000197</t>
  </si>
  <si>
    <t>00003335</t>
  </si>
  <si>
    <t>Hàng trả - 697-00697-CF TRINH DINH THAO 31 - phiếu HT00006827 - coop697</t>
  </si>
  <si>
    <t>00003344</t>
  </si>
  <si>
    <t>Hàng trả - 2039-02039-CF NGUYEN HUU TIEN 11 - phiếu HT00006679 - coop2039</t>
  </si>
  <si>
    <t>00003366</t>
  </si>
  <si>
    <t>Hàng trả - 2177-02177-CF LUONG THE VINH 30 - coop2177</t>
  </si>
  <si>
    <t>00003378</t>
  </si>
  <si>
    <t>00003379</t>
  </si>
  <si>
    <t>Hàng trả - 656-00656-CF GIA PHU - phiếu HT00007278 - coop0656</t>
  </si>
  <si>
    <t>00003380</t>
  </si>
  <si>
    <t>00003385</t>
  </si>
  <si>
    <t>Hàng trả - 2105-02105-CF TINH LO 15-275 - phiếu HT00007136 - coop2105</t>
  </si>
  <si>
    <t>00003406</t>
  </si>
  <si>
    <t>Hàng trả - 2111-02111-CF PHAM NHU TANG 11 - phiếu HT00007337 - coop0162</t>
  </si>
  <si>
    <t>00003409</t>
  </si>
  <si>
    <t>Hàng trả - 2157-02157-CF CC HOANG QUAN 2 - coop2157</t>
  </si>
  <si>
    <t>00003419</t>
  </si>
  <si>
    <t>Hàng trả - 2147-02147-CF EHOME 3 - coop2147</t>
  </si>
  <si>
    <t>00003430</t>
  </si>
  <si>
    <t>Hàng trả - 643-00643-CF D20 VO VAN VAN - phiếu HT00007300 - coop0137</t>
  </si>
  <si>
    <t>00015569</t>
  </si>
  <si>
    <t>Cửa Hàng Co.opFood CC Đạt Gia</t>
  </si>
  <si>
    <t>00015570</t>
  </si>
  <si>
    <t>00015571</t>
  </si>
  <si>
    <t>00015572</t>
  </si>
  <si>
    <t>00015575</t>
  </si>
  <si>
    <t>Cửa hàng Co.opFood CC Sky 9</t>
  </si>
  <si>
    <t>00015584</t>
  </si>
  <si>
    <t>00015586</t>
  </si>
  <si>
    <t>00015591</t>
  </si>
  <si>
    <t>00015596</t>
  </si>
  <si>
    <t>00015597</t>
  </si>
  <si>
    <t>00015598</t>
  </si>
  <si>
    <t>Cửa hàng Co.op Food HN AnLand</t>
  </si>
  <si>
    <t>00015599</t>
  </si>
  <si>
    <t>00015600</t>
  </si>
  <si>
    <t>00015601</t>
  </si>
  <si>
    <t>00015602</t>
  </si>
  <si>
    <t>00015603</t>
  </si>
  <si>
    <t>00015604</t>
  </si>
  <si>
    <t>00015605</t>
  </si>
  <si>
    <t>Cửa hàng Co.op Food HN Roman Plaza</t>
  </si>
  <si>
    <t>00015606</t>
  </si>
  <si>
    <t>00015607</t>
  </si>
  <si>
    <t>Cửa hàng Co.op Food HN Parkview Residence</t>
  </si>
  <si>
    <t>00015610</t>
  </si>
  <si>
    <t>Bán hàng CÔNG TY TNHH MỘT THÀNH VIÊN SÀI GÒN CO.OP HÀ NỘI theo hóa đơn 00015610</t>
  </si>
  <si>
    <t>00015611</t>
  </si>
  <si>
    <t>MARFOUR. Co.opMart SCA-GOLDSILK</t>
  </si>
  <si>
    <t>00015612</t>
  </si>
  <si>
    <t>CO.OPMART HÀ ĐÔNG</t>
  </si>
  <si>
    <t>00015614</t>
  </si>
  <si>
    <t>00015615</t>
  </si>
  <si>
    <t>00015616</t>
  </si>
  <si>
    <t>00015617</t>
  </si>
  <si>
    <t>00000112</t>
  </si>
  <si>
    <t>00000508</t>
  </si>
  <si>
    <t>Hàng trả - 9143-09143-CF HN VP6 LINH DAM - phiếu HT0007414 - coop9143</t>
  </si>
  <si>
    <t>00000509</t>
  </si>
  <si>
    <t>Hàng trả - 9143-09143-CF HN VP6 LINH DAM - phiếu HT0007412 - coop9143</t>
  </si>
  <si>
    <t>00003448</t>
  </si>
  <si>
    <t>Hàng trả - 642-00642-CF 372 NO TRANG LONG - coop0642</t>
  </si>
  <si>
    <t>00003453</t>
  </si>
  <si>
    <t>Hàng trả - 2048-02048-CF CC HIM LAM PHU AN - coop0139</t>
  </si>
  <si>
    <t>00003468</t>
  </si>
  <si>
    <t>Hàng trả - 2160-02160-CF DINH PHONG PHU 88 - coop0004</t>
  </si>
  <si>
    <t>00003470</t>
  </si>
  <si>
    <t>Hàng trả - 2172-02172-CF CC CENTUM WEALTH - COOP2172</t>
  </si>
  <si>
    <t>00003498</t>
  </si>
  <si>
    <t>Hàng trả - 267-00267-CF KHA VAN CAN - phiếu HT00007298 - coop267</t>
  </si>
  <si>
    <t>00003523</t>
  </si>
  <si>
    <t>Hàng trả - 211-00211-CF PHAN VAN TRI - coop0211</t>
  </si>
  <si>
    <t>00003524</t>
  </si>
  <si>
    <t>00015625</t>
  </si>
  <si>
    <t>00015626</t>
  </si>
  <si>
    <t>00015627</t>
  </si>
  <si>
    <t>00015628</t>
  </si>
  <si>
    <t>00015629</t>
  </si>
  <si>
    <t>00015630</t>
  </si>
  <si>
    <t>00015631</t>
  </si>
  <si>
    <t>00015632</t>
  </si>
  <si>
    <t>00015633</t>
  </si>
  <si>
    <t>00015634</t>
  </si>
  <si>
    <t>00015635</t>
  </si>
  <si>
    <t>00015636</t>
  </si>
  <si>
    <t>00015638</t>
  </si>
  <si>
    <t>00015639</t>
  </si>
  <si>
    <t>00015640</t>
  </si>
  <si>
    <t>00015641</t>
  </si>
  <si>
    <t>Cửa Hàng Co.opFood Tân Thới Hiệp</t>
  </si>
  <si>
    <t>00015642</t>
  </si>
  <si>
    <t>00015643</t>
  </si>
  <si>
    <t>00015644</t>
  </si>
  <si>
    <t>00015645</t>
  </si>
  <si>
    <t>00015646</t>
  </si>
  <si>
    <t>00015647</t>
  </si>
  <si>
    <t>00015648</t>
  </si>
  <si>
    <t>00015649</t>
  </si>
  <si>
    <t>00015650</t>
  </si>
  <si>
    <t>Cửa Hàng Co.opFood Cư Xá Đô Thành</t>
  </si>
  <si>
    <t>00015651</t>
  </si>
  <si>
    <t>00015652</t>
  </si>
  <si>
    <t>00015653</t>
  </si>
  <si>
    <t>00015655</t>
  </si>
  <si>
    <t>Cửa Hàng Co.opFood Phan Văn Hớn 285</t>
  </si>
  <si>
    <t>00015656</t>
  </si>
  <si>
    <t>00015657</t>
  </si>
  <si>
    <t>Cửa Hàng Co.opFood Nguyễn Sỹ Sách</t>
  </si>
  <si>
    <t>00015658</t>
  </si>
  <si>
    <t>00015659</t>
  </si>
  <si>
    <t>00015660</t>
  </si>
  <si>
    <t>00015661</t>
  </si>
  <si>
    <t>00015662</t>
  </si>
  <si>
    <t>00015663</t>
  </si>
  <si>
    <t>00015664</t>
  </si>
  <si>
    <t>00015665</t>
  </si>
  <si>
    <t>00015668</t>
  </si>
  <si>
    <t>Cửa hàng Co.opFood Trần Quang Khải</t>
  </si>
  <si>
    <t>00015669</t>
  </si>
  <si>
    <t>00015670</t>
  </si>
  <si>
    <t>00015671</t>
  </si>
  <si>
    <t>Bán hàng CÔNG TY TNHH MỘT THÀNH VIÊN CO.OPMART THANH HÓA theo hóa đơn 00015671</t>
  </si>
  <si>
    <t>00015672</t>
  </si>
  <si>
    <t>00015673</t>
  </si>
  <si>
    <t>00015674</t>
  </si>
  <si>
    <t>00015675</t>
  </si>
  <si>
    <t>00015676</t>
  </si>
  <si>
    <t>00015677</t>
  </si>
  <si>
    <t>00015678</t>
  </si>
  <si>
    <t>00015679</t>
  </si>
  <si>
    <t>Cửa Hàng Co.opFood Lâm Văn Bền 22</t>
  </si>
  <si>
    <t>00015680</t>
  </si>
  <si>
    <t>00015681</t>
  </si>
  <si>
    <t>00015682</t>
  </si>
  <si>
    <t>00015683</t>
  </si>
  <si>
    <t>00015684</t>
  </si>
  <si>
    <t>00015685</t>
  </si>
  <si>
    <t>00015686</t>
  </si>
  <si>
    <t>00015687</t>
  </si>
  <si>
    <t>00015688</t>
  </si>
  <si>
    <t>00015689</t>
  </si>
  <si>
    <t>00015691</t>
  </si>
  <si>
    <t>00015692</t>
  </si>
  <si>
    <t>Cửa Hàng Co.opFood Bùi Thế Mỹ 31</t>
  </si>
  <si>
    <t>00015693</t>
  </si>
  <si>
    <t>Cửa Hàng Co.opFood Phạm Phú Thứ 126</t>
  </si>
  <si>
    <t>00015694</t>
  </si>
  <si>
    <t>00015695</t>
  </si>
  <si>
    <t>00015697</t>
  </si>
  <si>
    <t>00015698</t>
  </si>
  <si>
    <t>00015700</t>
  </si>
  <si>
    <t>00015701</t>
  </si>
  <si>
    <t>00015702</t>
  </si>
  <si>
    <t>Cửa Hàng Co.opFood Ehome 3</t>
  </si>
  <si>
    <t>00015703</t>
  </si>
  <si>
    <t>00015734</t>
  </si>
  <si>
    <t>Bán hàng CÔNG TY TNHH MỘT THÀNH VIÊN SÀI GÒN CO.OP HÀ NỘI theo hóa đơn 00015734</t>
  </si>
  <si>
    <t>00015753</t>
  </si>
  <si>
    <t>00015754</t>
  </si>
  <si>
    <t>00015755</t>
  </si>
  <si>
    <t>00015756</t>
  </si>
  <si>
    <t>00015757</t>
  </si>
  <si>
    <t>00015758</t>
  </si>
  <si>
    <t>00015759</t>
  </si>
  <si>
    <t>00015760</t>
  </si>
  <si>
    <t>00015761</t>
  </si>
  <si>
    <t>00015762</t>
  </si>
  <si>
    <t>00015763</t>
  </si>
  <si>
    <t>00015764</t>
  </si>
  <si>
    <t>00015765</t>
  </si>
  <si>
    <t>00576- Công ty TNHH MTV TM DV Sài Gòn - Hậu Giang 2 - Co.opmart Ngã Bảy Hậu Giang.</t>
  </si>
  <si>
    <t>00015766</t>
  </si>
  <si>
    <t>CO.OPMART SCA – TÂY NINH</t>
  </si>
  <si>
    <t>00015767</t>
  </si>
  <si>
    <t>00015768</t>
  </si>
  <si>
    <t>00015769</t>
  </si>
  <si>
    <t>00015770</t>
  </si>
  <si>
    <t>09413-CO.OPFOOD CT NGUYEN VAN CU 227</t>
  </si>
  <si>
    <t>00015771</t>
  </si>
  <si>
    <t>00015772</t>
  </si>
  <si>
    <t>00015773</t>
  </si>
  <si>
    <t>00015774</t>
  </si>
  <si>
    <t>00015775</t>
  </si>
  <si>
    <t>09419-CO.OPFOOD CT TRAN PHU 71</t>
  </si>
  <si>
    <t>00015776</t>
  </si>
  <si>
    <t>00000109</t>
  </si>
  <si>
    <t>Hàng trả - 15006-15006-CH Co.opFood HT Can Lộc - phiếu HT0007418 - COOPSAIGONHATINH</t>
  </si>
  <si>
    <t>1K25TEV</t>
  </si>
  <si>
    <t>Hàng trả - 520-00520-CO.OPMART CHAU DOC - phiếu HT0007548 - COOP-029</t>
  </si>
  <si>
    <t>00000200</t>
  </si>
  <si>
    <t>00000201</t>
  </si>
  <si>
    <t>00000215</t>
  </si>
  <si>
    <t>1K25TBE</t>
  </si>
  <si>
    <t>Hàng trả - 114-00114-Co.opMart My Tho - phiếu HT00007308 - COOPTIENGIANGSAIGON</t>
  </si>
  <si>
    <t>00000241</t>
  </si>
  <si>
    <t>1K25TCX</t>
  </si>
  <si>
    <t>Hàng trả - 178-00178-Co.opMart Hoa Binh - phiếu HT00007331 - COOPHOABINH</t>
  </si>
  <si>
    <t>CÔNG TY TNHH MỘT THÀNH VIÊN CO.OP MART HÒA BÌNH</t>
  </si>
  <si>
    <t>0311261082</t>
  </si>
  <si>
    <t>00000242</t>
  </si>
  <si>
    <t>Hàng trả - 178-00178-Co.opMart Hoa Binh - phiếu HT00007342 - COOPHOABINH</t>
  </si>
  <si>
    <t>Hàng trả - 197-00197-Co.opMart Cao Lanh - phiếu HT0007368 - COOP-012</t>
  </si>
  <si>
    <t>00003549</t>
  </si>
  <si>
    <t>Hàng trả - 669-00669-CF PHUOC KIENG - phiếu HT0007369 - coop0076</t>
  </si>
  <si>
    <t>00015788</t>
  </si>
  <si>
    <t>00015789</t>
  </si>
  <si>
    <t>00015790</t>
  </si>
  <si>
    <t>00015791</t>
  </si>
  <si>
    <t>00015792</t>
  </si>
  <si>
    <t>00015794</t>
  </si>
  <si>
    <t>00015795</t>
  </si>
  <si>
    <t>00015797</t>
  </si>
  <si>
    <t>00015798</t>
  </si>
  <si>
    <t>00015803</t>
  </si>
  <si>
    <t>00015804</t>
  </si>
  <si>
    <t>00015805</t>
  </si>
  <si>
    <t>00015806</t>
  </si>
  <si>
    <t>00015808</t>
  </si>
  <si>
    <t>00015811</t>
  </si>
  <si>
    <t>Bán hàng CÔNG TY TNHH MỘT THÀNH VIÊN THƯƠNG MẠI VÀ DỊCH VỤ SÀI GÒN - HÀ TĨNH theo hóa đơn 00015811</t>
  </si>
  <si>
    <t>00015816</t>
  </si>
  <si>
    <t>00015817</t>
  </si>
  <si>
    <t>00015818</t>
  </si>
  <si>
    <t>00015820</t>
  </si>
  <si>
    <t>00015821</t>
  </si>
  <si>
    <t>00015822</t>
  </si>
  <si>
    <t>00015823</t>
  </si>
  <si>
    <t>00015824</t>
  </si>
  <si>
    <t>00015827</t>
  </si>
  <si>
    <t>00015828</t>
  </si>
  <si>
    <t>00015829</t>
  </si>
  <si>
    <t>Cửa Hàng Co.opFood Thanh Đa</t>
  </si>
  <si>
    <t>00015830</t>
  </si>
  <si>
    <t>00015831</t>
  </si>
  <si>
    <t>00015832</t>
  </si>
  <si>
    <t>Cửa Hàng Co.opFood Nơ Trang Long 17</t>
  </si>
  <si>
    <t>00015833</t>
  </si>
  <si>
    <t>Cửa Hàng Co.opFood Nguyễn Văn Đậu 21</t>
  </si>
  <si>
    <t>00015834</t>
  </si>
  <si>
    <t>00015835</t>
  </si>
  <si>
    <t>Cửa Hàng Co.opFood 372 Nơ Trang Long</t>
  </si>
  <si>
    <t>00015836</t>
  </si>
  <si>
    <t>00015838</t>
  </si>
  <si>
    <t>00015839</t>
  </si>
  <si>
    <t>00015840</t>
  </si>
  <si>
    <t>00015841</t>
  </si>
  <si>
    <t>00015843</t>
  </si>
  <si>
    <t>00015844</t>
  </si>
  <si>
    <t>00015845</t>
  </si>
  <si>
    <t>00015846</t>
  </si>
  <si>
    <t>00015850</t>
  </si>
  <si>
    <t>Cửa Hàng Co.opFood Hưng Phú</t>
  </si>
  <si>
    <t>00015851</t>
  </si>
  <si>
    <t>00015867</t>
  </si>
  <si>
    <t>Siêu Thị Co.opmart SCA - Goldensilk</t>
  </si>
  <si>
    <t>00015869</t>
  </si>
  <si>
    <t>00015870</t>
  </si>
  <si>
    <t>00015871</t>
  </si>
  <si>
    <t>00015872</t>
  </si>
  <si>
    <t>00015877</t>
  </si>
  <si>
    <t>00015878</t>
  </si>
  <si>
    <t>00015879</t>
  </si>
  <si>
    <t>00015880</t>
  </si>
  <si>
    <t>00015881</t>
  </si>
  <si>
    <t>00015882</t>
  </si>
  <si>
    <t>00015883</t>
  </si>
  <si>
    <t>00015884</t>
  </si>
  <si>
    <t>00015885</t>
  </si>
  <si>
    <t>00015886</t>
  </si>
  <si>
    <t>00015887</t>
  </si>
  <si>
    <t>00015888</t>
  </si>
  <si>
    <t>00015889</t>
  </si>
  <si>
    <t>00015890</t>
  </si>
  <si>
    <t>00015891</t>
  </si>
  <si>
    <t>00015892</t>
  </si>
  <si>
    <t>00015893</t>
  </si>
  <si>
    <t>00015894</t>
  </si>
  <si>
    <t>00015895</t>
  </si>
  <si>
    <t>00015896</t>
  </si>
  <si>
    <t>00015897</t>
  </si>
  <si>
    <t>00015898</t>
  </si>
  <si>
    <t>00015899</t>
  </si>
  <si>
    <t>00015900</t>
  </si>
  <si>
    <t>CHI NHÁNH LIÊN HIỆP HỢP TÁC XÃ THƯƠNG MẠI TP. HỒ CHÍ MINH - CO.OPMART GÒ CÔNG</t>
  </si>
  <si>
    <t>0301175691-027</t>
  </si>
  <si>
    <t>00015901</t>
  </si>
  <si>
    <t>CÔNG TY TNHH MỘT THÀNH VIÊN THƯƠNG MẠI SÀI GÒN - QUẢNG NGÃI</t>
  </si>
  <si>
    <t>4300357738</t>
  </si>
  <si>
    <t>00000530</t>
  </si>
  <si>
    <t>Hàng trả - 9124-09124-CF HN THE K-PARK - phiếu HT0007419 - coop9124</t>
  </si>
  <si>
    <t>00000531</t>
  </si>
  <si>
    <t>Hàng trả - 9160-09160-CF HN ROMAN PLAZA - phiếu HT0007497 - coop9160</t>
  </si>
  <si>
    <t>00015922</t>
  </si>
  <si>
    <t>00015923</t>
  </si>
  <si>
    <t>00015924</t>
  </si>
  <si>
    <t>00015925</t>
  </si>
  <si>
    <t>Cửa Hàng Co.opFood Chung Cư Ehome S</t>
  </si>
  <si>
    <t>00015926</t>
  </si>
  <si>
    <t>00015927</t>
  </si>
  <si>
    <t>00015928</t>
  </si>
  <si>
    <t>00015929</t>
  </si>
  <si>
    <t>00015930</t>
  </si>
  <si>
    <t>00015931</t>
  </si>
  <si>
    <t>00015932</t>
  </si>
  <si>
    <t>00015933</t>
  </si>
  <si>
    <t>00015934</t>
  </si>
  <si>
    <t>00015945</t>
  </si>
  <si>
    <t>00015946</t>
  </si>
  <si>
    <t>00015947</t>
  </si>
  <si>
    <t>00015948</t>
  </si>
  <si>
    <t>00015949</t>
  </si>
  <si>
    <t>09210-CO.OPFOOD BH HUYNH VAN NGHE</t>
  </si>
  <si>
    <t>00015950</t>
  </si>
  <si>
    <t>00015952</t>
  </si>
  <si>
    <t>Cửa Hàng Co.opFood Nguyễn Xí 247</t>
  </si>
  <si>
    <t>00015953</t>
  </si>
  <si>
    <t>00015954</t>
  </si>
  <si>
    <t>CHI NHÁNH LIÊN HIỆP HTX THƯƠNG MẠI TP.HCM - CO.OPMART CHU VĂN AN</t>
  </si>
  <si>
    <t>0301175691-036</t>
  </si>
  <si>
    <t>00015955</t>
  </si>
  <si>
    <t>00015956</t>
  </si>
  <si>
    <t>Cửa Hàng Co.opFood Nguyễn Trọng Tuyển 171, KHAI TRƯƠNG CK 10%</t>
  </si>
  <si>
    <t>00015957</t>
  </si>
  <si>
    <t>00015958</t>
  </si>
  <si>
    <t>00015959</t>
  </si>
  <si>
    <t>00575-ĐĐKD Cty TNHH MTV Sài Gòn Co.op Phú Lâm - Co.opMart Phạm Thế Hiển</t>
  </si>
  <si>
    <t>00015960</t>
  </si>
  <si>
    <t>00015961</t>
  </si>
  <si>
    <t>00015962</t>
  </si>
  <si>
    <t>Cửa Hàng Co.opFood CC Diamond Riverside</t>
  </si>
  <si>
    <t>00015963</t>
  </si>
  <si>
    <t>00015964</t>
  </si>
  <si>
    <t>00015967</t>
  </si>
  <si>
    <t>00015968</t>
  </si>
  <si>
    <t>00015992</t>
  </si>
  <si>
    <t>00015993</t>
  </si>
  <si>
    <t>00015994</t>
  </si>
  <si>
    <t>00015995</t>
  </si>
  <si>
    <t>00015996</t>
  </si>
  <si>
    <t>00015997</t>
  </si>
  <si>
    <t>00015998</t>
  </si>
  <si>
    <t>00015999</t>
  </si>
  <si>
    <t>00016000</t>
  </si>
  <si>
    <t>00016001</t>
  </si>
  <si>
    <t>00016002</t>
  </si>
  <si>
    <t>00016003</t>
  </si>
  <si>
    <t>00016004</t>
  </si>
  <si>
    <t>00016005</t>
  </si>
  <si>
    <t>00016006</t>
  </si>
  <si>
    <t>00016007</t>
  </si>
  <si>
    <t>00016008</t>
  </si>
  <si>
    <t>00016009</t>
  </si>
  <si>
    <t>00016010</t>
  </si>
  <si>
    <t>00016011</t>
  </si>
  <si>
    <t>00016012</t>
  </si>
  <si>
    <t>CÔNG TY TNHH THƯƠNG MẠI SÀI GÒN CO.OP RẠCH GIÁ</t>
  </si>
  <si>
    <t>1701642215</t>
  </si>
  <si>
    <t>00016013</t>
  </si>
  <si>
    <t>00016014</t>
  </si>
  <si>
    <t>00016015</t>
  </si>
  <si>
    <t>00000178</t>
  </si>
  <si>
    <t>1K25THE</t>
  </si>
  <si>
    <t>Hàng trả - 563-00563-CO.OPMART TAN BIEN - COOP-062</t>
  </si>
  <si>
    <t>00000181</t>
  </si>
  <si>
    <t>Hàng trả - 569-00569-CO.OPMART THAP MUOI - phiếu HT0007491 - COOP-066</t>
  </si>
  <si>
    <t>00000191</t>
  </si>
  <si>
    <t>Hàng trả - 540-00540-CO-OPMART CAN GIUOC - phiếu HT00007309 - COOP-046</t>
  </si>
  <si>
    <t>00000235</t>
  </si>
  <si>
    <t>1K25THT</t>
  </si>
  <si>
    <t>Hàng trả - 131-00131-Co.opMart Vung Tau - COOPVUNGTAU</t>
  </si>
  <si>
    <t>00000553</t>
  </si>
  <si>
    <t>Hàng trả - 9103-09103-CF HN BAC HA C14 - phiếu HT0007496 - coop9103</t>
  </si>
  <si>
    <t>00003698</t>
  </si>
  <si>
    <t>00003705</t>
  </si>
  <si>
    <t>Hàng trả - 645-00645-CF LONG TRUONG - phiếu HT0007372 - coop0108</t>
  </si>
  <si>
    <t>00003707</t>
  </si>
  <si>
    <t>Hàng trả - 2048-02048-CF CC HIM LAM PHU AN - phiếu HT00007259 - coop0139</t>
  </si>
  <si>
    <t>00003711</t>
  </si>
  <si>
    <t>00003714</t>
  </si>
  <si>
    <t>Hàng trả - 2135-02135-CF NGUYEN VAN DUNG - phiếu HT00007341 - coop2135</t>
  </si>
  <si>
    <t>00003760</t>
  </si>
  <si>
    <t>Hàng trả - 2011-02011-CF CC LACASA - phiếu HT00007339 - coop2011</t>
  </si>
  <si>
    <t>00016025</t>
  </si>
  <si>
    <t>09332-CO.OPFOOD BD CHARM RUBY</t>
  </si>
  <si>
    <t>00016026</t>
  </si>
  <si>
    <t>00016027</t>
  </si>
  <si>
    <t>00016028</t>
  </si>
  <si>
    <t>00016029</t>
  </si>
  <si>
    <t>00016030</t>
  </si>
  <si>
    <t>00016031</t>
  </si>
  <si>
    <t>00016033</t>
  </si>
  <si>
    <t>00016034</t>
  </si>
  <si>
    <t>00016035</t>
  </si>
  <si>
    <t>00016566</t>
  </si>
  <si>
    <t>00016588</t>
  </si>
  <si>
    <t>00016589</t>
  </si>
  <si>
    <t>00016590</t>
  </si>
  <si>
    <t>00016621</t>
  </si>
  <si>
    <t>Cửa Hàng Co.opFood 9 View</t>
  </si>
  <si>
    <t>00016632</t>
  </si>
  <si>
    <t>00016633</t>
  </si>
  <si>
    <t>00016644</t>
  </si>
  <si>
    <t>00016655</t>
  </si>
  <si>
    <t>00016668</t>
  </si>
  <si>
    <t>00016669</t>
  </si>
  <si>
    <t>00016670</t>
  </si>
  <si>
    <t>00016671</t>
  </si>
  <si>
    <t>00016673</t>
  </si>
  <si>
    <t>00016674</t>
  </si>
  <si>
    <t>00016675</t>
  </si>
  <si>
    <t>Cửa Hàng Co.opFood 239 Phạm Văn Chí</t>
  </si>
  <si>
    <t>00016676</t>
  </si>
  <si>
    <t>00016677</t>
  </si>
  <si>
    <t>00016678</t>
  </si>
  <si>
    <t>00016679</t>
  </si>
  <si>
    <t>00016680</t>
  </si>
  <si>
    <t>00016681</t>
  </si>
  <si>
    <t>00016683</t>
  </si>
  <si>
    <t>Cửa Hàng Co.opFood ĐS2 Trường Thọ</t>
  </si>
  <si>
    <t>00016685</t>
  </si>
  <si>
    <t>00016686</t>
  </si>
  <si>
    <t>00016687</t>
  </si>
  <si>
    <t>00016688</t>
  </si>
  <si>
    <t>00016690</t>
  </si>
  <si>
    <t>00016691</t>
  </si>
  <si>
    <t>00016692</t>
  </si>
  <si>
    <t>09327-CO.OPFOOD BD QUANG PHUC PLAZA</t>
  </si>
  <si>
    <t>00016693</t>
  </si>
  <si>
    <t>00016694</t>
  </si>
  <si>
    <t>00016695</t>
  </si>
  <si>
    <t>00016696</t>
  </si>
  <si>
    <t>00016850</t>
  </si>
  <si>
    <t>00016851</t>
  </si>
  <si>
    <t>00016852</t>
  </si>
  <si>
    <t>00016853</t>
  </si>
  <si>
    <t>00016854</t>
  </si>
  <si>
    <t>00016855</t>
  </si>
  <si>
    <t>00016856</t>
  </si>
  <si>
    <t>00016857</t>
  </si>
  <si>
    <t>00016858</t>
  </si>
  <si>
    <t>00000119</t>
  </si>
  <si>
    <t>Hàng trả - 9330-09330-CF BD CC BCONS GARDEN - COOPFOOD-123</t>
  </si>
  <si>
    <t>00000120</t>
  </si>
  <si>
    <t>Hàng trả - 9332-09332-CF BD Charm Ruby - phiếu HT0007439 - COOPFOOD-123</t>
  </si>
  <si>
    <t>Hàng trả - 9413-09413-CF CT NGUYEN VAN CU - COOPFOOD-144</t>
  </si>
  <si>
    <t>00000206</t>
  </si>
  <si>
    <t>Hàng trả - 173-00173-Co.opMart Bao Loc - phiếu HT0007484 - COOPBAOLOC</t>
  </si>
  <si>
    <t>00003775</t>
  </si>
  <si>
    <t>Hàng trả - 647-00647-CF CONIC SKY - coop0647</t>
  </si>
  <si>
    <t>00003779</t>
  </si>
  <si>
    <t>Hàng trả - 2116-02116-CF TAY THANH - coop0283</t>
  </si>
  <si>
    <t>00003791</t>
  </si>
  <si>
    <t>00003794</t>
  </si>
  <si>
    <t>Hàng trả - 276-00276-CF TAY BAC - phiếu HT0007421 - coop0276</t>
  </si>
  <si>
    <t>00003796</t>
  </si>
  <si>
    <t>Hàng trả - 2105-02105-CF TINH LO 15-275 - phiếu HT0007422 - coop2105</t>
  </si>
  <si>
    <t>00016934</t>
  </si>
  <si>
    <t>00016935</t>
  </si>
  <si>
    <t>00016936</t>
  </si>
  <si>
    <t>00016945</t>
  </si>
  <si>
    <t>00016947</t>
  </si>
  <si>
    <t>00016948</t>
  </si>
  <si>
    <t>00016949</t>
  </si>
  <si>
    <t>00016950</t>
  </si>
  <si>
    <t>00016957</t>
  </si>
  <si>
    <t>00016958</t>
  </si>
  <si>
    <t>00016959</t>
  </si>
  <si>
    <t>00016960</t>
  </si>
  <si>
    <t>CO.OPMART THẮNG LỢI TRƯỜNG CHINH</t>
  </si>
  <si>
    <t>00016961</t>
  </si>
  <si>
    <t>00016968</t>
  </si>
  <si>
    <t>00016969</t>
  </si>
  <si>
    <t>00016972</t>
  </si>
  <si>
    <t>00016973</t>
  </si>
  <si>
    <t>00016974</t>
  </si>
  <si>
    <t>00016975</t>
  </si>
  <si>
    <t>00016976</t>
  </si>
  <si>
    <t>Cửa Hàng Co.opFood CC Hoàng Kim Thế Gia</t>
  </si>
  <si>
    <t>00017152</t>
  </si>
  <si>
    <t>00017155</t>
  </si>
  <si>
    <t>00017156</t>
  </si>
  <si>
    <t>00017157</t>
  </si>
  <si>
    <t>CÔNG TY TNHH THƯƠNG MẠI SÀI GÒN - GIA LAI</t>
  </si>
  <si>
    <t>5900368395</t>
  </si>
  <si>
    <t>00017158</t>
  </si>
  <si>
    <t>00017159</t>
  </si>
  <si>
    <t>00017160</t>
  </si>
  <si>
    <t>00017161</t>
  </si>
  <si>
    <t>00017162</t>
  </si>
  <si>
    <t>00017168</t>
  </si>
  <si>
    <t>00017171</t>
  </si>
  <si>
    <t>00017172</t>
  </si>
  <si>
    <t>00017173</t>
  </si>
  <si>
    <t>00017174</t>
  </si>
  <si>
    <t>00017176</t>
  </si>
  <si>
    <t>00017177</t>
  </si>
  <si>
    <t>00000185</t>
  </si>
  <si>
    <t>1K25TEE</t>
  </si>
  <si>
    <t>Hàng trả - 507-00507-Co.opMart La Gi - phiếu HT0007480 - COOP-019</t>
  </si>
  <si>
    <t>00000193</t>
  </si>
  <si>
    <t>1K25TCQ</t>
  </si>
  <si>
    <t>Hàng trả - 170-00170-Co.opMart Tra Vinh - phiếu HT0007481 - COOPSAIGONTRAVINH</t>
  </si>
  <si>
    <t>1K25TBM</t>
  </si>
  <si>
    <t>Hàng trả - 137-00137-Co.opMart Hue - COOPHUE</t>
  </si>
  <si>
    <t>00000554</t>
  </si>
  <si>
    <t>Hàng trả - 9161-09161-CF HN EUROWINDOW - phiếu HT0007493 - coop9161</t>
  </si>
  <si>
    <t>00000555</t>
  </si>
  <si>
    <t>Hàng trả - 9139-09139-CF HN THAI HA HH - phiếu HT0007492 - coop9139</t>
  </si>
  <si>
    <t>00017179</t>
  </si>
  <si>
    <t>00017180</t>
  </si>
  <si>
    <t>00017181</t>
  </si>
  <si>
    <t>00017182</t>
  </si>
  <si>
    <t>00017185</t>
  </si>
  <si>
    <t>00017188</t>
  </si>
  <si>
    <t>00017190</t>
  </si>
  <si>
    <t>00017193</t>
  </si>
  <si>
    <t>00017194</t>
  </si>
  <si>
    <t>00017201</t>
  </si>
  <si>
    <t>00017202</t>
  </si>
  <si>
    <t>00017203</t>
  </si>
  <si>
    <t>00017204</t>
  </si>
  <si>
    <t>00017205</t>
  </si>
  <si>
    <t>00017206</t>
  </si>
  <si>
    <t>00017207</t>
  </si>
  <si>
    <t>00017208</t>
  </si>
  <si>
    <t>00017209</t>
  </si>
  <si>
    <t>00017210</t>
  </si>
  <si>
    <t>00017211</t>
  </si>
  <si>
    <t>00017212</t>
  </si>
  <si>
    <t>00017213</t>
  </si>
  <si>
    <t>00017214</t>
  </si>
  <si>
    <t>00017215</t>
  </si>
  <si>
    <t>00017216</t>
  </si>
  <si>
    <t>00000237</t>
  </si>
  <si>
    <t>1K25THR</t>
  </si>
  <si>
    <t>Hàng trả - 121-00121-Co.opMart Vi Thanh - phiếu HT0007486 - COOPSAIGONHAUGIANG</t>
  </si>
  <si>
    <t>00000362</t>
  </si>
  <si>
    <t>Hàng trả - 532-00532-Co.opMart Cai Lay - COOP-039</t>
  </si>
  <si>
    <t>00000127</t>
  </si>
  <si>
    <t>Hàng trả - 9311-09311-CF BD XUYEN A 209 - phiếu HT0007438 - COOPFOOD-123</t>
  </si>
  <si>
    <t>00003838</t>
  </si>
  <si>
    <t>Hàng trả - 2095-02095-CF THU THIEM GARDEN - coop2095</t>
  </si>
  <si>
    <t>00003841</t>
  </si>
  <si>
    <t>Hàng trả - 2115-02115-CF THANH DA - coop2115</t>
  </si>
  <si>
    <t>00003846</t>
  </si>
  <si>
    <t>00003848</t>
  </si>
  <si>
    <t>Hàng trả - 2042-02042-CF NGUYEN XI 274 - coop2042</t>
  </si>
  <si>
    <t>00003849</t>
  </si>
  <si>
    <t>Hàng trả - 2063-02063-CF PHAN VAN HAN 182 - coop2063</t>
  </si>
  <si>
    <t>00003850</t>
  </si>
  <si>
    <t>00003853</t>
  </si>
  <si>
    <t>Hàng trả - 245-00245-CF NGUYEN OANH - phiếu HT0007433 - coop0245</t>
  </si>
  <si>
    <t>00003862</t>
  </si>
  <si>
    <t>00003880</t>
  </si>
  <si>
    <t>Hàng trả - 2142-02142-CF KY DONG - coop2142</t>
  </si>
  <si>
    <t>00003901</t>
  </si>
  <si>
    <t>Hàng trả - 2057-02057-CF NGUYEN THI DANG - phiếu HT0007371 - coop2057</t>
  </si>
  <si>
    <t>00003902</t>
  </si>
  <si>
    <t>Hàng trả - 2002-02002-CF AN DUONG VUONG 451 - coop2002</t>
  </si>
  <si>
    <t>00003912</t>
  </si>
  <si>
    <t>Hàng trả - 2076-02076-CF TRAN THI CO 292 - phiếu HT00007301 - coop2076</t>
  </si>
  <si>
    <t>00003916</t>
  </si>
  <si>
    <t>Hàng trả - 2137-02137-CF N.THAI HOC PREMIUM - phiếu HT00007340 - coop2137</t>
  </si>
  <si>
    <t>00017219</t>
  </si>
  <si>
    <t>00017220</t>
  </si>
  <si>
    <t>00017224</t>
  </si>
  <si>
    <t>00017225</t>
  </si>
  <si>
    <t>00017227</t>
  </si>
  <si>
    <t>00017235</t>
  </si>
  <si>
    <t>00017290</t>
  </si>
  <si>
    <t>00017291</t>
  </si>
  <si>
    <t>00017292</t>
  </si>
  <si>
    <t>00017293</t>
  </si>
  <si>
    <t>00017294</t>
  </si>
  <si>
    <t>00017295</t>
  </si>
  <si>
    <t>00017296</t>
  </si>
  <si>
    <t>00017297</t>
  </si>
  <si>
    <t>00017298</t>
  </si>
  <si>
    <t>00017299</t>
  </si>
  <si>
    <t>00017300</t>
  </si>
  <si>
    <t>09421-CO.OPFOOD CT THOI THUAN</t>
  </si>
  <si>
    <t>00017301</t>
  </si>
  <si>
    <t>00017307</t>
  </si>
  <si>
    <t>00017308</t>
  </si>
  <si>
    <t>00017310</t>
  </si>
  <si>
    <t>Hàng trả - 9208-09208-CH Co.op Food BH Trần Thị Hoa - phiếu HT00007299 - COOPFOOD-116</t>
  </si>
  <si>
    <t>00000147</t>
  </si>
  <si>
    <t>1K25TDG</t>
  </si>
  <si>
    <t>Hàng trả - 187-00187-Co.opMart Can Tho 2 - phiếu HT0007365 - COOPCANTHO</t>
  </si>
  <si>
    <t>00000148</t>
  </si>
  <si>
    <t>Hàng trả - 187-00187-Co.opMart Can Tho 2 - phiếu HT0007366 - COOPCANTHO</t>
  </si>
  <si>
    <t>00000210</t>
  </si>
  <si>
    <t>Hàng trả - 135-00135-Co.opMart 96 Hung Vuong - phiếu HT0007434 - COOPANDONG</t>
  </si>
  <si>
    <t>00000267</t>
  </si>
  <si>
    <t>1K25TBC</t>
  </si>
  <si>
    <t>Hàng trả - 571-00571-CN112_Co.opMart An Nhon - COOPBINHDINH</t>
  </si>
  <si>
    <t>00000568</t>
  </si>
  <si>
    <t>00003928</t>
  </si>
  <si>
    <t>Hàng trả - 2114-02114-CF CC DIAMOND R.SIDE - coop0100</t>
  </si>
  <si>
    <t>00003939</t>
  </si>
  <si>
    <t>00003947</t>
  </si>
  <si>
    <t>Hàng trả - 289-00289-CF BUI DINH TUY - coop0141</t>
  </si>
  <si>
    <t>00017315</t>
  </si>
  <si>
    <t>00017316</t>
  </si>
  <si>
    <t>00017322</t>
  </si>
  <si>
    <t>09309-CO.OPFOOD BD VINH PHU 41</t>
  </si>
  <si>
    <t>00017323</t>
  </si>
  <si>
    <t>00017325</t>
  </si>
  <si>
    <t>00017326</t>
  </si>
  <si>
    <t>00017327</t>
  </si>
  <si>
    <t>00017328</t>
  </si>
  <si>
    <t>09330-CO.OPFOOD BD CC BCONS GARDEN</t>
  </si>
  <si>
    <t>00017329</t>
  </si>
  <si>
    <t>00017330</t>
  </si>
  <si>
    <t>09328-CO.OPFOOD BD CC OPAL BOULEVARD</t>
  </si>
  <si>
    <t>00017349</t>
  </si>
  <si>
    <t>00017350</t>
  </si>
  <si>
    <t>00017351</t>
  </si>
  <si>
    <t>00017352</t>
  </si>
  <si>
    <t>00017354</t>
  </si>
  <si>
    <t>00017356</t>
  </si>
  <si>
    <t>00017357</t>
  </si>
  <si>
    <t>00017358</t>
  </si>
  <si>
    <t>00017360</t>
  </si>
  <si>
    <t>Cửa hàng COOPFOOD Trần Tấn 70</t>
  </si>
  <si>
    <t>00017362</t>
  </si>
  <si>
    <t>00017363</t>
  </si>
  <si>
    <t>00017366</t>
  </si>
  <si>
    <t>00017367</t>
  </si>
  <si>
    <t>00017368</t>
  </si>
  <si>
    <t>00017371</t>
  </si>
  <si>
    <t>00017372</t>
  </si>
  <si>
    <t>00017374</t>
  </si>
  <si>
    <t>00017375</t>
  </si>
  <si>
    <t>00017376</t>
  </si>
  <si>
    <t>00017377</t>
  </si>
  <si>
    <t>00017378</t>
  </si>
  <si>
    <t>00017403</t>
  </si>
  <si>
    <t>Bán hàng CÔNG TY TNHH MỘT THÀNH VIÊN CO.OPMART HẢI PHÒNG theo hóa đơn 00017403</t>
  </si>
  <si>
    <t>00017404</t>
  </si>
  <si>
    <t>Bán hàng CÔNG TY TNHH MỘT THÀNH VIÊN CO.OPMART HẢI PHÒNG theo hóa đơn 00017404</t>
  </si>
  <si>
    <t>00017417</t>
  </si>
  <si>
    <t>00017418</t>
  </si>
  <si>
    <t>00017419</t>
  </si>
  <si>
    <t>00017420</t>
  </si>
  <si>
    <t>00017421</t>
  </si>
  <si>
    <t>00017422</t>
  </si>
  <si>
    <t>00017423</t>
  </si>
  <si>
    <t>00017424</t>
  </si>
  <si>
    <t>00017425</t>
  </si>
  <si>
    <t>00017426</t>
  </si>
  <si>
    <t>00017427</t>
  </si>
  <si>
    <t>00017428</t>
  </si>
  <si>
    <t>00017429</t>
  </si>
  <si>
    <t>00017430</t>
  </si>
  <si>
    <t>00017431</t>
  </si>
  <si>
    <t>00017432</t>
  </si>
  <si>
    <t>00017433</t>
  </si>
  <si>
    <t>00017434</t>
  </si>
  <si>
    <t>Hàng trả - 9328-09328-CF BD OPAL BOULEVARD - COOPFOOD-123</t>
  </si>
  <si>
    <t>Hàng trả - 517-00517-Co.opMart Sa Dec - COOP-026</t>
  </si>
  <si>
    <t>00000618</t>
  </si>
  <si>
    <t>Hàng trả - 9151-09151-CF HN DAI DONG - coop9151</t>
  </si>
  <si>
    <t>00003990</t>
  </si>
  <si>
    <t>00003999</t>
  </si>
  <si>
    <t>Hàng trả - 2093-02093-CF CC LINH TAY TOWER - coop0148</t>
  </si>
  <si>
    <t>00017438</t>
  </si>
  <si>
    <t>MARFOUR. Co.opMart SCA-VICTORIA</t>
  </si>
  <si>
    <t>00017442</t>
  </si>
  <si>
    <t>00017443</t>
  </si>
  <si>
    <t>00017446</t>
  </si>
  <si>
    <t>00017447</t>
  </si>
  <si>
    <t>Cửa Hàng Co.opFood CC Carina</t>
  </si>
  <si>
    <t>00017449</t>
  </si>
  <si>
    <t>00017450</t>
  </si>
  <si>
    <t>00017451</t>
  </si>
  <si>
    <t>00017459</t>
  </si>
  <si>
    <t>00017460</t>
  </si>
  <si>
    <t>00017462</t>
  </si>
  <si>
    <t>Cửa hàng Co.opFood CC Origami S10.03</t>
  </si>
  <si>
    <t>00017463</t>
  </si>
  <si>
    <t>00017464</t>
  </si>
  <si>
    <t>00017500</t>
  </si>
  <si>
    <t>00017501</t>
  </si>
  <si>
    <t>00017502</t>
  </si>
  <si>
    <t>00017503</t>
  </si>
  <si>
    <t>00017504</t>
  </si>
  <si>
    <t>00017505</t>
  </si>
  <si>
    <t>00017506</t>
  </si>
  <si>
    <t>00017507</t>
  </si>
  <si>
    <t>CÔNG TY TRÁCH NHIỆM HỮU HẠN MỘT THÀNH VIÊN THƯƠNG MẠI DỊCH VỤ SÀI GÒN-ĐÔNG HÀ</t>
  </si>
  <si>
    <t>3200266549</t>
  </si>
  <si>
    <t>00017508</t>
  </si>
  <si>
    <t>00017509</t>
  </si>
  <si>
    <t>00017515</t>
  </si>
  <si>
    <t>00017520</t>
  </si>
  <si>
    <t>00017521</t>
  </si>
  <si>
    <t>00017522</t>
  </si>
  <si>
    <t>00017523</t>
  </si>
  <si>
    <t>00000132</t>
  </si>
  <si>
    <t>00004006</t>
  </si>
  <si>
    <t>00004007</t>
  </si>
  <si>
    <t>Hàng trả - 2060-02060-CF TINH LO 8-628 - coop2060</t>
  </si>
  <si>
    <t>00004101</t>
  </si>
  <si>
    <t>00004102</t>
  </si>
  <si>
    <t>Hàng trả - 212-00212-CF PASTEUR - coop212</t>
  </si>
  <si>
    <t>00004106</t>
  </si>
  <si>
    <t>Hàng trả - 2170-02170-CF LAC LONG QUAN 87 - phiếu HT0007435 - coop2170</t>
  </si>
  <si>
    <t>00017532</t>
  </si>
  <si>
    <t>00017536</t>
  </si>
  <si>
    <t>00017541</t>
  </si>
  <si>
    <t>00017605</t>
  </si>
  <si>
    <t>00017606</t>
  </si>
  <si>
    <t>00017628</t>
  </si>
  <si>
    <t>00017629</t>
  </si>
  <si>
    <t>00017630</t>
  </si>
  <si>
    <t>00017631</t>
  </si>
  <si>
    <t>00017632</t>
  </si>
  <si>
    <t>00018166</t>
  </si>
  <si>
    <t>00018180</t>
  </si>
  <si>
    <t>00018181</t>
  </si>
  <si>
    <t>00018182</t>
  </si>
  <si>
    <t>Cửa Hàng Co.opFood Lê Đức Thọ 269</t>
  </si>
  <si>
    <t>00018183</t>
  </si>
  <si>
    <t>00018197</t>
  </si>
  <si>
    <t>00018198</t>
  </si>
  <si>
    <t>00018219</t>
  </si>
  <si>
    <t>00018220</t>
  </si>
  <si>
    <t>00018222</t>
  </si>
  <si>
    <t>00018226</t>
  </si>
  <si>
    <t>00018227</t>
  </si>
  <si>
    <t>00018228</t>
  </si>
  <si>
    <t>00018229</t>
  </si>
  <si>
    <t>00018468</t>
  </si>
  <si>
    <t>00018469</t>
  </si>
  <si>
    <t>00018470</t>
  </si>
  <si>
    <t>00018471</t>
  </si>
  <si>
    <t>00018472</t>
  </si>
  <si>
    <t>00018473</t>
  </si>
  <si>
    <t>00018474</t>
  </si>
  <si>
    <t>00018475</t>
  </si>
  <si>
    <t>Hàng trả - 173-00173-Co.opMart Bao Loc - phiếu HT0007485 - COOPBAOLOC</t>
  </si>
  <si>
    <t>00000289</t>
  </si>
  <si>
    <t>1K25THQ</t>
  </si>
  <si>
    <t>Hàng trả - 118-00118-Co.opMart Phan Thiet - phiếu HT0007489 - COOPSAIGONPHANTHIET</t>
  </si>
  <si>
    <t>00000316</t>
  </si>
  <si>
    <t>1K25TKD</t>
  </si>
  <si>
    <t>Hàng trả - 148-00148-Co.opMart Thanh Ha - phiếu HT0007483 - COOPSAIGONPHANRANG</t>
  </si>
  <si>
    <t>00000317</t>
  </si>
  <si>
    <t>Hàng trả - 148-00148-Co.opMart Thanh Ha - COOPSAIGONPHANRANG</t>
  </si>
  <si>
    <t>00004151</t>
  </si>
  <si>
    <t>00004158</t>
  </si>
  <si>
    <t>Hàng trả - 2176-02176-CF CC SKY 9 - Coop2176</t>
  </si>
  <si>
    <t>00004196</t>
  </si>
  <si>
    <t>Hàng trả - 698-00698-CF TAN HUONG 262 - coop698</t>
  </si>
  <si>
    <t>00004197</t>
  </si>
  <si>
    <t>Hàng trả - 406-00406-CF 85 NGUYEN SON - coop0406</t>
  </si>
  <si>
    <t>00004198</t>
  </si>
  <si>
    <t>Hàng trả - 2165-02165-CF TRAN TAN 70 - Coopfood2165</t>
  </si>
  <si>
    <t>00004199</t>
  </si>
  <si>
    <t>Hàng trả - 2073-02073-CF LIEN KHU 4-5 - phiếu HT00007334 - coop2073</t>
  </si>
  <si>
    <t>00004200</t>
  </si>
  <si>
    <t>Hàng trả - 2001-02001-CF TAN THANH DONG - coop2001</t>
  </si>
  <si>
    <t>00004201</t>
  </si>
  <si>
    <t>Hàng trả - 685-00685-CF AN LAC - phiếu HT00007333 - coop0091</t>
  </si>
  <si>
    <t>00004202</t>
  </si>
  <si>
    <t>Hàng trả - 2124-02124-CF THOAI NGOC HAU 1 - coop2124</t>
  </si>
  <si>
    <t>00018479</t>
  </si>
  <si>
    <t>00018481</t>
  </si>
  <si>
    <t>00018483</t>
  </si>
  <si>
    <t>00018484</t>
  </si>
  <si>
    <t>Cửa Hàng Co.opFood Đình Phong Phú</t>
  </si>
  <si>
    <t>00018485</t>
  </si>
  <si>
    <t>00018494</t>
  </si>
  <si>
    <t>00018495</t>
  </si>
  <si>
    <t>00018497</t>
  </si>
  <si>
    <t>00018498</t>
  </si>
  <si>
    <t>00018499</t>
  </si>
  <si>
    <t>00018500</t>
  </si>
  <si>
    <t>00018503</t>
  </si>
  <si>
    <t>00018504</t>
  </si>
  <si>
    <t>00018505</t>
  </si>
  <si>
    <t>00018508</t>
  </si>
  <si>
    <t>00018542</t>
  </si>
  <si>
    <t>00018543</t>
  </si>
  <si>
    <t>Cửa hàng Co.op Food Nguyễn Lương Bằng</t>
  </si>
  <si>
    <t>00018544</t>
  </si>
  <si>
    <t>00018545</t>
  </si>
  <si>
    <t>00018546</t>
  </si>
  <si>
    <t>00018547</t>
  </si>
  <si>
    <t>00018548</t>
  </si>
  <si>
    <t>00018549</t>
  </si>
  <si>
    <t>00018550</t>
  </si>
  <si>
    <t>00018551</t>
  </si>
  <si>
    <t>09314-CO.OPFOOD BD NGO THI NHAM 82</t>
  </si>
  <si>
    <t>00018552</t>
  </si>
  <si>
    <t>00018553</t>
  </si>
  <si>
    <t>00018554</t>
  </si>
  <si>
    <t>00018792</t>
  </si>
  <si>
    <t>Bán hàng CHI NHÁNH LIÊN HIỆP HỢP TÁC XÃ THƯƠNG MẠI TP. HỒ CHÍ MINH - CO.OPMART BẮC GIANG theo hóa đơn 00018792</t>
  </si>
  <si>
    <t>00018793</t>
  </si>
  <si>
    <t>Bán hàng CHI NHÁNH LIÊN HIỆP HỢP TÁC XÃ THƯƠNG MẠI TP. HỒ CHÍ MINH - CO.OPMART BẮC GIANG theo hóa đơn 00018793</t>
  </si>
  <si>
    <t>00018794</t>
  </si>
  <si>
    <t>Bán hàng CHI NHÁNH LIÊN HIỆP HỢP TÁC XÃ THƯƠNG MẠI TP. HỒ CHÍ MINH - CO.OPMART BẮC GIANG theo hóa đơn 00018794</t>
  </si>
  <si>
    <t>00018795</t>
  </si>
  <si>
    <t>00018796</t>
  </si>
  <si>
    <t>00018797</t>
  </si>
  <si>
    <t>00018798</t>
  </si>
  <si>
    <t>00000152</t>
  </si>
  <si>
    <t>Hàng trả - 564-00564-CO.OPMART DUONG MINH CHAU - phiếu HT0007704 - COOP-063</t>
  </si>
  <si>
    <t>Hàng trả - 536-00536-CO.OPMART DUYEN HAI - COOP-045</t>
  </si>
  <si>
    <t>00000262</t>
  </si>
  <si>
    <t>00000263</t>
  </si>
  <si>
    <t>00000633</t>
  </si>
  <si>
    <t>Hàng trả - 9126-09126-CF HN KIM VAN KIM LU - phiếu HT0007632 - coop9126</t>
  </si>
  <si>
    <t>00004243</t>
  </si>
  <si>
    <t>00004254</t>
  </si>
  <si>
    <t>Hàng trả - 2163-02163-CF LY CHIEU HOANG 113 - phiếu HT0007437 - coop2163</t>
  </si>
  <si>
    <t>00004266</t>
  </si>
  <si>
    <t>Hàng trả - 2101-02101-CF DAT MOI 272 - coop2101</t>
  </si>
  <si>
    <t>00004267</t>
  </si>
  <si>
    <t>Hàng trả - 2015-02015-CF TRUONG PHUOC PHAN - coop2015</t>
  </si>
  <si>
    <t>00018802</t>
  </si>
  <si>
    <t>00018804</t>
  </si>
  <si>
    <t>00018808</t>
  </si>
  <si>
    <t>00018810</t>
  </si>
  <si>
    <t>00018811</t>
  </si>
  <si>
    <t>Cửa Hàng Co.opFood Tô Hiến Thành</t>
  </si>
  <si>
    <t>00018815</t>
  </si>
  <si>
    <t>00018816</t>
  </si>
  <si>
    <t>00018820</t>
  </si>
  <si>
    <t>00018825</t>
  </si>
  <si>
    <t>00018826</t>
  </si>
  <si>
    <t>00018827</t>
  </si>
  <si>
    <t>00018828</t>
  </si>
  <si>
    <t>00018832</t>
  </si>
  <si>
    <t>00018833</t>
  </si>
  <si>
    <t>00018834</t>
  </si>
  <si>
    <t>00018835</t>
  </si>
  <si>
    <t>00018836</t>
  </si>
  <si>
    <t>00000314</t>
  </si>
  <si>
    <t>Hàng trả - 517-00517-Co.opMart Sa Dec - phiếu HT0007633 - COOP-026</t>
  </si>
  <si>
    <t>00018842</t>
  </si>
  <si>
    <t>Bán hàng CÔNG TY TNHH MỘT THÀNH VIÊN CO.OPMART THANH HÓA theo hóa đơn 00018842</t>
  </si>
  <si>
    <t>00018853</t>
  </si>
  <si>
    <t>00018858</t>
  </si>
  <si>
    <t>00018859</t>
  </si>
  <si>
    <t>00018897</t>
  </si>
  <si>
    <t>00018898</t>
  </si>
  <si>
    <t>00018899</t>
  </si>
  <si>
    <t>00018900</t>
  </si>
  <si>
    <t>00018901</t>
  </si>
  <si>
    <t>00018902</t>
  </si>
  <si>
    <t>00018903</t>
  </si>
  <si>
    <t>00018904</t>
  </si>
  <si>
    <t>00018905</t>
  </si>
  <si>
    <t>00018906</t>
  </si>
  <si>
    <t>00018907</t>
  </si>
  <si>
    <t>00018908</t>
  </si>
  <si>
    <t>00018909</t>
  </si>
  <si>
    <t>00018910</t>
  </si>
  <si>
    <t>00018911</t>
  </si>
  <si>
    <t>00018912</t>
  </si>
  <si>
    <t>00018913</t>
  </si>
  <si>
    <t>09422-CO.OPFOOD CT KDC 91B</t>
  </si>
  <si>
    <t>1K25TGU</t>
  </si>
  <si>
    <t>Hàng trả - 542-00542-CO.OPMART BINH THUY - phiếu HT0007494 - COOP-052</t>
  </si>
  <si>
    <t>00004323</t>
  </si>
  <si>
    <t>Hàng trả - 2021-02021-CF CC 4S LINH DONG - phiếu HT0007441 - coop2021</t>
  </si>
  <si>
    <t>00004351</t>
  </si>
  <si>
    <t>Hàng trả - 2001-02001-CF TAN THANH DONG - phiếu HT0007642 - coop2001</t>
  </si>
  <si>
    <t>00004355</t>
  </si>
  <si>
    <t>Hàng trả - 291-00291-CF LE VAN KHUONG - coop0291</t>
  </si>
  <si>
    <t>00004360</t>
  </si>
  <si>
    <t>Hàng trả - 2187-2187-CF PHAM VAN CHI 239 - phiếu HT0007436 - coop2187</t>
  </si>
  <si>
    <t>00004363</t>
  </si>
  <si>
    <t>Hàng trả - 653-00653-CF BUI THE MY 31 - coop0653</t>
  </si>
  <si>
    <t>00004372</t>
  </si>
  <si>
    <t>Hàng trả - 2035-02035-CF TRAN VAN DANH 12 - coop2035</t>
  </si>
  <si>
    <t>00004383</t>
  </si>
  <si>
    <t>Hàng trả - 678-00678-CF DONG BAC - coop0678</t>
  </si>
  <si>
    <t>00018928</t>
  </si>
  <si>
    <t>00018929</t>
  </si>
  <si>
    <t>00018930</t>
  </si>
  <si>
    <t>00018931</t>
  </si>
  <si>
    <t>00018942</t>
  </si>
  <si>
    <t>00018955</t>
  </si>
  <si>
    <t>00018956</t>
  </si>
  <si>
    <t>00018981</t>
  </si>
  <si>
    <t>00018982</t>
  </si>
  <si>
    <t>00018983</t>
  </si>
  <si>
    <t>00018984</t>
  </si>
  <si>
    <t>00018985</t>
  </si>
  <si>
    <t>00018986</t>
  </si>
  <si>
    <t>00018987</t>
  </si>
  <si>
    <t>00018988</t>
  </si>
  <si>
    <t>00018989</t>
  </si>
  <si>
    <t>00018990</t>
  </si>
  <si>
    <t>00018991</t>
  </si>
  <si>
    <t>00018992</t>
  </si>
  <si>
    <t>00018993</t>
  </si>
  <si>
    <t>00018994</t>
  </si>
  <si>
    <t>00018995</t>
  </si>
  <si>
    <t>00018996</t>
  </si>
  <si>
    <t>00018997</t>
  </si>
  <si>
    <t>00018998</t>
  </si>
  <si>
    <t>Hàng trả - 9205-09205-CH Co.op Food BH Nguyễn Văn Tiên - COOPFOOD-116</t>
  </si>
  <si>
    <t>00000093</t>
  </si>
  <si>
    <t>00000094</t>
  </si>
  <si>
    <t>Hàng trả - 9215-09215-CH Co.op Food BH Văn Hoa Villas - COOPFOOD-116</t>
  </si>
  <si>
    <t>00000118</t>
  </si>
  <si>
    <t>1K25TGG</t>
  </si>
  <si>
    <t>Hàng trả - 531-00531-CO.OPMART HA TIEN - phiếu HT0007550 - COOP-037</t>
  </si>
  <si>
    <t>00000195</t>
  </si>
  <si>
    <t>Hàng trả - 9414-09414-CF CT TRAN VINH KIET - phiếu HT0007495 - COOPFOOD-144</t>
  </si>
  <si>
    <t>00000271</t>
  </si>
  <si>
    <t>Hàng trả - 132-00132-Co.opMart Tam Ky - phiếu HT0007702 - COOPTAMKY</t>
  </si>
  <si>
    <t>00004394</t>
  </si>
  <si>
    <t>Hàng trả - 2186-2186-CF LO LU 109 - coop2186</t>
  </si>
  <si>
    <t>00004401</t>
  </si>
  <si>
    <t>Hàng trả - 2183-02183-CF CC ORIGAMI S7.03 - coop2183</t>
  </si>
  <si>
    <t>00004406</t>
  </si>
  <si>
    <t>Hàng trả - 2092-02092-CF DONG TANG LONG - coop0109</t>
  </si>
  <si>
    <t>00004407</t>
  </si>
  <si>
    <t>Hàng trả - 645-00645-CF LONG TRUONG - coop0108</t>
  </si>
  <si>
    <t>00004410</t>
  </si>
  <si>
    <t>Hàng trả - 261-00261-CF QUANG TRUNG - phiếu HT0007554 - coop0261</t>
  </si>
  <si>
    <t>00004423</t>
  </si>
  <si>
    <t>00004432</t>
  </si>
  <si>
    <t>00004437</t>
  </si>
  <si>
    <t>Hàng trả - 2034-02034-CF HAU LAN - phiếu HT0007641 - coop2034</t>
  </si>
  <si>
    <t>00004458</t>
  </si>
  <si>
    <t>00004461</t>
  </si>
  <si>
    <t>Hàng trả - 279-00279-CF TON THAT THUYET - phiếu HT0007440 - coop279</t>
  </si>
  <si>
    <t>00004466</t>
  </si>
  <si>
    <t>Hàng trả - 2018-02018-CF SAVIMEX - phiếu HT0007636 - coop0068</t>
  </si>
  <si>
    <t>00019009</t>
  </si>
  <si>
    <t>00019010</t>
  </si>
  <si>
    <t>Co-opFood Nguyễn Thái Sơn</t>
  </si>
  <si>
    <t>00019016</t>
  </si>
  <si>
    <t>00019017</t>
  </si>
  <si>
    <t>00019018</t>
  </si>
  <si>
    <t>00019020</t>
  </si>
  <si>
    <t>00019021</t>
  </si>
  <si>
    <t>00019023</t>
  </si>
  <si>
    <t>00019024</t>
  </si>
  <si>
    <t>00019025</t>
  </si>
  <si>
    <t>00019027</t>
  </si>
  <si>
    <t>00019028</t>
  </si>
  <si>
    <t>00019032</t>
  </si>
  <si>
    <t>00019033</t>
  </si>
  <si>
    <t>00019034</t>
  </si>
  <si>
    <t>00019035</t>
  </si>
  <si>
    <t>00019036</t>
  </si>
  <si>
    <t>Cửa Hàng Co.opFood Tôn Đản</t>
  </si>
  <si>
    <t>00019038</t>
  </si>
  <si>
    <t>00019042</t>
  </si>
  <si>
    <t>Cửa Hàng Co.opFood Thoại Ngọc Hầu 1</t>
  </si>
  <si>
    <t>00019043</t>
  </si>
  <si>
    <t>00019044</t>
  </si>
  <si>
    <t>00019045</t>
  </si>
  <si>
    <t>00019046</t>
  </si>
  <si>
    <t>00019047</t>
  </si>
  <si>
    <t>00019049</t>
  </si>
  <si>
    <t>00019081</t>
  </si>
  <si>
    <t>00019082</t>
  </si>
  <si>
    <t>00019083</t>
  </si>
  <si>
    <t>00019084</t>
  </si>
  <si>
    <t>00019085</t>
  </si>
  <si>
    <t>00019086</t>
  </si>
  <si>
    <t>00019087</t>
  </si>
  <si>
    <t>00019088</t>
  </si>
  <si>
    <t>00019089</t>
  </si>
  <si>
    <t>00019090</t>
  </si>
  <si>
    <t>00019091</t>
  </si>
  <si>
    <t>00019092</t>
  </si>
  <si>
    <t>00019093</t>
  </si>
  <si>
    <t>00019094</t>
  </si>
  <si>
    <t>Hàng trả - 9319-09319-CF BD KDC HIEP THANH - phiếu HT0007557 - COOPFOOD-123</t>
  </si>
  <si>
    <t>00000278</t>
  </si>
  <si>
    <t>Hàng trả - 534-00534-Co.opMart Go Dau - phiếu HT0007703 - COOP-041</t>
  </si>
  <si>
    <t>00000702</t>
  </si>
  <si>
    <t>Hàng trả - 9144-09144-CF HN SAKURA - phiếu HT0007790 - coop9144</t>
  </si>
  <si>
    <t>00004470</t>
  </si>
  <si>
    <t>Hàng trả - 2019-02019-CF PHAN VAN HON 151 - phiếu HT0007805 - coop2019</t>
  </si>
  <si>
    <t>00004474</t>
  </si>
  <si>
    <t>Hàng trả - 630-00630-CF CC PETROLAND - coop0145</t>
  </si>
  <si>
    <t>00004484</t>
  </si>
  <si>
    <t>Hàng trả - 648-00648-CF TAM BINH - coop648</t>
  </si>
  <si>
    <t>00019101</t>
  </si>
  <si>
    <t>00019103</t>
  </si>
  <si>
    <t>Cửa Hàng Co.opFood 167/2-167/2B-167/2D Phạm Hữu Lầu, KHAI TRƯƠNG CK 10%</t>
  </si>
  <si>
    <t>00019251</t>
  </si>
  <si>
    <t>00019263</t>
  </si>
  <si>
    <t>00019264</t>
  </si>
  <si>
    <t>00019266</t>
  </si>
  <si>
    <t>00019310</t>
  </si>
  <si>
    <t>00019311</t>
  </si>
  <si>
    <t>00019312</t>
  </si>
  <si>
    <t>00019314</t>
  </si>
  <si>
    <t>00019315</t>
  </si>
  <si>
    <t>00019316</t>
  </si>
  <si>
    <t>00019317</t>
  </si>
  <si>
    <t>00019318</t>
  </si>
  <si>
    <t>00019319</t>
  </si>
  <si>
    <t>00019320</t>
  </si>
  <si>
    <t>00019321</t>
  </si>
  <si>
    <t>00019322</t>
  </si>
  <si>
    <t>00019881</t>
  </si>
  <si>
    <t>00019882</t>
  </si>
  <si>
    <t>00019883</t>
  </si>
  <si>
    <t>00019884</t>
  </si>
  <si>
    <t>00019885</t>
  </si>
  <si>
    <t>00020051</t>
  </si>
  <si>
    <t>00020066</t>
  </si>
  <si>
    <t>00020067</t>
  </si>
  <si>
    <t>00020068</t>
  </si>
  <si>
    <t>00020069</t>
  </si>
  <si>
    <t>1K25TCR</t>
  </si>
  <si>
    <t>Hàng trả - 576-00576-CO.OPMART HAU GIANG 2 - COOPNGABAYHG-1</t>
  </si>
  <si>
    <t>00004588</t>
  </si>
  <si>
    <t>Hàng trả - 697-00697-CF TRINH DINH THAO 31 - coop697</t>
  </si>
  <si>
    <t>00020078</t>
  </si>
  <si>
    <t>00020079</t>
  </si>
  <si>
    <t>00020080</t>
  </si>
  <si>
    <t>00020086</t>
  </si>
  <si>
    <t>00020088</t>
  </si>
  <si>
    <t>00020090</t>
  </si>
  <si>
    <t>Cửa hàng Co.op Food 317A Lê Văn Thịnh, KHAI TRƯƠNG CK 10%</t>
  </si>
  <si>
    <t>00020092</t>
  </si>
  <si>
    <t>00020093</t>
  </si>
  <si>
    <t>00020095</t>
  </si>
  <si>
    <t>00020096</t>
  </si>
  <si>
    <t>00020098</t>
  </si>
  <si>
    <t>00020100</t>
  </si>
  <si>
    <t>00020101</t>
  </si>
  <si>
    <t>Bán hàng CÔNG TY TNHH MỘT THÀNH VIÊN THƯƠNG MẠI VÀ DỊCH VỤ SÀI GÒN - HÀ TĨNH theo hóa đơn 00020101</t>
  </si>
  <si>
    <t>00020105</t>
  </si>
  <si>
    <t>00020106</t>
  </si>
  <si>
    <t>00000204</t>
  </si>
  <si>
    <t>1K25TCY</t>
  </si>
  <si>
    <t>Hàng trả - 179-00179-Co.opMart Vinh Phuc - COOPVINHPHUC</t>
  </si>
  <si>
    <t>00020444</t>
  </si>
  <si>
    <t>00020445</t>
  </si>
  <si>
    <t>00020446</t>
  </si>
  <si>
    <t>00020451</t>
  </si>
  <si>
    <t>00020453</t>
  </si>
  <si>
    <t>00020454</t>
  </si>
  <si>
    <t>00020458</t>
  </si>
  <si>
    <t>00020460</t>
  </si>
  <si>
    <t>00020461</t>
  </si>
  <si>
    <t>00020462</t>
  </si>
  <si>
    <t>00020463</t>
  </si>
  <si>
    <t>00020465</t>
  </si>
  <si>
    <t>00020467</t>
  </si>
  <si>
    <t>00020469</t>
  </si>
  <si>
    <t>00020470</t>
  </si>
  <si>
    <t>00020471</t>
  </si>
  <si>
    <t>00020473</t>
  </si>
  <si>
    <t>00020476</t>
  </si>
  <si>
    <t>00020479</t>
  </si>
  <si>
    <t>00020485</t>
  </si>
  <si>
    <t>00020504</t>
  </si>
  <si>
    <t>00020511</t>
  </si>
  <si>
    <t>00020512</t>
  </si>
  <si>
    <t>00020513</t>
  </si>
  <si>
    <t>00020514</t>
  </si>
  <si>
    <t>00000099</t>
  </si>
  <si>
    <t>00020515</t>
  </si>
  <si>
    <t>00020516</t>
  </si>
  <si>
    <t>00020523</t>
  </si>
  <si>
    <t>00020524</t>
  </si>
  <si>
    <t>00020526</t>
  </si>
  <si>
    <t>00006306</t>
  </si>
  <si>
    <t>00006384</t>
  </si>
  <si>
    <t>00000572</t>
  </si>
  <si>
    <t>00000581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</si>
</sst>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₫_-;\-* #,##0.00\ _₫_-;_-* &quot;-&quot;??\ _₫_-;_-@_-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10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</cellStyleXfs>
  <cellXfs count="65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5" fontId="4" fillId="0" borderId="1" xfId="1" applyNumberFormat="1" applyFont="1" applyBorder="1"/>
    <xf numFmtId="165" fontId="3" fillId="2" borderId="1" xfId="1" applyNumberFormat="1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/>
    </xf>
    <xf numFmtId="166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/>
    <xf numFmtId="166" fontId="4" fillId="0" borderId="1" xfId="1" applyNumberFormat="1" applyFont="1" applyBorder="1" applyAlignment="1">
      <alignment horizontal="center"/>
    </xf>
    <xf numFmtId="166" fontId="3" fillId="2" borderId="1" xfId="1" applyNumberFormat="1" applyFont="1" applyFill="1" applyBorder="1"/>
    <xf numFmtId="0" fontId="3" fillId="2" borderId="1" xfId="0" applyFont="1" applyFill="1" applyBorder="1"/>
    <xf numFmtId="165" fontId="4" fillId="0" borderId="1" xfId="1" applyNumberFormat="1" applyFont="1" applyBorder="1" applyAlignment="1">
      <alignment horizontal="center"/>
    </xf>
    <xf numFmtId="165" fontId="5" fillId="2" borderId="1" xfId="1" applyNumberFormat="1" applyFont="1" applyFill="1" applyBorder="1" applyAlignment="1">
      <alignment horizontal="center" vertical="center"/>
    </xf>
    <xf numFmtId="166" fontId="3" fillId="2" borderId="1" xfId="0" applyNumberFormat="1" applyFont="1" applyFill="1" applyBorder="1"/>
    <xf numFmtId="14" fontId="6" fillId="4" borderId="3" xfId="0" quotePrefix="1" applyNumberFormat="1" applyFont="1" applyFill="1" applyBorder="1" applyAlignment="1">
      <alignment horizontal="center" vertical="center"/>
    </xf>
    <xf numFmtId="166" fontId="6" fillId="4" borderId="1" xfId="0" applyNumberFormat="1" applyFont="1" applyFill="1" applyBorder="1"/>
    <xf numFmtId="14" fontId="7" fillId="0" borderId="0" xfId="2" applyNumberFormat="1"/>
    <xf numFmtId="0" fontId="7" fillId="0" borderId="0" xfId="2"/>
    <xf numFmtId="0" fontId="9" fillId="0" borderId="7" xfId="2" applyFont="1" applyBorder="1" applyAlignment="1">
      <alignment horizontal="left" vertical="center"/>
    </xf>
    <xf numFmtId="38" fontId="9" fillId="0" borderId="7" xfId="2" applyNumberFormat="1" applyFont="1" applyBorder="1" applyAlignment="1">
      <alignment horizontal="right" vertical="center"/>
    </xf>
    <xf numFmtId="0" fontId="9" fillId="0" borderId="7" xfId="2" applyFont="1" applyBorder="1" applyAlignment="1">
      <alignment horizontal="right" vertical="center"/>
    </xf>
    <xf numFmtId="38" fontId="7" fillId="0" borderId="0" xfId="2" applyNumberFormat="1"/>
    <xf numFmtId="166" fontId="0" fillId="0" borderId="0" xfId="0" applyNumberFormat="1"/>
    <xf numFmtId="166" fontId="4" fillId="3" borderId="1" xfId="1" applyNumberFormat="1" applyFont="1" applyFill="1" applyBorder="1" applyAlignment="1">
      <alignment horizontal="center"/>
    </xf>
    <xf numFmtId="14" fontId="9" fillId="0" borderId="7" xfId="2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14" fontId="8" fillId="5" borderId="5" xfId="0" applyNumberFormat="1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38" fontId="8" fillId="5" borderId="6" xfId="0" applyNumberFormat="1" applyFont="1" applyFill="1" applyBorder="1" applyAlignment="1">
      <alignment horizontal="center" vertical="center" wrapText="1"/>
    </xf>
    <xf numFmtId="14" fontId="9" fillId="0" borderId="7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left" vertical="center"/>
    </xf>
    <xf numFmtId="38" fontId="9" fillId="0" borderId="7" xfId="0" applyNumberFormat="1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38" fontId="9" fillId="0" borderId="7" xfId="0" applyNumberFormat="1" applyFont="1" applyFill="1" applyBorder="1" applyAlignment="1">
      <alignment horizontal="right" vertical="center"/>
    </xf>
    <xf numFmtId="1" fontId="9" fillId="0" borderId="0" xfId="0" applyNumberFormat="1" applyFont="1" applyFill="1" applyBorder="1" applyAlignment="1">
      <alignment horizontal="center" vertical="center"/>
    </xf>
    <xf numFmtId="14" fontId="9" fillId="0" borderId="7" xfId="2" applyNumberFormat="1" applyFont="1" applyFill="1" applyBorder="1" applyAlignment="1">
      <alignment horizontal="center" vertical="center"/>
    </xf>
    <xf numFmtId="14" fontId="9" fillId="0" borderId="7" xfId="0" applyNumberFormat="1" applyFont="1" applyBorder="1" applyAlignment="1">
      <alignment horizontal="center" vertical="center"/>
    </xf>
    <xf numFmtId="0" fontId="9" fillId="0" borderId="7" xfId="0" applyFont="1" applyFill="1" applyBorder="1" applyAlignment="1">
      <alignment horizontal="right" vertical="center"/>
    </xf>
    <xf numFmtId="0" fontId="9" fillId="0" borderId="7" xfId="0" quotePrefix="1" applyFont="1" applyFill="1" applyBorder="1" applyAlignment="1">
      <alignment horizontal="left" vertical="center"/>
    </xf>
    <xf numFmtId="38" fontId="9" fillId="0" borderId="0" xfId="0" applyNumberFormat="1" applyFont="1" applyBorder="1" applyAlignment="1">
      <alignment horizontal="right" vertical="center"/>
    </xf>
    <xf numFmtId="14" fontId="8" fillId="5" borderId="5" xfId="2" applyNumberFormat="1" applyFont="1" applyFill="1" applyBorder="1" applyAlignment="1">
      <alignment horizontal="center" vertical="center" wrapText="1"/>
    </xf>
    <xf numFmtId="0" fontId="8" fillId="5" borderId="5" xfId="2" applyFont="1" applyFill="1" applyBorder="1" applyAlignment="1">
      <alignment horizontal="center" vertical="center" wrapText="1"/>
    </xf>
    <xf numFmtId="38" fontId="8" fillId="5" borderId="6" xfId="2" applyNumberFormat="1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7" xfId="2" applyFont="1" applyFill="1" applyBorder="1" applyAlignment="1">
      <alignment horizontal="left" vertical="center"/>
    </xf>
    <xf numFmtId="0" fontId="9" fillId="0" borderId="7" xfId="2" quotePrefix="1" applyFont="1" applyBorder="1" applyAlignment="1">
      <alignment horizontal="left" vertical="center"/>
    </xf>
    <xf numFmtId="1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14" fontId="6" fillId="4" borderId="2" xfId="0" quotePrefix="1" applyNumberFormat="1" applyFont="1" applyFill="1" applyBorder="1" applyAlignment="1">
      <alignment horizontal="center" vertical="center"/>
    </xf>
    <xf numFmtId="14" fontId="6" fillId="4" borderId="4" xfId="0" quotePrefix="1" applyNumberFormat="1" applyFont="1" applyFill="1" applyBorder="1" applyAlignment="1">
      <alignment horizontal="center" vertical="center"/>
    </xf>
    <xf numFmtId="14" fontId="6" fillId="4" borderId="3" xfId="0" quotePrefix="1" applyNumberFormat="1" applyFont="1" applyFill="1" applyBorder="1" applyAlignment="1">
      <alignment horizontal="center" vertical="center"/>
    </xf>
  </cellXfs>
  <cellStyles count="4">
    <cellStyle name="Comma" xfId="1" builtinId="3"/>
    <cellStyle name="Comma 2" xfId="3"/>
    <cellStyle name="Normal" xfId="0" builtinId="0"/>
    <cellStyle name="Normal 2" xfId="2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1"/>
  <sheetViews>
    <sheetView workbookViewId="0">
      <selection activeCell="G14" sqref="G14"/>
    </sheetView>
  </sheetViews>
  <sheetFormatPr defaultRowHeight="15" x14ac:dyDescent="0.25"/>
  <cols>
    <col min="2" max="2" width="12.28515625" customWidth="1"/>
    <col min="3" max="3" width="19.28515625" customWidth="1"/>
    <col min="4" max="4" width="19.7109375" customWidth="1"/>
    <col min="5" max="5" width="19" customWidth="1"/>
    <col min="6" max="6" width="16" customWidth="1"/>
    <col min="7" max="7" width="16.85546875" bestFit="1" customWidth="1"/>
    <col min="8" max="8" width="14.28515625" customWidth="1"/>
    <col min="9" max="9" width="16.85546875" bestFit="1" customWidth="1"/>
    <col min="11" max="11" width="12.5703125" bestFit="1" customWidth="1"/>
  </cols>
  <sheetData>
    <row r="2" spans="2:11" ht="19.5" x14ac:dyDescent="0.3">
      <c r="B2" s="57" t="s">
        <v>538</v>
      </c>
      <c r="C2" s="57"/>
      <c r="D2" s="57"/>
      <c r="E2" s="57"/>
      <c r="F2" s="57"/>
      <c r="G2" s="57"/>
    </row>
    <row r="3" spans="2:11" ht="57" customHeight="1" x14ac:dyDescent="0.25">
      <c r="B3" s="1" t="s">
        <v>0</v>
      </c>
      <c r="C3" s="2" t="s">
        <v>1</v>
      </c>
      <c r="D3" s="3" t="s">
        <v>2</v>
      </c>
      <c r="E3" s="2" t="s">
        <v>191</v>
      </c>
      <c r="F3" s="2" t="s">
        <v>7</v>
      </c>
      <c r="G3" s="2" t="s">
        <v>3</v>
      </c>
    </row>
    <row r="4" spans="2:11" ht="15.75" x14ac:dyDescent="0.25">
      <c r="B4" s="4"/>
      <c r="C4" s="5" t="s">
        <v>4</v>
      </c>
      <c r="D4" s="6">
        <v>923483327</v>
      </c>
      <c r="E4" s="5"/>
      <c r="F4" s="5"/>
      <c r="G4" s="5"/>
      <c r="H4" s="7"/>
    </row>
    <row r="5" spans="2:11" ht="15.75" x14ac:dyDescent="0.25">
      <c r="B5" s="9"/>
      <c r="C5" s="9" t="s">
        <v>5</v>
      </c>
      <c r="D5" s="10">
        <v>1061837674</v>
      </c>
      <c r="E5" s="10"/>
      <c r="F5" s="10"/>
      <c r="G5" s="5"/>
      <c r="I5" s="8"/>
    </row>
    <row r="6" spans="2:11" ht="15.75" x14ac:dyDescent="0.25">
      <c r="B6" s="12"/>
      <c r="C6" s="9"/>
      <c r="D6" s="10"/>
      <c r="E6" s="10"/>
      <c r="F6" s="10"/>
      <c r="G6" s="13"/>
      <c r="I6" s="8"/>
    </row>
    <row r="7" spans="2:11" ht="15.75" x14ac:dyDescent="0.25">
      <c r="B7" s="58" t="s">
        <v>6</v>
      </c>
      <c r="C7" s="59"/>
      <c r="D7" s="14">
        <f>SUM(D5:D6)</f>
        <v>1061837674</v>
      </c>
      <c r="E7" s="14"/>
      <c r="F7" s="14"/>
      <c r="G7" s="14"/>
      <c r="I7" s="32"/>
      <c r="K7" s="8"/>
    </row>
    <row r="8" spans="2:11" ht="15.75" x14ac:dyDescent="0.25">
      <c r="B8" s="9"/>
      <c r="C8" s="15" t="s">
        <v>191</v>
      </c>
      <c r="D8" s="10"/>
      <c r="E8" s="33">
        <v>124689348</v>
      </c>
      <c r="F8" s="16"/>
      <c r="G8" s="17"/>
    </row>
    <row r="9" spans="2:11" ht="15.75" x14ac:dyDescent="0.25">
      <c r="B9" s="9"/>
      <c r="C9" s="15"/>
      <c r="D9" s="10"/>
      <c r="E9" s="16"/>
      <c r="F9" s="16"/>
      <c r="G9" s="17"/>
    </row>
    <row r="10" spans="2:11" ht="15.75" x14ac:dyDescent="0.25">
      <c r="B10" s="60" t="s">
        <v>192</v>
      </c>
      <c r="C10" s="61"/>
      <c r="D10" s="14"/>
      <c r="E10" s="14">
        <f>SUM(E8:E9)</f>
        <v>124689348</v>
      </c>
      <c r="F10" s="19"/>
      <c r="G10" s="20"/>
    </row>
    <row r="11" spans="2:11" ht="15.75" x14ac:dyDescent="0.25">
      <c r="B11" s="9"/>
      <c r="C11" s="15" t="s">
        <v>7</v>
      </c>
      <c r="D11" s="10"/>
      <c r="E11" s="16"/>
      <c r="F11" s="33">
        <v>88350043</v>
      </c>
      <c r="G11" s="17"/>
    </row>
    <row r="12" spans="2:11" ht="15.75" x14ac:dyDescent="0.25">
      <c r="B12" s="9"/>
      <c r="C12" s="15"/>
      <c r="D12" s="10"/>
      <c r="E12" s="16"/>
      <c r="F12" s="16"/>
      <c r="G12" s="17"/>
    </row>
    <row r="13" spans="2:11" ht="15.75" x14ac:dyDescent="0.25">
      <c r="B13" s="60" t="s">
        <v>8</v>
      </c>
      <c r="C13" s="61"/>
      <c r="D13" s="14"/>
      <c r="E13" s="14"/>
      <c r="F13" s="14">
        <f>SUM(F11:F12)</f>
        <v>88350043</v>
      </c>
      <c r="G13" s="20"/>
    </row>
    <row r="14" spans="2:11" ht="15.75" x14ac:dyDescent="0.25">
      <c r="B14" s="9"/>
      <c r="C14" s="11" t="s">
        <v>9</v>
      </c>
      <c r="D14" s="21"/>
      <c r="E14" s="18"/>
      <c r="F14" s="18"/>
      <c r="G14" s="10">
        <v>784523449</v>
      </c>
    </row>
    <row r="15" spans="2:11" ht="15.75" x14ac:dyDescent="0.25">
      <c r="B15" s="9"/>
      <c r="C15" s="11"/>
      <c r="D15" s="21"/>
      <c r="E15" s="18"/>
      <c r="F15" s="18"/>
      <c r="G15" s="10"/>
    </row>
    <row r="16" spans="2:11" ht="15.75" x14ac:dyDescent="0.25">
      <c r="B16" s="58" t="s">
        <v>10</v>
      </c>
      <c r="C16" s="59"/>
      <c r="D16" s="22"/>
      <c r="E16" s="23"/>
      <c r="F16" s="23"/>
      <c r="G16" s="23">
        <f>+SUM(G14:G15)</f>
        <v>784523449</v>
      </c>
    </row>
    <row r="17" spans="2:9" ht="15.75" x14ac:dyDescent="0.25">
      <c r="B17" s="62" t="s">
        <v>11</v>
      </c>
      <c r="C17" s="63"/>
      <c r="D17" s="63"/>
      <c r="E17" s="64"/>
      <c r="F17" s="24"/>
      <c r="G17" s="25">
        <f>+D4+D7-E10-F13-G16</f>
        <v>987758161</v>
      </c>
      <c r="I17" s="8"/>
    </row>
    <row r="19" spans="2:9" x14ac:dyDescent="0.25">
      <c r="G19" s="32"/>
      <c r="I19" s="32"/>
    </row>
    <row r="20" spans="2:9" x14ac:dyDescent="0.25">
      <c r="G20" s="32"/>
    </row>
    <row r="21" spans="2:9" x14ac:dyDescent="0.25">
      <c r="G21" s="32"/>
    </row>
  </sheetData>
  <mergeCells count="6">
    <mergeCell ref="B2:G2"/>
    <mergeCell ref="B7:C7"/>
    <mergeCell ref="B13:C13"/>
    <mergeCell ref="B16:C16"/>
    <mergeCell ref="B17:E17"/>
    <mergeCell ref="B10:C10"/>
  </mergeCells>
  <conditionalFormatting sqref="B17">
    <cfRule type="duplicateValues" dxfId="8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097"/>
  <sheetViews>
    <sheetView tabSelected="1" topLeftCell="A1074" zoomScaleNormal="100" workbookViewId="0">
      <selection activeCell="A1095" sqref="A1095"/>
    </sheetView>
  </sheetViews>
  <sheetFormatPr defaultColWidth="9.140625" defaultRowHeight="15" outlineLevelRow="1" x14ac:dyDescent="0.25"/>
  <cols>
    <col min="1" max="1" width="14.28515625" style="26" customWidth="1"/>
    <col min="2" max="3" width="11.42578125" style="27" customWidth="1"/>
    <col min="4" max="4" width="57.140625" style="27" customWidth="1"/>
    <col min="5" max="5" width="17.140625" style="31" customWidth="1"/>
    <col min="6" max="6" width="11.42578125" style="27" customWidth="1"/>
    <col min="7" max="8" width="15.7109375" style="31" customWidth="1"/>
    <col min="9" max="9" width="50" style="27" customWidth="1"/>
    <col min="10" max="10" width="21.42578125" style="27" customWidth="1"/>
    <col min="11" max="16384" width="9.140625" style="27"/>
  </cols>
  <sheetData>
    <row r="1" spans="1:10" ht="24.75" customHeight="1" x14ac:dyDescent="0.25">
      <c r="A1" s="50" t="s">
        <v>12</v>
      </c>
      <c r="B1" s="51" t="s">
        <v>193</v>
      </c>
      <c r="C1" s="51" t="s">
        <v>13</v>
      </c>
      <c r="D1" s="51" t="s">
        <v>14</v>
      </c>
      <c r="E1" s="52" t="s">
        <v>15</v>
      </c>
      <c r="F1" s="51" t="s">
        <v>16</v>
      </c>
      <c r="G1" s="52" t="s">
        <v>17</v>
      </c>
      <c r="H1" s="52" t="s">
        <v>343</v>
      </c>
      <c r="I1" s="51" t="s">
        <v>18</v>
      </c>
      <c r="J1" s="51" t="s">
        <v>19</v>
      </c>
    </row>
    <row r="2" spans="1:10" outlineLevel="1" x14ac:dyDescent="0.25">
      <c r="A2" s="34">
        <v>45717</v>
      </c>
      <c r="B2" s="28" t="s">
        <v>487</v>
      </c>
      <c r="C2" s="55" t="s">
        <v>539</v>
      </c>
      <c r="D2" s="28" t="s">
        <v>540</v>
      </c>
      <c r="E2" s="29">
        <v>-414613</v>
      </c>
      <c r="F2" s="30" t="s">
        <v>20</v>
      </c>
      <c r="G2" s="29">
        <v>-33169</v>
      </c>
      <c r="H2" s="29">
        <f>+E2+G2</f>
        <v>-447782</v>
      </c>
      <c r="I2" s="28" t="s">
        <v>31</v>
      </c>
      <c r="J2" s="28" t="s">
        <v>32</v>
      </c>
    </row>
    <row r="3" spans="1:10" outlineLevel="1" x14ac:dyDescent="0.25">
      <c r="A3" s="34">
        <v>45717</v>
      </c>
      <c r="B3" s="28" t="s">
        <v>488</v>
      </c>
      <c r="C3" s="55" t="s">
        <v>539</v>
      </c>
      <c r="D3" s="28" t="s">
        <v>541</v>
      </c>
      <c r="E3" s="29">
        <v>-436800</v>
      </c>
      <c r="F3" s="30" t="s">
        <v>20</v>
      </c>
      <c r="G3" s="29">
        <v>-34944</v>
      </c>
      <c r="H3" s="29">
        <f t="shared" ref="H3:H66" si="0">+E3+G3</f>
        <v>-471744</v>
      </c>
      <c r="I3" s="28" t="s">
        <v>31</v>
      </c>
      <c r="J3" s="28" t="s">
        <v>32</v>
      </c>
    </row>
    <row r="4" spans="1:10" outlineLevel="1" x14ac:dyDescent="0.25">
      <c r="A4" s="34">
        <v>45717</v>
      </c>
      <c r="B4" s="28" t="s">
        <v>542</v>
      </c>
      <c r="C4" s="55" t="s">
        <v>408</v>
      </c>
      <c r="D4" s="28" t="s">
        <v>210</v>
      </c>
      <c r="E4" s="29">
        <v>1967016</v>
      </c>
      <c r="F4" s="30" t="s">
        <v>20</v>
      </c>
      <c r="G4" s="29">
        <v>157361</v>
      </c>
      <c r="H4" s="29">
        <f t="shared" si="0"/>
        <v>2124377</v>
      </c>
      <c r="I4" s="28" t="s">
        <v>42</v>
      </c>
      <c r="J4" s="28" t="s">
        <v>43</v>
      </c>
    </row>
    <row r="5" spans="1:10" outlineLevel="1" x14ac:dyDescent="0.25">
      <c r="A5" s="34">
        <v>45717</v>
      </c>
      <c r="B5" s="28" t="s">
        <v>543</v>
      </c>
      <c r="C5" s="55" t="s">
        <v>408</v>
      </c>
      <c r="D5" s="28" t="s">
        <v>224</v>
      </c>
      <c r="E5" s="29">
        <v>1449136</v>
      </c>
      <c r="F5" s="30" t="s">
        <v>20</v>
      </c>
      <c r="G5" s="29">
        <v>115931</v>
      </c>
      <c r="H5" s="29">
        <f t="shared" si="0"/>
        <v>1565067</v>
      </c>
      <c r="I5" s="28" t="s">
        <v>42</v>
      </c>
      <c r="J5" s="28" t="s">
        <v>43</v>
      </c>
    </row>
    <row r="6" spans="1:10" outlineLevel="1" x14ac:dyDescent="0.25">
      <c r="A6" s="34">
        <v>45717</v>
      </c>
      <c r="B6" s="28" t="s">
        <v>544</v>
      </c>
      <c r="C6" s="55" t="s">
        <v>408</v>
      </c>
      <c r="D6" s="28" t="s">
        <v>92</v>
      </c>
      <c r="E6" s="29">
        <v>555290</v>
      </c>
      <c r="F6" s="30" t="s">
        <v>20</v>
      </c>
      <c r="G6" s="29">
        <v>44423</v>
      </c>
      <c r="H6" s="29">
        <f t="shared" si="0"/>
        <v>599713</v>
      </c>
      <c r="I6" s="28" t="s">
        <v>42</v>
      </c>
      <c r="J6" s="28" t="s">
        <v>43</v>
      </c>
    </row>
    <row r="7" spans="1:10" outlineLevel="1" x14ac:dyDescent="0.25">
      <c r="A7" s="34">
        <v>45717</v>
      </c>
      <c r="B7" s="28" t="s">
        <v>545</v>
      </c>
      <c r="C7" s="55" t="s">
        <v>408</v>
      </c>
      <c r="D7" s="28" t="s">
        <v>207</v>
      </c>
      <c r="E7" s="29">
        <v>1236130</v>
      </c>
      <c r="F7" s="30" t="s">
        <v>20</v>
      </c>
      <c r="G7" s="29">
        <v>98890</v>
      </c>
      <c r="H7" s="29">
        <f t="shared" si="0"/>
        <v>1335020</v>
      </c>
      <c r="I7" s="28" t="s">
        <v>207</v>
      </c>
      <c r="J7" s="28" t="s">
        <v>208</v>
      </c>
    </row>
    <row r="8" spans="1:10" outlineLevel="1" x14ac:dyDescent="0.25">
      <c r="A8" s="34">
        <v>45717</v>
      </c>
      <c r="B8" s="28" t="s">
        <v>546</v>
      </c>
      <c r="C8" s="55" t="s">
        <v>408</v>
      </c>
      <c r="D8" s="28" t="s">
        <v>138</v>
      </c>
      <c r="E8" s="29">
        <v>2525730</v>
      </c>
      <c r="F8" s="30" t="s">
        <v>20</v>
      </c>
      <c r="G8" s="29">
        <v>202058</v>
      </c>
      <c r="H8" s="29">
        <f t="shared" si="0"/>
        <v>2727788</v>
      </c>
      <c r="I8" s="28" t="s">
        <v>138</v>
      </c>
      <c r="J8" s="28" t="s">
        <v>139</v>
      </c>
    </row>
    <row r="9" spans="1:10" outlineLevel="1" x14ac:dyDescent="0.25">
      <c r="A9" s="34">
        <v>45717</v>
      </c>
      <c r="B9" s="28" t="s">
        <v>547</v>
      </c>
      <c r="C9" s="55" t="s">
        <v>408</v>
      </c>
      <c r="D9" s="28" t="s">
        <v>47</v>
      </c>
      <c r="E9" s="29">
        <v>1190660</v>
      </c>
      <c r="F9" s="30" t="s">
        <v>20</v>
      </c>
      <c r="G9" s="29">
        <v>95253</v>
      </c>
      <c r="H9" s="29">
        <f t="shared" si="0"/>
        <v>1285913</v>
      </c>
      <c r="I9" s="28" t="s">
        <v>47</v>
      </c>
      <c r="J9" s="28" t="s">
        <v>48</v>
      </c>
    </row>
    <row r="10" spans="1:10" outlineLevel="1" x14ac:dyDescent="0.25">
      <c r="A10" s="34">
        <v>45717</v>
      </c>
      <c r="B10" s="28" t="s">
        <v>548</v>
      </c>
      <c r="C10" s="55" t="s">
        <v>408</v>
      </c>
      <c r="D10" s="28" t="s">
        <v>279</v>
      </c>
      <c r="E10" s="29">
        <v>1110580</v>
      </c>
      <c r="F10" s="30" t="s">
        <v>20</v>
      </c>
      <c r="G10" s="29">
        <v>88846</v>
      </c>
      <c r="H10" s="29">
        <f t="shared" si="0"/>
        <v>1199426</v>
      </c>
      <c r="I10" s="28" t="s">
        <v>279</v>
      </c>
      <c r="J10" s="28" t="s">
        <v>280</v>
      </c>
    </row>
    <row r="11" spans="1:10" outlineLevel="1" x14ac:dyDescent="0.25">
      <c r="A11" s="34">
        <v>45717</v>
      </c>
      <c r="B11" s="28" t="s">
        <v>549</v>
      </c>
      <c r="C11" s="55" t="s">
        <v>408</v>
      </c>
      <c r="D11" s="28" t="s">
        <v>56</v>
      </c>
      <c r="E11" s="29">
        <v>618065</v>
      </c>
      <c r="F11" s="30" t="s">
        <v>20</v>
      </c>
      <c r="G11" s="29">
        <v>49445</v>
      </c>
      <c r="H11" s="29">
        <f t="shared" si="0"/>
        <v>667510</v>
      </c>
      <c r="I11" s="28" t="s">
        <v>21</v>
      </c>
      <c r="J11" s="28" t="s">
        <v>22</v>
      </c>
    </row>
    <row r="12" spans="1:10" outlineLevel="1" x14ac:dyDescent="0.25">
      <c r="A12" s="34">
        <v>45717</v>
      </c>
      <c r="B12" s="28" t="s">
        <v>550</v>
      </c>
      <c r="C12" s="55" t="s">
        <v>408</v>
      </c>
      <c r="D12" s="28" t="s">
        <v>358</v>
      </c>
      <c r="E12" s="29">
        <v>367155</v>
      </c>
      <c r="F12" s="30" t="s">
        <v>20</v>
      </c>
      <c r="G12" s="29">
        <v>29372</v>
      </c>
      <c r="H12" s="29">
        <f t="shared" si="0"/>
        <v>396527</v>
      </c>
      <c r="I12" s="28" t="s">
        <v>21</v>
      </c>
      <c r="J12" s="28" t="s">
        <v>22</v>
      </c>
    </row>
    <row r="13" spans="1:10" outlineLevel="1" x14ac:dyDescent="0.25">
      <c r="A13" s="34">
        <v>45717</v>
      </c>
      <c r="B13" s="28" t="s">
        <v>551</v>
      </c>
      <c r="C13" s="55" t="s">
        <v>408</v>
      </c>
      <c r="D13" s="28" t="s">
        <v>69</v>
      </c>
      <c r="E13" s="29">
        <v>950153</v>
      </c>
      <c r="F13" s="30" t="s">
        <v>20</v>
      </c>
      <c r="G13" s="29">
        <v>76012</v>
      </c>
      <c r="H13" s="29">
        <f t="shared" si="0"/>
        <v>1026165</v>
      </c>
      <c r="I13" s="28" t="s">
        <v>69</v>
      </c>
      <c r="J13" s="28" t="s">
        <v>70</v>
      </c>
    </row>
    <row r="14" spans="1:10" outlineLevel="1" x14ac:dyDescent="0.25">
      <c r="A14" s="34">
        <v>45717</v>
      </c>
      <c r="B14" s="28" t="s">
        <v>552</v>
      </c>
      <c r="C14" s="55" t="s">
        <v>408</v>
      </c>
      <c r="D14" s="28" t="s">
        <v>553</v>
      </c>
      <c r="E14" s="29">
        <v>923898</v>
      </c>
      <c r="F14" s="30" t="s">
        <v>20</v>
      </c>
      <c r="G14" s="29">
        <v>73912</v>
      </c>
      <c r="H14" s="29">
        <f t="shared" si="0"/>
        <v>997810</v>
      </c>
      <c r="I14" s="28" t="s">
        <v>21</v>
      </c>
      <c r="J14" s="28" t="s">
        <v>22</v>
      </c>
    </row>
    <row r="15" spans="1:10" outlineLevel="1" x14ac:dyDescent="0.25">
      <c r="A15" s="34">
        <v>45717</v>
      </c>
      <c r="B15" s="28" t="s">
        <v>554</v>
      </c>
      <c r="C15" s="55" t="s">
        <v>408</v>
      </c>
      <c r="D15" s="28" t="s">
        <v>151</v>
      </c>
      <c r="E15" s="29">
        <v>734310</v>
      </c>
      <c r="F15" s="30" t="s">
        <v>20</v>
      </c>
      <c r="G15" s="29">
        <v>58745</v>
      </c>
      <c r="H15" s="29">
        <f t="shared" si="0"/>
        <v>793055</v>
      </c>
      <c r="I15" s="28" t="s">
        <v>151</v>
      </c>
      <c r="J15" s="28" t="s">
        <v>152</v>
      </c>
    </row>
    <row r="16" spans="1:10" outlineLevel="1" x14ac:dyDescent="0.25">
      <c r="A16" s="34">
        <v>45717</v>
      </c>
      <c r="B16" s="28" t="s">
        <v>555</v>
      </c>
      <c r="C16" s="55" t="s">
        <v>408</v>
      </c>
      <c r="D16" s="28" t="s">
        <v>77</v>
      </c>
      <c r="E16" s="29">
        <v>1831460</v>
      </c>
      <c r="F16" s="30" t="s">
        <v>20</v>
      </c>
      <c r="G16" s="29">
        <v>146517</v>
      </c>
      <c r="H16" s="29">
        <f t="shared" si="0"/>
        <v>1977977</v>
      </c>
      <c r="I16" s="28" t="s">
        <v>77</v>
      </c>
      <c r="J16" s="28" t="s">
        <v>78</v>
      </c>
    </row>
    <row r="17" spans="1:10" outlineLevel="1" x14ac:dyDescent="0.25">
      <c r="A17" s="34">
        <v>45717</v>
      </c>
      <c r="B17" s="28" t="s">
        <v>556</v>
      </c>
      <c r="C17" s="55" t="s">
        <v>408</v>
      </c>
      <c r="D17" s="28" t="s">
        <v>127</v>
      </c>
      <c r="E17" s="29">
        <v>1081500</v>
      </c>
      <c r="F17" s="30" t="s">
        <v>20</v>
      </c>
      <c r="G17" s="29">
        <v>86520</v>
      </c>
      <c r="H17" s="29">
        <f t="shared" si="0"/>
        <v>1168020</v>
      </c>
      <c r="I17" s="28" t="s">
        <v>127</v>
      </c>
      <c r="J17" s="28" t="s">
        <v>128</v>
      </c>
    </row>
    <row r="18" spans="1:10" outlineLevel="1" x14ac:dyDescent="0.25">
      <c r="A18" s="34">
        <v>45717</v>
      </c>
      <c r="B18" s="28" t="s">
        <v>557</v>
      </c>
      <c r="C18" s="55" t="s">
        <v>408</v>
      </c>
      <c r="D18" s="28" t="s">
        <v>127</v>
      </c>
      <c r="E18" s="29">
        <v>1517775</v>
      </c>
      <c r="F18" s="30" t="s">
        <v>20</v>
      </c>
      <c r="G18" s="29">
        <v>121422</v>
      </c>
      <c r="H18" s="29">
        <f t="shared" si="0"/>
        <v>1639197</v>
      </c>
      <c r="I18" s="28" t="s">
        <v>127</v>
      </c>
      <c r="J18" s="28" t="s">
        <v>128</v>
      </c>
    </row>
    <row r="19" spans="1:10" outlineLevel="1" x14ac:dyDescent="0.25">
      <c r="A19" s="34">
        <v>45717</v>
      </c>
      <c r="B19" s="28" t="s">
        <v>558</v>
      </c>
      <c r="C19" s="55" t="s">
        <v>408</v>
      </c>
      <c r="D19" s="28" t="s">
        <v>131</v>
      </c>
      <c r="E19" s="29">
        <v>1924970</v>
      </c>
      <c r="F19" s="30" t="s">
        <v>20</v>
      </c>
      <c r="G19" s="29">
        <v>153998</v>
      </c>
      <c r="H19" s="29">
        <f t="shared" si="0"/>
        <v>2078968</v>
      </c>
      <c r="I19" s="28" t="s">
        <v>131</v>
      </c>
      <c r="J19" s="28" t="s">
        <v>132</v>
      </c>
    </row>
    <row r="20" spans="1:10" outlineLevel="1" x14ac:dyDescent="0.25">
      <c r="A20" s="34">
        <v>45717</v>
      </c>
      <c r="B20" s="28" t="s">
        <v>559</v>
      </c>
      <c r="C20" s="55" t="s">
        <v>408</v>
      </c>
      <c r="D20" s="28" t="s">
        <v>217</v>
      </c>
      <c r="E20" s="29">
        <v>1517775</v>
      </c>
      <c r="F20" s="30" t="s">
        <v>20</v>
      </c>
      <c r="G20" s="29">
        <v>121422</v>
      </c>
      <c r="H20" s="29">
        <f t="shared" si="0"/>
        <v>1639197</v>
      </c>
      <c r="I20" s="28" t="s">
        <v>217</v>
      </c>
      <c r="J20" s="28" t="s">
        <v>218</v>
      </c>
    </row>
    <row r="21" spans="1:10" outlineLevel="1" x14ac:dyDescent="0.25">
      <c r="A21" s="34">
        <v>45717</v>
      </c>
      <c r="B21" s="28" t="s">
        <v>560</v>
      </c>
      <c r="C21" s="55" t="s">
        <v>408</v>
      </c>
      <c r="D21" s="28" t="s">
        <v>135</v>
      </c>
      <c r="E21" s="29">
        <v>3590840</v>
      </c>
      <c r="F21" s="30" t="s">
        <v>20</v>
      </c>
      <c r="G21" s="29">
        <v>287267</v>
      </c>
      <c r="H21" s="29">
        <f t="shared" si="0"/>
        <v>3878107</v>
      </c>
      <c r="I21" s="28" t="s">
        <v>135</v>
      </c>
      <c r="J21" s="28" t="s">
        <v>136</v>
      </c>
    </row>
    <row r="22" spans="1:10" outlineLevel="1" x14ac:dyDescent="0.25">
      <c r="A22" s="34">
        <v>45719</v>
      </c>
      <c r="B22" s="28" t="s">
        <v>521</v>
      </c>
      <c r="C22" s="55" t="s">
        <v>421</v>
      </c>
      <c r="D22" s="28" t="s">
        <v>561</v>
      </c>
      <c r="E22" s="29">
        <v>-316720</v>
      </c>
      <c r="F22" s="30" t="s">
        <v>20</v>
      </c>
      <c r="G22" s="29">
        <v>-25338</v>
      </c>
      <c r="H22" s="29">
        <f t="shared" si="0"/>
        <v>-342058</v>
      </c>
      <c r="I22" s="28" t="s">
        <v>52</v>
      </c>
      <c r="J22" s="28" t="s">
        <v>53</v>
      </c>
    </row>
    <row r="23" spans="1:10" outlineLevel="1" x14ac:dyDescent="0.25">
      <c r="A23" s="34">
        <v>45719</v>
      </c>
      <c r="B23" s="28" t="s">
        <v>419</v>
      </c>
      <c r="C23" s="55" t="s">
        <v>421</v>
      </c>
      <c r="D23" s="28" t="s">
        <v>562</v>
      </c>
      <c r="E23" s="29">
        <v>-266538</v>
      </c>
      <c r="F23" s="30" t="s">
        <v>20</v>
      </c>
      <c r="G23" s="29">
        <v>-21323</v>
      </c>
      <c r="H23" s="29">
        <f t="shared" si="0"/>
        <v>-287861</v>
      </c>
      <c r="I23" s="28" t="s">
        <v>52</v>
      </c>
      <c r="J23" s="28" t="s">
        <v>53</v>
      </c>
    </row>
    <row r="24" spans="1:10" outlineLevel="1" x14ac:dyDescent="0.25">
      <c r="A24" s="34">
        <v>45719</v>
      </c>
      <c r="B24" s="28" t="s">
        <v>504</v>
      </c>
      <c r="C24" s="55" t="s">
        <v>563</v>
      </c>
      <c r="D24" s="28" t="s">
        <v>564</v>
      </c>
      <c r="E24" s="29">
        <v>-562278</v>
      </c>
      <c r="F24" s="30" t="s">
        <v>20</v>
      </c>
      <c r="G24" s="29">
        <v>-44982</v>
      </c>
      <c r="H24" s="29">
        <f t="shared" si="0"/>
        <v>-607260</v>
      </c>
      <c r="I24" s="28" t="s">
        <v>45</v>
      </c>
      <c r="J24" s="28" t="s">
        <v>46</v>
      </c>
    </row>
    <row r="25" spans="1:10" outlineLevel="1" x14ac:dyDescent="0.25">
      <c r="A25" s="34">
        <v>45719</v>
      </c>
      <c r="B25" s="28" t="s">
        <v>565</v>
      </c>
      <c r="C25" s="55" t="s">
        <v>566</v>
      </c>
      <c r="D25" s="28" t="s">
        <v>567</v>
      </c>
      <c r="E25" s="29">
        <v>-244658</v>
      </c>
      <c r="F25" s="30" t="s">
        <v>20</v>
      </c>
      <c r="G25" s="29">
        <v>-19573</v>
      </c>
      <c r="H25" s="29">
        <f t="shared" si="0"/>
        <v>-264231</v>
      </c>
      <c r="I25" s="28" t="s">
        <v>33</v>
      </c>
      <c r="J25" s="28" t="s">
        <v>34</v>
      </c>
    </row>
    <row r="26" spans="1:10" outlineLevel="1" x14ac:dyDescent="0.25">
      <c r="A26" s="34">
        <v>45719</v>
      </c>
      <c r="B26" s="28" t="s">
        <v>568</v>
      </c>
      <c r="C26" s="55" t="s">
        <v>539</v>
      </c>
      <c r="D26" s="28" t="s">
        <v>569</v>
      </c>
      <c r="E26" s="29">
        <v>-441000</v>
      </c>
      <c r="F26" s="30" t="s">
        <v>20</v>
      </c>
      <c r="G26" s="29">
        <v>-35280</v>
      </c>
      <c r="H26" s="29">
        <f t="shared" si="0"/>
        <v>-476280</v>
      </c>
      <c r="I26" s="28" t="s">
        <v>31</v>
      </c>
      <c r="J26" s="28" t="s">
        <v>32</v>
      </c>
    </row>
    <row r="27" spans="1:10" outlineLevel="1" x14ac:dyDescent="0.25">
      <c r="A27" s="34">
        <v>45719</v>
      </c>
      <c r="B27" s="28" t="s">
        <v>570</v>
      </c>
      <c r="C27" s="55" t="s">
        <v>539</v>
      </c>
      <c r="D27" s="28" t="s">
        <v>571</v>
      </c>
      <c r="E27" s="29">
        <v>-1010953</v>
      </c>
      <c r="F27" s="30" t="s">
        <v>20</v>
      </c>
      <c r="G27" s="29">
        <v>-80876</v>
      </c>
      <c r="H27" s="29">
        <f t="shared" si="0"/>
        <v>-1091829</v>
      </c>
      <c r="I27" s="28" t="s">
        <v>31</v>
      </c>
      <c r="J27" s="28" t="s">
        <v>32</v>
      </c>
    </row>
    <row r="28" spans="1:10" outlineLevel="1" x14ac:dyDescent="0.25">
      <c r="A28" s="34">
        <v>45719</v>
      </c>
      <c r="B28" s="28" t="s">
        <v>572</v>
      </c>
      <c r="C28" s="55" t="s">
        <v>409</v>
      </c>
      <c r="D28" s="28" t="s">
        <v>573</v>
      </c>
      <c r="E28" s="29">
        <v>-339763</v>
      </c>
      <c r="F28" s="30" t="s">
        <v>20</v>
      </c>
      <c r="G28" s="29">
        <v>-27181</v>
      </c>
      <c r="H28" s="29">
        <f t="shared" si="0"/>
        <v>-366944</v>
      </c>
      <c r="I28" s="28" t="s">
        <v>42</v>
      </c>
      <c r="J28" s="28" t="s">
        <v>43</v>
      </c>
    </row>
    <row r="29" spans="1:10" outlineLevel="1" x14ac:dyDescent="0.25">
      <c r="A29" s="34">
        <v>45719</v>
      </c>
      <c r="B29" s="28" t="s">
        <v>574</v>
      </c>
      <c r="C29" s="55" t="s">
        <v>409</v>
      </c>
      <c r="D29" s="28" t="s">
        <v>505</v>
      </c>
      <c r="E29" s="29">
        <v>-141900</v>
      </c>
      <c r="F29" s="30" t="s">
        <v>20</v>
      </c>
      <c r="G29" s="29">
        <v>-11352</v>
      </c>
      <c r="H29" s="29">
        <f t="shared" si="0"/>
        <v>-153252</v>
      </c>
      <c r="I29" s="28" t="s">
        <v>42</v>
      </c>
      <c r="J29" s="28" t="s">
        <v>43</v>
      </c>
    </row>
    <row r="30" spans="1:10" outlineLevel="1" x14ac:dyDescent="0.25">
      <c r="A30" s="34">
        <v>45719</v>
      </c>
      <c r="B30" s="28" t="s">
        <v>575</v>
      </c>
      <c r="C30" s="55" t="s">
        <v>417</v>
      </c>
      <c r="D30" s="28" t="s">
        <v>576</v>
      </c>
      <c r="E30" s="29">
        <v>-349228</v>
      </c>
      <c r="F30" s="30" t="s">
        <v>20</v>
      </c>
      <c r="G30" s="29">
        <v>-27938</v>
      </c>
      <c r="H30" s="29">
        <f t="shared" si="0"/>
        <v>-377166</v>
      </c>
      <c r="I30" s="28" t="s">
        <v>21</v>
      </c>
      <c r="J30" s="28" t="s">
        <v>22</v>
      </c>
    </row>
    <row r="31" spans="1:10" outlineLevel="1" x14ac:dyDescent="0.25">
      <c r="A31" s="34">
        <v>45719</v>
      </c>
      <c r="B31" s="28" t="s">
        <v>577</v>
      </c>
      <c r="C31" s="55" t="s">
        <v>408</v>
      </c>
      <c r="D31" s="28" t="s">
        <v>578</v>
      </c>
      <c r="E31" s="29">
        <v>472022</v>
      </c>
      <c r="F31" s="30" t="s">
        <v>20</v>
      </c>
      <c r="G31" s="29">
        <v>37762</v>
      </c>
      <c r="H31" s="29">
        <f t="shared" si="0"/>
        <v>509784</v>
      </c>
      <c r="I31" s="28" t="s">
        <v>21</v>
      </c>
      <c r="J31" s="28" t="s">
        <v>22</v>
      </c>
    </row>
    <row r="32" spans="1:10" outlineLevel="1" x14ac:dyDescent="0.25">
      <c r="A32" s="34">
        <v>45719</v>
      </c>
      <c r="B32" s="28" t="s">
        <v>579</v>
      </c>
      <c r="C32" s="55" t="s">
        <v>408</v>
      </c>
      <c r="D32" s="28" t="s">
        <v>254</v>
      </c>
      <c r="E32" s="29">
        <v>704013</v>
      </c>
      <c r="F32" s="30" t="s">
        <v>20</v>
      </c>
      <c r="G32" s="29">
        <v>56321</v>
      </c>
      <c r="H32" s="29">
        <f t="shared" si="0"/>
        <v>760334</v>
      </c>
      <c r="I32" s="28" t="s">
        <v>21</v>
      </c>
      <c r="J32" s="28" t="s">
        <v>22</v>
      </c>
    </row>
    <row r="33" spans="1:10" outlineLevel="1" x14ac:dyDescent="0.25">
      <c r="A33" s="34">
        <v>45719</v>
      </c>
      <c r="B33" s="28" t="s">
        <v>580</v>
      </c>
      <c r="C33" s="55" t="s">
        <v>408</v>
      </c>
      <c r="D33" s="28" t="s">
        <v>362</v>
      </c>
      <c r="E33" s="29">
        <v>442409</v>
      </c>
      <c r="F33" s="30" t="s">
        <v>20</v>
      </c>
      <c r="G33" s="29">
        <v>35393</v>
      </c>
      <c r="H33" s="29">
        <f t="shared" si="0"/>
        <v>477802</v>
      </c>
      <c r="I33" s="28" t="s">
        <v>21</v>
      </c>
      <c r="J33" s="28" t="s">
        <v>22</v>
      </c>
    </row>
    <row r="34" spans="1:10" outlineLevel="1" x14ac:dyDescent="0.25">
      <c r="A34" s="34">
        <v>45719</v>
      </c>
      <c r="B34" s="28" t="s">
        <v>581</v>
      </c>
      <c r="C34" s="55" t="s">
        <v>408</v>
      </c>
      <c r="D34" s="28" t="s">
        <v>81</v>
      </c>
      <c r="E34" s="29">
        <v>1312272</v>
      </c>
      <c r="F34" s="30" t="s">
        <v>20</v>
      </c>
      <c r="G34" s="29">
        <v>104982</v>
      </c>
      <c r="H34" s="29">
        <f t="shared" si="0"/>
        <v>1417254</v>
      </c>
      <c r="I34" s="28" t="s">
        <v>81</v>
      </c>
      <c r="J34" s="28" t="s">
        <v>82</v>
      </c>
    </row>
    <row r="35" spans="1:10" outlineLevel="1" x14ac:dyDescent="0.25">
      <c r="A35" s="34">
        <v>45719</v>
      </c>
      <c r="B35" s="28" t="s">
        <v>582</v>
      </c>
      <c r="C35" s="55" t="s">
        <v>408</v>
      </c>
      <c r="D35" s="28" t="s">
        <v>190</v>
      </c>
      <c r="E35" s="29">
        <v>248864</v>
      </c>
      <c r="F35" s="30" t="s">
        <v>20</v>
      </c>
      <c r="G35" s="29">
        <v>19909</v>
      </c>
      <c r="H35" s="29">
        <f t="shared" si="0"/>
        <v>268773</v>
      </c>
      <c r="I35" s="28" t="s">
        <v>21</v>
      </c>
      <c r="J35" s="28" t="s">
        <v>22</v>
      </c>
    </row>
    <row r="36" spans="1:10" outlineLevel="1" x14ac:dyDescent="0.25">
      <c r="A36" s="34">
        <v>45719</v>
      </c>
      <c r="B36" s="28" t="s">
        <v>583</v>
      </c>
      <c r="C36" s="55" t="s">
        <v>408</v>
      </c>
      <c r="D36" s="28" t="s">
        <v>390</v>
      </c>
      <c r="E36" s="29">
        <v>370839</v>
      </c>
      <c r="F36" s="30" t="s">
        <v>20</v>
      </c>
      <c r="G36" s="29">
        <v>29667</v>
      </c>
      <c r="H36" s="29">
        <f t="shared" si="0"/>
        <v>400506</v>
      </c>
      <c r="I36" s="28" t="s">
        <v>21</v>
      </c>
      <c r="J36" s="28" t="s">
        <v>22</v>
      </c>
    </row>
    <row r="37" spans="1:10" outlineLevel="1" x14ac:dyDescent="0.25">
      <c r="A37" s="34">
        <v>45719</v>
      </c>
      <c r="B37" s="28" t="s">
        <v>584</v>
      </c>
      <c r="C37" s="55" t="s">
        <v>408</v>
      </c>
      <c r="D37" s="28" t="s">
        <v>88</v>
      </c>
      <c r="E37" s="29">
        <v>1093155</v>
      </c>
      <c r="F37" s="30" t="s">
        <v>20</v>
      </c>
      <c r="G37" s="29">
        <v>87452</v>
      </c>
      <c r="H37" s="29">
        <f t="shared" si="0"/>
        <v>1180607</v>
      </c>
      <c r="I37" s="28" t="s">
        <v>21</v>
      </c>
      <c r="J37" s="28" t="s">
        <v>22</v>
      </c>
    </row>
    <row r="38" spans="1:10" outlineLevel="1" x14ac:dyDescent="0.25">
      <c r="A38" s="34">
        <v>45719</v>
      </c>
      <c r="B38" s="28" t="s">
        <v>585</v>
      </c>
      <c r="C38" s="55" t="s">
        <v>408</v>
      </c>
      <c r="D38" s="28" t="s">
        <v>196</v>
      </c>
      <c r="E38" s="29">
        <v>1061211</v>
      </c>
      <c r="F38" s="30" t="s">
        <v>20</v>
      </c>
      <c r="G38" s="29">
        <v>84897</v>
      </c>
      <c r="H38" s="29">
        <f t="shared" si="0"/>
        <v>1146108</v>
      </c>
      <c r="I38" s="28" t="s">
        <v>21</v>
      </c>
      <c r="J38" s="28" t="s">
        <v>22</v>
      </c>
    </row>
    <row r="39" spans="1:10" outlineLevel="1" x14ac:dyDescent="0.25">
      <c r="A39" s="34">
        <v>45719</v>
      </c>
      <c r="B39" s="28" t="s">
        <v>586</v>
      </c>
      <c r="C39" s="55" t="s">
        <v>408</v>
      </c>
      <c r="D39" s="28" t="s">
        <v>205</v>
      </c>
      <c r="E39" s="29">
        <v>776217</v>
      </c>
      <c r="F39" s="30" t="s">
        <v>20</v>
      </c>
      <c r="G39" s="29">
        <v>62097</v>
      </c>
      <c r="H39" s="29">
        <f t="shared" si="0"/>
        <v>838314</v>
      </c>
      <c r="I39" s="28" t="s">
        <v>21</v>
      </c>
      <c r="J39" s="28" t="s">
        <v>22</v>
      </c>
    </row>
    <row r="40" spans="1:10" outlineLevel="1" x14ac:dyDescent="0.25">
      <c r="A40" s="34">
        <v>45719</v>
      </c>
      <c r="B40" s="28" t="s">
        <v>587</v>
      </c>
      <c r="C40" s="55" t="s">
        <v>408</v>
      </c>
      <c r="D40" s="28" t="s">
        <v>588</v>
      </c>
      <c r="E40" s="29">
        <v>591094</v>
      </c>
      <c r="F40" s="30" t="s">
        <v>20</v>
      </c>
      <c r="G40" s="29">
        <v>47288</v>
      </c>
      <c r="H40" s="29">
        <f t="shared" si="0"/>
        <v>638382</v>
      </c>
      <c r="I40" s="28" t="s">
        <v>21</v>
      </c>
      <c r="J40" s="28" t="s">
        <v>22</v>
      </c>
    </row>
    <row r="41" spans="1:10" outlineLevel="1" x14ac:dyDescent="0.25">
      <c r="A41" s="34">
        <v>45719</v>
      </c>
      <c r="B41" s="28" t="s">
        <v>589</v>
      </c>
      <c r="C41" s="55" t="s">
        <v>408</v>
      </c>
      <c r="D41" s="28" t="s">
        <v>445</v>
      </c>
      <c r="E41" s="29">
        <v>483720</v>
      </c>
      <c r="F41" s="30" t="s">
        <v>20</v>
      </c>
      <c r="G41" s="29">
        <v>38698</v>
      </c>
      <c r="H41" s="29">
        <f t="shared" si="0"/>
        <v>522418</v>
      </c>
      <c r="I41" s="28" t="s">
        <v>21</v>
      </c>
      <c r="J41" s="28" t="s">
        <v>22</v>
      </c>
    </row>
    <row r="42" spans="1:10" outlineLevel="1" x14ac:dyDescent="0.25">
      <c r="A42" s="34">
        <v>45719</v>
      </c>
      <c r="B42" s="28" t="s">
        <v>590</v>
      </c>
      <c r="C42" s="55" t="s">
        <v>408</v>
      </c>
      <c r="D42" s="28" t="s">
        <v>591</v>
      </c>
      <c r="E42" s="29">
        <v>806439</v>
      </c>
      <c r="F42" s="30" t="s">
        <v>20</v>
      </c>
      <c r="G42" s="29">
        <v>64515</v>
      </c>
      <c r="H42" s="29">
        <f t="shared" si="0"/>
        <v>870954</v>
      </c>
      <c r="I42" s="28" t="s">
        <v>21</v>
      </c>
      <c r="J42" s="28" t="s">
        <v>22</v>
      </c>
    </row>
    <row r="43" spans="1:10" outlineLevel="1" x14ac:dyDescent="0.25">
      <c r="A43" s="34">
        <v>45719</v>
      </c>
      <c r="B43" s="28" t="s">
        <v>592</v>
      </c>
      <c r="C43" s="55" t="s">
        <v>408</v>
      </c>
      <c r="D43" s="28" t="s">
        <v>496</v>
      </c>
      <c r="E43" s="29">
        <v>766750</v>
      </c>
      <c r="F43" s="30" t="s">
        <v>20</v>
      </c>
      <c r="G43" s="29">
        <v>61340</v>
      </c>
      <c r="H43" s="29">
        <f t="shared" si="0"/>
        <v>828090</v>
      </c>
      <c r="I43" s="28" t="s">
        <v>21</v>
      </c>
      <c r="J43" s="28" t="s">
        <v>22</v>
      </c>
    </row>
    <row r="44" spans="1:10" outlineLevel="1" x14ac:dyDescent="0.25">
      <c r="A44" s="34">
        <v>45719</v>
      </c>
      <c r="B44" s="28" t="s">
        <v>593</v>
      </c>
      <c r="C44" s="55" t="s">
        <v>408</v>
      </c>
      <c r="D44" s="28" t="s">
        <v>257</v>
      </c>
      <c r="E44" s="29">
        <v>737956</v>
      </c>
      <c r="F44" s="30" t="s">
        <v>20</v>
      </c>
      <c r="G44" s="29">
        <v>59036</v>
      </c>
      <c r="H44" s="29">
        <f t="shared" si="0"/>
        <v>796992</v>
      </c>
      <c r="I44" s="28" t="s">
        <v>21</v>
      </c>
      <c r="J44" s="28" t="s">
        <v>22</v>
      </c>
    </row>
    <row r="45" spans="1:10" outlineLevel="1" x14ac:dyDescent="0.25">
      <c r="A45" s="34">
        <v>45719</v>
      </c>
      <c r="B45" s="28" t="s">
        <v>594</v>
      </c>
      <c r="C45" s="55" t="s">
        <v>408</v>
      </c>
      <c r="D45" s="28" t="s">
        <v>432</v>
      </c>
      <c r="E45" s="29">
        <v>515840</v>
      </c>
      <c r="F45" s="30" t="s">
        <v>20</v>
      </c>
      <c r="G45" s="29">
        <v>41267</v>
      </c>
      <c r="H45" s="29">
        <f t="shared" si="0"/>
        <v>557107</v>
      </c>
      <c r="I45" s="28" t="s">
        <v>21</v>
      </c>
      <c r="J45" s="28" t="s">
        <v>22</v>
      </c>
    </row>
    <row r="46" spans="1:10" outlineLevel="1" x14ac:dyDescent="0.25">
      <c r="A46" s="34">
        <v>45719</v>
      </c>
      <c r="B46" s="28" t="s">
        <v>595</v>
      </c>
      <c r="C46" s="55" t="s">
        <v>408</v>
      </c>
      <c r="D46" s="28" t="s">
        <v>275</v>
      </c>
      <c r="E46" s="29">
        <v>2163000</v>
      </c>
      <c r="F46" s="30" t="s">
        <v>20</v>
      </c>
      <c r="G46" s="29">
        <v>173040</v>
      </c>
      <c r="H46" s="29">
        <f t="shared" si="0"/>
        <v>2336040</v>
      </c>
      <c r="I46" s="28" t="s">
        <v>67</v>
      </c>
      <c r="J46" s="28" t="s">
        <v>68</v>
      </c>
    </row>
    <row r="47" spans="1:10" outlineLevel="1" x14ac:dyDescent="0.25">
      <c r="A47" s="34">
        <v>45719</v>
      </c>
      <c r="B47" s="28" t="s">
        <v>596</v>
      </c>
      <c r="C47" s="55" t="s">
        <v>408</v>
      </c>
      <c r="D47" s="28" t="s">
        <v>77</v>
      </c>
      <c r="E47" s="29">
        <v>1632750</v>
      </c>
      <c r="F47" s="30" t="s">
        <v>20</v>
      </c>
      <c r="G47" s="29">
        <v>130620</v>
      </c>
      <c r="H47" s="29">
        <f t="shared" si="0"/>
        <v>1763370</v>
      </c>
      <c r="I47" s="28" t="s">
        <v>77</v>
      </c>
      <c r="J47" s="28" t="s">
        <v>78</v>
      </c>
    </row>
    <row r="48" spans="1:10" outlineLevel="1" x14ac:dyDescent="0.25">
      <c r="A48" s="34">
        <v>45719</v>
      </c>
      <c r="B48" s="28" t="s">
        <v>597</v>
      </c>
      <c r="C48" s="55" t="s">
        <v>408</v>
      </c>
      <c r="D48" s="28" t="s">
        <v>598</v>
      </c>
      <c r="E48" s="29">
        <v>2123062</v>
      </c>
      <c r="F48" s="30" t="s">
        <v>20</v>
      </c>
      <c r="G48" s="29">
        <v>169845</v>
      </c>
      <c r="H48" s="29">
        <f t="shared" si="0"/>
        <v>2292907</v>
      </c>
      <c r="I48" s="28" t="s">
        <v>172</v>
      </c>
      <c r="J48" s="28" t="s">
        <v>173</v>
      </c>
    </row>
    <row r="49" spans="1:10" outlineLevel="1" x14ac:dyDescent="0.25">
      <c r="A49" s="34">
        <v>45719</v>
      </c>
      <c r="B49" s="28" t="s">
        <v>599</v>
      </c>
      <c r="C49" s="55" t="s">
        <v>408</v>
      </c>
      <c r="D49" s="28" t="s">
        <v>600</v>
      </c>
      <c r="E49" s="29">
        <v>553467</v>
      </c>
      <c r="F49" s="30" t="s">
        <v>20</v>
      </c>
      <c r="G49" s="29">
        <v>44277</v>
      </c>
      <c r="H49" s="29">
        <f t="shared" si="0"/>
        <v>597744</v>
      </c>
      <c r="I49" s="28" t="s">
        <v>21</v>
      </c>
      <c r="J49" s="28" t="s">
        <v>22</v>
      </c>
    </row>
    <row r="50" spans="1:10" outlineLevel="1" x14ac:dyDescent="0.25">
      <c r="A50" s="34">
        <v>45719</v>
      </c>
      <c r="B50" s="28" t="s">
        <v>601</v>
      </c>
      <c r="C50" s="55" t="s">
        <v>408</v>
      </c>
      <c r="D50" s="28" t="s">
        <v>602</v>
      </c>
      <c r="E50" s="29">
        <v>4504170</v>
      </c>
      <c r="F50" s="30" t="s">
        <v>20</v>
      </c>
      <c r="G50" s="29">
        <v>360334</v>
      </c>
      <c r="H50" s="29">
        <f t="shared" si="0"/>
        <v>4864504</v>
      </c>
      <c r="I50" s="28" t="s">
        <v>215</v>
      </c>
      <c r="J50" s="28" t="s">
        <v>216</v>
      </c>
    </row>
    <row r="51" spans="1:10" outlineLevel="1" x14ac:dyDescent="0.25">
      <c r="A51" s="34">
        <v>45719</v>
      </c>
      <c r="B51" s="28" t="s">
        <v>603</v>
      </c>
      <c r="C51" s="55" t="s">
        <v>408</v>
      </c>
      <c r="D51" s="28" t="s">
        <v>202</v>
      </c>
      <c r="E51" s="29">
        <v>1279935</v>
      </c>
      <c r="F51" s="30" t="s">
        <v>20</v>
      </c>
      <c r="G51" s="29">
        <v>102395</v>
      </c>
      <c r="H51" s="29">
        <f t="shared" si="0"/>
        <v>1382330</v>
      </c>
      <c r="I51" s="28" t="s">
        <v>21</v>
      </c>
      <c r="J51" s="28" t="s">
        <v>22</v>
      </c>
    </row>
    <row r="52" spans="1:10" outlineLevel="1" x14ac:dyDescent="0.25">
      <c r="A52" s="34">
        <v>45719</v>
      </c>
      <c r="B52" s="28" t="s">
        <v>604</v>
      </c>
      <c r="C52" s="55" t="s">
        <v>408</v>
      </c>
      <c r="D52" s="28" t="s">
        <v>202</v>
      </c>
      <c r="E52" s="29">
        <v>435600</v>
      </c>
      <c r="F52" s="30" t="s">
        <v>20</v>
      </c>
      <c r="G52" s="29">
        <v>34848</v>
      </c>
      <c r="H52" s="29">
        <f t="shared" si="0"/>
        <v>470448</v>
      </c>
      <c r="I52" s="28" t="s">
        <v>21</v>
      </c>
      <c r="J52" s="28" t="s">
        <v>22</v>
      </c>
    </row>
    <row r="53" spans="1:10" outlineLevel="1" x14ac:dyDescent="0.25">
      <c r="A53" s="34">
        <v>45719</v>
      </c>
      <c r="B53" s="28" t="s">
        <v>605</v>
      </c>
      <c r="C53" s="55" t="s">
        <v>408</v>
      </c>
      <c r="D53" s="28" t="s">
        <v>195</v>
      </c>
      <c r="E53" s="29">
        <v>739992</v>
      </c>
      <c r="F53" s="30" t="s">
        <v>20</v>
      </c>
      <c r="G53" s="29">
        <v>59199</v>
      </c>
      <c r="H53" s="29">
        <f t="shared" si="0"/>
        <v>799191</v>
      </c>
      <c r="I53" s="28" t="s">
        <v>21</v>
      </c>
      <c r="J53" s="28" t="s">
        <v>22</v>
      </c>
    </row>
    <row r="54" spans="1:10" outlineLevel="1" x14ac:dyDescent="0.25">
      <c r="A54" s="34">
        <v>45719</v>
      </c>
      <c r="B54" s="28" t="s">
        <v>606</v>
      </c>
      <c r="C54" s="55" t="s">
        <v>408</v>
      </c>
      <c r="D54" s="28" t="s">
        <v>437</v>
      </c>
      <c r="E54" s="29">
        <v>473026</v>
      </c>
      <c r="F54" s="30" t="s">
        <v>20</v>
      </c>
      <c r="G54" s="29">
        <v>37842</v>
      </c>
      <c r="H54" s="29">
        <f t="shared" si="0"/>
        <v>510868</v>
      </c>
      <c r="I54" s="28" t="s">
        <v>21</v>
      </c>
      <c r="J54" s="28" t="s">
        <v>22</v>
      </c>
    </row>
    <row r="55" spans="1:10" outlineLevel="1" x14ac:dyDescent="0.25">
      <c r="A55" s="34">
        <v>45719</v>
      </c>
      <c r="B55" s="28" t="s">
        <v>607</v>
      </c>
      <c r="C55" s="55" t="s">
        <v>408</v>
      </c>
      <c r="D55" s="28" t="s">
        <v>608</v>
      </c>
      <c r="E55" s="29">
        <v>1398352</v>
      </c>
      <c r="F55" s="30" t="s">
        <v>20</v>
      </c>
      <c r="G55" s="29">
        <v>111868</v>
      </c>
      <c r="H55" s="29">
        <f t="shared" si="0"/>
        <v>1510220</v>
      </c>
      <c r="I55" s="28" t="s">
        <v>21</v>
      </c>
      <c r="J55" s="28" t="s">
        <v>22</v>
      </c>
    </row>
    <row r="56" spans="1:10" outlineLevel="1" x14ac:dyDescent="0.25">
      <c r="A56" s="34">
        <v>45719</v>
      </c>
      <c r="B56" s="28" t="s">
        <v>609</v>
      </c>
      <c r="C56" s="55" t="s">
        <v>408</v>
      </c>
      <c r="D56" s="28" t="s">
        <v>610</v>
      </c>
      <c r="E56" s="29">
        <v>592190</v>
      </c>
      <c r="F56" s="30" t="s">
        <v>20</v>
      </c>
      <c r="G56" s="29">
        <v>47375</v>
      </c>
      <c r="H56" s="29">
        <f t="shared" si="0"/>
        <v>639565</v>
      </c>
      <c r="I56" s="28" t="s">
        <v>21</v>
      </c>
      <c r="J56" s="28" t="s">
        <v>22</v>
      </c>
    </row>
    <row r="57" spans="1:10" outlineLevel="1" x14ac:dyDescent="0.25">
      <c r="A57" s="34">
        <v>45719</v>
      </c>
      <c r="B57" s="28" t="s">
        <v>611</v>
      </c>
      <c r="C57" s="55" t="s">
        <v>408</v>
      </c>
      <c r="D57" s="28" t="s">
        <v>288</v>
      </c>
      <c r="E57" s="29">
        <v>220293</v>
      </c>
      <c r="F57" s="30" t="s">
        <v>20</v>
      </c>
      <c r="G57" s="29">
        <v>17623</v>
      </c>
      <c r="H57" s="29">
        <f t="shared" si="0"/>
        <v>237916</v>
      </c>
      <c r="I57" s="28" t="s">
        <v>21</v>
      </c>
      <c r="J57" s="28" t="s">
        <v>22</v>
      </c>
    </row>
    <row r="58" spans="1:10" outlineLevel="1" x14ac:dyDescent="0.25">
      <c r="A58" s="34">
        <v>45719</v>
      </c>
      <c r="B58" s="28" t="s">
        <v>612</v>
      </c>
      <c r="C58" s="55" t="s">
        <v>408</v>
      </c>
      <c r="D58" s="28" t="s">
        <v>244</v>
      </c>
      <c r="E58" s="29">
        <v>1081500</v>
      </c>
      <c r="F58" s="30" t="s">
        <v>20</v>
      </c>
      <c r="G58" s="29">
        <v>86520</v>
      </c>
      <c r="H58" s="29">
        <f t="shared" si="0"/>
        <v>1168020</v>
      </c>
      <c r="I58" s="28" t="s">
        <v>244</v>
      </c>
      <c r="J58" s="28" t="s">
        <v>245</v>
      </c>
    </row>
    <row r="59" spans="1:10" outlineLevel="1" x14ac:dyDescent="0.25">
      <c r="A59" s="34">
        <v>45719</v>
      </c>
      <c r="B59" s="28" t="s">
        <v>613</v>
      </c>
      <c r="C59" s="55" t="s">
        <v>408</v>
      </c>
      <c r="D59" s="28" t="s">
        <v>330</v>
      </c>
      <c r="E59" s="29">
        <v>1060500</v>
      </c>
      <c r="F59" s="30" t="s">
        <v>20</v>
      </c>
      <c r="G59" s="29">
        <v>84840</v>
      </c>
      <c r="H59" s="29">
        <f t="shared" si="0"/>
        <v>1145340</v>
      </c>
      <c r="I59" s="28" t="s">
        <v>330</v>
      </c>
      <c r="J59" s="28" t="s">
        <v>331</v>
      </c>
    </row>
    <row r="60" spans="1:10" outlineLevel="1" x14ac:dyDescent="0.25">
      <c r="A60" s="34">
        <v>45719</v>
      </c>
      <c r="B60" s="28" t="s">
        <v>614</v>
      </c>
      <c r="C60" s="55" t="s">
        <v>408</v>
      </c>
      <c r="D60" s="28" t="s">
        <v>29</v>
      </c>
      <c r="E60" s="29">
        <v>1611750</v>
      </c>
      <c r="F60" s="30" t="s">
        <v>20</v>
      </c>
      <c r="G60" s="29">
        <v>128940</v>
      </c>
      <c r="H60" s="29">
        <f t="shared" si="0"/>
        <v>1740690</v>
      </c>
      <c r="I60" s="28" t="s">
        <v>29</v>
      </c>
      <c r="J60" s="28" t="s">
        <v>30</v>
      </c>
    </row>
    <row r="61" spans="1:10" outlineLevel="1" x14ac:dyDescent="0.25">
      <c r="A61" s="34">
        <v>45719</v>
      </c>
      <c r="B61" s="28" t="s">
        <v>615</v>
      </c>
      <c r="C61" s="55" t="s">
        <v>408</v>
      </c>
      <c r="D61" s="28" t="s">
        <v>93</v>
      </c>
      <c r="E61" s="29">
        <v>1081500</v>
      </c>
      <c r="F61" s="30" t="s">
        <v>20</v>
      </c>
      <c r="G61" s="29">
        <v>86520</v>
      </c>
      <c r="H61" s="29">
        <f t="shared" si="0"/>
        <v>1168020</v>
      </c>
      <c r="I61" s="28" t="s">
        <v>93</v>
      </c>
      <c r="J61" s="28" t="s">
        <v>94</v>
      </c>
    </row>
    <row r="62" spans="1:10" outlineLevel="1" x14ac:dyDescent="0.25">
      <c r="A62" s="34">
        <v>45719</v>
      </c>
      <c r="B62" s="28" t="s">
        <v>616</v>
      </c>
      <c r="C62" s="55" t="s">
        <v>408</v>
      </c>
      <c r="D62" s="28" t="s">
        <v>93</v>
      </c>
      <c r="E62" s="29">
        <v>1110580</v>
      </c>
      <c r="F62" s="30" t="s">
        <v>20</v>
      </c>
      <c r="G62" s="29">
        <v>88846</v>
      </c>
      <c r="H62" s="29">
        <f t="shared" si="0"/>
        <v>1199426</v>
      </c>
      <c r="I62" s="28" t="s">
        <v>93</v>
      </c>
      <c r="J62" s="28" t="s">
        <v>94</v>
      </c>
    </row>
    <row r="63" spans="1:10" outlineLevel="1" x14ac:dyDescent="0.25">
      <c r="A63" s="34">
        <v>45719</v>
      </c>
      <c r="B63" s="28" t="s">
        <v>617</v>
      </c>
      <c r="C63" s="55" t="s">
        <v>408</v>
      </c>
      <c r="D63" s="28" t="s">
        <v>29</v>
      </c>
      <c r="E63" s="29">
        <v>1844890</v>
      </c>
      <c r="F63" s="30" t="s">
        <v>20</v>
      </c>
      <c r="G63" s="29">
        <v>147591</v>
      </c>
      <c r="H63" s="29">
        <f t="shared" si="0"/>
        <v>1992481</v>
      </c>
      <c r="I63" s="28" t="s">
        <v>29</v>
      </c>
      <c r="J63" s="28" t="s">
        <v>30</v>
      </c>
    </row>
    <row r="64" spans="1:10" outlineLevel="1" x14ac:dyDescent="0.25">
      <c r="A64" s="34">
        <v>45719</v>
      </c>
      <c r="B64" s="28" t="s">
        <v>618</v>
      </c>
      <c r="C64" s="55" t="s">
        <v>408</v>
      </c>
      <c r="D64" s="28" t="s">
        <v>31</v>
      </c>
      <c r="E64" s="29">
        <v>1568145</v>
      </c>
      <c r="F64" s="30" t="s">
        <v>20</v>
      </c>
      <c r="G64" s="29">
        <v>125452</v>
      </c>
      <c r="H64" s="29">
        <f t="shared" si="0"/>
        <v>1693597</v>
      </c>
      <c r="I64" s="28" t="s">
        <v>31</v>
      </c>
      <c r="J64" s="28" t="s">
        <v>32</v>
      </c>
    </row>
    <row r="65" spans="1:10" outlineLevel="1" x14ac:dyDescent="0.25">
      <c r="A65" s="34">
        <v>45719</v>
      </c>
      <c r="B65" s="28" t="s">
        <v>619</v>
      </c>
      <c r="C65" s="55" t="s">
        <v>408</v>
      </c>
      <c r="D65" s="28" t="s">
        <v>620</v>
      </c>
      <c r="E65" s="29">
        <v>709112</v>
      </c>
      <c r="F65" s="30" t="s">
        <v>20</v>
      </c>
      <c r="G65" s="29">
        <v>56729</v>
      </c>
      <c r="H65" s="29">
        <f t="shared" si="0"/>
        <v>765841</v>
      </c>
      <c r="I65" s="28" t="s">
        <v>35</v>
      </c>
      <c r="J65" s="28" t="s">
        <v>36</v>
      </c>
    </row>
    <row r="66" spans="1:10" outlineLevel="1" x14ac:dyDescent="0.25">
      <c r="A66" s="34">
        <v>45719</v>
      </c>
      <c r="B66" s="28" t="s">
        <v>621</v>
      </c>
      <c r="C66" s="55" t="s">
        <v>408</v>
      </c>
      <c r="D66" s="28" t="s">
        <v>622</v>
      </c>
      <c r="E66" s="29">
        <v>665159</v>
      </c>
      <c r="F66" s="30" t="s">
        <v>20</v>
      </c>
      <c r="G66" s="29">
        <v>53213</v>
      </c>
      <c r="H66" s="29">
        <f t="shared" si="0"/>
        <v>718372</v>
      </c>
      <c r="I66" s="28" t="s">
        <v>35</v>
      </c>
      <c r="J66" s="28" t="s">
        <v>36</v>
      </c>
    </row>
    <row r="67" spans="1:10" outlineLevel="1" x14ac:dyDescent="0.25">
      <c r="A67" s="34">
        <v>45719</v>
      </c>
      <c r="B67" s="28" t="s">
        <v>623</v>
      </c>
      <c r="C67" s="55" t="s">
        <v>408</v>
      </c>
      <c r="D67" s="28" t="s">
        <v>624</v>
      </c>
      <c r="E67" s="29">
        <v>721905</v>
      </c>
      <c r="F67" s="30" t="s">
        <v>20</v>
      </c>
      <c r="G67" s="29">
        <v>57752</v>
      </c>
      <c r="H67" s="29">
        <f t="shared" ref="H67:H130" si="1">+E67+G67</f>
        <v>779657</v>
      </c>
      <c r="I67" s="28" t="s">
        <v>35</v>
      </c>
      <c r="J67" s="28" t="s">
        <v>36</v>
      </c>
    </row>
    <row r="68" spans="1:10" outlineLevel="1" x14ac:dyDescent="0.25">
      <c r="A68" s="34">
        <v>45720</v>
      </c>
      <c r="B68" s="28" t="s">
        <v>625</v>
      </c>
      <c r="C68" s="55" t="s">
        <v>417</v>
      </c>
      <c r="D68" s="28" t="s">
        <v>626</v>
      </c>
      <c r="E68" s="29">
        <v>-222116</v>
      </c>
      <c r="F68" s="30" t="s">
        <v>20</v>
      </c>
      <c r="G68" s="29">
        <v>-17769</v>
      </c>
      <c r="H68" s="29">
        <f t="shared" si="1"/>
        <v>-239885</v>
      </c>
      <c r="I68" s="28" t="s">
        <v>21</v>
      </c>
      <c r="J68" s="28" t="s">
        <v>22</v>
      </c>
    </row>
    <row r="69" spans="1:10" outlineLevel="1" x14ac:dyDescent="0.25">
      <c r="A69" s="34">
        <v>45720</v>
      </c>
      <c r="B69" s="28" t="s">
        <v>627</v>
      </c>
      <c r="C69" s="55" t="s">
        <v>417</v>
      </c>
      <c r="D69" s="28" t="s">
        <v>628</v>
      </c>
      <c r="E69" s="29">
        <v>-670432</v>
      </c>
      <c r="F69" s="30" t="s">
        <v>20</v>
      </c>
      <c r="G69" s="29">
        <v>-53635</v>
      </c>
      <c r="H69" s="29">
        <f t="shared" si="1"/>
        <v>-724067</v>
      </c>
      <c r="I69" s="28" t="s">
        <v>21</v>
      </c>
      <c r="J69" s="28" t="s">
        <v>22</v>
      </c>
    </row>
    <row r="70" spans="1:10" outlineLevel="1" x14ac:dyDescent="0.25">
      <c r="A70" s="34">
        <v>45720</v>
      </c>
      <c r="B70" s="28" t="s">
        <v>629</v>
      </c>
      <c r="C70" s="55" t="s">
        <v>417</v>
      </c>
      <c r="D70" s="28" t="s">
        <v>628</v>
      </c>
      <c r="E70" s="29">
        <v>-486996</v>
      </c>
      <c r="F70" s="30" t="s">
        <v>20</v>
      </c>
      <c r="G70" s="29">
        <v>-38960</v>
      </c>
      <c r="H70" s="29">
        <f t="shared" si="1"/>
        <v>-525956</v>
      </c>
      <c r="I70" s="28" t="s">
        <v>21</v>
      </c>
      <c r="J70" s="28" t="s">
        <v>22</v>
      </c>
    </row>
    <row r="71" spans="1:10" outlineLevel="1" x14ac:dyDescent="0.25">
      <c r="A71" s="34">
        <v>45720</v>
      </c>
      <c r="B71" s="28" t="s">
        <v>630</v>
      </c>
      <c r="C71" s="55" t="s">
        <v>417</v>
      </c>
      <c r="D71" s="28" t="s">
        <v>631</v>
      </c>
      <c r="E71" s="29">
        <v>-563741</v>
      </c>
      <c r="F71" s="30" t="s">
        <v>20</v>
      </c>
      <c r="G71" s="29">
        <v>-45099</v>
      </c>
      <c r="H71" s="29">
        <f t="shared" si="1"/>
        <v>-608840</v>
      </c>
      <c r="I71" s="28" t="s">
        <v>21</v>
      </c>
      <c r="J71" s="28" t="s">
        <v>22</v>
      </c>
    </row>
    <row r="72" spans="1:10" outlineLevel="1" x14ac:dyDescent="0.25">
      <c r="A72" s="34">
        <v>45720</v>
      </c>
      <c r="B72" s="28" t="s">
        <v>632</v>
      </c>
      <c r="C72" s="55" t="s">
        <v>417</v>
      </c>
      <c r="D72" s="28" t="s">
        <v>633</v>
      </c>
      <c r="E72" s="29">
        <v>-364650</v>
      </c>
      <c r="F72" s="30" t="s">
        <v>20</v>
      </c>
      <c r="G72" s="29">
        <v>-29172</v>
      </c>
      <c r="H72" s="29">
        <f t="shared" si="1"/>
        <v>-393822</v>
      </c>
      <c r="I72" s="28" t="s">
        <v>21</v>
      </c>
      <c r="J72" s="28" t="s">
        <v>22</v>
      </c>
    </row>
    <row r="73" spans="1:10" outlineLevel="1" x14ac:dyDescent="0.25">
      <c r="A73" s="34">
        <v>45720</v>
      </c>
      <c r="B73" s="28" t="s">
        <v>634</v>
      </c>
      <c r="C73" s="55" t="s">
        <v>417</v>
      </c>
      <c r="D73" s="28" t="s">
        <v>635</v>
      </c>
      <c r="E73" s="29">
        <v>-465808</v>
      </c>
      <c r="F73" s="30" t="s">
        <v>20</v>
      </c>
      <c r="G73" s="29">
        <v>-37265</v>
      </c>
      <c r="H73" s="29">
        <f t="shared" si="1"/>
        <v>-503073</v>
      </c>
      <c r="I73" s="28" t="s">
        <v>21</v>
      </c>
      <c r="J73" s="28" t="s">
        <v>22</v>
      </c>
    </row>
    <row r="74" spans="1:10" outlineLevel="1" x14ac:dyDescent="0.25">
      <c r="A74" s="34">
        <v>45720</v>
      </c>
      <c r="B74" s="28" t="s">
        <v>636</v>
      </c>
      <c r="C74" s="55" t="s">
        <v>417</v>
      </c>
      <c r="D74" s="28" t="s">
        <v>637</v>
      </c>
      <c r="E74" s="29">
        <v>-399262</v>
      </c>
      <c r="F74" s="30" t="s">
        <v>20</v>
      </c>
      <c r="G74" s="29">
        <v>-31941</v>
      </c>
      <c r="H74" s="29">
        <f t="shared" si="1"/>
        <v>-431203</v>
      </c>
      <c r="I74" s="28" t="s">
        <v>21</v>
      </c>
      <c r="J74" s="28" t="s">
        <v>22</v>
      </c>
    </row>
    <row r="75" spans="1:10" outlineLevel="1" x14ac:dyDescent="0.25">
      <c r="A75" s="34">
        <v>45720</v>
      </c>
      <c r="B75" s="28" t="s">
        <v>638</v>
      </c>
      <c r="C75" s="55" t="s">
        <v>417</v>
      </c>
      <c r="D75" s="28" t="s">
        <v>639</v>
      </c>
      <c r="E75" s="29">
        <v>-88846</v>
      </c>
      <c r="F75" s="30" t="s">
        <v>20</v>
      </c>
      <c r="G75" s="29">
        <v>-7108</v>
      </c>
      <c r="H75" s="29">
        <f t="shared" si="1"/>
        <v>-95954</v>
      </c>
      <c r="I75" s="28" t="s">
        <v>21</v>
      </c>
      <c r="J75" s="28" t="s">
        <v>22</v>
      </c>
    </row>
    <row r="76" spans="1:10" outlineLevel="1" x14ac:dyDescent="0.25">
      <c r="A76" s="34">
        <v>45720</v>
      </c>
      <c r="B76" s="28" t="s">
        <v>640</v>
      </c>
      <c r="C76" s="55" t="s">
        <v>417</v>
      </c>
      <c r="D76" s="28" t="s">
        <v>641</v>
      </c>
      <c r="E76" s="29">
        <v>-66088</v>
      </c>
      <c r="F76" s="30" t="s">
        <v>20</v>
      </c>
      <c r="G76" s="29">
        <v>-5287</v>
      </c>
      <c r="H76" s="29">
        <f t="shared" si="1"/>
        <v>-71375</v>
      </c>
      <c r="I76" s="28" t="s">
        <v>21</v>
      </c>
      <c r="J76" s="28" t="s">
        <v>22</v>
      </c>
    </row>
    <row r="77" spans="1:10" outlineLevel="1" x14ac:dyDescent="0.25">
      <c r="A77" s="34">
        <v>45720</v>
      </c>
      <c r="B77" s="28" t="s">
        <v>642</v>
      </c>
      <c r="C77" s="55" t="s">
        <v>417</v>
      </c>
      <c r="D77" s="28" t="s">
        <v>643</v>
      </c>
      <c r="E77" s="29">
        <v>-214588</v>
      </c>
      <c r="F77" s="30" t="s">
        <v>20</v>
      </c>
      <c r="G77" s="29">
        <v>-17167</v>
      </c>
      <c r="H77" s="29">
        <f t="shared" si="1"/>
        <v>-231755</v>
      </c>
      <c r="I77" s="28" t="s">
        <v>21</v>
      </c>
      <c r="J77" s="28" t="s">
        <v>22</v>
      </c>
    </row>
    <row r="78" spans="1:10" outlineLevel="1" x14ac:dyDescent="0.25">
      <c r="A78" s="34">
        <v>45720</v>
      </c>
      <c r="B78" s="28" t="s">
        <v>644</v>
      </c>
      <c r="C78" s="55" t="s">
        <v>417</v>
      </c>
      <c r="D78" s="28" t="s">
        <v>645</v>
      </c>
      <c r="E78" s="29">
        <v>-283800</v>
      </c>
      <c r="F78" s="30" t="s">
        <v>20</v>
      </c>
      <c r="G78" s="29">
        <v>-22704</v>
      </c>
      <c r="H78" s="29">
        <f t="shared" si="1"/>
        <v>-306504</v>
      </c>
      <c r="I78" s="28" t="s">
        <v>21</v>
      </c>
      <c r="J78" s="28" t="s">
        <v>22</v>
      </c>
    </row>
    <row r="79" spans="1:10" outlineLevel="1" x14ac:dyDescent="0.25">
      <c r="A79" s="34">
        <v>45720</v>
      </c>
      <c r="B79" s="28" t="s">
        <v>646</v>
      </c>
      <c r="C79" s="55" t="s">
        <v>417</v>
      </c>
      <c r="D79" s="28" t="s">
        <v>647</v>
      </c>
      <c r="E79" s="29">
        <v>-221022</v>
      </c>
      <c r="F79" s="30" t="s">
        <v>20</v>
      </c>
      <c r="G79" s="29">
        <v>-17682</v>
      </c>
      <c r="H79" s="29">
        <f t="shared" si="1"/>
        <v>-238704</v>
      </c>
      <c r="I79" s="28" t="s">
        <v>21</v>
      </c>
      <c r="J79" s="28" t="s">
        <v>22</v>
      </c>
    </row>
    <row r="80" spans="1:10" outlineLevel="1" x14ac:dyDescent="0.25">
      <c r="A80" s="34">
        <v>45720</v>
      </c>
      <c r="B80" s="28" t="s">
        <v>648</v>
      </c>
      <c r="C80" s="55" t="s">
        <v>408</v>
      </c>
      <c r="D80" s="28" t="s">
        <v>252</v>
      </c>
      <c r="E80" s="29">
        <v>1322674</v>
      </c>
      <c r="F80" s="30" t="s">
        <v>20</v>
      </c>
      <c r="G80" s="29">
        <v>105814</v>
      </c>
      <c r="H80" s="29">
        <f t="shared" si="1"/>
        <v>1428488</v>
      </c>
      <c r="I80" s="28" t="s">
        <v>21</v>
      </c>
      <c r="J80" s="28" t="s">
        <v>22</v>
      </c>
    </row>
    <row r="81" spans="1:10" outlineLevel="1" x14ac:dyDescent="0.25">
      <c r="A81" s="34">
        <v>45720</v>
      </c>
      <c r="B81" s="28" t="s">
        <v>649</v>
      </c>
      <c r="C81" s="55" t="s">
        <v>408</v>
      </c>
      <c r="D81" s="28" t="s">
        <v>98</v>
      </c>
      <c r="E81" s="29">
        <v>957522</v>
      </c>
      <c r="F81" s="30" t="s">
        <v>20</v>
      </c>
      <c r="G81" s="29">
        <v>76602</v>
      </c>
      <c r="H81" s="29">
        <f t="shared" si="1"/>
        <v>1034124</v>
      </c>
      <c r="I81" s="28" t="s">
        <v>21</v>
      </c>
      <c r="J81" s="28" t="s">
        <v>22</v>
      </c>
    </row>
    <row r="82" spans="1:10" outlineLevel="1" x14ac:dyDescent="0.25">
      <c r="A82" s="34">
        <v>45720</v>
      </c>
      <c r="B82" s="28" t="s">
        <v>650</v>
      </c>
      <c r="C82" s="55" t="s">
        <v>408</v>
      </c>
      <c r="D82" s="28" t="s">
        <v>61</v>
      </c>
      <c r="E82" s="29">
        <v>222750</v>
      </c>
      <c r="F82" s="30" t="s">
        <v>20</v>
      </c>
      <c r="G82" s="29">
        <v>17820</v>
      </c>
      <c r="H82" s="29">
        <f t="shared" si="1"/>
        <v>240570</v>
      </c>
      <c r="I82" s="28" t="s">
        <v>21</v>
      </c>
      <c r="J82" s="28" t="s">
        <v>22</v>
      </c>
    </row>
    <row r="83" spans="1:10" outlineLevel="1" x14ac:dyDescent="0.25">
      <c r="A83" s="34">
        <v>45720</v>
      </c>
      <c r="B83" s="28" t="s">
        <v>651</v>
      </c>
      <c r="C83" s="55" t="s">
        <v>408</v>
      </c>
      <c r="D83" s="28" t="s">
        <v>178</v>
      </c>
      <c r="E83" s="29">
        <v>322480</v>
      </c>
      <c r="F83" s="30" t="s">
        <v>20</v>
      </c>
      <c r="G83" s="29">
        <v>25798</v>
      </c>
      <c r="H83" s="29">
        <f t="shared" si="1"/>
        <v>348278</v>
      </c>
      <c r="I83" s="28" t="s">
        <v>21</v>
      </c>
      <c r="J83" s="28" t="s">
        <v>22</v>
      </c>
    </row>
    <row r="84" spans="1:10" outlineLevel="1" x14ac:dyDescent="0.25">
      <c r="A84" s="34">
        <v>45720</v>
      </c>
      <c r="B84" s="28" t="s">
        <v>652</v>
      </c>
      <c r="C84" s="55" t="s">
        <v>408</v>
      </c>
      <c r="D84" s="28" t="s">
        <v>248</v>
      </c>
      <c r="E84" s="29">
        <v>701973</v>
      </c>
      <c r="F84" s="30" t="s">
        <v>20</v>
      </c>
      <c r="G84" s="29">
        <v>56158</v>
      </c>
      <c r="H84" s="29">
        <f t="shared" si="1"/>
        <v>758131</v>
      </c>
      <c r="I84" s="28" t="s">
        <v>21</v>
      </c>
      <c r="J84" s="28" t="s">
        <v>22</v>
      </c>
    </row>
    <row r="85" spans="1:10" outlineLevel="1" x14ac:dyDescent="0.25">
      <c r="A85" s="34">
        <v>45720</v>
      </c>
      <c r="B85" s="28" t="s">
        <v>653</v>
      </c>
      <c r="C85" s="55" t="s">
        <v>408</v>
      </c>
      <c r="D85" s="28" t="s">
        <v>654</v>
      </c>
      <c r="E85" s="29">
        <v>1283961</v>
      </c>
      <c r="F85" s="30" t="s">
        <v>20</v>
      </c>
      <c r="G85" s="29">
        <v>102717</v>
      </c>
      <c r="H85" s="29">
        <f t="shared" si="1"/>
        <v>1386678</v>
      </c>
      <c r="I85" s="28" t="s">
        <v>52</v>
      </c>
      <c r="J85" s="28" t="s">
        <v>53</v>
      </c>
    </row>
    <row r="86" spans="1:10" outlineLevel="1" x14ac:dyDescent="0.25">
      <c r="A86" s="34">
        <v>45720</v>
      </c>
      <c r="B86" s="28" t="s">
        <v>655</v>
      </c>
      <c r="C86" s="55" t="s">
        <v>408</v>
      </c>
      <c r="D86" s="28" t="s">
        <v>656</v>
      </c>
      <c r="E86" s="29">
        <v>651750</v>
      </c>
      <c r="F86" s="30" t="s">
        <v>20</v>
      </c>
      <c r="G86" s="29">
        <v>52140</v>
      </c>
      <c r="H86" s="29">
        <f t="shared" si="1"/>
        <v>703890</v>
      </c>
      <c r="I86" s="28" t="s">
        <v>52</v>
      </c>
      <c r="J86" s="28" t="s">
        <v>53</v>
      </c>
    </row>
    <row r="87" spans="1:10" outlineLevel="1" x14ac:dyDescent="0.25">
      <c r="A87" s="34">
        <v>45720</v>
      </c>
      <c r="B87" s="28" t="s">
        <v>657</v>
      </c>
      <c r="C87" s="55" t="s">
        <v>408</v>
      </c>
      <c r="D87" s="28" t="s">
        <v>286</v>
      </c>
      <c r="E87" s="29">
        <v>1919463</v>
      </c>
      <c r="F87" s="30" t="s">
        <v>20</v>
      </c>
      <c r="G87" s="29">
        <v>153557</v>
      </c>
      <c r="H87" s="29">
        <f t="shared" si="1"/>
        <v>2073020</v>
      </c>
      <c r="I87" s="28" t="s">
        <v>286</v>
      </c>
      <c r="J87" s="28" t="s">
        <v>287</v>
      </c>
    </row>
    <row r="88" spans="1:10" outlineLevel="1" x14ac:dyDescent="0.25">
      <c r="A88" s="34">
        <v>45720</v>
      </c>
      <c r="B88" s="28" t="s">
        <v>658</v>
      </c>
      <c r="C88" s="55" t="s">
        <v>408</v>
      </c>
      <c r="D88" s="28" t="s">
        <v>659</v>
      </c>
      <c r="E88" s="29">
        <v>737956</v>
      </c>
      <c r="F88" s="30" t="s">
        <v>20</v>
      </c>
      <c r="G88" s="29">
        <v>59036</v>
      </c>
      <c r="H88" s="29">
        <f t="shared" si="1"/>
        <v>796992</v>
      </c>
      <c r="I88" s="28" t="s">
        <v>21</v>
      </c>
      <c r="J88" s="28" t="s">
        <v>22</v>
      </c>
    </row>
    <row r="89" spans="1:10" outlineLevel="1" x14ac:dyDescent="0.25">
      <c r="A89" s="34">
        <v>45720</v>
      </c>
      <c r="B89" s="28" t="s">
        <v>660</v>
      </c>
      <c r="C89" s="55" t="s">
        <v>408</v>
      </c>
      <c r="D89" s="28" t="s">
        <v>137</v>
      </c>
      <c r="E89" s="29">
        <v>3052342</v>
      </c>
      <c r="F89" s="30" t="s">
        <v>20</v>
      </c>
      <c r="G89" s="29">
        <v>244187</v>
      </c>
      <c r="H89" s="29">
        <f t="shared" si="1"/>
        <v>3296529</v>
      </c>
      <c r="I89" s="28" t="s">
        <v>67</v>
      </c>
      <c r="J89" s="28" t="s">
        <v>68</v>
      </c>
    </row>
    <row r="90" spans="1:10" outlineLevel="1" x14ac:dyDescent="0.25">
      <c r="A90" s="34">
        <v>45720</v>
      </c>
      <c r="B90" s="28" t="s">
        <v>661</v>
      </c>
      <c r="C90" s="55" t="s">
        <v>408</v>
      </c>
      <c r="D90" s="28" t="s">
        <v>137</v>
      </c>
      <c r="E90" s="29">
        <v>1611750</v>
      </c>
      <c r="F90" s="30" t="s">
        <v>20</v>
      </c>
      <c r="G90" s="29">
        <v>128940</v>
      </c>
      <c r="H90" s="29">
        <f t="shared" si="1"/>
        <v>1740690</v>
      </c>
      <c r="I90" s="28" t="s">
        <v>67</v>
      </c>
      <c r="J90" s="28" t="s">
        <v>68</v>
      </c>
    </row>
    <row r="91" spans="1:10" outlineLevel="1" x14ac:dyDescent="0.25">
      <c r="A91" s="34">
        <v>45720</v>
      </c>
      <c r="B91" s="28" t="s">
        <v>662</v>
      </c>
      <c r="C91" s="55" t="s">
        <v>408</v>
      </c>
      <c r="D91" s="28"/>
      <c r="E91" s="29">
        <v>0</v>
      </c>
      <c r="F91" s="30" t="s">
        <v>20</v>
      </c>
      <c r="G91" s="29">
        <v>0</v>
      </c>
      <c r="H91" s="29">
        <f t="shared" si="1"/>
        <v>0</v>
      </c>
      <c r="I91" s="28" t="s">
        <v>115</v>
      </c>
      <c r="J91" s="28" t="s">
        <v>116</v>
      </c>
    </row>
    <row r="92" spans="1:10" outlineLevel="1" x14ac:dyDescent="0.25">
      <c r="A92" s="34">
        <v>45720</v>
      </c>
      <c r="B92" s="28" t="s">
        <v>663</v>
      </c>
      <c r="C92" s="55" t="s">
        <v>408</v>
      </c>
      <c r="D92" s="28" t="s">
        <v>434</v>
      </c>
      <c r="E92" s="29">
        <v>367155</v>
      </c>
      <c r="F92" s="30" t="s">
        <v>20</v>
      </c>
      <c r="G92" s="29">
        <v>29372</v>
      </c>
      <c r="H92" s="29">
        <f t="shared" si="1"/>
        <v>396527</v>
      </c>
      <c r="I92" s="28" t="s">
        <v>21</v>
      </c>
      <c r="J92" s="28" t="s">
        <v>22</v>
      </c>
    </row>
    <row r="93" spans="1:10" outlineLevel="1" x14ac:dyDescent="0.25">
      <c r="A93" s="34">
        <v>45720</v>
      </c>
      <c r="B93" s="28" t="s">
        <v>664</v>
      </c>
      <c r="C93" s="55" t="s">
        <v>408</v>
      </c>
      <c r="D93" s="28" t="s">
        <v>206</v>
      </c>
      <c r="E93" s="29">
        <v>483720</v>
      </c>
      <c r="F93" s="30" t="s">
        <v>20</v>
      </c>
      <c r="G93" s="29">
        <v>38698</v>
      </c>
      <c r="H93" s="29">
        <f t="shared" si="1"/>
        <v>522418</v>
      </c>
      <c r="I93" s="28" t="s">
        <v>21</v>
      </c>
      <c r="J93" s="28" t="s">
        <v>22</v>
      </c>
    </row>
    <row r="94" spans="1:10" outlineLevel="1" x14ac:dyDescent="0.25">
      <c r="A94" s="34">
        <v>45720</v>
      </c>
      <c r="B94" s="28" t="s">
        <v>665</v>
      </c>
      <c r="C94" s="55" t="s">
        <v>408</v>
      </c>
      <c r="D94" s="28" t="s">
        <v>89</v>
      </c>
      <c r="E94" s="29">
        <v>1389060</v>
      </c>
      <c r="F94" s="30" t="s">
        <v>20</v>
      </c>
      <c r="G94" s="29">
        <v>111125</v>
      </c>
      <c r="H94" s="29">
        <f t="shared" si="1"/>
        <v>1500185</v>
      </c>
      <c r="I94" s="28" t="s">
        <v>90</v>
      </c>
      <c r="J94" s="28" t="s">
        <v>91</v>
      </c>
    </row>
    <row r="95" spans="1:10" outlineLevel="1" x14ac:dyDescent="0.25">
      <c r="A95" s="34">
        <v>45720</v>
      </c>
      <c r="B95" s="28" t="s">
        <v>666</v>
      </c>
      <c r="C95" s="55" t="s">
        <v>408</v>
      </c>
      <c r="D95" s="28" t="s">
        <v>667</v>
      </c>
      <c r="E95" s="29">
        <v>1735480</v>
      </c>
      <c r="F95" s="30" t="s">
        <v>20</v>
      </c>
      <c r="G95" s="29">
        <v>138838</v>
      </c>
      <c r="H95" s="29">
        <f t="shared" si="1"/>
        <v>1874318</v>
      </c>
      <c r="I95" s="28" t="s">
        <v>115</v>
      </c>
      <c r="J95" s="28" t="s">
        <v>116</v>
      </c>
    </row>
    <row r="96" spans="1:10" outlineLevel="1" x14ac:dyDescent="0.25">
      <c r="A96" s="34">
        <v>45720</v>
      </c>
      <c r="B96" s="28" t="s">
        <v>668</v>
      </c>
      <c r="C96" s="55" t="s">
        <v>408</v>
      </c>
      <c r="D96" s="28" t="s">
        <v>107</v>
      </c>
      <c r="E96" s="29">
        <v>2163000</v>
      </c>
      <c r="F96" s="30" t="s">
        <v>20</v>
      </c>
      <c r="G96" s="29">
        <v>173040</v>
      </c>
      <c r="H96" s="29">
        <f t="shared" si="1"/>
        <v>2336040</v>
      </c>
      <c r="I96" s="28" t="s">
        <v>107</v>
      </c>
      <c r="J96" s="28" t="s">
        <v>108</v>
      </c>
    </row>
    <row r="97" spans="1:10" outlineLevel="1" x14ac:dyDescent="0.25">
      <c r="A97" s="34">
        <v>45720</v>
      </c>
      <c r="B97" s="28" t="s">
        <v>669</v>
      </c>
      <c r="C97" s="55" t="s">
        <v>408</v>
      </c>
      <c r="D97" s="28" t="s">
        <v>23</v>
      </c>
      <c r="E97" s="29">
        <v>1611750</v>
      </c>
      <c r="F97" s="30" t="s">
        <v>20</v>
      </c>
      <c r="G97" s="29">
        <v>128940</v>
      </c>
      <c r="H97" s="29">
        <f t="shared" si="1"/>
        <v>1740690</v>
      </c>
      <c r="I97" s="28" t="s">
        <v>23</v>
      </c>
      <c r="J97" s="28" t="s">
        <v>24</v>
      </c>
    </row>
    <row r="98" spans="1:10" outlineLevel="1" x14ac:dyDescent="0.25">
      <c r="A98" s="34">
        <v>45720</v>
      </c>
      <c r="B98" s="28" t="s">
        <v>670</v>
      </c>
      <c r="C98" s="55" t="s">
        <v>408</v>
      </c>
      <c r="D98" s="28" t="s">
        <v>103</v>
      </c>
      <c r="E98" s="29">
        <v>551250</v>
      </c>
      <c r="F98" s="30" t="s">
        <v>20</v>
      </c>
      <c r="G98" s="29">
        <v>44100</v>
      </c>
      <c r="H98" s="29">
        <f t="shared" si="1"/>
        <v>595350</v>
      </c>
      <c r="I98" s="28" t="s">
        <v>103</v>
      </c>
      <c r="J98" s="28" t="s">
        <v>104</v>
      </c>
    </row>
    <row r="99" spans="1:10" outlineLevel="1" x14ac:dyDescent="0.25">
      <c r="A99" s="34">
        <v>45720</v>
      </c>
      <c r="B99" s="28" t="s">
        <v>671</v>
      </c>
      <c r="C99" s="55" t="s">
        <v>408</v>
      </c>
      <c r="D99" s="28" t="s">
        <v>279</v>
      </c>
      <c r="E99" s="29">
        <v>1590750</v>
      </c>
      <c r="F99" s="30" t="s">
        <v>20</v>
      </c>
      <c r="G99" s="29">
        <v>127260</v>
      </c>
      <c r="H99" s="29">
        <f t="shared" si="1"/>
        <v>1718010</v>
      </c>
      <c r="I99" s="28" t="s">
        <v>279</v>
      </c>
      <c r="J99" s="28" t="s">
        <v>280</v>
      </c>
    </row>
    <row r="100" spans="1:10" outlineLevel="1" x14ac:dyDescent="0.25">
      <c r="A100" s="34">
        <v>45720</v>
      </c>
      <c r="B100" s="28" t="s">
        <v>672</v>
      </c>
      <c r="C100" s="55" t="s">
        <v>408</v>
      </c>
      <c r="D100" s="28" t="s">
        <v>45</v>
      </c>
      <c r="E100" s="29">
        <v>1102500</v>
      </c>
      <c r="F100" s="30" t="s">
        <v>20</v>
      </c>
      <c r="G100" s="29">
        <v>88200</v>
      </c>
      <c r="H100" s="29">
        <f t="shared" si="1"/>
        <v>1190700</v>
      </c>
      <c r="I100" s="28" t="s">
        <v>45</v>
      </c>
      <c r="J100" s="28" t="s">
        <v>46</v>
      </c>
    </row>
    <row r="101" spans="1:10" outlineLevel="1" x14ac:dyDescent="0.25">
      <c r="A101" s="34">
        <v>45720</v>
      </c>
      <c r="B101" s="28" t="s">
        <v>673</v>
      </c>
      <c r="C101" s="55" t="s">
        <v>408</v>
      </c>
      <c r="D101" s="28" t="s">
        <v>269</v>
      </c>
      <c r="E101" s="29">
        <v>551250</v>
      </c>
      <c r="F101" s="30" t="s">
        <v>20</v>
      </c>
      <c r="G101" s="29">
        <v>44100</v>
      </c>
      <c r="H101" s="29">
        <f t="shared" si="1"/>
        <v>595350</v>
      </c>
      <c r="I101" s="28" t="s">
        <v>269</v>
      </c>
      <c r="J101" s="28" t="s">
        <v>270</v>
      </c>
    </row>
    <row r="102" spans="1:10" outlineLevel="1" x14ac:dyDescent="0.25">
      <c r="A102" s="34">
        <v>45720</v>
      </c>
      <c r="B102" s="28" t="s">
        <v>674</v>
      </c>
      <c r="C102" s="55" t="s">
        <v>408</v>
      </c>
      <c r="D102" s="28" t="s">
        <v>85</v>
      </c>
      <c r="E102" s="29">
        <v>1329640</v>
      </c>
      <c r="F102" s="30" t="s">
        <v>20</v>
      </c>
      <c r="G102" s="29">
        <v>106371</v>
      </c>
      <c r="H102" s="29">
        <f t="shared" si="1"/>
        <v>1436011</v>
      </c>
      <c r="I102" s="28" t="s">
        <v>85</v>
      </c>
      <c r="J102" s="28" t="s">
        <v>86</v>
      </c>
    </row>
    <row r="103" spans="1:10" outlineLevel="1" x14ac:dyDescent="0.25">
      <c r="A103" s="34">
        <v>45721</v>
      </c>
      <c r="B103" s="28" t="s">
        <v>675</v>
      </c>
      <c r="C103" s="55" t="s">
        <v>676</v>
      </c>
      <c r="D103" s="28" t="s">
        <v>677</v>
      </c>
      <c r="E103" s="29">
        <v>-176400</v>
      </c>
      <c r="F103" s="30" t="s">
        <v>20</v>
      </c>
      <c r="G103" s="29">
        <v>-14112</v>
      </c>
      <c r="H103" s="29">
        <f t="shared" si="1"/>
        <v>-190512</v>
      </c>
      <c r="I103" s="28" t="s">
        <v>678</v>
      </c>
      <c r="J103" s="28" t="s">
        <v>679</v>
      </c>
    </row>
    <row r="104" spans="1:10" outlineLevel="1" x14ac:dyDescent="0.25">
      <c r="A104" s="34">
        <v>45721</v>
      </c>
      <c r="B104" s="28" t="s">
        <v>680</v>
      </c>
      <c r="C104" s="55" t="s">
        <v>676</v>
      </c>
      <c r="D104" s="28" t="s">
        <v>681</v>
      </c>
      <c r="E104" s="29">
        <v>-49655</v>
      </c>
      <c r="F104" s="30" t="s">
        <v>20</v>
      </c>
      <c r="G104" s="29">
        <v>-3972</v>
      </c>
      <c r="H104" s="29">
        <f t="shared" si="1"/>
        <v>-53627</v>
      </c>
      <c r="I104" s="28" t="s">
        <v>678</v>
      </c>
      <c r="J104" s="28" t="s">
        <v>679</v>
      </c>
    </row>
    <row r="105" spans="1:10" outlineLevel="1" x14ac:dyDescent="0.25">
      <c r="A105" s="34">
        <v>45721</v>
      </c>
      <c r="B105" s="28" t="s">
        <v>682</v>
      </c>
      <c r="C105" s="55" t="s">
        <v>409</v>
      </c>
      <c r="D105" s="28" t="s">
        <v>683</v>
      </c>
      <c r="E105" s="29">
        <v>-100364</v>
      </c>
      <c r="F105" s="30" t="s">
        <v>20</v>
      </c>
      <c r="G105" s="29">
        <v>-8029</v>
      </c>
      <c r="H105" s="29">
        <f t="shared" si="1"/>
        <v>-108393</v>
      </c>
      <c r="I105" s="28" t="s">
        <v>42</v>
      </c>
      <c r="J105" s="28" t="s">
        <v>43</v>
      </c>
    </row>
    <row r="106" spans="1:10" outlineLevel="1" x14ac:dyDescent="0.25">
      <c r="A106" s="34">
        <v>45721</v>
      </c>
      <c r="B106" s="28" t="s">
        <v>684</v>
      </c>
      <c r="C106" s="55" t="s">
        <v>409</v>
      </c>
      <c r="D106" s="28" t="s">
        <v>685</v>
      </c>
      <c r="E106" s="29">
        <v>-111606</v>
      </c>
      <c r="F106" s="30" t="s">
        <v>20</v>
      </c>
      <c r="G106" s="29">
        <v>-8928</v>
      </c>
      <c r="H106" s="29">
        <f t="shared" si="1"/>
        <v>-120534</v>
      </c>
      <c r="I106" s="28" t="s">
        <v>42</v>
      </c>
      <c r="J106" s="28" t="s">
        <v>43</v>
      </c>
    </row>
    <row r="107" spans="1:10" outlineLevel="1" x14ac:dyDescent="0.25">
      <c r="A107" s="34">
        <v>45721</v>
      </c>
      <c r="B107" s="28" t="s">
        <v>686</v>
      </c>
      <c r="C107" s="55" t="s">
        <v>409</v>
      </c>
      <c r="D107" s="28" t="s">
        <v>687</v>
      </c>
      <c r="E107" s="29">
        <v>-635274</v>
      </c>
      <c r="F107" s="30" t="s">
        <v>20</v>
      </c>
      <c r="G107" s="29">
        <v>-50822</v>
      </c>
      <c r="H107" s="29">
        <f t="shared" si="1"/>
        <v>-686096</v>
      </c>
      <c r="I107" s="28" t="s">
        <v>42</v>
      </c>
      <c r="J107" s="28" t="s">
        <v>43</v>
      </c>
    </row>
    <row r="108" spans="1:10" outlineLevel="1" x14ac:dyDescent="0.25">
      <c r="A108" s="34">
        <v>45721</v>
      </c>
      <c r="B108" s="28" t="s">
        <v>688</v>
      </c>
      <c r="C108" s="55" t="s">
        <v>409</v>
      </c>
      <c r="D108" s="28" t="s">
        <v>689</v>
      </c>
      <c r="E108" s="29">
        <v>-593794</v>
      </c>
      <c r="F108" s="30" t="s">
        <v>20</v>
      </c>
      <c r="G108" s="29">
        <v>-47504</v>
      </c>
      <c r="H108" s="29">
        <f t="shared" si="1"/>
        <v>-641298</v>
      </c>
      <c r="I108" s="28" t="s">
        <v>42</v>
      </c>
      <c r="J108" s="28" t="s">
        <v>43</v>
      </c>
    </row>
    <row r="109" spans="1:10" outlineLevel="1" x14ac:dyDescent="0.25">
      <c r="A109" s="34">
        <v>45721</v>
      </c>
      <c r="B109" s="28" t="s">
        <v>690</v>
      </c>
      <c r="C109" s="55" t="s">
        <v>408</v>
      </c>
      <c r="D109" s="28" t="s">
        <v>691</v>
      </c>
      <c r="E109" s="29">
        <v>951239</v>
      </c>
      <c r="F109" s="30" t="s">
        <v>20</v>
      </c>
      <c r="G109" s="29">
        <v>76099</v>
      </c>
      <c r="H109" s="29">
        <f t="shared" si="1"/>
        <v>1027338</v>
      </c>
      <c r="I109" s="28" t="s">
        <v>95</v>
      </c>
      <c r="J109" s="28" t="s">
        <v>96</v>
      </c>
    </row>
    <row r="110" spans="1:10" outlineLevel="1" x14ac:dyDescent="0.25">
      <c r="A110" s="34">
        <v>45721</v>
      </c>
      <c r="B110" s="28" t="s">
        <v>692</v>
      </c>
      <c r="C110" s="55" t="s">
        <v>408</v>
      </c>
      <c r="D110" s="28" t="s">
        <v>526</v>
      </c>
      <c r="E110" s="29">
        <v>371250</v>
      </c>
      <c r="F110" s="30" t="s">
        <v>20</v>
      </c>
      <c r="G110" s="29">
        <v>29700</v>
      </c>
      <c r="H110" s="29">
        <f t="shared" si="1"/>
        <v>400950</v>
      </c>
      <c r="I110" s="28" t="s">
        <v>95</v>
      </c>
      <c r="J110" s="28" t="s">
        <v>96</v>
      </c>
    </row>
    <row r="111" spans="1:10" outlineLevel="1" x14ac:dyDescent="0.25">
      <c r="A111" s="34">
        <v>45721</v>
      </c>
      <c r="B111" s="28" t="s">
        <v>693</v>
      </c>
      <c r="C111" s="55" t="s">
        <v>408</v>
      </c>
      <c r="D111" s="28" t="s">
        <v>314</v>
      </c>
      <c r="E111" s="29">
        <v>1060500</v>
      </c>
      <c r="F111" s="30" t="s">
        <v>20</v>
      </c>
      <c r="G111" s="29">
        <v>84840</v>
      </c>
      <c r="H111" s="29">
        <f t="shared" si="1"/>
        <v>1145340</v>
      </c>
      <c r="I111" s="28" t="s">
        <v>314</v>
      </c>
      <c r="J111" s="28" t="s">
        <v>315</v>
      </c>
    </row>
    <row r="112" spans="1:10" outlineLevel="1" x14ac:dyDescent="0.25">
      <c r="A112" s="34">
        <v>45721</v>
      </c>
      <c r="B112" s="28" t="s">
        <v>694</v>
      </c>
      <c r="C112" s="55" t="s">
        <v>408</v>
      </c>
      <c r="D112" s="28" t="s">
        <v>62</v>
      </c>
      <c r="E112" s="29">
        <v>555290</v>
      </c>
      <c r="F112" s="30" t="s">
        <v>20</v>
      </c>
      <c r="G112" s="29">
        <v>44423</v>
      </c>
      <c r="H112" s="29">
        <f t="shared" si="1"/>
        <v>599713</v>
      </c>
      <c r="I112" s="28" t="s">
        <v>21</v>
      </c>
      <c r="J112" s="28" t="s">
        <v>22</v>
      </c>
    </row>
    <row r="113" spans="1:10" outlineLevel="1" x14ac:dyDescent="0.25">
      <c r="A113" s="34">
        <v>45721</v>
      </c>
      <c r="B113" s="28" t="s">
        <v>695</v>
      </c>
      <c r="C113" s="55" t="s">
        <v>408</v>
      </c>
      <c r="D113" s="28" t="s">
        <v>57</v>
      </c>
      <c r="E113" s="29">
        <v>1468620</v>
      </c>
      <c r="F113" s="30" t="s">
        <v>20</v>
      </c>
      <c r="G113" s="29">
        <v>117490</v>
      </c>
      <c r="H113" s="29">
        <f t="shared" si="1"/>
        <v>1586110</v>
      </c>
      <c r="I113" s="28" t="s">
        <v>57</v>
      </c>
      <c r="J113" s="28" t="s">
        <v>58</v>
      </c>
    </row>
    <row r="114" spans="1:10" outlineLevel="1" x14ac:dyDescent="0.25">
      <c r="A114" s="34">
        <v>45721</v>
      </c>
      <c r="B114" s="28" t="s">
        <v>696</v>
      </c>
      <c r="C114" s="55" t="s">
        <v>408</v>
      </c>
      <c r="D114" s="28" t="s">
        <v>212</v>
      </c>
      <c r="E114" s="29">
        <v>370839</v>
      </c>
      <c r="F114" s="30" t="s">
        <v>20</v>
      </c>
      <c r="G114" s="29">
        <v>29667</v>
      </c>
      <c r="H114" s="29">
        <f t="shared" si="1"/>
        <v>400506</v>
      </c>
      <c r="I114" s="28" t="s">
        <v>21</v>
      </c>
      <c r="J114" s="28" t="s">
        <v>22</v>
      </c>
    </row>
    <row r="115" spans="1:10" outlineLevel="1" x14ac:dyDescent="0.25">
      <c r="A115" s="34">
        <v>45721</v>
      </c>
      <c r="B115" s="28" t="s">
        <v>697</v>
      </c>
      <c r="C115" s="55" t="s">
        <v>408</v>
      </c>
      <c r="D115" s="28" t="s">
        <v>698</v>
      </c>
      <c r="E115" s="29">
        <v>2044394</v>
      </c>
      <c r="F115" s="30" t="s">
        <v>20</v>
      </c>
      <c r="G115" s="29">
        <v>163552</v>
      </c>
      <c r="H115" s="29">
        <f t="shared" si="1"/>
        <v>2207946</v>
      </c>
      <c r="I115" s="28" t="s">
        <v>21</v>
      </c>
      <c r="J115" s="28" t="s">
        <v>22</v>
      </c>
    </row>
    <row r="116" spans="1:10" outlineLevel="1" x14ac:dyDescent="0.25">
      <c r="A116" s="34">
        <v>45721</v>
      </c>
      <c r="B116" s="28" t="s">
        <v>699</v>
      </c>
      <c r="C116" s="55" t="s">
        <v>408</v>
      </c>
      <c r="D116" s="28" t="s">
        <v>306</v>
      </c>
      <c r="E116" s="29">
        <v>250910</v>
      </c>
      <c r="F116" s="30" t="s">
        <v>20</v>
      </c>
      <c r="G116" s="29">
        <v>20073</v>
      </c>
      <c r="H116" s="29">
        <f t="shared" si="1"/>
        <v>270983</v>
      </c>
      <c r="I116" s="28" t="s">
        <v>21</v>
      </c>
      <c r="J116" s="28" t="s">
        <v>22</v>
      </c>
    </row>
    <row r="117" spans="1:10" outlineLevel="1" x14ac:dyDescent="0.25">
      <c r="A117" s="34">
        <v>45721</v>
      </c>
      <c r="B117" s="28" t="s">
        <v>700</v>
      </c>
      <c r="C117" s="55" t="s">
        <v>408</v>
      </c>
      <c r="D117" s="28" t="s">
        <v>306</v>
      </c>
      <c r="E117" s="29">
        <v>530250</v>
      </c>
      <c r="F117" s="30" t="s">
        <v>20</v>
      </c>
      <c r="G117" s="29">
        <v>42420</v>
      </c>
      <c r="H117" s="29">
        <f t="shared" si="1"/>
        <v>572670</v>
      </c>
      <c r="I117" s="28" t="s">
        <v>21</v>
      </c>
      <c r="J117" s="28" t="s">
        <v>22</v>
      </c>
    </row>
    <row r="118" spans="1:10" outlineLevel="1" x14ac:dyDescent="0.25">
      <c r="A118" s="34">
        <v>45721</v>
      </c>
      <c r="B118" s="28" t="s">
        <v>701</v>
      </c>
      <c r="C118" s="55" t="s">
        <v>408</v>
      </c>
      <c r="D118" s="28" t="s">
        <v>289</v>
      </c>
      <c r="E118" s="29">
        <v>916069</v>
      </c>
      <c r="F118" s="30" t="s">
        <v>20</v>
      </c>
      <c r="G118" s="29">
        <v>73286</v>
      </c>
      <c r="H118" s="29">
        <f t="shared" si="1"/>
        <v>989355</v>
      </c>
      <c r="I118" s="28" t="s">
        <v>21</v>
      </c>
      <c r="J118" s="28" t="s">
        <v>22</v>
      </c>
    </row>
    <row r="119" spans="1:10" outlineLevel="1" x14ac:dyDescent="0.25">
      <c r="A119" s="34">
        <v>45721</v>
      </c>
      <c r="B119" s="28" t="s">
        <v>702</v>
      </c>
      <c r="C119" s="55" t="s">
        <v>408</v>
      </c>
      <c r="D119" s="28" t="s">
        <v>160</v>
      </c>
      <c r="E119" s="29">
        <v>803150</v>
      </c>
      <c r="F119" s="30" t="s">
        <v>20</v>
      </c>
      <c r="G119" s="29">
        <v>64252</v>
      </c>
      <c r="H119" s="29">
        <f t="shared" si="1"/>
        <v>867402</v>
      </c>
      <c r="I119" s="28" t="s">
        <v>21</v>
      </c>
      <c r="J119" s="28" t="s">
        <v>22</v>
      </c>
    </row>
    <row r="120" spans="1:10" outlineLevel="1" x14ac:dyDescent="0.25">
      <c r="A120" s="34">
        <v>45721</v>
      </c>
      <c r="B120" s="28" t="s">
        <v>703</v>
      </c>
      <c r="C120" s="55" t="s">
        <v>408</v>
      </c>
      <c r="D120" s="28" t="s">
        <v>186</v>
      </c>
      <c r="E120" s="29">
        <v>1628833</v>
      </c>
      <c r="F120" s="30" t="s">
        <v>20</v>
      </c>
      <c r="G120" s="29">
        <v>130307</v>
      </c>
      <c r="H120" s="29">
        <f t="shared" si="1"/>
        <v>1759140</v>
      </c>
      <c r="I120" s="28" t="s">
        <v>186</v>
      </c>
      <c r="J120" s="28" t="s">
        <v>187</v>
      </c>
    </row>
    <row r="121" spans="1:10" outlineLevel="1" x14ac:dyDescent="0.25">
      <c r="A121" s="34">
        <v>45721</v>
      </c>
      <c r="B121" s="28" t="s">
        <v>704</v>
      </c>
      <c r="C121" s="55" t="s">
        <v>408</v>
      </c>
      <c r="D121" s="28" t="s">
        <v>304</v>
      </c>
      <c r="E121" s="29">
        <v>2494685</v>
      </c>
      <c r="F121" s="30" t="s">
        <v>20</v>
      </c>
      <c r="G121" s="29">
        <v>199575</v>
      </c>
      <c r="H121" s="29">
        <f t="shared" si="1"/>
        <v>2694260</v>
      </c>
      <c r="I121" s="28" t="s">
        <v>304</v>
      </c>
      <c r="J121" s="28" t="s">
        <v>305</v>
      </c>
    </row>
    <row r="122" spans="1:10" outlineLevel="1" x14ac:dyDescent="0.25">
      <c r="A122" s="34">
        <v>45721</v>
      </c>
      <c r="B122" s="28" t="s">
        <v>705</v>
      </c>
      <c r="C122" s="55" t="s">
        <v>408</v>
      </c>
      <c r="D122" s="28" t="s">
        <v>314</v>
      </c>
      <c r="E122" s="29">
        <v>1097150</v>
      </c>
      <c r="F122" s="30" t="s">
        <v>20</v>
      </c>
      <c r="G122" s="29">
        <v>87772</v>
      </c>
      <c r="H122" s="29">
        <f t="shared" si="1"/>
        <v>1184922</v>
      </c>
      <c r="I122" s="28" t="s">
        <v>314</v>
      </c>
      <c r="J122" s="28" t="s">
        <v>315</v>
      </c>
    </row>
    <row r="123" spans="1:10" outlineLevel="1" x14ac:dyDescent="0.25">
      <c r="A123" s="34">
        <v>45721</v>
      </c>
      <c r="B123" s="28" t="s">
        <v>706</v>
      </c>
      <c r="C123" s="55" t="s">
        <v>408</v>
      </c>
      <c r="D123" s="28" t="s">
        <v>111</v>
      </c>
      <c r="E123" s="29">
        <v>1517775</v>
      </c>
      <c r="F123" s="30" t="s">
        <v>20</v>
      </c>
      <c r="G123" s="29">
        <v>121422</v>
      </c>
      <c r="H123" s="29">
        <f t="shared" si="1"/>
        <v>1639197</v>
      </c>
      <c r="I123" s="28" t="s">
        <v>111</v>
      </c>
      <c r="J123" s="28" t="s">
        <v>112</v>
      </c>
    </row>
    <row r="124" spans="1:10" outlineLevel="1" x14ac:dyDescent="0.25">
      <c r="A124" s="34">
        <v>45721</v>
      </c>
      <c r="B124" s="28" t="s">
        <v>707</v>
      </c>
      <c r="C124" s="55" t="s">
        <v>408</v>
      </c>
      <c r="D124" s="28" t="s">
        <v>103</v>
      </c>
      <c r="E124" s="29">
        <v>1057110</v>
      </c>
      <c r="F124" s="30" t="s">
        <v>20</v>
      </c>
      <c r="G124" s="29">
        <v>84569</v>
      </c>
      <c r="H124" s="29">
        <f t="shared" si="1"/>
        <v>1141679</v>
      </c>
      <c r="I124" s="28" t="s">
        <v>103</v>
      </c>
      <c r="J124" s="28" t="s">
        <v>104</v>
      </c>
    </row>
    <row r="125" spans="1:10" outlineLevel="1" x14ac:dyDescent="0.25">
      <c r="A125" s="34">
        <v>45721</v>
      </c>
      <c r="B125" s="28" t="s">
        <v>708</v>
      </c>
      <c r="C125" s="55" t="s">
        <v>408</v>
      </c>
      <c r="D125" s="28" t="s">
        <v>269</v>
      </c>
      <c r="E125" s="29">
        <v>846240</v>
      </c>
      <c r="F125" s="30" t="s">
        <v>20</v>
      </c>
      <c r="G125" s="29">
        <v>67699</v>
      </c>
      <c r="H125" s="29">
        <f t="shared" si="1"/>
        <v>913939</v>
      </c>
      <c r="I125" s="28" t="s">
        <v>269</v>
      </c>
      <c r="J125" s="28" t="s">
        <v>270</v>
      </c>
    </row>
    <row r="126" spans="1:10" outlineLevel="1" x14ac:dyDescent="0.25">
      <c r="A126" s="34">
        <v>45721</v>
      </c>
      <c r="B126" s="28" t="s">
        <v>709</v>
      </c>
      <c r="C126" s="55" t="s">
        <v>408</v>
      </c>
      <c r="D126" s="28" t="s">
        <v>109</v>
      </c>
      <c r="E126" s="29">
        <v>3010740</v>
      </c>
      <c r="F126" s="30" t="s">
        <v>20</v>
      </c>
      <c r="G126" s="29">
        <v>240859</v>
      </c>
      <c r="H126" s="29">
        <f t="shared" si="1"/>
        <v>3251599</v>
      </c>
      <c r="I126" s="28" t="s">
        <v>109</v>
      </c>
      <c r="J126" s="28" t="s">
        <v>110</v>
      </c>
    </row>
    <row r="127" spans="1:10" outlineLevel="1" x14ac:dyDescent="0.25">
      <c r="A127" s="34">
        <v>45721</v>
      </c>
      <c r="B127" s="28" t="s">
        <v>710</v>
      </c>
      <c r="C127" s="55" t="s">
        <v>408</v>
      </c>
      <c r="D127" s="28" t="s">
        <v>138</v>
      </c>
      <c r="E127" s="29">
        <v>3081020</v>
      </c>
      <c r="F127" s="30" t="s">
        <v>20</v>
      </c>
      <c r="G127" s="29">
        <v>246482</v>
      </c>
      <c r="H127" s="29">
        <f t="shared" si="1"/>
        <v>3327502</v>
      </c>
      <c r="I127" s="28" t="s">
        <v>138</v>
      </c>
      <c r="J127" s="28" t="s">
        <v>139</v>
      </c>
    </row>
    <row r="128" spans="1:10" outlineLevel="1" x14ac:dyDescent="0.25">
      <c r="A128" s="34">
        <v>45721</v>
      </c>
      <c r="B128" s="28" t="s">
        <v>711</v>
      </c>
      <c r="C128" s="55" t="s">
        <v>408</v>
      </c>
      <c r="D128" s="28" t="s">
        <v>23</v>
      </c>
      <c r="E128" s="29">
        <v>3631290</v>
      </c>
      <c r="F128" s="30" t="s">
        <v>20</v>
      </c>
      <c r="G128" s="29">
        <v>290503</v>
      </c>
      <c r="H128" s="29">
        <f t="shared" si="1"/>
        <v>3921793</v>
      </c>
      <c r="I128" s="28" t="s">
        <v>23</v>
      </c>
      <c r="J128" s="28" t="s">
        <v>24</v>
      </c>
    </row>
    <row r="129" spans="1:10" outlineLevel="1" x14ac:dyDescent="0.25">
      <c r="A129" s="34">
        <v>45721</v>
      </c>
      <c r="B129" s="28" t="s">
        <v>712</v>
      </c>
      <c r="C129" s="55" t="s">
        <v>408</v>
      </c>
      <c r="D129" s="28" t="s">
        <v>162</v>
      </c>
      <c r="E129" s="29">
        <v>1517775</v>
      </c>
      <c r="F129" s="30" t="s">
        <v>20</v>
      </c>
      <c r="G129" s="29">
        <v>121422</v>
      </c>
      <c r="H129" s="29">
        <f t="shared" si="1"/>
        <v>1639197</v>
      </c>
      <c r="I129" s="28" t="s">
        <v>103</v>
      </c>
      <c r="J129" s="28" t="s">
        <v>104</v>
      </c>
    </row>
    <row r="130" spans="1:10" outlineLevel="1" x14ac:dyDescent="0.25">
      <c r="A130" s="34">
        <v>45721</v>
      </c>
      <c r="B130" s="28" t="s">
        <v>713</v>
      </c>
      <c r="C130" s="55" t="s">
        <v>408</v>
      </c>
      <c r="D130" s="28" t="s">
        <v>107</v>
      </c>
      <c r="E130" s="29">
        <v>2770075</v>
      </c>
      <c r="F130" s="30" t="s">
        <v>20</v>
      </c>
      <c r="G130" s="29">
        <v>221606</v>
      </c>
      <c r="H130" s="29">
        <f t="shared" si="1"/>
        <v>2991681</v>
      </c>
      <c r="I130" s="28" t="s">
        <v>107</v>
      </c>
      <c r="J130" s="28" t="s">
        <v>108</v>
      </c>
    </row>
    <row r="131" spans="1:10" outlineLevel="1" x14ac:dyDescent="0.25">
      <c r="A131" s="34">
        <v>45721</v>
      </c>
      <c r="B131" s="28" t="s">
        <v>714</v>
      </c>
      <c r="C131" s="55" t="s">
        <v>408</v>
      </c>
      <c r="D131" s="28" t="s">
        <v>715</v>
      </c>
      <c r="E131" s="29">
        <v>1612400</v>
      </c>
      <c r="F131" s="30" t="s">
        <v>20</v>
      </c>
      <c r="G131" s="29">
        <v>128992</v>
      </c>
      <c r="H131" s="29">
        <f t="shared" ref="H131:H194" si="2">+E131+G131</f>
        <v>1741392</v>
      </c>
      <c r="I131" s="28" t="s">
        <v>47</v>
      </c>
      <c r="J131" s="28" t="s">
        <v>48</v>
      </c>
    </row>
    <row r="132" spans="1:10" outlineLevel="1" x14ac:dyDescent="0.25">
      <c r="A132" s="34">
        <v>45721</v>
      </c>
      <c r="B132" s="28" t="s">
        <v>716</v>
      </c>
      <c r="C132" s="55" t="s">
        <v>408</v>
      </c>
      <c r="D132" s="28" t="s">
        <v>717</v>
      </c>
      <c r="E132" s="29">
        <v>1173355</v>
      </c>
      <c r="F132" s="30" t="s">
        <v>20</v>
      </c>
      <c r="G132" s="29">
        <v>93868</v>
      </c>
      <c r="H132" s="29">
        <f t="shared" si="2"/>
        <v>1267223</v>
      </c>
      <c r="I132" s="28" t="s">
        <v>47</v>
      </c>
      <c r="J132" s="28" t="s">
        <v>48</v>
      </c>
    </row>
    <row r="133" spans="1:10" outlineLevel="1" x14ac:dyDescent="0.25">
      <c r="A133" s="34">
        <v>45721</v>
      </c>
      <c r="B133" s="28" t="s">
        <v>718</v>
      </c>
      <c r="C133" s="55" t="s">
        <v>408</v>
      </c>
      <c r="D133" s="28" t="s">
        <v>151</v>
      </c>
      <c r="E133" s="29">
        <v>1612400</v>
      </c>
      <c r="F133" s="30" t="s">
        <v>20</v>
      </c>
      <c r="G133" s="29">
        <v>128992</v>
      </c>
      <c r="H133" s="29">
        <f t="shared" si="2"/>
        <v>1741392</v>
      </c>
      <c r="I133" s="28" t="s">
        <v>151</v>
      </c>
      <c r="J133" s="28" t="s">
        <v>152</v>
      </c>
    </row>
    <row r="134" spans="1:10" outlineLevel="1" x14ac:dyDescent="0.25">
      <c r="A134" s="34">
        <v>45721</v>
      </c>
      <c r="B134" s="28" t="s">
        <v>719</v>
      </c>
      <c r="C134" s="55" t="s">
        <v>408</v>
      </c>
      <c r="D134" s="28" t="s">
        <v>151</v>
      </c>
      <c r="E134" s="29">
        <v>1190660</v>
      </c>
      <c r="F134" s="30" t="s">
        <v>20</v>
      </c>
      <c r="G134" s="29">
        <v>95253</v>
      </c>
      <c r="H134" s="29">
        <f t="shared" si="2"/>
        <v>1285913</v>
      </c>
      <c r="I134" s="28" t="s">
        <v>151</v>
      </c>
      <c r="J134" s="28" t="s">
        <v>152</v>
      </c>
    </row>
    <row r="135" spans="1:10" outlineLevel="1" x14ac:dyDescent="0.25">
      <c r="A135" s="34">
        <v>45721</v>
      </c>
      <c r="B135" s="28" t="s">
        <v>720</v>
      </c>
      <c r="C135" s="55" t="s">
        <v>408</v>
      </c>
      <c r="D135" s="28" t="s">
        <v>77</v>
      </c>
      <c r="E135" s="29">
        <v>1081500</v>
      </c>
      <c r="F135" s="30" t="s">
        <v>20</v>
      </c>
      <c r="G135" s="29">
        <v>86520</v>
      </c>
      <c r="H135" s="29">
        <f t="shared" si="2"/>
        <v>1168020</v>
      </c>
      <c r="I135" s="28" t="s">
        <v>77</v>
      </c>
      <c r="J135" s="28" t="s">
        <v>78</v>
      </c>
    </row>
    <row r="136" spans="1:10" outlineLevel="1" x14ac:dyDescent="0.25">
      <c r="A136" s="34">
        <v>45721</v>
      </c>
      <c r="B136" s="28" t="s">
        <v>721</v>
      </c>
      <c r="C136" s="55" t="s">
        <v>408</v>
      </c>
      <c r="D136" s="28" t="s">
        <v>77</v>
      </c>
      <c r="E136" s="29">
        <v>1656755</v>
      </c>
      <c r="F136" s="30" t="s">
        <v>20</v>
      </c>
      <c r="G136" s="29">
        <v>132540</v>
      </c>
      <c r="H136" s="29">
        <f t="shared" si="2"/>
        <v>1789295</v>
      </c>
      <c r="I136" s="28" t="s">
        <v>77</v>
      </c>
      <c r="J136" s="28" t="s">
        <v>78</v>
      </c>
    </row>
    <row r="137" spans="1:10" outlineLevel="1" x14ac:dyDescent="0.25">
      <c r="A137" s="34">
        <v>45721</v>
      </c>
      <c r="B137" s="28" t="s">
        <v>722</v>
      </c>
      <c r="C137" s="55" t="s">
        <v>408</v>
      </c>
      <c r="D137" s="28" t="s">
        <v>308</v>
      </c>
      <c r="E137" s="29">
        <v>962485</v>
      </c>
      <c r="F137" s="30" t="s">
        <v>20</v>
      </c>
      <c r="G137" s="29">
        <v>76999</v>
      </c>
      <c r="H137" s="29">
        <f t="shared" si="2"/>
        <v>1039484</v>
      </c>
      <c r="I137" s="28" t="s">
        <v>21</v>
      </c>
      <c r="J137" s="28" t="s">
        <v>22</v>
      </c>
    </row>
    <row r="138" spans="1:10" outlineLevel="1" x14ac:dyDescent="0.25">
      <c r="A138" s="34">
        <v>45721</v>
      </c>
      <c r="B138" s="28" t="s">
        <v>723</v>
      </c>
      <c r="C138" s="55" t="s">
        <v>408</v>
      </c>
      <c r="D138" s="28" t="s">
        <v>724</v>
      </c>
      <c r="E138" s="29">
        <v>1283327</v>
      </c>
      <c r="F138" s="30" t="s">
        <v>20</v>
      </c>
      <c r="G138" s="29">
        <v>102666</v>
      </c>
      <c r="H138" s="29">
        <f t="shared" si="2"/>
        <v>1385993</v>
      </c>
      <c r="I138" s="28" t="s">
        <v>21</v>
      </c>
      <c r="J138" s="28" t="s">
        <v>22</v>
      </c>
    </row>
    <row r="139" spans="1:10" outlineLevel="1" x14ac:dyDescent="0.25">
      <c r="A139" s="34">
        <v>45721</v>
      </c>
      <c r="B139" s="28" t="s">
        <v>725</v>
      </c>
      <c r="C139" s="55" t="s">
        <v>408</v>
      </c>
      <c r="D139" s="28" t="s">
        <v>199</v>
      </c>
      <c r="E139" s="29">
        <v>900605</v>
      </c>
      <c r="F139" s="30" t="s">
        <v>20</v>
      </c>
      <c r="G139" s="29">
        <v>72048</v>
      </c>
      <c r="H139" s="29">
        <f t="shared" si="2"/>
        <v>972653</v>
      </c>
      <c r="I139" s="28" t="s">
        <v>21</v>
      </c>
      <c r="J139" s="28" t="s">
        <v>22</v>
      </c>
    </row>
    <row r="140" spans="1:10" outlineLevel="1" x14ac:dyDescent="0.25">
      <c r="A140" s="34">
        <v>45721</v>
      </c>
      <c r="B140" s="28" t="s">
        <v>726</v>
      </c>
      <c r="C140" s="55" t="s">
        <v>408</v>
      </c>
      <c r="D140" s="28" t="s">
        <v>401</v>
      </c>
      <c r="E140" s="29">
        <v>501820</v>
      </c>
      <c r="F140" s="30" t="s">
        <v>20</v>
      </c>
      <c r="G140" s="29">
        <v>40146</v>
      </c>
      <c r="H140" s="29">
        <f t="shared" si="2"/>
        <v>541966</v>
      </c>
      <c r="I140" s="28" t="s">
        <v>21</v>
      </c>
      <c r="J140" s="28" t="s">
        <v>22</v>
      </c>
    </row>
    <row r="141" spans="1:10" outlineLevel="1" x14ac:dyDescent="0.25">
      <c r="A141" s="34">
        <v>45721</v>
      </c>
      <c r="B141" s="28" t="s">
        <v>727</v>
      </c>
      <c r="C141" s="55" t="s">
        <v>408</v>
      </c>
      <c r="D141" s="28" t="s">
        <v>728</v>
      </c>
      <c r="E141" s="29">
        <v>362193</v>
      </c>
      <c r="F141" s="30" t="s">
        <v>20</v>
      </c>
      <c r="G141" s="29">
        <v>28975</v>
      </c>
      <c r="H141" s="29">
        <f t="shared" si="2"/>
        <v>391168</v>
      </c>
      <c r="I141" s="28" t="s">
        <v>21</v>
      </c>
      <c r="J141" s="28" t="s">
        <v>22</v>
      </c>
    </row>
    <row r="142" spans="1:10" outlineLevel="1" x14ac:dyDescent="0.25">
      <c r="A142" s="34">
        <v>45721</v>
      </c>
      <c r="B142" s="28" t="s">
        <v>729</v>
      </c>
      <c r="C142" s="55" t="s">
        <v>408</v>
      </c>
      <c r="D142" s="28" t="s">
        <v>328</v>
      </c>
      <c r="E142" s="29">
        <v>750750</v>
      </c>
      <c r="F142" s="30" t="s">
        <v>20</v>
      </c>
      <c r="G142" s="29">
        <v>60060</v>
      </c>
      <c r="H142" s="29">
        <f t="shared" si="2"/>
        <v>810810</v>
      </c>
      <c r="I142" s="28" t="s">
        <v>328</v>
      </c>
      <c r="J142" s="28" t="s">
        <v>329</v>
      </c>
    </row>
    <row r="143" spans="1:10" outlineLevel="1" x14ac:dyDescent="0.25">
      <c r="A143" s="34">
        <v>45721</v>
      </c>
      <c r="B143" s="28" t="s">
        <v>730</v>
      </c>
      <c r="C143" s="55" t="s">
        <v>408</v>
      </c>
      <c r="D143" s="28" t="s">
        <v>167</v>
      </c>
      <c r="E143" s="29">
        <v>530250</v>
      </c>
      <c r="F143" s="30" t="s">
        <v>20</v>
      </c>
      <c r="G143" s="29">
        <v>42420</v>
      </c>
      <c r="H143" s="29">
        <f t="shared" si="2"/>
        <v>572670</v>
      </c>
      <c r="I143" s="28" t="s">
        <v>167</v>
      </c>
      <c r="J143" s="28" t="s">
        <v>168</v>
      </c>
    </row>
    <row r="144" spans="1:10" outlineLevel="1" x14ac:dyDescent="0.25">
      <c r="A144" s="34">
        <v>45721</v>
      </c>
      <c r="B144" s="28" t="s">
        <v>731</v>
      </c>
      <c r="C144" s="55" t="s">
        <v>408</v>
      </c>
      <c r="D144" s="28" t="s">
        <v>163</v>
      </c>
      <c r="E144" s="29">
        <v>5386500</v>
      </c>
      <c r="F144" s="30" t="s">
        <v>20</v>
      </c>
      <c r="G144" s="29">
        <v>430920</v>
      </c>
      <c r="H144" s="29">
        <f t="shared" si="2"/>
        <v>5817420</v>
      </c>
      <c r="I144" s="28" t="s">
        <v>163</v>
      </c>
      <c r="J144" s="28" t="s">
        <v>164</v>
      </c>
    </row>
    <row r="145" spans="1:10" outlineLevel="1" x14ac:dyDescent="0.25">
      <c r="A145" s="34">
        <v>45721</v>
      </c>
      <c r="B145" s="28" t="s">
        <v>732</v>
      </c>
      <c r="C145" s="55" t="s">
        <v>408</v>
      </c>
      <c r="D145" s="28" t="s">
        <v>165</v>
      </c>
      <c r="E145" s="29">
        <v>2440220</v>
      </c>
      <c r="F145" s="30" t="s">
        <v>20</v>
      </c>
      <c r="G145" s="29">
        <v>195218</v>
      </c>
      <c r="H145" s="29">
        <f t="shared" si="2"/>
        <v>2635438</v>
      </c>
      <c r="I145" s="28" t="s">
        <v>165</v>
      </c>
      <c r="J145" s="28" t="s">
        <v>166</v>
      </c>
    </row>
    <row r="146" spans="1:10" outlineLevel="1" x14ac:dyDescent="0.25">
      <c r="A146" s="34">
        <v>45721</v>
      </c>
      <c r="B146" s="28" t="s">
        <v>733</v>
      </c>
      <c r="C146" s="55" t="s">
        <v>408</v>
      </c>
      <c r="D146" s="28" t="s">
        <v>145</v>
      </c>
      <c r="E146" s="29">
        <v>962485</v>
      </c>
      <c r="F146" s="30" t="s">
        <v>20</v>
      </c>
      <c r="G146" s="29">
        <v>76999</v>
      </c>
      <c r="H146" s="29">
        <f t="shared" si="2"/>
        <v>1039484</v>
      </c>
      <c r="I146" s="28" t="s">
        <v>145</v>
      </c>
      <c r="J146" s="28" t="s">
        <v>146</v>
      </c>
    </row>
    <row r="147" spans="1:10" outlineLevel="1" x14ac:dyDescent="0.25">
      <c r="A147" s="34">
        <v>45721</v>
      </c>
      <c r="B147" s="28" t="s">
        <v>734</v>
      </c>
      <c r="C147" s="55" t="s">
        <v>408</v>
      </c>
      <c r="D147" s="28" t="s">
        <v>326</v>
      </c>
      <c r="E147" s="29">
        <v>555290</v>
      </c>
      <c r="F147" s="30" t="s">
        <v>20</v>
      </c>
      <c r="G147" s="29">
        <v>44423</v>
      </c>
      <c r="H147" s="29">
        <f t="shared" si="2"/>
        <v>599713</v>
      </c>
      <c r="I147" s="28" t="s">
        <v>326</v>
      </c>
      <c r="J147" s="28" t="s">
        <v>327</v>
      </c>
    </row>
    <row r="148" spans="1:10" outlineLevel="1" x14ac:dyDescent="0.25">
      <c r="A148" s="34">
        <v>45721</v>
      </c>
      <c r="B148" s="28" t="s">
        <v>735</v>
      </c>
      <c r="C148" s="55" t="s">
        <v>408</v>
      </c>
      <c r="D148" s="28" t="s">
        <v>125</v>
      </c>
      <c r="E148" s="29">
        <v>4653430</v>
      </c>
      <c r="F148" s="30" t="s">
        <v>20</v>
      </c>
      <c r="G148" s="29">
        <v>372274</v>
      </c>
      <c r="H148" s="29">
        <f t="shared" si="2"/>
        <v>5025704</v>
      </c>
      <c r="I148" s="28" t="s">
        <v>125</v>
      </c>
      <c r="J148" s="28" t="s">
        <v>126</v>
      </c>
    </row>
    <row r="149" spans="1:10" outlineLevel="1" x14ac:dyDescent="0.25">
      <c r="A149" s="34">
        <v>45721</v>
      </c>
      <c r="B149" s="28" t="s">
        <v>736</v>
      </c>
      <c r="C149" s="55" t="s">
        <v>408</v>
      </c>
      <c r="D149" s="28" t="s">
        <v>167</v>
      </c>
      <c r="E149" s="29">
        <v>605660</v>
      </c>
      <c r="F149" s="30" t="s">
        <v>20</v>
      </c>
      <c r="G149" s="29">
        <v>48453</v>
      </c>
      <c r="H149" s="29">
        <f t="shared" si="2"/>
        <v>654113</v>
      </c>
      <c r="I149" s="28" t="s">
        <v>167</v>
      </c>
      <c r="J149" s="28" t="s">
        <v>168</v>
      </c>
    </row>
    <row r="150" spans="1:10" outlineLevel="1" x14ac:dyDescent="0.25">
      <c r="A150" s="34">
        <v>45721</v>
      </c>
      <c r="B150" s="28" t="s">
        <v>737</v>
      </c>
      <c r="C150" s="55" t="s">
        <v>408</v>
      </c>
      <c r="D150" s="28" t="s">
        <v>328</v>
      </c>
      <c r="E150" s="29">
        <v>589905</v>
      </c>
      <c r="F150" s="30" t="s">
        <v>20</v>
      </c>
      <c r="G150" s="29">
        <v>47192</v>
      </c>
      <c r="H150" s="29">
        <f t="shared" si="2"/>
        <v>637097</v>
      </c>
      <c r="I150" s="28" t="s">
        <v>328</v>
      </c>
      <c r="J150" s="28" t="s">
        <v>329</v>
      </c>
    </row>
    <row r="151" spans="1:10" outlineLevel="1" x14ac:dyDescent="0.25">
      <c r="A151" s="34">
        <v>45721</v>
      </c>
      <c r="B151" s="28" t="s">
        <v>738</v>
      </c>
      <c r="C151" s="55" t="s">
        <v>408</v>
      </c>
      <c r="D151" s="28" t="s">
        <v>163</v>
      </c>
      <c r="E151" s="29">
        <v>10986530</v>
      </c>
      <c r="F151" s="30" t="s">
        <v>20</v>
      </c>
      <c r="G151" s="29">
        <v>878922</v>
      </c>
      <c r="H151" s="29">
        <f t="shared" si="2"/>
        <v>11865452</v>
      </c>
      <c r="I151" s="28" t="s">
        <v>163</v>
      </c>
      <c r="J151" s="28" t="s">
        <v>164</v>
      </c>
    </row>
    <row r="152" spans="1:10" outlineLevel="1" x14ac:dyDescent="0.25">
      <c r="A152" s="34">
        <v>45721</v>
      </c>
      <c r="B152" s="28" t="s">
        <v>739</v>
      </c>
      <c r="C152" s="55" t="s">
        <v>408</v>
      </c>
      <c r="D152" s="28" t="s">
        <v>415</v>
      </c>
      <c r="E152" s="29">
        <v>1576461</v>
      </c>
      <c r="F152" s="30" t="s">
        <v>20</v>
      </c>
      <c r="G152" s="29">
        <v>126117</v>
      </c>
      <c r="H152" s="29">
        <f t="shared" si="2"/>
        <v>1702578</v>
      </c>
      <c r="I152" s="28" t="s">
        <v>42</v>
      </c>
      <c r="J152" s="28" t="s">
        <v>43</v>
      </c>
    </row>
    <row r="153" spans="1:10" outlineLevel="1" x14ac:dyDescent="0.25">
      <c r="A153" s="34">
        <v>45721</v>
      </c>
      <c r="B153" s="28" t="s">
        <v>740</v>
      </c>
      <c r="C153" s="55" t="s">
        <v>408</v>
      </c>
      <c r="D153" s="28" t="s">
        <v>406</v>
      </c>
      <c r="E153" s="29">
        <v>947103</v>
      </c>
      <c r="F153" s="30" t="s">
        <v>20</v>
      </c>
      <c r="G153" s="29">
        <v>75768</v>
      </c>
      <c r="H153" s="29">
        <f t="shared" si="2"/>
        <v>1022871</v>
      </c>
      <c r="I153" s="28" t="s">
        <v>42</v>
      </c>
      <c r="J153" s="28" t="s">
        <v>43</v>
      </c>
    </row>
    <row r="154" spans="1:10" outlineLevel="1" x14ac:dyDescent="0.25">
      <c r="A154" s="34">
        <v>45721</v>
      </c>
      <c r="B154" s="28" t="s">
        <v>741</v>
      </c>
      <c r="C154" s="55" t="s">
        <v>408</v>
      </c>
      <c r="D154" s="28" t="s">
        <v>742</v>
      </c>
      <c r="E154" s="29">
        <v>850875</v>
      </c>
      <c r="F154" s="30" t="s">
        <v>20</v>
      </c>
      <c r="G154" s="29">
        <v>68070</v>
      </c>
      <c r="H154" s="29">
        <f t="shared" si="2"/>
        <v>918945</v>
      </c>
      <c r="I154" s="28" t="s">
        <v>42</v>
      </c>
      <c r="J154" s="28" t="s">
        <v>43</v>
      </c>
    </row>
    <row r="155" spans="1:10" outlineLevel="1" x14ac:dyDescent="0.25">
      <c r="A155" s="34">
        <v>45722</v>
      </c>
      <c r="B155" s="28" t="s">
        <v>492</v>
      </c>
      <c r="C155" s="55" t="s">
        <v>428</v>
      </c>
      <c r="D155" s="28" t="s">
        <v>743</v>
      </c>
      <c r="E155" s="29">
        <v>-532442</v>
      </c>
      <c r="F155" s="30" t="s">
        <v>20</v>
      </c>
      <c r="G155" s="29">
        <v>-42595</v>
      </c>
      <c r="H155" s="29">
        <f t="shared" si="2"/>
        <v>-575037</v>
      </c>
      <c r="I155" s="28" t="s">
        <v>95</v>
      </c>
      <c r="J155" s="28" t="s">
        <v>96</v>
      </c>
    </row>
    <row r="156" spans="1:10" outlineLevel="1" x14ac:dyDescent="0.25">
      <c r="A156" s="34">
        <v>45722</v>
      </c>
      <c r="B156" s="28" t="s">
        <v>744</v>
      </c>
      <c r="C156" s="55" t="s">
        <v>428</v>
      </c>
      <c r="D156" s="28" t="s">
        <v>745</v>
      </c>
      <c r="E156" s="29">
        <v>-600978</v>
      </c>
      <c r="F156" s="30" t="s">
        <v>20</v>
      </c>
      <c r="G156" s="29">
        <v>-48078</v>
      </c>
      <c r="H156" s="29">
        <f t="shared" si="2"/>
        <v>-649056</v>
      </c>
      <c r="I156" s="28" t="s">
        <v>95</v>
      </c>
      <c r="J156" s="28" t="s">
        <v>96</v>
      </c>
    </row>
    <row r="157" spans="1:10" outlineLevel="1" x14ac:dyDescent="0.25">
      <c r="A157" s="34">
        <v>45722</v>
      </c>
      <c r="B157" s="28" t="s">
        <v>464</v>
      </c>
      <c r="C157" s="55" t="s">
        <v>429</v>
      </c>
      <c r="D157" s="28" t="s">
        <v>746</v>
      </c>
      <c r="E157" s="29">
        <v>-100364</v>
      </c>
      <c r="F157" s="30" t="s">
        <v>20</v>
      </c>
      <c r="G157" s="29">
        <v>-8029</v>
      </c>
      <c r="H157" s="29">
        <f t="shared" si="2"/>
        <v>-108393</v>
      </c>
      <c r="I157" s="28" t="s">
        <v>52</v>
      </c>
      <c r="J157" s="28" t="s">
        <v>53</v>
      </c>
    </row>
    <row r="158" spans="1:10" outlineLevel="1" x14ac:dyDescent="0.25">
      <c r="A158" s="34">
        <v>45722</v>
      </c>
      <c r="B158" s="28" t="s">
        <v>747</v>
      </c>
      <c r="C158" s="55" t="s">
        <v>748</v>
      </c>
      <c r="D158" s="28" t="s">
        <v>749</v>
      </c>
      <c r="E158" s="29">
        <v>-600959</v>
      </c>
      <c r="F158" s="30" t="s">
        <v>20</v>
      </c>
      <c r="G158" s="29">
        <v>-48077</v>
      </c>
      <c r="H158" s="29">
        <f t="shared" si="2"/>
        <v>-649036</v>
      </c>
      <c r="I158" s="28" t="s">
        <v>115</v>
      </c>
      <c r="J158" s="28" t="s">
        <v>116</v>
      </c>
    </row>
    <row r="159" spans="1:10" outlineLevel="1" x14ac:dyDescent="0.25">
      <c r="A159" s="34">
        <v>45722</v>
      </c>
      <c r="B159" s="28" t="s">
        <v>750</v>
      </c>
      <c r="C159" s="55" t="s">
        <v>409</v>
      </c>
      <c r="D159" s="28" t="s">
        <v>751</v>
      </c>
      <c r="E159" s="29">
        <v>-106234</v>
      </c>
      <c r="F159" s="30" t="s">
        <v>20</v>
      </c>
      <c r="G159" s="29">
        <v>-8499</v>
      </c>
      <c r="H159" s="29">
        <f t="shared" si="2"/>
        <v>-114733</v>
      </c>
      <c r="I159" s="28" t="s">
        <v>42</v>
      </c>
      <c r="J159" s="28" t="s">
        <v>43</v>
      </c>
    </row>
    <row r="160" spans="1:10" outlineLevel="1" x14ac:dyDescent="0.25">
      <c r="A160" s="34">
        <v>45722</v>
      </c>
      <c r="B160" s="28" t="s">
        <v>752</v>
      </c>
      <c r="C160" s="55" t="s">
        <v>409</v>
      </c>
      <c r="D160" s="28" t="s">
        <v>753</v>
      </c>
      <c r="E160" s="29">
        <v>-89285</v>
      </c>
      <c r="F160" s="30" t="s">
        <v>20</v>
      </c>
      <c r="G160" s="29">
        <v>-7143</v>
      </c>
      <c r="H160" s="29">
        <f t="shared" si="2"/>
        <v>-96428</v>
      </c>
      <c r="I160" s="28" t="s">
        <v>42</v>
      </c>
      <c r="J160" s="28" t="s">
        <v>43</v>
      </c>
    </row>
    <row r="161" spans="1:10" outlineLevel="1" x14ac:dyDescent="0.25">
      <c r="A161" s="34">
        <v>45722</v>
      </c>
      <c r="B161" s="28" t="s">
        <v>754</v>
      </c>
      <c r="C161" s="55" t="s">
        <v>408</v>
      </c>
      <c r="D161" s="28" t="s">
        <v>255</v>
      </c>
      <c r="E161" s="29">
        <v>618065</v>
      </c>
      <c r="F161" s="30" t="s">
        <v>20</v>
      </c>
      <c r="G161" s="29">
        <v>49445</v>
      </c>
      <c r="H161" s="29">
        <f t="shared" si="2"/>
        <v>667510</v>
      </c>
      <c r="I161" s="28" t="s">
        <v>21</v>
      </c>
      <c r="J161" s="28" t="s">
        <v>22</v>
      </c>
    </row>
    <row r="162" spans="1:10" outlineLevel="1" x14ac:dyDescent="0.25">
      <c r="A162" s="34">
        <v>45722</v>
      </c>
      <c r="B162" s="28" t="s">
        <v>755</v>
      </c>
      <c r="C162" s="55" t="s">
        <v>408</v>
      </c>
      <c r="D162" s="28" t="s">
        <v>756</v>
      </c>
      <c r="E162" s="29">
        <v>505296</v>
      </c>
      <c r="F162" s="30" t="s">
        <v>20</v>
      </c>
      <c r="G162" s="29">
        <v>40424</v>
      </c>
      <c r="H162" s="29">
        <f t="shared" si="2"/>
        <v>545720</v>
      </c>
      <c r="I162" s="28" t="s">
        <v>21</v>
      </c>
      <c r="J162" s="28" t="s">
        <v>22</v>
      </c>
    </row>
    <row r="163" spans="1:10" outlineLevel="1" x14ac:dyDescent="0.25">
      <c r="A163" s="34">
        <v>45722</v>
      </c>
      <c r="B163" s="28" t="s">
        <v>757</v>
      </c>
      <c r="C163" s="55" t="s">
        <v>408</v>
      </c>
      <c r="D163" s="28" t="s">
        <v>378</v>
      </c>
      <c r="E163" s="29">
        <v>1844890</v>
      </c>
      <c r="F163" s="30" t="s">
        <v>20</v>
      </c>
      <c r="G163" s="29">
        <v>147591</v>
      </c>
      <c r="H163" s="29">
        <f t="shared" si="2"/>
        <v>1992481</v>
      </c>
      <c r="I163" s="28" t="s">
        <v>67</v>
      </c>
      <c r="J163" s="28" t="s">
        <v>68</v>
      </c>
    </row>
    <row r="164" spans="1:10" outlineLevel="1" x14ac:dyDescent="0.25">
      <c r="A164" s="34">
        <v>45722</v>
      </c>
      <c r="B164" s="28" t="s">
        <v>758</v>
      </c>
      <c r="C164" s="55" t="s">
        <v>408</v>
      </c>
      <c r="D164" s="28" t="s">
        <v>100</v>
      </c>
      <c r="E164" s="29">
        <v>558789</v>
      </c>
      <c r="F164" s="30" t="s">
        <v>20</v>
      </c>
      <c r="G164" s="29">
        <v>44703</v>
      </c>
      <c r="H164" s="29">
        <f t="shared" si="2"/>
        <v>603492</v>
      </c>
      <c r="I164" s="28" t="s">
        <v>21</v>
      </c>
      <c r="J164" s="28" t="s">
        <v>22</v>
      </c>
    </row>
    <row r="165" spans="1:10" outlineLevel="1" x14ac:dyDescent="0.25">
      <c r="A165" s="34">
        <v>45722</v>
      </c>
      <c r="B165" s="28" t="s">
        <v>759</v>
      </c>
      <c r="C165" s="55" t="s">
        <v>408</v>
      </c>
      <c r="D165" s="28" t="s">
        <v>101</v>
      </c>
      <c r="E165" s="29">
        <v>1496811</v>
      </c>
      <c r="F165" s="30" t="s">
        <v>20</v>
      </c>
      <c r="G165" s="29">
        <v>119745</v>
      </c>
      <c r="H165" s="29">
        <f t="shared" si="2"/>
        <v>1616556</v>
      </c>
      <c r="I165" s="28" t="s">
        <v>21</v>
      </c>
      <c r="J165" s="28" t="s">
        <v>22</v>
      </c>
    </row>
    <row r="166" spans="1:10" outlineLevel="1" x14ac:dyDescent="0.25">
      <c r="A166" s="34">
        <v>45722</v>
      </c>
      <c r="B166" s="28" t="s">
        <v>760</v>
      </c>
      <c r="C166" s="55" t="s">
        <v>408</v>
      </c>
      <c r="D166" s="28" t="s">
        <v>297</v>
      </c>
      <c r="E166" s="29">
        <v>776217</v>
      </c>
      <c r="F166" s="30" t="s">
        <v>20</v>
      </c>
      <c r="G166" s="29">
        <v>62097</v>
      </c>
      <c r="H166" s="29">
        <f t="shared" si="2"/>
        <v>838314</v>
      </c>
      <c r="I166" s="28" t="s">
        <v>21</v>
      </c>
      <c r="J166" s="28" t="s">
        <v>22</v>
      </c>
    </row>
    <row r="167" spans="1:10" outlineLevel="1" x14ac:dyDescent="0.25">
      <c r="A167" s="34">
        <v>45722</v>
      </c>
      <c r="B167" s="28" t="s">
        <v>761</v>
      </c>
      <c r="C167" s="55" t="s">
        <v>408</v>
      </c>
      <c r="D167" s="28" t="s">
        <v>426</v>
      </c>
      <c r="E167" s="29">
        <v>553467</v>
      </c>
      <c r="F167" s="30" t="s">
        <v>20</v>
      </c>
      <c r="G167" s="29">
        <v>44277</v>
      </c>
      <c r="H167" s="29">
        <f t="shared" si="2"/>
        <v>597744</v>
      </c>
      <c r="I167" s="28" t="s">
        <v>21</v>
      </c>
      <c r="J167" s="28" t="s">
        <v>22</v>
      </c>
    </row>
    <row r="168" spans="1:10" outlineLevel="1" x14ac:dyDescent="0.25">
      <c r="A168" s="34">
        <v>45722</v>
      </c>
      <c r="B168" s="28" t="s">
        <v>762</v>
      </c>
      <c r="C168" s="55" t="s">
        <v>408</v>
      </c>
      <c r="D168" s="28" t="s">
        <v>335</v>
      </c>
      <c r="E168" s="29">
        <v>367155</v>
      </c>
      <c r="F168" s="30" t="s">
        <v>20</v>
      </c>
      <c r="G168" s="29">
        <v>29372</v>
      </c>
      <c r="H168" s="29">
        <f t="shared" si="2"/>
        <v>396527</v>
      </c>
      <c r="I168" s="28" t="s">
        <v>21</v>
      </c>
      <c r="J168" s="28" t="s">
        <v>22</v>
      </c>
    </row>
    <row r="169" spans="1:10" outlineLevel="1" x14ac:dyDescent="0.25">
      <c r="A169" s="34">
        <v>45722</v>
      </c>
      <c r="B169" s="28" t="s">
        <v>763</v>
      </c>
      <c r="C169" s="55" t="s">
        <v>408</v>
      </c>
      <c r="D169" s="28" t="s">
        <v>361</v>
      </c>
      <c r="E169" s="29">
        <v>530250</v>
      </c>
      <c r="F169" s="30" t="s">
        <v>20</v>
      </c>
      <c r="G169" s="29">
        <v>42420</v>
      </c>
      <c r="H169" s="29">
        <f t="shared" si="2"/>
        <v>572670</v>
      </c>
      <c r="I169" s="28" t="s">
        <v>21</v>
      </c>
      <c r="J169" s="28" t="s">
        <v>22</v>
      </c>
    </row>
    <row r="170" spans="1:10" outlineLevel="1" x14ac:dyDescent="0.25">
      <c r="A170" s="34">
        <v>45722</v>
      </c>
      <c r="B170" s="28" t="s">
        <v>764</v>
      </c>
      <c r="C170" s="55" t="s">
        <v>408</v>
      </c>
      <c r="D170" s="28" t="s">
        <v>435</v>
      </c>
      <c r="E170" s="29">
        <v>734310</v>
      </c>
      <c r="F170" s="30" t="s">
        <v>20</v>
      </c>
      <c r="G170" s="29">
        <v>58745</v>
      </c>
      <c r="H170" s="29">
        <f t="shared" si="2"/>
        <v>793055</v>
      </c>
      <c r="I170" s="28" t="s">
        <v>21</v>
      </c>
      <c r="J170" s="28" t="s">
        <v>22</v>
      </c>
    </row>
    <row r="171" spans="1:10" outlineLevel="1" x14ac:dyDescent="0.25">
      <c r="A171" s="34">
        <v>45722</v>
      </c>
      <c r="B171" s="28" t="s">
        <v>765</v>
      </c>
      <c r="C171" s="55" t="s">
        <v>408</v>
      </c>
      <c r="D171" s="28" t="s">
        <v>237</v>
      </c>
      <c r="E171" s="29">
        <v>876210</v>
      </c>
      <c r="F171" s="30" t="s">
        <v>20</v>
      </c>
      <c r="G171" s="29">
        <v>70097</v>
      </c>
      <c r="H171" s="29">
        <f t="shared" si="2"/>
        <v>946307</v>
      </c>
      <c r="I171" s="28" t="s">
        <v>21</v>
      </c>
      <c r="J171" s="28" t="s">
        <v>22</v>
      </c>
    </row>
    <row r="172" spans="1:10" outlineLevel="1" x14ac:dyDescent="0.25">
      <c r="A172" s="34">
        <v>45722</v>
      </c>
      <c r="B172" s="28" t="s">
        <v>766</v>
      </c>
      <c r="C172" s="55" t="s">
        <v>408</v>
      </c>
      <c r="D172" s="28" t="s">
        <v>337</v>
      </c>
      <c r="E172" s="29">
        <v>442409</v>
      </c>
      <c r="F172" s="30" t="s">
        <v>20</v>
      </c>
      <c r="G172" s="29">
        <v>35393</v>
      </c>
      <c r="H172" s="29">
        <f t="shared" si="2"/>
        <v>477802</v>
      </c>
      <c r="I172" s="28" t="s">
        <v>21</v>
      </c>
      <c r="J172" s="28" t="s">
        <v>22</v>
      </c>
    </row>
    <row r="173" spans="1:10" outlineLevel="1" x14ac:dyDescent="0.25">
      <c r="A173" s="34">
        <v>45722</v>
      </c>
      <c r="B173" s="28" t="s">
        <v>767</v>
      </c>
      <c r="C173" s="55" t="s">
        <v>408</v>
      </c>
      <c r="D173" s="28" t="s">
        <v>768</v>
      </c>
      <c r="E173" s="29">
        <v>1081500</v>
      </c>
      <c r="F173" s="30" t="s">
        <v>20</v>
      </c>
      <c r="G173" s="29">
        <v>86520</v>
      </c>
      <c r="H173" s="29">
        <f t="shared" si="2"/>
        <v>1168020</v>
      </c>
      <c r="I173" s="28" t="s">
        <v>154</v>
      </c>
      <c r="J173" s="28" t="s">
        <v>155</v>
      </c>
    </row>
    <row r="174" spans="1:10" outlineLevel="1" x14ac:dyDescent="0.25">
      <c r="A174" s="34">
        <v>45722</v>
      </c>
      <c r="B174" s="28" t="s">
        <v>769</v>
      </c>
      <c r="C174" s="55" t="s">
        <v>408</v>
      </c>
      <c r="D174" s="28" t="s">
        <v>768</v>
      </c>
      <c r="E174" s="29">
        <v>367155</v>
      </c>
      <c r="F174" s="30" t="s">
        <v>20</v>
      </c>
      <c r="G174" s="29">
        <v>29372</v>
      </c>
      <c r="H174" s="29">
        <f t="shared" si="2"/>
        <v>396527</v>
      </c>
      <c r="I174" s="28" t="s">
        <v>154</v>
      </c>
      <c r="J174" s="28" t="s">
        <v>155</v>
      </c>
    </row>
    <row r="175" spans="1:10" outlineLevel="1" x14ac:dyDescent="0.25">
      <c r="A175" s="34">
        <v>45722</v>
      </c>
      <c r="B175" s="28" t="s">
        <v>770</v>
      </c>
      <c r="C175" s="55" t="s">
        <v>408</v>
      </c>
      <c r="D175" s="28" t="s">
        <v>115</v>
      </c>
      <c r="E175" s="29">
        <v>734310</v>
      </c>
      <c r="F175" s="30" t="s">
        <v>20</v>
      </c>
      <c r="G175" s="29">
        <v>58745</v>
      </c>
      <c r="H175" s="29">
        <f t="shared" si="2"/>
        <v>793055</v>
      </c>
      <c r="I175" s="28" t="s">
        <v>115</v>
      </c>
      <c r="J175" s="28" t="s">
        <v>116</v>
      </c>
    </row>
    <row r="176" spans="1:10" outlineLevel="1" x14ac:dyDescent="0.25">
      <c r="A176" s="34">
        <v>45722</v>
      </c>
      <c r="B176" s="28" t="s">
        <v>771</v>
      </c>
      <c r="C176" s="55" t="s">
        <v>408</v>
      </c>
      <c r="D176" s="28" t="s">
        <v>79</v>
      </c>
      <c r="E176" s="29">
        <v>1019700</v>
      </c>
      <c r="F176" s="30" t="s">
        <v>20</v>
      </c>
      <c r="G176" s="29">
        <v>81576</v>
      </c>
      <c r="H176" s="29">
        <f t="shared" si="2"/>
        <v>1101276</v>
      </c>
      <c r="I176" s="28" t="s">
        <v>79</v>
      </c>
      <c r="J176" s="28" t="s">
        <v>80</v>
      </c>
    </row>
    <row r="177" spans="1:10" outlineLevel="1" x14ac:dyDescent="0.25">
      <c r="A177" s="34">
        <v>45722</v>
      </c>
      <c r="B177" s="28" t="s">
        <v>772</v>
      </c>
      <c r="C177" s="55" t="s">
        <v>408</v>
      </c>
      <c r="D177" s="28" t="s">
        <v>773</v>
      </c>
      <c r="E177" s="29">
        <v>703166</v>
      </c>
      <c r="F177" s="30" t="s">
        <v>20</v>
      </c>
      <c r="G177" s="29">
        <v>56253</v>
      </c>
      <c r="H177" s="29">
        <f t="shared" si="2"/>
        <v>759419</v>
      </c>
      <c r="I177" s="28" t="s">
        <v>21</v>
      </c>
      <c r="J177" s="28" t="s">
        <v>22</v>
      </c>
    </row>
    <row r="178" spans="1:10" outlineLevel="1" x14ac:dyDescent="0.25">
      <c r="A178" s="34">
        <v>45722</v>
      </c>
      <c r="B178" s="28" t="s">
        <v>774</v>
      </c>
      <c r="C178" s="55" t="s">
        <v>408</v>
      </c>
      <c r="D178" s="28" t="s">
        <v>347</v>
      </c>
      <c r="E178" s="29">
        <v>1173355</v>
      </c>
      <c r="F178" s="30" t="s">
        <v>20</v>
      </c>
      <c r="G178" s="29">
        <v>93868</v>
      </c>
      <c r="H178" s="29">
        <f t="shared" si="2"/>
        <v>1267223</v>
      </c>
      <c r="I178" s="28" t="s">
        <v>21</v>
      </c>
      <c r="J178" s="28" t="s">
        <v>22</v>
      </c>
    </row>
    <row r="179" spans="1:10" outlineLevel="1" x14ac:dyDescent="0.25">
      <c r="A179" s="34">
        <v>45722</v>
      </c>
      <c r="B179" s="28" t="s">
        <v>775</v>
      </c>
      <c r="C179" s="55" t="s">
        <v>408</v>
      </c>
      <c r="D179" s="28" t="s">
        <v>54</v>
      </c>
      <c r="E179" s="29">
        <v>2672250</v>
      </c>
      <c r="F179" s="30" t="s">
        <v>20</v>
      </c>
      <c r="G179" s="29">
        <v>213780</v>
      </c>
      <c r="H179" s="29">
        <f t="shared" si="2"/>
        <v>2886030</v>
      </c>
      <c r="I179" s="28" t="s">
        <v>54</v>
      </c>
      <c r="J179" s="28" t="s">
        <v>55</v>
      </c>
    </row>
    <row r="180" spans="1:10" outlineLevel="1" x14ac:dyDescent="0.25">
      <c r="A180" s="34">
        <v>45722</v>
      </c>
      <c r="B180" s="28" t="s">
        <v>776</v>
      </c>
      <c r="C180" s="55" t="s">
        <v>408</v>
      </c>
      <c r="D180" s="28" t="s">
        <v>777</v>
      </c>
      <c r="E180" s="29">
        <v>975263</v>
      </c>
      <c r="F180" s="30" t="s">
        <v>20</v>
      </c>
      <c r="G180" s="29">
        <v>78021</v>
      </c>
      <c r="H180" s="29">
        <f t="shared" si="2"/>
        <v>1053284</v>
      </c>
      <c r="I180" s="28" t="s">
        <v>21</v>
      </c>
      <c r="J180" s="28" t="s">
        <v>22</v>
      </c>
    </row>
    <row r="181" spans="1:10" outlineLevel="1" x14ac:dyDescent="0.25">
      <c r="A181" s="34">
        <v>45722</v>
      </c>
      <c r="B181" s="28" t="s">
        <v>778</v>
      </c>
      <c r="C181" s="55" t="s">
        <v>408</v>
      </c>
      <c r="D181" s="28" t="s">
        <v>779</v>
      </c>
      <c r="E181" s="29">
        <v>553467</v>
      </c>
      <c r="F181" s="30" t="s">
        <v>20</v>
      </c>
      <c r="G181" s="29">
        <v>44277</v>
      </c>
      <c r="H181" s="29">
        <f t="shared" si="2"/>
        <v>597744</v>
      </c>
      <c r="I181" s="28" t="s">
        <v>21</v>
      </c>
      <c r="J181" s="28" t="s">
        <v>22</v>
      </c>
    </row>
    <row r="182" spans="1:10" outlineLevel="1" x14ac:dyDescent="0.25">
      <c r="A182" s="34">
        <v>45722</v>
      </c>
      <c r="B182" s="28" t="s">
        <v>780</v>
      </c>
      <c r="C182" s="55" t="s">
        <v>408</v>
      </c>
      <c r="D182" s="28" t="s">
        <v>180</v>
      </c>
      <c r="E182" s="29">
        <v>2928610</v>
      </c>
      <c r="F182" s="30" t="s">
        <v>20</v>
      </c>
      <c r="G182" s="29">
        <v>234289</v>
      </c>
      <c r="H182" s="29">
        <f t="shared" si="2"/>
        <v>3162899</v>
      </c>
      <c r="I182" s="28" t="s">
        <v>180</v>
      </c>
      <c r="J182" s="28" t="s">
        <v>181</v>
      </c>
    </row>
    <row r="183" spans="1:10" outlineLevel="1" x14ac:dyDescent="0.25">
      <c r="A183" s="34">
        <v>45722</v>
      </c>
      <c r="B183" s="28" t="s">
        <v>781</v>
      </c>
      <c r="C183" s="55" t="s">
        <v>408</v>
      </c>
      <c r="D183" s="28" t="s">
        <v>782</v>
      </c>
      <c r="E183" s="29">
        <v>704013</v>
      </c>
      <c r="F183" s="30" t="s">
        <v>20</v>
      </c>
      <c r="G183" s="29">
        <v>56321</v>
      </c>
      <c r="H183" s="29">
        <f t="shared" si="2"/>
        <v>760334</v>
      </c>
      <c r="I183" s="28" t="s">
        <v>21</v>
      </c>
      <c r="J183" s="28" t="s">
        <v>22</v>
      </c>
    </row>
    <row r="184" spans="1:10" outlineLevel="1" x14ac:dyDescent="0.25">
      <c r="A184" s="34">
        <v>45722</v>
      </c>
      <c r="B184" s="28" t="s">
        <v>783</v>
      </c>
      <c r="C184" s="55" t="s">
        <v>408</v>
      </c>
      <c r="D184" s="28" t="s">
        <v>209</v>
      </c>
      <c r="E184" s="29">
        <v>769988</v>
      </c>
      <c r="F184" s="30" t="s">
        <v>20</v>
      </c>
      <c r="G184" s="29">
        <v>61599</v>
      </c>
      <c r="H184" s="29">
        <f t="shared" si="2"/>
        <v>831587</v>
      </c>
      <c r="I184" s="28" t="s">
        <v>42</v>
      </c>
      <c r="J184" s="28" t="s">
        <v>43</v>
      </c>
    </row>
    <row r="185" spans="1:10" outlineLevel="1" x14ac:dyDescent="0.25">
      <c r="A185" s="34">
        <v>45722</v>
      </c>
      <c r="B185" s="28" t="s">
        <v>784</v>
      </c>
      <c r="C185" s="55" t="s">
        <v>408</v>
      </c>
      <c r="D185" s="28" t="s">
        <v>27</v>
      </c>
      <c r="E185" s="29">
        <v>1060500</v>
      </c>
      <c r="F185" s="30" t="s">
        <v>20</v>
      </c>
      <c r="G185" s="29">
        <v>84840</v>
      </c>
      <c r="H185" s="29">
        <f t="shared" si="2"/>
        <v>1145340</v>
      </c>
      <c r="I185" s="28" t="s">
        <v>27</v>
      </c>
      <c r="J185" s="28" t="s">
        <v>28</v>
      </c>
    </row>
    <row r="186" spans="1:10" outlineLevel="1" x14ac:dyDescent="0.25">
      <c r="A186" s="34">
        <v>45722</v>
      </c>
      <c r="B186" s="28" t="s">
        <v>785</v>
      </c>
      <c r="C186" s="55" t="s">
        <v>408</v>
      </c>
      <c r="D186" s="28" t="s">
        <v>33</v>
      </c>
      <c r="E186" s="29">
        <v>4553325</v>
      </c>
      <c r="F186" s="30" t="s">
        <v>20</v>
      </c>
      <c r="G186" s="29">
        <v>364266</v>
      </c>
      <c r="H186" s="29">
        <f t="shared" si="2"/>
        <v>4917591</v>
      </c>
      <c r="I186" s="28" t="s">
        <v>33</v>
      </c>
      <c r="J186" s="28" t="s">
        <v>34</v>
      </c>
    </row>
    <row r="187" spans="1:10" outlineLevel="1" x14ac:dyDescent="0.25">
      <c r="A187" s="34">
        <v>45723</v>
      </c>
      <c r="B187" s="28" t="s">
        <v>786</v>
      </c>
      <c r="C187" s="55" t="s">
        <v>787</v>
      </c>
      <c r="D187" s="28" t="s">
        <v>788</v>
      </c>
      <c r="E187" s="29">
        <v>-222116</v>
      </c>
      <c r="F187" s="30" t="s">
        <v>20</v>
      </c>
      <c r="G187" s="29">
        <v>-17769</v>
      </c>
      <c r="H187" s="29">
        <f t="shared" si="2"/>
        <v>-239885</v>
      </c>
      <c r="I187" s="28" t="s">
        <v>147</v>
      </c>
      <c r="J187" s="28" t="s">
        <v>148</v>
      </c>
    </row>
    <row r="188" spans="1:10" outlineLevel="1" x14ac:dyDescent="0.25">
      <c r="A188" s="34">
        <v>45723</v>
      </c>
      <c r="B188" s="28" t="s">
        <v>789</v>
      </c>
      <c r="C188" s="55" t="s">
        <v>790</v>
      </c>
      <c r="D188" s="28" t="s">
        <v>791</v>
      </c>
      <c r="E188" s="29">
        <v>-178570</v>
      </c>
      <c r="F188" s="30" t="s">
        <v>20</v>
      </c>
      <c r="G188" s="29">
        <v>-14286</v>
      </c>
      <c r="H188" s="29">
        <f t="shared" si="2"/>
        <v>-192856</v>
      </c>
      <c r="I188" s="28" t="s">
        <v>328</v>
      </c>
      <c r="J188" s="28" t="s">
        <v>329</v>
      </c>
    </row>
    <row r="189" spans="1:10" outlineLevel="1" x14ac:dyDescent="0.25">
      <c r="A189" s="34">
        <v>45723</v>
      </c>
      <c r="B189" s="28" t="s">
        <v>792</v>
      </c>
      <c r="C189" s="55" t="s">
        <v>417</v>
      </c>
      <c r="D189" s="28" t="s">
        <v>507</v>
      </c>
      <c r="E189" s="29">
        <v>-266538</v>
      </c>
      <c r="F189" s="30" t="s">
        <v>20</v>
      </c>
      <c r="G189" s="29">
        <v>-21323</v>
      </c>
      <c r="H189" s="29">
        <f t="shared" si="2"/>
        <v>-287861</v>
      </c>
      <c r="I189" s="28" t="s">
        <v>21</v>
      </c>
      <c r="J189" s="28" t="s">
        <v>22</v>
      </c>
    </row>
    <row r="190" spans="1:10" outlineLevel="1" x14ac:dyDescent="0.25">
      <c r="A190" s="34">
        <v>45723</v>
      </c>
      <c r="B190" s="28" t="s">
        <v>793</v>
      </c>
      <c r="C190" s="55" t="s">
        <v>417</v>
      </c>
      <c r="D190" s="28" t="s">
        <v>794</v>
      </c>
      <c r="E190" s="29">
        <v>-603444</v>
      </c>
      <c r="F190" s="30" t="s">
        <v>20</v>
      </c>
      <c r="G190" s="29">
        <v>-48276</v>
      </c>
      <c r="H190" s="29">
        <f t="shared" si="2"/>
        <v>-651720</v>
      </c>
      <c r="I190" s="28" t="s">
        <v>21</v>
      </c>
      <c r="J190" s="28" t="s">
        <v>22</v>
      </c>
    </row>
    <row r="191" spans="1:10" outlineLevel="1" x14ac:dyDescent="0.25">
      <c r="A191" s="34">
        <v>45723</v>
      </c>
      <c r="B191" s="28" t="s">
        <v>795</v>
      </c>
      <c r="C191" s="55" t="s">
        <v>417</v>
      </c>
      <c r="D191" s="28" t="s">
        <v>796</v>
      </c>
      <c r="E191" s="29">
        <v>-230124</v>
      </c>
      <c r="F191" s="30" t="s">
        <v>20</v>
      </c>
      <c r="G191" s="29">
        <v>-18410</v>
      </c>
      <c r="H191" s="29">
        <f t="shared" si="2"/>
        <v>-248534</v>
      </c>
      <c r="I191" s="28" t="s">
        <v>21</v>
      </c>
      <c r="J191" s="28" t="s">
        <v>22</v>
      </c>
    </row>
    <row r="192" spans="1:10" outlineLevel="1" x14ac:dyDescent="0.25">
      <c r="A192" s="34">
        <v>45723</v>
      </c>
      <c r="B192" s="28" t="s">
        <v>797</v>
      </c>
      <c r="C192" s="55" t="s">
        <v>417</v>
      </c>
      <c r="D192" s="28" t="s">
        <v>798</v>
      </c>
      <c r="E192" s="29">
        <v>-511512</v>
      </c>
      <c r="F192" s="30" t="s">
        <v>20</v>
      </c>
      <c r="G192" s="29">
        <v>-40921</v>
      </c>
      <c r="H192" s="29">
        <f t="shared" si="2"/>
        <v>-552433</v>
      </c>
      <c r="I192" s="28" t="s">
        <v>21</v>
      </c>
      <c r="J192" s="28" t="s">
        <v>22</v>
      </c>
    </row>
    <row r="193" spans="1:10" outlineLevel="1" x14ac:dyDescent="0.25">
      <c r="A193" s="34">
        <v>45723</v>
      </c>
      <c r="B193" s="28" t="s">
        <v>799</v>
      </c>
      <c r="C193" s="55" t="s">
        <v>408</v>
      </c>
      <c r="D193" s="28" t="s">
        <v>800</v>
      </c>
      <c r="E193" s="29">
        <v>1559363</v>
      </c>
      <c r="F193" s="30" t="s">
        <v>20</v>
      </c>
      <c r="G193" s="29">
        <v>124749</v>
      </c>
      <c r="H193" s="29">
        <f t="shared" si="2"/>
        <v>1684112</v>
      </c>
      <c r="I193" s="28" t="s">
        <v>52</v>
      </c>
      <c r="J193" s="28" t="s">
        <v>53</v>
      </c>
    </row>
    <row r="194" spans="1:10" outlineLevel="1" x14ac:dyDescent="0.25">
      <c r="A194" s="34">
        <v>45723</v>
      </c>
      <c r="B194" s="28" t="s">
        <v>801</v>
      </c>
      <c r="C194" s="55" t="s">
        <v>408</v>
      </c>
      <c r="D194" s="28" t="s">
        <v>802</v>
      </c>
      <c r="E194" s="29">
        <v>2139935</v>
      </c>
      <c r="F194" s="30" t="s">
        <v>20</v>
      </c>
      <c r="G194" s="29">
        <v>171195</v>
      </c>
      <c r="H194" s="29">
        <f t="shared" si="2"/>
        <v>2311130</v>
      </c>
      <c r="I194" s="28" t="s">
        <v>52</v>
      </c>
      <c r="J194" s="28" t="s">
        <v>53</v>
      </c>
    </row>
    <row r="195" spans="1:10" outlineLevel="1" x14ac:dyDescent="0.25">
      <c r="A195" s="34">
        <v>45723</v>
      </c>
      <c r="B195" s="28" t="s">
        <v>803</v>
      </c>
      <c r="C195" s="55" t="s">
        <v>408</v>
      </c>
      <c r="D195" s="28" t="s">
        <v>804</v>
      </c>
      <c r="E195" s="29">
        <v>951239</v>
      </c>
      <c r="F195" s="30" t="s">
        <v>20</v>
      </c>
      <c r="G195" s="29">
        <v>76099</v>
      </c>
      <c r="H195" s="29">
        <f t="shared" ref="H195:H258" si="3">+E195+G195</f>
        <v>1027338</v>
      </c>
      <c r="I195" s="28" t="s">
        <v>52</v>
      </c>
      <c r="J195" s="28" t="s">
        <v>53</v>
      </c>
    </row>
    <row r="196" spans="1:10" outlineLevel="1" x14ac:dyDescent="0.25">
      <c r="A196" s="34">
        <v>45723</v>
      </c>
      <c r="B196" s="28" t="s">
        <v>805</v>
      </c>
      <c r="C196" s="55" t="s">
        <v>408</v>
      </c>
      <c r="D196" s="28" t="s">
        <v>56</v>
      </c>
      <c r="E196" s="29">
        <v>741232</v>
      </c>
      <c r="F196" s="30" t="s">
        <v>20</v>
      </c>
      <c r="G196" s="29">
        <v>59299</v>
      </c>
      <c r="H196" s="29">
        <f t="shared" si="3"/>
        <v>800531</v>
      </c>
      <c r="I196" s="28" t="s">
        <v>21</v>
      </c>
      <c r="J196" s="28" t="s">
        <v>22</v>
      </c>
    </row>
    <row r="197" spans="1:10" outlineLevel="1" x14ac:dyDescent="0.25">
      <c r="A197" s="34">
        <v>45723</v>
      </c>
      <c r="B197" s="28" t="s">
        <v>806</v>
      </c>
      <c r="C197" s="55" t="s">
        <v>408</v>
      </c>
      <c r="D197" s="28" t="s">
        <v>807</v>
      </c>
      <c r="E197" s="29">
        <v>744135</v>
      </c>
      <c r="F197" s="30" t="s">
        <v>20</v>
      </c>
      <c r="G197" s="29">
        <v>59531</v>
      </c>
      <c r="H197" s="29">
        <f t="shared" si="3"/>
        <v>803666</v>
      </c>
      <c r="I197" s="28" t="s">
        <v>21</v>
      </c>
      <c r="J197" s="28" t="s">
        <v>22</v>
      </c>
    </row>
    <row r="198" spans="1:10" outlineLevel="1" x14ac:dyDescent="0.25">
      <c r="A198" s="34">
        <v>45723</v>
      </c>
      <c r="B198" s="28" t="s">
        <v>808</v>
      </c>
      <c r="C198" s="55" t="s">
        <v>408</v>
      </c>
      <c r="D198" s="28" t="s">
        <v>239</v>
      </c>
      <c r="E198" s="29">
        <v>483720</v>
      </c>
      <c r="F198" s="30" t="s">
        <v>20</v>
      </c>
      <c r="G198" s="29">
        <v>38698</v>
      </c>
      <c r="H198" s="29">
        <f t="shared" si="3"/>
        <v>522418</v>
      </c>
      <c r="I198" s="28" t="s">
        <v>21</v>
      </c>
      <c r="J198" s="28" t="s">
        <v>22</v>
      </c>
    </row>
    <row r="199" spans="1:10" outlineLevel="1" x14ac:dyDescent="0.25">
      <c r="A199" s="34">
        <v>45723</v>
      </c>
      <c r="B199" s="28" t="s">
        <v>809</v>
      </c>
      <c r="C199" s="55" t="s">
        <v>408</v>
      </c>
      <c r="D199" s="28" t="s">
        <v>273</v>
      </c>
      <c r="E199" s="29">
        <v>868975</v>
      </c>
      <c r="F199" s="30" t="s">
        <v>20</v>
      </c>
      <c r="G199" s="29">
        <v>69518</v>
      </c>
      <c r="H199" s="29">
        <f t="shared" si="3"/>
        <v>938493</v>
      </c>
      <c r="I199" s="28" t="s">
        <v>21</v>
      </c>
      <c r="J199" s="28" t="s">
        <v>22</v>
      </c>
    </row>
    <row r="200" spans="1:10" outlineLevel="1" x14ac:dyDescent="0.25">
      <c r="A200" s="34">
        <v>45723</v>
      </c>
      <c r="B200" s="28" t="s">
        <v>810</v>
      </c>
      <c r="C200" s="55" t="s">
        <v>408</v>
      </c>
      <c r="D200" s="28" t="s">
        <v>285</v>
      </c>
      <c r="E200" s="29">
        <v>318150</v>
      </c>
      <c r="F200" s="30" t="s">
        <v>20</v>
      </c>
      <c r="G200" s="29">
        <v>25452</v>
      </c>
      <c r="H200" s="29">
        <f t="shared" si="3"/>
        <v>343602</v>
      </c>
      <c r="I200" s="28" t="s">
        <v>21</v>
      </c>
      <c r="J200" s="28" t="s">
        <v>22</v>
      </c>
    </row>
    <row r="201" spans="1:10" outlineLevel="1" x14ac:dyDescent="0.25">
      <c r="A201" s="34">
        <v>45723</v>
      </c>
      <c r="B201" s="28" t="s">
        <v>811</v>
      </c>
      <c r="C201" s="55" t="s">
        <v>408</v>
      </c>
      <c r="D201" s="28" t="s">
        <v>276</v>
      </c>
      <c r="E201" s="29">
        <v>735266</v>
      </c>
      <c r="F201" s="30" t="s">
        <v>20</v>
      </c>
      <c r="G201" s="29">
        <v>58821</v>
      </c>
      <c r="H201" s="29">
        <f t="shared" si="3"/>
        <v>794087</v>
      </c>
      <c r="I201" s="28" t="s">
        <v>21</v>
      </c>
      <c r="J201" s="28" t="s">
        <v>22</v>
      </c>
    </row>
    <row r="202" spans="1:10" outlineLevel="1" x14ac:dyDescent="0.25">
      <c r="A202" s="34">
        <v>45723</v>
      </c>
      <c r="B202" s="28" t="s">
        <v>812</v>
      </c>
      <c r="C202" s="55" t="s">
        <v>408</v>
      </c>
      <c r="D202" s="28" t="s">
        <v>363</v>
      </c>
      <c r="E202" s="29">
        <v>1797479</v>
      </c>
      <c r="F202" s="30" t="s">
        <v>20</v>
      </c>
      <c r="G202" s="29">
        <v>143798</v>
      </c>
      <c r="H202" s="29">
        <f t="shared" si="3"/>
        <v>1941277</v>
      </c>
      <c r="I202" s="28" t="s">
        <v>21</v>
      </c>
      <c r="J202" s="28" t="s">
        <v>22</v>
      </c>
    </row>
    <row r="203" spans="1:10" outlineLevel="1" x14ac:dyDescent="0.25">
      <c r="A203" s="34">
        <v>45723</v>
      </c>
      <c r="B203" s="28" t="s">
        <v>813</v>
      </c>
      <c r="C203" s="55" t="s">
        <v>408</v>
      </c>
      <c r="D203" s="28" t="s">
        <v>382</v>
      </c>
      <c r="E203" s="29">
        <v>250910</v>
      </c>
      <c r="F203" s="30" t="s">
        <v>20</v>
      </c>
      <c r="G203" s="29">
        <v>20073</v>
      </c>
      <c r="H203" s="29">
        <f t="shared" si="3"/>
        <v>270983</v>
      </c>
      <c r="I203" s="28" t="s">
        <v>21</v>
      </c>
      <c r="J203" s="28" t="s">
        <v>22</v>
      </c>
    </row>
    <row r="204" spans="1:10" outlineLevel="1" x14ac:dyDescent="0.25">
      <c r="A204" s="34">
        <v>45723</v>
      </c>
      <c r="B204" s="28" t="s">
        <v>814</v>
      </c>
      <c r="C204" s="55" t="s">
        <v>408</v>
      </c>
      <c r="D204" s="28" t="s">
        <v>815</v>
      </c>
      <c r="E204" s="29">
        <v>250910</v>
      </c>
      <c r="F204" s="30" t="s">
        <v>20</v>
      </c>
      <c r="G204" s="29">
        <v>20073</v>
      </c>
      <c r="H204" s="29">
        <f t="shared" si="3"/>
        <v>270983</v>
      </c>
      <c r="I204" s="28" t="s">
        <v>21</v>
      </c>
      <c r="J204" s="28" t="s">
        <v>22</v>
      </c>
    </row>
    <row r="205" spans="1:10" outlineLevel="1" x14ac:dyDescent="0.25">
      <c r="A205" s="34">
        <v>45723</v>
      </c>
      <c r="B205" s="28" t="s">
        <v>816</v>
      </c>
      <c r="C205" s="55" t="s">
        <v>408</v>
      </c>
      <c r="D205" s="28" t="s">
        <v>151</v>
      </c>
      <c r="E205" s="29">
        <v>1468620</v>
      </c>
      <c r="F205" s="30" t="s">
        <v>20</v>
      </c>
      <c r="G205" s="29">
        <v>117490</v>
      </c>
      <c r="H205" s="29">
        <f t="shared" si="3"/>
        <v>1586110</v>
      </c>
      <c r="I205" s="28" t="s">
        <v>151</v>
      </c>
      <c r="J205" s="28" t="s">
        <v>152</v>
      </c>
    </row>
    <row r="206" spans="1:10" outlineLevel="1" x14ac:dyDescent="0.25">
      <c r="A206" s="34">
        <v>45723</v>
      </c>
      <c r="B206" s="28" t="s">
        <v>817</v>
      </c>
      <c r="C206" s="55" t="s">
        <v>408</v>
      </c>
      <c r="D206" s="28" t="s">
        <v>510</v>
      </c>
      <c r="E206" s="29">
        <v>220293</v>
      </c>
      <c r="F206" s="30" t="s">
        <v>20</v>
      </c>
      <c r="G206" s="29">
        <v>17623</v>
      </c>
      <c r="H206" s="29">
        <f t="shared" si="3"/>
        <v>237916</v>
      </c>
      <c r="I206" s="28" t="s">
        <v>21</v>
      </c>
      <c r="J206" s="28" t="s">
        <v>22</v>
      </c>
    </row>
    <row r="207" spans="1:10" outlineLevel="1" x14ac:dyDescent="0.25">
      <c r="A207" s="34">
        <v>45723</v>
      </c>
      <c r="B207" s="28" t="s">
        <v>818</v>
      </c>
      <c r="C207" s="55" t="s">
        <v>408</v>
      </c>
      <c r="D207" s="28" t="s">
        <v>251</v>
      </c>
      <c r="E207" s="29">
        <v>444232</v>
      </c>
      <c r="F207" s="30" t="s">
        <v>20</v>
      </c>
      <c r="G207" s="29">
        <v>35539</v>
      </c>
      <c r="H207" s="29">
        <f t="shared" si="3"/>
        <v>479771</v>
      </c>
      <c r="I207" s="28" t="s">
        <v>21</v>
      </c>
      <c r="J207" s="28" t="s">
        <v>22</v>
      </c>
    </row>
    <row r="208" spans="1:10" outlineLevel="1" x14ac:dyDescent="0.25">
      <c r="A208" s="34">
        <v>45723</v>
      </c>
      <c r="B208" s="28" t="s">
        <v>819</v>
      </c>
      <c r="C208" s="55" t="s">
        <v>408</v>
      </c>
      <c r="D208" s="28" t="s">
        <v>66</v>
      </c>
      <c r="E208" s="29">
        <v>913122</v>
      </c>
      <c r="F208" s="30" t="s">
        <v>20</v>
      </c>
      <c r="G208" s="29">
        <v>73050</v>
      </c>
      <c r="H208" s="29">
        <f t="shared" si="3"/>
        <v>986172</v>
      </c>
      <c r="I208" s="28" t="s">
        <v>21</v>
      </c>
      <c r="J208" s="28" t="s">
        <v>22</v>
      </c>
    </row>
    <row r="209" spans="1:10" outlineLevel="1" x14ac:dyDescent="0.25">
      <c r="A209" s="34">
        <v>45723</v>
      </c>
      <c r="B209" s="28" t="s">
        <v>820</v>
      </c>
      <c r="C209" s="55" t="s">
        <v>408</v>
      </c>
      <c r="D209" s="28" t="s">
        <v>366</v>
      </c>
      <c r="E209" s="29">
        <v>1089060</v>
      </c>
      <c r="F209" s="30" t="s">
        <v>20</v>
      </c>
      <c r="G209" s="29">
        <v>87125</v>
      </c>
      <c r="H209" s="29">
        <f t="shared" si="3"/>
        <v>1176185</v>
      </c>
      <c r="I209" s="28" t="s">
        <v>366</v>
      </c>
      <c r="J209" s="28" t="s">
        <v>87</v>
      </c>
    </row>
    <row r="210" spans="1:10" outlineLevel="1" x14ac:dyDescent="0.25">
      <c r="A210" s="34">
        <v>45723</v>
      </c>
      <c r="B210" s="28" t="s">
        <v>821</v>
      </c>
      <c r="C210" s="55" t="s">
        <v>408</v>
      </c>
      <c r="D210" s="28" t="s">
        <v>256</v>
      </c>
      <c r="E210" s="29">
        <v>443043</v>
      </c>
      <c r="F210" s="30" t="s">
        <v>20</v>
      </c>
      <c r="G210" s="29">
        <v>35443</v>
      </c>
      <c r="H210" s="29">
        <f t="shared" si="3"/>
        <v>478486</v>
      </c>
      <c r="I210" s="28" t="s">
        <v>21</v>
      </c>
      <c r="J210" s="28" t="s">
        <v>22</v>
      </c>
    </row>
    <row r="211" spans="1:10" outlineLevel="1" x14ac:dyDescent="0.25">
      <c r="A211" s="34">
        <v>45723</v>
      </c>
      <c r="B211" s="28" t="s">
        <v>822</v>
      </c>
      <c r="C211" s="55" t="s">
        <v>408</v>
      </c>
      <c r="D211" s="28" t="s">
        <v>281</v>
      </c>
      <c r="E211" s="29">
        <v>2386750</v>
      </c>
      <c r="F211" s="30" t="s">
        <v>20</v>
      </c>
      <c r="G211" s="29">
        <v>190940</v>
      </c>
      <c r="H211" s="29">
        <f t="shared" si="3"/>
        <v>2577690</v>
      </c>
      <c r="I211" s="28" t="s">
        <v>281</v>
      </c>
      <c r="J211" s="28" t="s">
        <v>282</v>
      </c>
    </row>
    <row r="212" spans="1:10" outlineLevel="1" x14ac:dyDescent="0.25">
      <c r="A212" s="34">
        <v>45723</v>
      </c>
      <c r="B212" s="28" t="s">
        <v>823</v>
      </c>
      <c r="C212" s="55" t="s">
        <v>408</v>
      </c>
      <c r="D212" s="28" t="s">
        <v>150</v>
      </c>
      <c r="E212" s="29">
        <v>792798</v>
      </c>
      <c r="F212" s="30" t="s">
        <v>20</v>
      </c>
      <c r="G212" s="29">
        <v>63424</v>
      </c>
      <c r="H212" s="29">
        <f t="shared" si="3"/>
        <v>856222</v>
      </c>
      <c r="I212" s="28" t="s">
        <v>21</v>
      </c>
      <c r="J212" s="28" t="s">
        <v>22</v>
      </c>
    </row>
    <row r="213" spans="1:10" outlineLevel="1" x14ac:dyDescent="0.25">
      <c r="A213" s="34">
        <v>45723</v>
      </c>
      <c r="B213" s="28" t="s">
        <v>824</v>
      </c>
      <c r="C213" s="55" t="s">
        <v>408</v>
      </c>
      <c r="D213" s="28" t="s">
        <v>530</v>
      </c>
      <c r="E213" s="29">
        <v>367155</v>
      </c>
      <c r="F213" s="30" t="s">
        <v>20</v>
      </c>
      <c r="G213" s="29">
        <v>29372</v>
      </c>
      <c r="H213" s="29">
        <f t="shared" si="3"/>
        <v>396527</v>
      </c>
      <c r="I213" s="28" t="s">
        <v>52</v>
      </c>
      <c r="J213" s="28" t="s">
        <v>53</v>
      </c>
    </row>
    <row r="214" spans="1:10" outlineLevel="1" x14ac:dyDescent="0.25">
      <c r="A214" s="34">
        <v>45723</v>
      </c>
      <c r="B214" s="28" t="s">
        <v>825</v>
      </c>
      <c r="C214" s="55" t="s">
        <v>408</v>
      </c>
      <c r="D214" s="28" t="s">
        <v>227</v>
      </c>
      <c r="E214" s="29">
        <v>295362</v>
      </c>
      <c r="F214" s="30" t="s">
        <v>20</v>
      </c>
      <c r="G214" s="29">
        <v>23629</v>
      </c>
      <c r="H214" s="29">
        <f t="shared" si="3"/>
        <v>318991</v>
      </c>
      <c r="I214" s="28" t="s">
        <v>21</v>
      </c>
      <c r="J214" s="28" t="s">
        <v>22</v>
      </c>
    </row>
    <row r="215" spans="1:10" outlineLevel="1" x14ac:dyDescent="0.25">
      <c r="A215" s="34">
        <v>45723</v>
      </c>
      <c r="B215" s="28" t="s">
        <v>826</v>
      </c>
      <c r="C215" s="55" t="s">
        <v>408</v>
      </c>
      <c r="D215" s="28" t="s">
        <v>62</v>
      </c>
      <c r="E215" s="29">
        <v>589905</v>
      </c>
      <c r="F215" s="30" t="s">
        <v>20</v>
      </c>
      <c r="G215" s="29">
        <v>47192</v>
      </c>
      <c r="H215" s="29">
        <f t="shared" si="3"/>
        <v>637097</v>
      </c>
      <c r="I215" s="28" t="s">
        <v>21</v>
      </c>
      <c r="J215" s="28" t="s">
        <v>22</v>
      </c>
    </row>
    <row r="216" spans="1:10" outlineLevel="1" x14ac:dyDescent="0.25">
      <c r="A216" s="34">
        <v>45723</v>
      </c>
      <c r="B216" s="28" t="s">
        <v>827</v>
      </c>
      <c r="C216" s="55" t="s">
        <v>408</v>
      </c>
      <c r="D216" s="28" t="s">
        <v>75</v>
      </c>
      <c r="E216" s="29">
        <v>2579200</v>
      </c>
      <c r="F216" s="30" t="s">
        <v>20</v>
      </c>
      <c r="G216" s="29">
        <v>206336</v>
      </c>
      <c r="H216" s="29">
        <f t="shared" si="3"/>
        <v>2785536</v>
      </c>
      <c r="I216" s="28" t="s">
        <v>75</v>
      </c>
      <c r="J216" s="28" t="s">
        <v>76</v>
      </c>
    </row>
    <row r="217" spans="1:10" outlineLevel="1" x14ac:dyDescent="0.25">
      <c r="A217" s="34">
        <v>45723</v>
      </c>
      <c r="B217" s="28" t="s">
        <v>828</v>
      </c>
      <c r="C217" s="55" t="s">
        <v>408</v>
      </c>
      <c r="D217" s="28" t="s">
        <v>253</v>
      </c>
      <c r="E217" s="29">
        <v>922445</v>
      </c>
      <c r="F217" s="30" t="s">
        <v>20</v>
      </c>
      <c r="G217" s="29">
        <v>73796</v>
      </c>
      <c r="H217" s="29">
        <f t="shared" si="3"/>
        <v>996241</v>
      </c>
      <c r="I217" s="28" t="s">
        <v>21</v>
      </c>
      <c r="J217" s="28" t="s">
        <v>22</v>
      </c>
    </row>
    <row r="218" spans="1:10" outlineLevel="1" x14ac:dyDescent="0.25">
      <c r="A218" s="34">
        <v>45723</v>
      </c>
      <c r="B218" s="28" t="s">
        <v>829</v>
      </c>
      <c r="C218" s="55" t="s">
        <v>408</v>
      </c>
      <c r="D218" s="28" t="s">
        <v>117</v>
      </c>
      <c r="E218" s="29">
        <v>1236130</v>
      </c>
      <c r="F218" s="30" t="s">
        <v>20</v>
      </c>
      <c r="G218" s="29">
        <v>98890</v>
      </c>
      <c r="H218" s="29">
        <f t="shared" si="3"/>
        <v>1335020</v>
      </c>
      <c r="I218" s="28" t="s">
        <v>117</v>
      </c>
      <c r="J218" s="28" t="s">
        <v>118</v>
      </c>
    </row>
    <row r="219" spans="1:10" outlineLevel="1" x14ac:dyDescent="0.25">
      <c r="A219" s="34">
        <v>45723</v>
      </c>
      <c r="B219" s="28" t="s">
        <v>830</v>
      </c>
      <c r="C219" s="55" t="s">
        <v>408</v>
      </c>
      <c r="D219" s="28" t="s">
        <v>831</v>
      </c>
      <c r="E219" s="29">
        <v>1329640</v>
      </c>
      <c r="F219" s="30" t="s">
        <v>20</v>
      </c>
      <c r="G219" s="29">
        <v>106371</v>
      </c>
      <c r="H219" s="29">
        <f t="shared" si="3"/>
        <v>1436011</v>
      </c>
      <c r="I219" s="28" t="s">
        <v>42</v>
      </c>
      <c r="J219" s="28" t="s">
        <v>43</v>
      </c>
    </row>
    <row r="220" spans="1:10" outlineLevel="1" x14ac:dyDescent="0.25">
      <c r="A220" s="34">
        <v>45723</v>
      </c>
      <c r="B220" s="28" t="s">
        <v>832</v>
      </c>
      <c r="C220" s="55" t="s">
        <v>408</v>
      </c>
      <c r="D220" s="28" t="s">
        <v>159</v>
      </c>
      <c r="E220" s="29">
        <v>962485</v>
      </c>
      <c r="F220" s="30" t="s">
        <v>20</v>
      </c>
      <c r="G220" s="29">
        <v>76999</v>
      </c>
      <c r="H220" s="29">
        <f t="shared" si="3"/>
        <v>1039484</v>
      </c>
      <c r="I220" s="28" t="s">
        <v>42</v>
      </c>
      <c r="J220" s="28" t="s">
        <v>43</v>
      </c>
    </row>
    <row r="221" spans="1:10" outlineLevel="1" x14ac:dyDescent="0.25">
      <c r="A221" s="34">
        <v>45723</v>
      </c>
      <c r="B221" s="28" t="s">
        <v>833</v>
      </c>
      <c r="C221" s="55" t="s">
        <v>408</v>
      </c>
      <c r="D221" s="28" t="s">
        <v>211</v>
      </c>
      <c r="E221" s="29">
        <v>1017214</v>
      </c>
      <c r="F221" s="30" t="s">
        <v>20</v>
      </c>
      <c r="G221" s="29">
        <v>81377</v>
      </c>
      <c r="H221" s="29">
        <f t="shared" si="3"/>
        <v>1098591</v>
      </c>
      <c r="I221" s="28" t="s">
        <v>42</v>
      </c>
      <c r="J221" s="28" t="s">
        <v>43</v>
      </c>
    </row>
    <row r="222" spans="1:10" outlineLevel="1" x14ac:dyDescent="0.25">
      <c r="A222" s="34">
        <v>45723</v>
      </c>
      <c r="B222" s="28" t="s">
        <v>834</v>
      </c>
      <c r="C222" s="55" t="s">
        <v>408</v>
      </c>
      <c r="D222" s="28" t="s">
        <v>221</v>
      </c>
      <c r="E222" s="29">
        <v>1110580</v>
      </c>
      <c r="F222" s="30" t="s">
        <v>20</v>
      </c>
      <c r="G222" s="29">
        <v>88846</v>
      </c>
      <c r="H222" s="29">
        <f t="shared" si="3"/>
        <v>1199426</v>
      </c>
      <c r="I222" s="28" t="s">
        <v>221</v>
      </c>
      <c r="J222" s="28" t="s">
        <v>222</v>
      </c>
    </row>
    <row r="223" spans="1:10" outlineLevel="1" x14ac:dyDescent="0.25">
      <c r="A223" s="34">
        <v>45723</v>
      </c>
      <c r="B223" s="28" t="s">
        <v>835</v>
      </c>
      <c r="C223" s="55" t="s">
        <v>408</v>
      </c>
      <c r="D223" s="28" t="s">
        <v>47</v>
      </c>
      <c r="E223" s="29">
        <v>1924970</v>
      </c>
      <c r="F223" s="30" t="s">
        <v>20</v>
      </c>
      <c r="G223" s="29">
        <v>153998</v>
      </c>
      <c r="H223" s="29">
        <f t="shared" si="3"/>
        <v>2078968</v>
      </c>
      <c r="I223" s="28" t="s">
        <v>47</v>
      </c>
      <c r="J223" s="28" t="s">
        <v>48</v>
      </c>
    </row>
    <row r="224" spans="1:10" outlineLevel="1" x14ac:dyDescent="0.25">
      <c r="A224" s="34">
        <v>45723</v>
      </c>
      <c r="B224" s="28" t="s">
        <v>836</v>
      </c>
      <c r="C224" s="55" t="s">
        <v>408</v>
      </c>
      <c r="D224" s="28" t="s">
        <v>138</v>
      </c>
      <c r="E224" s="29">
        <v>2221350</v>
      </c>
      <c r="F224" s="30" t="s">
        <v>20</v>
      </c>
      <c r="G224" s="29">
        <v>177708</v>
      </c>
      <c r="H224" s="29">
        <f t="shared" si="3"/>
        <v>2399058</v>
      </c>
      <c r="I224" s="28" t="s">
        <v>138</v>
      </c>
      <c r="J224" s="28" t="s">
        <v>139</v>
      </c>
    </row>
    <row r="225" spans="1:10" outlineLevel="1" x14ac:dyDescent="0.25">
      <c r="A225" s="34">
        <v>45723</v>
      </c>
      <c r="B225" s="28" t="s">
        <v>837</v>
      </c>
      <c r="C225" s="55" t="s">
        <v>408</v>
      </c>
      <c r="D225" s="28" t="s">
        <v>47</v>
      </c>
      <c r="E225" s="29">
        <v>3181500</v>
      </c>
      <c r="F225" s="30" t="s">
        <v>20</v>
      </c>
      <c r="G225" s="29">
        <v>254520</v>
      </c>
      <c r="H225" s="29">
        <f t="shared" si="3"/>
        <v>3436020</v>
      </c>
      <c r="I225" s="28" t="s">
        <v>47</v>
      </c>
      <c r="J225" s="28" t="s">
        <v>48</v>
      </c>
    </row>
    <row r="226" spans="1:10" outlineLevel="1" x14ac:dyDescent="0.25">
      <c r="A226" s="34">
        <v>45724</v>
      </c>
      <c r="B226" s="28" t="s">
        <v>838</v>
      </c>
      <c r="C226" s="55" t="s">
        <v>839</v>
      </c>
      <c r="D226" s="28" t="s">
        <v>840</v>
      </c>
      <c r="E226" s="29">
        <v>-222116</v>
      </c>
      <c r="F226" s="30" t="s">
        <v>20</v>
      </c>
      <c r="G226" s="29">
        <v>-17769</v>
      </c>
      <c r="H226" s="29">
        <f t="shared" si="3"/>
        <v>-239885</v>
      </c>
      <c r="I226" s="28" t="s">
        <v>165</v>
      </c>
      <c r="J226" s="28" t="s">
        <v>166</v>
      </c>
    </row>
    <row r="227" spans="1:10" outlineLevel="1" x14ac:dyDescent="0.25">
      <c r="A227" s="34">
        <v>45724</v>
      </c>
      <c r="B227" s="28" t="s">
        <v>841</v>
      </c>
      <c r="C227" s="55" t="s">
        <v>839</v>
      </c>
      <c r="D227" s="28" t="s">
        <v>840</v>
      </c>
      <c r="E227" s="29">
        <v>-882000</v>
      </c>
      <c r="F227" s="30" t="s">
        <v>20</v>
      </c>
      <c r="G227" s="29">
        <v>-70560</v>
      </c>
      <c r="H227" s="29">
        <f t="shared" si="3"/>
        <v>-952560</v>
      </c>
      <c r="I227" s="28" t="s">
        <v>165</v>
      </c>
      <c r="J227" s="28" t="s">
        <v>166</v>
      </c>
    </row>
    <row r="228" spans="1:10" outlineLevel="1" x14ac:dyDescent="0.25">
      <c r="A228" s="34">
        <v>45724</v>
      </c>
      <c r="B228" s="28" t="s">
        <v>842</v>
      </c>
      <c r="C228" s="55" t="s">
        <v>417</v>
      </c>
      <c r="D228" s="28" t="s">
        <v>843</v>
      </c>
      <c r="E228" s="29">
        <v>-167410</v>
      </c>
      <c r="F228" s="30" t="s">
        <v>20</v>
      </c>
      <c r="G228" s="29">
        <v>-13393</v>
      </c>
      <c r="H228" s="29">
        <f t="shared" si="3"/>
        <v>-180803</v>
      </c>
      <c r="I228" s="28" t="s">
        <v>21</v>
      </c>
      <c r="J228" s="28" t="s">
        <v>22</v>
      </c>
    </row>
    <row r="229" spans="1:10" outlineLevel="1" x14ac:dyDescent="0.25">
      <c r="A229" s="34">
        <v>45724</v>
      </c>
      <c r="B229" s="28" t="s">
        <v>844</v>
      </c>
      <c r="C229" s="55" t="s">
        <v>417</v>
      </c>
      <c r="D229" s="28" t="s">
        <v>845</v>
      </c>
      <c r="E229" s="29">
        <v>-88846</v>
      </c>
      <c r="F229" s="30" t="s">
        <v>20</v>
      </c>
      <c r="G229" s="29">
        <v>-7108</v>
      </c>
      <c r="H229" s="29">
        <f t="shared" si="3"/>
        <v>-95954</v>
      </c>
      <c r="I229" s="28" t="s">
        <v>21</v>
      </c>
      <c r="J229" s="28" t="s">
        <v>22</v>
      </c>
    </row>
    <row r="230" spans="1:10" outlineLevel="1" x14ac:dyDescent="0.25">
      <c r="A230" s="34">
        <v>45724</v>
      </c>
      <c r="B230" s="28" t="s">
        <v>846</v>
      </c>
      <c r="C230" s="55" t="s">
        <v>417</v>
      </c>
      <c r="D230" s="28" t="s">
        <v>847</v>
      </c>
      <c r="E230" s="29">
        <v>-470980</v>
      </c>
      <c r="F230" s="30" t="s">
        <v>20</v>
      </c>
      <c r="G230" s="29">
        <v>-37678</v>
      </c>
      <c r="H230" s="29">
        <f t="shared" si="3"/>
        <v>-508658</v>
      </c>
      <c r="I230" s="28" t="s">
        <v>21</v>
      </c>
      <c r="J230" s="28" t="s">
        <v>22</v>
      </c>
    </row>
    <row r="231" spans="1:10" outlineLevel="1" x14ac:dyDescent="0.25">
      <c r="A231" s="34">
        <v>45724</v>
      </c>
      <c r="B231" s="28" t="s">
        <v>848</v>
      </c>
      <c r="C231" s="55" t="s">
        <v>417</v>
      </c>
      <c r="D231" s="28" t="s">
        <v>485</v>
      </c>
      <c r="E231" s="29">
        <v>-406605</v>
      </c>
      <c r="F231" s="30" t="s">
        <v>20</v>
      </c>
      <c r="G231" s="29">
        <v>-32528</v>
      </c>
      <c r="H231" s="29">
        <f t="shared" si="3"/>
        <v>-439133</v>
      </c>
      <c r="I231" s="28" t="s">
        <v>21</v>
      </c>
      <c r="J231" s="28" t="s">
        <v>22</v>
      </c>
    </row>
    <row r="232" spans="1:10" outlineLevel="1" x14ac:dyDescent="0.25">
      <c r="A232" s="34">
        <v>45724</v>
      </c>
      <c r="B232" s="28" t="s">
        <v>849</v>
      </c>
      <c r="C232" s="55" t="s">
        <v>417</v>
      </c>
      <c r="D232" s="28" t="s">
        <v>850</v>
      </c>
      <c r="E232" s="29">
        <v>-371250</v>
      </c>
      <c r="F232" s="30" t="s">
        <v>20</v>
      </c>
      <c r="G232" s="29">
        <v>-29700</v>
      </c>
      <c r="H232" s="29">
        <f t="shared" si="3"/>
        <v>-400950</v>
      </c>
      <c r="I232" s="28" t="s">
        <v>21</v>
      </c>
      <c r="J232" s="28" t="s">
        <v>22</v>
      </c>
    </row>
    <row r="233" spans="1:10" outlineLevel="1" x14ac:dyDescent="0.25">
      <c r="A233" s="34">
        <v>45724</v>
      </c>
      <c r="B233" s="28" t="s">
        <v>851</v>
      </c>
      <c r="C233" s="55" t="s">
        <v>417</v>
      </c>
      <c r="D233" s="28" t="s">
        <v>387</v>
      </c>
      <c r="E233" s="29">
        <v>-442974</v>
      </c>
      <c r="F233" s="30" t="s">
        <v>20</v>
      </c>
      <c r="G233" s="29">
        <v>-35438</v>
      </c>
      <c r="H233" s="29">
        <f t="shared" si="3"/>
        <v>-478412</v>
      </c>
      <c r="I233" s="28" t="s">
        <v>21</v>
      </c>
      <c r="J233" s="28" t="s">
        <v>22</v>
      </c>
    </row>
    <row r="234" spans="1:10" outlineLevel="1" x14ac:dyDescent="0.25">
      <c r="A234" s="34">
        <v>45724</v>
      </c>
      <c r="B234" s="28" t="s">
        <v>852</v>
      </c>
      <c r="C234" s="55" t="s">
        <v>417</v>
      </c>
      <c r="D234" s="28" t="s">
        <v>853</v>
      </c>
      <c r="E234" s="29">
        <v>-322480</v>
      </c>
      <c r="F234" s="30" t="s">
        <v>20</v>
      </c>
      <c r="G234" s="29">
        <v>-25798</v>
      </c>
      <c r="H234" s="29">
        <f t="shared" si="3"/>
        <v>-348278</v>
      </c>
      <c r="I234" s="28" t="s">
        <v>21</v>
      </c>
      <c r="J234" s="28" t="s">
        <v>22</v>
      </c>
    </row>
    <row r="235" spans="1:10" outlineLevel="1" x14ac:dyDescent="0.25">
      <c r="A235" s="34">
        <v>45724</v>
      </c>
      <c r="B235" s="28" t="s">
        <v>854</v>
      </c>
      <c r="C235" s="55" t="s">
        <v>417</v>
      </c>
      <c r="D235" s="28" t="s">
        <v>855</v>
      </c>
      <c r="E235" s="29">
        <v>-177692</v>
      </c>
      <c r="F235" s="30" t="s">
        <v>20</v>
      </c>
      <c r="G235" s="29">
        <v>-14215</v>
      </c>
      <c r="H235" s="29">
        <f t="shared" si="3"/>
        <v>-191907</v>
      </c>
      <c r="I235" s="28" t="s">
        <v>21</v>
      </c>
      <c r="J235" s="28" t="s">
        <v>22</v>
      </c>
    </row>
    <row r="236" spans="1:10" outlineLevel="1" x14ac:dyDescent="0.25">
      <c r="A236" s="34">
        <v>45724</v>
      </c>
      <c r="B236" s="28" t="s">
        <v>856</v>
      </c>
      <c r="C236" s="55" t="s">
        <v>417</v>
      </c>
      <c r="D236" s="28" t="s">
        <v>857</v>
      </c>
      <c r="E236" s="29">
        <v>-679546</v>
      </c>
      <c r="F236" s="30" t="s">
        <v>20</v>
      </c>
      <c r="G236" s="29">
        <v>-54364</v>
      </c>
      <c r="H236" s="29">
        <f t="shared" si="3"/>
        <v>-733910</v>
      </c>
      <c r="I236" s="28" t="s">
        <v>21</v>
      </c>
      <c r="J236" s="28" t="s">
        <v>22</v>
      </c>
    </row>
    <row r="237" spans="1:10" outlineLevel="1" x14ac:dyDescent="0.25">
      <c r="A237" s="34">
        <v>45724</v>
      </c>
      <c r="B237" s="28" t="s">
        <v>858</v>
      </c>
      <c r="C237" s="55" t="s">
        <v>417</v>
      </c>
      <c r="D237" s="28" t="s">
        <v>859</v>
      </c>
      <c r="E237" s="29">
        <v>-333174</v>
      </c>
      <c r="F237" s="30" t="s">
        <v>20</v>
      </c>
      <c r="G237" s="29">
        <v>-26654</v>
      </c>
      <c r="H237" s="29">
        <f t="shared" si="3"/>
        <v>-359828</v>
      </c>
      <c r="I237" s="28" t="s">
        <v>21</v>
      </c>
      <c r="J237" s="28" t="s">
        <v>22</v>
      </c>
    </row>
    <row r="238" spans="1:10" outlineLevel="1" x14ac:dyDescent="0.25">
      <c r="A238" s="34">
        <v>45724</v>
      </c>
      <c r="B238" s="28" t="s">
        <v>860</v>
      </c>
      <c r="C238" s="55" t="s">
        <v>417</v>
      </c>
      <c r="D238" s="28" t="s">
        <v>861</v>
      </c>
      <c r="E238" s="29">
        <v>-555383</v>
      </c>
      <c r="F238" s="30" t="s">
        <v>20</v>
      </c>
      <c r="G238" s="29">
        <v>-44431</v>
      </c>
      <c r="H238" s="29">
        <f t="shared" si="3"/>
        <v>-599814</v>
      </c>
      <c r="I238" s="28" t="s">
        <v>21</v>
      </c>
      <c r="J238" s="28" t="s">
        <v>22</v>
      </c>
    </row>
    <row r="239" spans="1:10" outlineLevel="1" x14ac:dyDescent="0.25">
      <c r="A239" s="34">
        <v>45724</v>
      </c>
      <c r="B239" s="28" t="s">
        <v>862</v>
      </c>
      <c r="C239" s="55" t="s">
        <v>408</v>
      </c>
      <c r="D239" s="28" t="s">
        <v>863</v>
      </c>
      <c r="E239" s="29">
        <v>1177450</v>
      </c>
      <c r="F239" s="30" t="s">
        <v>20</v>
      </c>
      <c r="G239" s="29">
        <v>94196</v>
      </c>
      <c r="H239" s="29">
        <f t="shared" si="3"/>
        <v>1271646</v>
      </c>
      <c r="I239" s="28" t="s">
        <v>21</v>
      </c>
      <c r="J239" s="28" t="s">
        <v>22</v>
      </c>
    </row>
    <row r="240" spans="1:10" outlineLevel="1" x14ac:dyDescent="0.25">
      <c r="A240" s="34">
        <v>45724</v>
      </c>
      <c r="B240" s="28" t="s">
        <v>864</v>
      </c>
      <c r="C240" s="55" t="s">
        <v>408</v>
      </c>
      <c r="D240" s="28" t="s">
        <v>496</v>
      </c>
      <c r="E240" s="29">
        <v>792798</v>
      </c>
      <c r="F240" s="30" t="s">
        <v>20</v>
      </c>
      <c r="G240" s="29">
        <v>63424</v>
      </c>
      <c r="H240" s="29">
        <f t="shared" si="3"/>
        <v>856222</v>
      </c>
      <c r="I240" s="28" t="s">
        <v>21</v>
      </c>
      <c r="J240" s="28" t="s">
        <v>22</v>
      </c>
    </row>
    <row r="241" spans="1:10" outlineLevel="1" x14ac:dyDescent="0.25">
      <c r="A241" s="34">
        <v>45724</v>
      </c>
      <c r="B241" s="28" t="s">
        <v>865</v>
      </c>
      <c r="C241" s="55" t="s">
        <v>408</v>
      </c>
      <c r="D241" s="28" t="s">
        <v>149</v>
      </c>
      <c r="E241" s="29">
        <v>2440220</v>
      </c>
      <c r="F241" s="30" t="s">
        <v>20</v>
      </c>
      <c r="G241" s="29">
        <v>195218</v>
      </c>
      <c r="H241" s="29">
        <f t="shared" si="3"/>
        <v>2635438</v>
      </c>
      <c r="I241" s="28" t="s">
        <v>67</v>
      </c>
      <c r="J241" s="28" t="s">
        <v>68</v>
      </c>
    </row>
    <row r="242" spans="1:10" outlineLevel="1" x14ac:dyDescent="0.25">
      <c r="A242" s="34">
        <v>45724</v>
      </c>
      <c r="B242" s="28" t="s">
        <v>866</v>
      </c>
      <c r="C242" s="55" t="s">
        <v>408</v>
      </c>
      <c r="D242" s="28" t="s">
        <v>460</v>
      </c>
      <c r="E242" s="29">
        <v>962485</v>
      </c>
      <c r="F242" s="30" t="s">
        <v>20</v>
      </c>
      <c r="G242" s="29">
        <v>76999</v>
      </c>
      <c r="H242" s="29">
        <f t="shared" si="3"/>
        <v>1039484</v>
      </c>
      <c r="I242" s="28" t="s">
        <v>21</v>
      </c>
      <c r="J242" s="28" t="s">
        <v>22</v>
      </c>
    </row>
    <row r="243" spans="1:10" outlineLevel="1" x14ac:dyDescent="0.25">
      <c r="A243" s="34">
        <v>45724</v>
      </c>
      <c r="B243" s="28" t="s">
        <v>867</v>
      </c>
      <c r="C243" s="55" t="s">
        <v>408</v>
      </c>
      <c r="D243" s="28" t="s">
        <v>868</v>
      </c>
      <c r="E243" s="29">
        <v>950012</v>
      </c>
      <c r="F243" s="30" t="s">
        <v>20</v>
      </c>
      <c r="G243" s="29">
        <v>76001</v>
      </c>
      <c r="H243" s="29">
        <f t="shared" si="3"/>
        <v>1026013</v>
      </c>
      <c r="I243" s="28" t="s">
        <v>21</v>
      </c>
      <c r="J243" s="28" t="s">
        <v>22</v>
      </c>
    </row>
    <row r="244" spans="1:10" outlineLevel="1" x14ac:dyDescent="0.25">
      <c r="A244" s="34">
        <v>45724</v>
      </c>
      <c r="B244" s="28" t="s">
        <v>869</v>
      </c>
      <c r="C244" s="55" t="s">
        <v>408</v>
      </c>
      <c r="D244" s="28" t="s">
        <v>359</v>
      </c>
      <c r="E244" s="29">
        <v>367155</v>
      </c>
      <c r="F244" s="30" t="s">
        <v>20</v>
      </c>
      <c r="G244" s="29">
        <v>29372</v>
      </c>
      <c r="H244" s="29">
        <f t="shared" si="3"/>
        <v>396527</v>
      </c>
      <c r="I244" s="28" t="s">
        <v>21</v>
      </c>
      <c r="J244" s="28" t="s">
        <v>22</v>
      </c>
    </row>
    <row r="245" spans="1:10" outlineLevel="1" x14ac:dyDescent="0.25">
      <c r="A245" s="34">
        <v>45724</v>
      </c>
      <c r="B245" s="28" t="s">
        <v>870</v>
      </c>
      <c r="C245" s="55" t="s">
        <v>408</v>
      </c>
      <c r="D245" s="28" t="s">
        <v>233</v>
      </c>
      <c r="E245" s="29">
        <v>320657</v>
      </c>
      <c r="F245" s="30" t="s">
        <v>20</v>
      </c>
      <c r="G245" s="29">
        <v>25653</v>
      </c>
      <c r="H245" s="29">
        <f t="shared" si="3"/>
        <v>346310</v>
      </c>
      <c r="I245" s="28" t="s">
        <v>21</v>
      </c>
      <c r="J245" s="28" t="s">
        <v>22</v>
      </c>
    </row>
    <row r="246" spans="1:10" outlineLevel="1" x14ac:dyDescent="0.25">
      <c r="A246" s="34">
        <v>45724</v>
      </c>
      <c r="B246" s="28" t="s">
        <v>871</v>
      </c>
      <c r="C246" s="55" t="s">
        <v>408</v>
      </c>
      <c r="D246" s="28" t="s">
        <v>214</v>
      </c>
      <c r="E246" s="29">
        <v>2426790</v>
      </c>
      <c r="F246" s="30" t="s">
        <v>20</v>
      </c>
      <c r="G246" s="29">
        <v>194143</v>
      </c>
      <c r="H246" s="29">
        <f t="shared" si="3"/>
        <v>2620933</v>
      </c>
      <c r="I246" s="28" t="s">
        <v>174</v>
      </c>
      <c r="J246" s="28" t="s">
        <v>175</v>
      </c>
    </row>
    <row r="247" spans="1:10" outlineLevel="1" x14ac:dyDescent="0.25">
      <c r="A247" s="34">
        <v>45724</v>
      </c>
      <c r="B247" s="28" t="s">
        <v>872</v>
      </c>
      <c r="C247" s="55" t="s">
        <v>408</v>
      </c>
      <c r="D247" s="28" t="s">
        <v>831</v>
      </c>
      <c r="E247" s="29">
        <v>594000</v>
      </c>
      <c r="F247" s="30" t="s">
        <v>20</v>
      </c>
      <c r="G247" s="29">
        <v>47520</v>
      </c>
      <c r="H247" s="29">
        <f t="shared" si="3"/>
        <v>641520</v>
      </c>
      <c r="I247" s="28" t="s">
        <v>42</v>
      </c>
      <c r="J247" s="28" t="s">
        <v>43</v>
      </c>
    </row>
    <row r="248" spans="1:10" outlineLevel="1" x14ac:dyDescent="0.25">
      <c r="A248" s="34">
        <v>45724</v>
      </c>
      <c r="B248" s="28" t="s">
        <v>873</v>
      </c>
      <c r="C248" s="55" t="s">
        <v>408</v>
      </c>
      <c r="D248" s="28" t="s">
        <v>224</v>
      </c>
      <c r="E248" s="29">
        <v>594000</v>
      </c>
      <c r="F248" s="30" t="s">
        <v>20</v>
      </c>
      <c r="G248" s="29">
        <v>47520</v>
      </c>
      <c r="H248" s="29">
        <f t="shared" si="3"/>
        <v>641520</v>
      </c>
      <c r="I248" s="28" t="s">
        <v>42</v>
      </c>
      <c r="J248" s="28" t="s">
        <v>43</v>
      </c>
    </row>
    <row r="249" spans="1:10" outlineLevel="1" x14ac:dyDescent="0.25">
      <c r="A249" s="34">
        <v>45724</v>
      </c>
      <c r="B249" s="28" t="s">
        <v>874</v>
      </c>
      <c r="C249" s="55" t="s">
        <v>408</v>
      </c>
      <c r="D249" s="28" t="s">
        <v>875</v>
      </c>
      <c r="E249" s="29">
        <v>594000</v>
      </c>
      <c r="F249" s="30" t="s">
        <v>20</v>
      </c>
      <c r="G249" s="29">
        <v>47520</v>
      </c>
      <c r="H249" s="29">
        <f t="shared" si="3"/>
        <v>641520</v>
      </c>
      <c r="I249" s="28" t="s">
        <v>42</v>
      </c>
      <c r="J249" s="28" t="s">
        <v>43</v>
      </c>
    </row>
    <row r="250" spans="1:10" outlineLevel="1" x14ac:dyDescent="0.25">
      <c r="A250" s="34">
        <v>45724</v>
      </c>
      <c r="B250" s="28" t="s">
        <v>876</v>
      </c>
      <c r="C250" s="55" t="s">
        <v>408</v>
      </c>
      <c r="D250" s="28" t="s">
        <v>353</v>
      </c>
      <c r="E250" s="29">
        <v>594000</v>
      </c>
      <c r="F250" s="30" t="s">
        <v>20</v>
      </c>
      <c r="G250" s="29">
        <v>47520</v>
      </c>
      <c r="H250" s="29">
        <f t="shared" si="3"/>
        <v>641520</v>
      </c>
      <c r="I250" s="28" t="s">
        <v>42</v>
      </c>
      <c r="J250" s="28" t="s">
        <v>43</v>
      </c>
    </row>
    <row r="251" spans="1:10" outlineLevel="1" x14ac:dyDescent="0.25">
      <c r="A251" s="34">
        <v>45724</v>
      </c>
      <c r="B251" s="28" t="s">
        <v>877</v>
      </c>
      <c r="C251" s="55" t="s">
        <v>408</v>
      </c>
      <c r="D251" s="28" t="s">
        <v>209</v>
      </c>
      <c r="E251" s="29">
        <v>594000</v>
      </c>
      <c r="F251" s="30" t="s">
        <v>20</v>
      </c>
      <c r="G251" s="29">
        <v>47520</v>
      </c>
      <c r="H251" s="29">
        <f t="shared" si="3"/>
        <v>641520</v>
      </c>
      <c r="I251" s="28" t="s">
        <v>42</v>
      </c>
      <c r="J251" s="28" t="s">
        <v>43</v>
      </c>
    </row>
    <row r="252" spans="1:10" outlineLevel="1" x14ac:dyDescent="0.25">
      <c r="A252" s="34">
        <v>45724</v>
      </c>
      <c r="B252" s="28" t="s">
        <v>878</v>
      </c>
      <c r="C252" s="55" t="s">
        <v>408</v>
      </c>
      <c r="D252" s="28" t="s">
        <v>351</v>
      </c>
      <c r="E252" s="29">
        <v>594000</v>
      </c>
      <c r="F252" s="30" t="s">
        <v>20</v>
      </c>
      <c r="G252" s="29">
        <v>47520</v>
      </c>
      <c r="H252" s="29">
        <f t="shared" si="3"/>
        <v>641520</v>
      </c>
      <c r="I252" s="28" t="s">
        <v>42</v>
      </c>
      <c r="J252" s="28" t="s">
        <v>43</v>
      </c>
    </row>
    <row r="253" spans="1:10" outlineLevel="1" x14ac:dyDescent="0.25">
      <c r="A253" s="34">
        <v>45724</v>
      </c>
      <c r="B253" s="28" t="s">
        <v>879</v>
      </c>
      <c r="C253" s="55" t="s">
        <v>408</v>
      </c>
      <c r="D253" s="28" t="s">
        <v>161</v>
      </c>
      <c r="E253" s="29">
        <v>594000</v>
      </c>
      <c r="F253" s="30" t="s">
        <v>20</v>
      </c>
      <c r="G253" s="29">
        <v>47520</v>
      </c>
      <c r="H253" s="29">
        <f t="shared" si="3"/>
        <v>641520</v>
      </c>
      <c r="I253" s="28" t="s">
        <v>42</v>
      </c>
      <c r="J253" s="28" t="s">
        <v>43</v>
      </c>
    </row>
    <row r="254" spans="1:10" outlineLevel="1" x14ac:dyDescent="0.25">
      <c r="A254" s="34">
        <v>45724</v>
      </c>
      <c r="B254" s="28" t="s">
        <v>880</v>
      </c>
      <c r="C254" s="55" t="s">
        <v>408</v>
      </c>
      <c r="D254" s="28" t="s">
        <v>159</v>
      </c>
      <c r="E254" s="29">
        <v>594000</v>
      </c>
      <c r="F254" s="30" t="s">
        <v>20</v>
      </c>
      <c r="G254" s="29">
        <v>47520</v>
      </c>
      <c r="H254" s="29">
        <f t="shared" si="3"/>
        <v>641520</v>
      </c>
      <c r="I254" s="28" t="s">
        <v>42</v>
      </c>
      <c r="J254" s="28" t="s">
        <v>43</v>
      </c>
    </row>
    <row r="255" spans="1:10" outlineLevel="1" x14ac:dyDescent="0.25">
      <c r="A255" s="34">
        <v>45724</v>
      </c>
      <c r="B255" s="28" t="s">
        <v>881</v>
      </c>
      <c r="C255" s="55" t="s">
        <v>408</v>
      </c>
      <c r="D255" s="28" t="s">
        <v>211</v>
      </c>
      <c r="E255" s="29">
        <v>594000</v>
      </c>
      <c r="F255" s="30" t="s">
        <v>20</v>
      </c>
      <c r="G255" s="29">
        <v>47520</v>
      </c>
      <c r="H255" s="29">
        <f t="shared" si="3"/>
        <v>641520</v>
      </c>
      <c r="I255" s="28" t="s">
        <v>42</v>
      </c>
      <c r="J255" s="28" t="s">
        <v>43</v>
      </c>
    </row>
    <row r="256" spans="1:10" outlineLevel="1" x14ac:dyDescent="0.25">
      <c r="A256" s="34">
        <v>45724</v>
      </c>
      <c r="B256" s="28" t="s">
        <v>882</v>
      </c>
      <c r="C256" s="55" t="s">
        <v>408</v>
      </c>
      <c r="D256" s="28" t="s">
        <v>883</v>
      </c>
      <c r="E256" s="29">
        <v>594000</v>
      </c>
      <c r="F256" s="30" t="s">
        <v>20</v>
      </c>
      <c r="G256" s="29">
        <v>47520</v>
      </c>
      <c r="H256" s="29">
        <f t="shared" si="3"/>
        <v>641520</v>
      </c>
      <c r="I256" s="28" t="s">
        <v>42</v>
      </c>
      <c r="J256" s="28" t="s">
        <v>43</v>
      </c>
    </row>
    <row r="257" spans="1:10" outlineLevel="1" x14ac:dyDescent="0.25">
      <c r="A257" s="34">
        <v>45724</v>
      </c>
      <c r="B257" s="28" t="s">
        <v>884</v>
      </c>
      <c r="C257" s="55" t="s">
        <v>408</v>
      </c>
      <c r="D257" s="28" t="s">
        <v>213</v>
      </c>
      <c r="E257" s="29">
        <v>594000</v>
      </c>
      <c r="F257" s="30" t="s">
        <v>20</v>
      </c>
      <c r="G257" s="29">
        <v>47520</v>
      </c>
      <c r="H257" s="29">
        <f t="shared" si="3"/>
        <v>641520</v>
      </c>
      <c r="I257" s="28" t="s">
        <v>42</v>
      </c>
      <c r="J257" s="28" t="s">
        <v>43</v>
      </c>
    </row>
    <row r="258" spans="1:10" outlineLevel="1" x14ac:dyDescent="0.25">
      <c r="A258" s="34">
        <v>45724</v>
      </c>
      <c r="B258" s="28" t="s">
        <v>885</v>
      </c>
      <c r="C258" s="55" t="s">
        <v>408</v>
      </c>
      <c r="D258" s="28" t="s">
        <v>886</v>
      </c>
      <c r="E258" s="29">
        <v>594000</v>
      </c>
      <c r="F258" s="30" t="s">
        <v>20</v>
      </c>
      <c r="G258" s="29">
        <v>47520</v>
      </c>
      <c r="H258" s="29">
        <f t="shared" si="3"/>
        <v>641520</v>
      </c>
      <c r="I258" s="28" t="s">
        <v>42</v>
      </c>
      <c r="J258" s="28" t="s">
        <v>43</v>
      </c>
    </row>
    <row r="259" spans="1:10" outlineLevel="1" x14ac:dyDescent="0.25">
      <c r="A259" s="34">
        <v>45724</v>
      </c>
      <c r="B259" s="28" t="s">
        <v>887</v>
      </c>
      <c r="C259" s="55" t="s">
        <v>408</v>
      </c>
      <c r="D259" s="28" t="s">
        <v>888</v>
      </c>
      <c r="E259" s="29">
        <v>594000</v>
      </c>
      <c r="F259" s="30" t="s">
        <v>20</v>
      </c>
      <c r="G259" s="29">
        <v>47520</v>
      </c>
      <c r="H259" s="29">
        <f t="shared" ref="H259:H322" si="4">+E259+G259</f>
        <v>641520</v>
      </c>
      <c r="I259" s="28" t="s">
        <v>39</v>
      </c>
      <c r="J259" s="28" t="s">
        <v>40</v>
      </c>
    </row>
    <row r="260" spans="1:10" outlineLevel="1" x14ac:dyDescent="0.25">
      <c r="A260" s="34">
        <v>45724</v>
      </c>
      <c r="B260" s="28" t="s">
        <v>889</v>
      </c>
      <c r="C260" s="55" t="s">
        <v>408</v>
      </c>
      <c r="D260" s="28" t="s">
        <v>890</v>
      </c>
      <c r="E260" s="29">
        <v>594000</v>
      </c>
      <c r="F260" s="30" t="s">
        <v>20</v>
      </c>
      <c r="G260" s="29">
        <v>47520</v>
      </c>
      <c r="H260" s="29">
        <f t="shared" si="4"/>
        <v>641520</v>
      </c>
      <c r="I260" s="28" t="s">
        <v>174</v>
      </c>
      <c r="J260" s="28" t="s">
        <v>175</v>
      </c>
    </row>
    <row r="261" spans="1:10" outlineLevel="1" x14ac:dyDescent="0.25">
      <c r="A261" s="34">
        <v>45724</v>
      </c>
      <c r="B261" s="28" t="s">
        <v>891</v>
      </c>
      <c r="C261" s="55" t="s">
        <v>408</v>
      </c>
      <c r="D261" s="28" t="s">
        <v>892</v>
      </c>
      <c r="E261" s="29">
        <v>594000</v>
      </c>
      <c r="F261" s="30" t="s">
        <v>20</v>
      </c>
      <c r="G261" s="29">
        <v>47520</v>
      </c>
      <c r="H261" s="29">
        <f t="shared" si="4"/>
        <v>641520</v>
      </c>
      <c r="I261" s="28" t="s">
        <v>39</v>
      </c>
      <c r="J261" s="28" t="s">
        <v>40</v>
      </c>
    </row>
    <row r="262" spans="1:10" outlineLevel="1" x14ac:dyDescent="0.25">
      <c r="A262" s="34">
        <v>45724</v>
      </c>
      <c r="B262" s="28" t="s">
        <v>893</v>
      </c>
      <c r="C262" s="55" t="s">
        <v>408</v>
      </c>
      <c r="D262" s="28" t="s">
        <v>59</v>
      </c>
      <c r="E262" s="29">
        <v>2426790</v>
      </c>
      <c r="F262" s="30" t="s">
        <v>20</v>
      </c>
      <c r="G262" s="29">
        <v>194143</v>
      </c>
      <c r="H262" s="29">
        <f t="shared" si="4"/>
        <v>2620933</v>
      </c>
      <c r="I262" s="28" t="s">
        <v>59</v>
      </c>
      <c r="J262" s="28" t="s">
        <v>60</v>
      </c>
    </row>
    <row r="263" spans="1:10" outlineLevel="1" x14ac:dyDescent="0.25">
      <c r="A263" s="34">
        <v>45724</v>
      </c>
      <c r="B263" s="28" t="s">
        <v>894</v>
      </c>
      <c r="C263" s="55" t="s">
        <v>408</v>
      </c>
      <c r="D263" s="28" t="s">
        <v>129</v>
      </c>
      <c r="E263" s="29">
        <v>2381320</v>
      </c>
      <c r="F263" s="30" t="s">
        <v>20</v>
      </c>
      <c r="G263" s="29">
        <v>190506</v>
      </c>
      <c r="H263" s="29">
        <f t="shared" si="4"/>
        <v>2571826</v>
      </c>
      <c r="I263" s="28" t="s">
        <v>129</v>
      </c>
      <c r="J263" s="28" t="s">
        <v>130</v>
      </c>
    </row>
    <row r="264" spans="1:10" outlineLevel="1" x14ac:dyDescent="0.25">
      <c r="A264" s="34">
        <v>45724</v>
      </c>
      <c r="B264" s="28" t="s">
        <v>895</v>
      </c>
      <c r="C264" s="55" t="s">
        <v>408</v>
      </c>
      <c r="D264" s="28" t="s">
        <v>119</v>
      </c>
      <c r="E264" s="29">
        <v>1884930</v>
      </c>
      <c r="F264" s="30" t="s">
        <v>20</v>
      </c>
      <c r="G264" s="29">
        <v>150794</v>
      </c>
      <c r="H264" s="29">
        <f t="shared" si="4"/>
        <v>2035724</v>
      </c>
      <c r="I264" s="28" t="s">
        <v>119</v>
      </c>
      <c r="J264" s="28" t="s">
        <v>120</v>
      </c>
    </row>
    <row r="265" spans="1:10" outlineLevel="1" x14ac:dyDescent="0.25">
      <c r="A265" s="34">
        <v>45724</v>
      </c>
      <c r="B265" s="28" t="s">
        <v>896</v>
      </c>
      <c r="C265" s="55" t="s">
        <v>408</v>
      </c>
      <c r="D265" s="28" t="s">
        <v>135</v>
      </c>
      <c r="E265" s="29">
        <v>2167690</v>
      </c>
      <c r="F265" s="30" t="s">
        <v>20</v>
      </c>
      <c r="G265" s="29">
        <v>173415</v>
      </c>
      <c r="H265" s="29">
        <f t="shared" si="4"/>
        <v>2341105</v>
      </c>
      <c r="I265" s="28" t="s">
        <v>135</v>
      </c>
      <c r="J265" s="28" t="s">
        <v>136</v>
      </c>
    </row>
    <row r="266" spans="1:10" outlineLevel="1" x14ac:dyDescent="0.25">
      <c r="A266" s="34">
        <v>45726</v>
      </c>
      <c r="B266" s="28" t="s">
        <v>897</v>
      </c>
      <c r="C266" s="55" t="s">
        <v>421</v>
      </c>
      <c r="D266" s="28" t="s">
        <v>458</v>
      </c>
      <c r="E266" s="29">
        <v>-182358</v>
      </c>
      <c r="F266" s="30" t="s">
        <v>20</v>
      </c>
      <c r="G266" s="29">
        <v>-14589</v>
      </c>
      <c r="H266" s="29">
        <f t="shared" si="4"/>
        <v>-196947</v>
      </c>
      <c r="I266" s="28" t="s">
        <v>52</v>
      </c>
      <c r="J266" s="28" t="s">
        <v>53</v>
      </c>
    </row>
    <row r="267" spans="1:10" outlineLevel="1" x14ac:dyDescent="0.25">
      <c r="A267" s="34">
        <v>45726</v>
      </c>
      <c r="B267" s="28" t="s">
        <v>898</v>
      </c>
      <c r="C267" s="55" t="s">
        <v>409</v>
      </c>
      <c r="D267" s="28" t="s">
        <v>899</v>
      </c>
      <c r="E267" s="29">
        <v>-222116</v>
      </c>
      <c r="F267" s="30" t="s">
        <v>20</v>
      </c>
      <c r="G267" s="29">
        <v>-17769</v>
      </c>
      <c r="H267" s="29">
        <f t="shared" si="4"/>
        <v>-239885</v>
      </c>
      <c r="I267" s="28" t="s">
        <v>42</v>
      </c>
      <c r="J267" s="28" t="s">
        <v>43</v>
      </c>
    </row>
    <row r="268" spans="1:10" outlineLevel="1" x14ac:dyDescent="0.25">
      <c r="A268" s="34">
        <v>45726</v>
      </c>
      <c r="B268" s="28" t="s">
        <v>900</v>
      </c>
      <c r="C268" s="55" t="s">
        <v>409</v>
      </c>
      <c r="D268" s="28" t="s">
        <v>901</v>
      </c>
      <c r="E268" s="29">
        <v>-607666</v>
      </c>
      <c r="F268" s="30" t="s">
        <v>20</v>
      </c>
      <c r="G268" s="29">
        <v>-48613</v>
      </c>
      <c r="H268" s="29">
        <f t="shared" si="4"/>
        <v>-656279</v>
      </c>
      <c r="I268" s="28" t="s">
        <v>42</v>
      </c>
      <c r="J268" s="28" t="s">
        <v>43</v>
      </c>
    </row>
    <row r="269" spans="1:10" outlineLevel="1" x14ac:dyDescent="0.25">
      <c r="A269" s="34">
        <v>45726</v>
      </c>
      <c r="B269" s="28" t="s">
        <v>902</v>
      </c>
      <c r="C269" s="55" t="s">
        <v>417</v>
      </c>
      <c r="D269" s="28" t="s">
        <v>903</v>
      </c>
      <c r="E269" s="29">
        <v>-642772</v>
      </c>
      <c r="F269" s="30" t="s">
        <v>20</v>
      </c>
      <c r="G269" s="29">
        <v>-51422</v>
      </c>
      <c r="H269" s="29">
        <f t="shared" si="4"/>
        <v>-694194</v>
      </c>
      <c r="I269" s="28" t="s">
        <v>21</v>
      </c>
      <c r="J269" s="28" t="s">
        <v>22</v>
      </c>
    </row>
    <row r="270" spans="1:10" outlineLevel="1" x14ac:dyDescent="0.25">
      <c r="A270" s="34">
        <v>45726</v>
      </c>
      <c r="B270" s="28" t="s">
        <v>904</v>
      </c>
      <c r="C270" s="55" t="s">
        <v>417</v>
      </c>
      <c r="D270" s="28" t="s">
        <v>905</v>
      </c>
      <c r="E270" s="29">
        <v>-611116</v>
      </c>
      <c r="F270" s="30" t="s">
        <v>20</v>
      </c>
      <c r="G270" s="29">
        <v>-48889</v>
      </c>
      <c r="H270" s="29">
        <f t="shared" si="4"/>
        <v>-660005</v>
      </c>
      <c r="I270" s="28" t="s">
        <v>21</v>
      </c>
      <c r="J270" s="28" t="s">
        <v>22</v>
      </c>
    </row>
    <row r="271" spans="1:10" outlineLevel="1" x14ac:dyDescent="0.25">
      <c r="A271" s="34">
        <v>45726</v>
      </c>
      <c r="B271" s="28" t="s">
        <v>906</v>
      </c>
      <c r="C271" s="55" t="s">
        <v>417</v>
      </c>
      <c r="D271" s="28" t="s">
        <v>907</v>
      </c>
      <c r="E271" s="29">
        <v>-854935</v>
      </c>
      <c r="F271" s="30" t="s">
        <v>20</v>
      </c>
      <c r="G271" s="29">
        <v>-68395</v>
      </c>
      <c r="H271" s="29">
        <f t="shared" si="4"/>
        <v>-923330</v>
      </c>
      <c r="I271" s="28" t="s">
        <v>21</v>
      </c>
      <c r="J271" s="28" t="s">
        <v>22</v>
      </c>
    </row>
    <row r="272" spans="1:10" outlineLevel="1" x14ac:dyDescent="0.25">
      <c r="A272" s="34">
        <v>45726</v>
      </c>
      <c r="B272" s="28" t="s">
        <v>908</v>
      </c>
      <c r="C272" s="55" t="s">
        <v>417</v>
      </c>
      <c r="D272" s="28" t="s">
        <v>909</v>
      </c>
      <c r="E272" s="29">
        <v>-212850</v>
      </c>
      <c r="F272" s="30" t="s">
        <v>20</v>
      </c>
      <c r="G272" s="29">
        <v>-17028</v>
      </c>
      <c r="H272" s="29">
        <f t="shared" si="4"/>
        <v>-229878</v>
      </c>
      <c r="I272" s="28" t="s">
        <v>21</v>
      </c>
      <c r="J272" s="28" t="s">
        <v>22</v>
      </c>
    </row>
    <row r="273" spans="1:10" outlineLevel="1" x14ac:dyDescent="0.25">
      <c r="A273" s="34">
        <v>45726</v>
      </c>
      <c r="B273" s="28" t="s">
        <v>910</v>
      </c>
      <c r="C273" s="55" t="s">
        <v>417</v>
      </c>
      <c r="D273" s="28" t="s">
        <v>911</v>
      </c>
      <c r="E273" s="29">
        <v>-74250</v>
      </c>
      <c r="F273" s="30" t="s">
        <v>20</v>
      </c>
      <c r="G273" s="29">
        <v>-5940</v>
      </c>
      <c r="H273" s="29">
        <f t="shared" si="4"/>
        <v>-80190</v>
      </c>
      <c r="I273" s="28" t="s">
        <v>21</v>
      </c>
      <c r="J273" s="28" t="s">
        <v>22</v>
      </c>
    </row>
    <row r="274" spans="1:10" outlineLevel="1" x14ac:dyDescent="0.25">
      <c r="A274" s="34">
        <v>45726</v>
      </c>
      <c r="B274" s="28" t="s">
        <v>912</v>
      </c>
      <c r="C274" s="55" t="s">
        <v>417</v>
      </c>
      <c r="D274" s="28" t="s">
        <v>913</v>
      </c>
      <c r="E274" s="29">
        <v>-111058</v>
      </c>
      <c r="F274" s="30" t="s">
        <v>20</v>
      </c>
      <c r="G274" s="29">
        <v>-8885</v>
      </c>
      <c r="H274" s="29">
        <f t="shared" si="4"/>
        <v>-119943</v>
      </c>
      <c r="I274" s="28" t="s">
        <v>21</v>
      </c>
      <c r="J274" s="28" t="s">
        <v>22</v>
      </c>
    </row>
    <row r="275" spans="1:10" outlineLevel="1" x14ac:dyDescent="0.25">
      <c r="A275" s="34">
        <v>45726</v>
      </c>
      <c r="B275" s="28" t="s">
        <v>914</v>
      </c>
      <c r="C275" s="55" t="s">
        <v>417</v>
      </c>
      <c r="D275" s="28" t="s">
        <v>518</v>
      </c>
      <c r="E275" s="29">
        <v>-761672</v>
      </c>
      <c r="F275" s="30" t="s">
        <v>20</v>
      </c>
      <c r="G275" s="29">
        <v>-60934</v>
      </c>
      <c r="H275" s="29">
        <f t="shared" si="4"/>
        <v>-822606</v>
      </c>
      <c r="I275" s="28" t="s">
        <v>21</v>
      </c>
      <c r="J275" s="28" t="s">
        <v>22</v>
      </c>
    </row>
    <row r="276" spans="1:10" outlineLevel="1" x14ac:dyDescent="0.25">
      <c r="A276" s="34">
        <v>45726</v>
      </c>
      <c r="B276" s="28" t="s">
        <v>915</v>
      </c>
      <c r="C276" s="55" t="s">
        <v>408</v>
      </c>
      <c r="D276" s="28" t="s">
        <v>149</v>
      </c>
      <c r="E276" s="29">
        <v>594000</v>
      </c>
      <c r="F276" s="30" t="s">
        <v>20</v>
      </c>
      <c r="G276" s="29">
        <v>47520</v>
      </c>
      <c r="H276" s="29">
        <f t="shared" si="4"/>
        <v>641520</v>
      </c>
      <c r="I276" s="28" t="s">
        <v>67</v>
      </c>
      <c r="J276" s="28" t="s">
        <v>68</v>
      </c>
    </row>
    <row r="277" spans="1:10" outlineLevel="1" x14ac:dyDescent="0.25">
      <c r="A277" s="34">
        <v>45726</v>
      </c>
      <c r="B277" s="28" t="s">
        <v>916</v>
      </c>
      <c r="C277" s="55" t="s">
        <v>408</v>
      </c>
      <c r="D277" s="28" t="s">
        <v>225</v>
      </c>
      <c r="E277" s="29">
        <v>594000</v>
      </c>
      <c r="F277" s="30" t="s">
        <v>20</v>
      </c>
      <c r="G277" s="29">
        <v>47520</v>
      </c>
      <c r="H277" s="29">
        <f t="shared" si="4"/>
        <v>641520</v>
      </c>
      <c r="I277" s="28" t="s">
        <v>21</v>
      </c>
      <c r="J277" s="28" t="s">
        <v>22</v>
      </c>
    </row>
    <row r="278" spans="1:10" outlineLevel="1" x14ac:dyDescent="0.25">
      <c r="A278" s="34">
        <v>45726</v>
      </c>
      <c r="B278" s="28" t="s">
        <v>917</v>
      </c>
      <c r="C278" s="55" t="s">
        <v>408</v>
      </c>
      <c r="D278" s="28" t="s">
        <v>257</v>
      </c>
      <c r="E278" s="29">
        <v>594000</v>
      </c>
      <c r="F278" s="30" t="s">
        <v>20</v>
      </c>
      <c r="G278" s="29">
        <v>47520</v>
      </c>
      <c r="H278" s="29">
        <f t="shared" si="4"/>
        <v>641520</v>
      </c>
      <c r="I278" s="28" t="s">
        <v>21</v>
      </c>
      <c r="J278" s="28" t="s">
        <v>22</v>
      </c>
    </row>
    <row r="279" spans="1:10" outlineLevel="1" x14ac:dyDescent="0.25">
      <c r="A279" s="34">
        <v>45726</v>
      </c>
      <c r="B279" s="28" t="s">
        <v>918</v>
      </c>
      <c r="C279" s="55" t="s">
        <v>408</v>
      </c>
      <c r="D279" s="28" t="s">
        <v>252</v>
      </c>
      <c r="E279" s="29">
        <v>594000</v>
      </c>
      <c r="F279" s="30" t="s">
        <v>20</v>
      </c>
      <c r="G279" s="29">
        <v>47520</v>
      </c>
      <c r="H279" s="29">
        <f t="shared" si="4"/>
        <v>641520</v>
      </c>
      <c r="I279" s="28" t="s">
        <v>21</v>
      </c>
      <c r="J279" s="28" t="s">
        <v>22</v>
      </c>
    </row>
    <row r="280" spans="1:10" outlineLevel="1" x14ac:dyDescent="0.25">
      <c r="A280" s="34">
        <v>45726</v>
      </c>
      <c r="B280" s="28" t="s">
        <v>919</v>
      </c>
      <c r="C280" s="55" t="s">
        <v>408</v>
      </c>
      <c r="D280" s="28" t="s">
        <v>258</v>
      </c>
      <c r="E280" s="29">
        <v>594000</v>
      </c>
      <c r="F280" s="30" t="s">
        <v>20</v>
      </c>
      <c r="G280" s="29">
        <v>47520</v>
      </c>
      <c r="H280" s="29">
        <f t="shared" si="4"/>
        <v>641520</v>
      </c>
      <c r="I280" s="28" t="s">
        <v>21</v>
      </c>
      <c r="J280" s="28" t="s">
        <v>22</v>
      </c>
    </row>
    <row r="281" spans="1:10" outlineLevel="1" x14ac:dyDescent="0.25">
      <c r="A281" s="34">
        <v>45726</v>
      </c>
      <c r="B281" s="28" t="s">
        <v>920</v>
      </c>
      <c r="C281" s="55" t="s">
        <v>408</v>
      </c>
      <c r="D281" s="28" t="s">
        <v>388</v>
      </c>
      <c r="E281" s="29">
        <v>594000</v>
      </c>
      <c r="F281" s="30" t="s">
        <v>20</v>
      </c>
      <c r="G281" s="29">
        <v>47520</v>
      </c>
      <c r="H281" s="29">
        <f t="shared" si="4"/>
        <v>641520</v>
      </c>
      <c r="I281" s="28" t="s">
        <v>21</v>
      </c>
      <c r="J281" s="28" t="s">
        <v>22</v>
      </c>
    </row>
    <row r="282" spans="1:10" outlineLevel="1" x14ac:dyDescent="0.25">
      <c r="A282" s="34">
        <v>45726</v>
      </c>
      <c r="B282" s="28" t="s">
        <v>921</v>
      </c>
      <c r="C282" s="55" t="s">
        <v>408</v>
      </c>
      <c r="D282" s="28" t="s">
        <v>153</v>
      </c>
      <c r="E282" s="29">
        <v>594000</v>
      </c>
      <c r="F282" s="30" t="s">
        <v>20</v>
      </c>
      <c r="G282" s="29">
        <v>47520</v>
      </c>
      <c r="H282" s="29">
        <f t="shared" si="4"/>
        <v>641520</v>
      </c>
      <c r="I282" s="28" t="s">
        <v>21</v>
      </c>
      <c r="J282" s="28" t="s">
        <v>22</v>
      </c>
    </row>
    <row r="283" spans="1:10" outlineLevel="1" x14ac:dyDescent="0.25">
      <c r="A283" s="34">
        <v>45726</v>
      </c>
      <c r="B283" s="28" t="s">
        <v>922</v>
      </c>
      <c r="C283" s="55" t="s">
        <v>408</v>
      </c>
      <c r="D283" s="28" t="s">
        <v>271</v>
      </c>
      <c r="E283" s="29">
        <v>594000</v>
      </c>
      <c r="F283" s="30" t="s">
        <v>20</v>
      </c>
      <c r="G283" s="29">
        <v>47520</v>
      </c>
      <c r="H283" s="29">
        <f t="shared" si="4"/>
        <v>641520</v>
      </c>
      <c r="I283" s="28" t="s">
        <v>21</v>
      </c>
      <c r="J283" s="28" t="s">
        <v>22</v>
      </c>
    </row>
    <row r="284" spans="1:10" outlineLevel="1" x14ac:dyDescent="0.25">
      <c r="A284" s="34">
        <v>45726</v>
      </c>
      <c r="B284" s="28" t="s">
        <v>923</v>
      </c>
      <c r="C284" s="55" t="s">
        <v>408</v>
      </c>
      <c r="D284" s="28" t="s">
        <v>248</v>
      </c>
      <c r="E284" s="29">
        <v>594000</v>
      </c>
      <c r="F284" s="30" t="s">
        <v>20</v>
      </c>
      <c r="G284" s="29">
        <v>47520</v>
      </c>
      <c r="H284" s="29">
        <f t="shared" si="4"/>
        <v>641520</v>
      </c>
      <c r="I284" s="28" t="s">
        <v>21</v>
      </c>
      <c r="J284" s="28" t="s">
        <v>22</v>
      </c>
    </row>
    <row r="285" spans="1:10" outlineLevel="1" x14ac:dyDescent="0.25">
      <c r="A285" s="34">
        <v>45726</v>
      </c>
      <c r="B285" s="28" t="s">
        <v>924</v>
      </c>
      <c r="C285" s="55" t="s">
        <v>408</v>
      </c>
      <c r="D285" s="28" t="s">
        <v>365</v>
      </c>
      <c r="E285" s="29">
        <v>594000</v>
      </c>
      <c r="F285" s="30" t="s">
        <v>20</v>
      </c>
      <c r="G285" s="29">
        <v>47520</v>
      </c>
      <c r="H285" s="29">
        <f t="shared" si="4"/>
        <v>641520</v>
      </c>
      <c r="I285" s="28" t="s">
        <v>21</v>
      </c>
      <c r="J285" s="28" t="s">
        <v>22</v>
      </c>
    </row>
    <row r="286" spans="1:10" outlineLevel="1" x14ac:dyDescent="0.25">
      <c r="A286" s="34">
        <v>45726</v>
      </c>
      <c r="B286" s="28" t="s">
        <v>925</v>
      </c>
      <c r="C286" s="55" t="s">
        <v>408</v>
      </c>
      <c r="D286" s="28" t="s">
        <v>69</v>
      </c>
      <c r="E286" s="29">
        <v>594000</v>
      </c>
      <c r="F286" s="30" t="s">
        <v>20</v>
      </c>
      <c r="G286" s="29">
        <v>47520</v>
      </c>
      <c r="H286" s="29">
        <f t="shared" si="4"/>
        <v>641520</v>
      </c>
      <c r="I286" s="28" t="s">
        <v>69</v>
      </c>
      <c r="J286" s="28" t="s">
        <v>70</v>
      </c>
    </row>
    <row r="287" spans="1:10" outlineLevel="1" x14ac:dyDescent="0.25">
      <c r="A287" s="34">
        <v>45726</v>
      </c>
      <c r="B287" s="28" t="s">
        <v>926</v>
      </c>
      <c r="C287" s="55" t="s">
        <v>408</v>
      </c>
      <c r="D287" s="28" t="s">
        <v>81</v>
      </c>
      <c r="E287" s="29">
        <v>594000</v>
      </c>
      <c r="F287" s="30" t="s">
        <v>20</v>
      </c>
      <c r="G287" s="29">
        <v>47520</v>
      </c>
      <c r="H287" s="29">
        <f t="shared" si="4"/>
        <v>641520</v>
      </c>
      <c r="I287" s="28" t="s">
        <v>81</v>
      </c>
      <c r="J287" s="28" t="s">
        <v>82</v>
      </c>
    </row>
    <row r="288" spans="1:10" outlineLevel="1" x14ac:dyDescent="0.25">
      <c r="A288" s="34">
        <v>45726</v>
      </c>
      <c r="B288" s="28" t="s">
        <v>927</v>
      </c>
      <c r="C288" s="55" t="s">
        <v>408</v>
      </c>
      <c r="D288" s="28" t="s">
        <v>226</v>
      </c>
      <c r="E288" s="29">
        <v>594000</v>
      </c>
      <c r="F288" s="30" t="s">
        <v>20</v>
      </c>
      <c r="G288" s="29">
        <v>47520</v>
      </c>
      <c r="H288" s="29">
        <f t="shared" si="4"/>
        <v>641520</v>
      </c>
      <c r="I288" s="28" t="s">
        <v>21</v>
      </c>
      <c r="J288" s="28" t="s">
        <v>22</v>
      </c>
    </row>
    <row r="289" spans="1:10" outlineLevel="1" x14ac:dyDescent="0.25">
      <c r="A289" s="34">
        <v>45726</v>
      </c>
      <c r="B289" s="28" t="s">
        <v>928</v>
      </c>
      <c r="C289" s="55" t="s">
        <v>408</v>
      </c>
      <c r="D289" s="28" t="s">
        <v>600</v>
      </c>
      <c r="E289" s="29">
        <v>594000</v>
      </c>
      <c r="F289" s="30" t="s">
        <v>20</v>
      </c>
      <c r="G289" s="29">
        <v>47520</v>
      </c>
      <c r="H289" s="29">
        <f t="shared" si="4"/>
        <v>641520</v>
      </c>
      <c r="I289" s="28" t="s">
        <v>21</v>
      </c>
      <c r="J289" s="28" t="s">
        <v>22</v>
      </c>
    </row>
    <row r="290" spans="1:10" outlineLevel="1" x14ac:dyDescent="0.25">
      <c r="A290" s="34">
        <v>45726</v>
      </c>
      <c r="B290" s="28" t="s">
        <v>929</v>
      </c>
      <c r="C290" s="55" t="s">
        <v>408</v>
      </c>
      <c r="D290" s="28" t="s">
        <v>274</v>
      </c>
      <c r="E290" s="29">
        <v>594000</v>
      </c>
      <c r="F290" s="30" t="s">
        <v>20</v>
      </c>
      <c r="G290" s="29">
        <v>47520</v>
      </c>
      <c r="H290" s="29">
        <f t="shared" si="4"/>
        <v>641520</v>
      </c>
      <c r="I290" s="28" t="s">
        <v>21</v>
      </c>
      <c r="J290" s="28" t="s">
        <v>22</v>
      </c>
    </row>
    <row r="291" spans="1:10" outlineLevel="1" x14ac:dyDescent="0.25">
      <c r="A291" s="34">
        <v>45726</v>
      </c>
      <c r="B291" s="28" t="s">
        <v>930</v>
      </c>
      <c r="C291" s="55" t="s">
        <v>408</v>
      </c>
      <c r="D291" s="28" t="s">
        <v>931</v>
      </c>
      <c r="E291" s="29">
        <v>594000</v>
      </c>
      <c r="F291" s="30" t="s">
        <v>20</v>
      </c>
      <c r="G291" s="29">
        <v>47520</v>
      </c>
      <c r="H291" s="29">
        <f t="shared" si="4"/>
        <v>641520</v>
      </c>
      <c r="I291" s="28" t="s">
        <v>21</v>
      </c>
      <c r="J291" s="28" t="s">
        <v>22</v>
      </c>
    </row>
    <row r="292" spans="1:10" outlineLevel="1" x14ac:dyDescent="0.25">
      <c r="A292" s="34">
        <v>45726</v>
      </c>
      <c r="B292" s="28" t="s">
        <v>932</v>
      </c>
      <c r="C292" s="55" t="s">
        <v>408</v>
      </c>
      <c r="D292" s="28" t="s">
        <v>190</v>
      </c>
      <c r="E292" s="29">
        <v>594000</v>
      </c>
      <c r="F292" s="30" t="s">
        <v>20</v>
      </c>
      <c r="G292" s="29">
        <v>47520</v>
      </c>
      <c r="H292" s="29">
        <f t="shared" si="4"/>
        <v>641520</v>
      </c>
      <c r="I292" s="28" t="s">
        <v>21</v>
      </c>
      <c r="J292" s="28" t="s">
        <v>22</v>
      </c>
    </row>
    <row r="293" spans="1:10" outlineLevel="1" x14ac:dyDescent="0.25">
      <c r="A293" s="34">
        <v>45726</v>
      </c>
      <c r="B293" s="28" t="s">
        <v>933</v>
      </c>
      <c r="C293" s="55" t="s">
        <v>408</v>
      </c>
      <c r="D293" s="28" t="s">
        <v>261</v>
      </c>
      <c r="E293" s="29">
        <v>594000</v>
      </c>
      <c r="F293" s="30" t="s">
        <v>20</v>
      </c>
      <c r="G293" s="29">
        <v>47520</v>
      </c>
      <c r="H293" s="29">
        <f t="shared" si="4"/>
        <v>641520</v>
      </c>
      <c r="I293" s="28" t="s">
        <v>21</v>
      </c>
      <c r="J293" s="28" t="s">
        <v>22</v>
      </c>
    </row>
    <row r="294" spans="1:10" outlineLevel="1" x14ac:dyDescent="0.25">
      <c r="A294" s="34">
        <v>45726</v>
      </c>
      <c r="B294" s="28" t="s">
        <v>934</v>
      </c>
      <c r="C294" s="55" t="s">
        <v>408</v>
      </c>
      <c r="D294" s="28" t="s">
        <v>307</v>
      </c>
      <c r="E294" s="29">
        <v>594000</v>
      </c>
      <c r="F294" s="30" t="s">
        <v>20</v>
      </c>
      <c r="G294" s="29">
        <v>47520</v>
      </c>
      <c r="H294" s="29">
        <f t="shared" si="4"/>
        <v>641520</v>
      </c>
      <c r="I294" s="28" t="s">
        <v>21</v>
      </c>
      <c r="J294" s="28" t="s">
        <v>22</v>
      </c>
    </row>
    <row r="295" spans="1:10" outlineLevel="1" x14ac:dyDescent="0.25">
      <c r="A295" s="34">
        <v>45726</v>
      </c>
      <c r="B295" s="28" t="s">
        <v>935</v>
      </c>
      <c r="C295" s="55" t="s">
        <v>408</v>
      </c>
      <c r="D295" s="28" t="s">
        <v>391</v>
      </c>
      <c r="E295" s="29">
        <v>594000</v>
      </c>
      <c r="F295" s="30" t="s">
        <v>20</v>
      </c>
      <c r="G295" s="29">
        <v>47520</v>
      </c>
      <c r="H295" s="29">
        <f t="shared" si="4"/>
        <v>641520</v>
      </c>
      <c r="I295" s="28" t="s">
        <v>21</v>
      </c>
      <c r="J295" s="28" t="s">
        <v>22</v>
      </c>
    </row>
    <row r="296" spans="1:10" outlineLevel="1" x14ac:dyDescent="0.25">
      <c r="A296" s="34">
        <v>45726</v>
      </c>
      <c r="B296" s="28" t="s">
        <v>936</v>
      </c>
      <c r="C296" s="55" t="s">
        <v>408</v>
      </c>
      <c r="D296" s="28" t="s">
        <v>300</v>
      </c>
      <c r="E296" s="29">
        <v>594000</v>
      </c>
      <c r="F296" s="30" t="s">
        <v>20</v>
      </c>
      <c r="G296" s="29">
        <v>47520</v>
      </c>
      <c r="H296" s="29">
        <f t="shared" si="4"/>
        <v>641520</v>
      </c>
      <c r="I296" s="28" t="s">
        <v>21</v>
      </c>
      <c r="J296" s="28" t="s">
        <v>22</v>
      </c>
    </row>
    <row r="297" spans="1:10" outlineLevel="1" x14ac:dyDescent="0.25">
      <c r="A297" s="34">
        <v>45726</v>
      </c>
      <c r="B297" s="28" t="s">
        <v>937</v>
      </c>
      <c r="C297" s="55" t="s">
        <v>408</v>
      </c>
      <c r="D297" s="28" t="s">
        <v>360</v>
      </c>
      <c r="E297" s="29">
        <v>594000</v>
      </c>
      <c r="F297" s="30" t="s">
        <v>20</v>
      </c>
      <c r="G297" s="29">
        <v>47520</v>
      </c>
      <c r="H297" s="29">
        <f t="shared" si="4"/>
        <v>641520</v>
      </c>
      <c r="I297" s="28" t="s">
        <v>21</v>
      </c>
      <c r="J297" s="28" t="s">
        <v>22</v>
      </c>
    </row>
    <row r="298" spans="1:10" outlineLevel="1" x14ac:dyDescent="0.25">
      <c r="A298" s="34">
        <v>45726</v>
      </c>
      <c r="B298" s="28" t="s">
        <v>938</v>
      </c>
      <c r="C298" s="55" t="s">
        <v>408</v>
      </c>
      <c r="D298" s="28" t="s">
        <v>73</v>
      </c>
      <c r="E298" s="29">
        <v>594000</v>
      </c>
      <c r="F298" s="30" t="s">
        <v>20</v>
      </c>
      <c r="G298" s="29">
        <v>47520</v>
      </c>
      <c r="H298" s="29">
        <f t="shared" si="4"/>
        <v>641520</v>
      </c>
      <c r="I298" s="28" t="s">
        <v>73</v>
      </c>
      <c r="J298" s="28" t="s">
        <v>74</v>
      </c>
    </row>
    <row r="299" spans="1:10" outlineLevel="1" x14ac:dyDescent="0.25">
      <c r="A299" s="34">
        <v>45726</v>
      </c>
      <c r="B299" s="28" t="s">
        <v>939</v>
      </c>
      <c r="C299" s="55" t="s">
        <v>408</v>
      </c>
      <c r="D299" s="28" t="s">
        <v>414</v>
      </c>
      <c r="E299" s="29">
        <v>594000</v>
      </c>
      <c r="F299" s="30" t="s">
        <v>20</v>
      </c>
      <c r="G299" s="29">
        <v>47520</v>
      </c>
      <c r="H299" s="29">
        <f t="shared" si="4"/>
        <v>641520</v>
      </c>
      <c r="I299" s="28" t="s">
        <v>154</v>
      </c>
      <c r="J299" s="28" t="s">
        <v>155</v>
      </c>
    </row>
    <row r="300" spans="1:10" outlineLevel="1" x14ac:dyDescent="0.25">
      <c r="A300" s="34">
        <v>45726</v>
      </c>
      <c r="B300" s="28" t="s">
        <v>940</v>
      </c>
      <c r="C300" s="55" t="s">
        <v>408</v>
      </c>
      <c r="D300" s="28" t="s">
        <v>941</v>
      </c>
      <c r="E300" s="29">
        <v>594000</v>
      </c>
      <c r="F300" s="30" t="s">
        <v>20</v>
      </c>
      <c r="G300" s="29">
        <v>47520</v>
      </c>
      <c r="H300" s="29">
        <f t="shared" si="4"/>
        <v>641520</v>
      </c>
      <c r="I300" s="28" t="s">
        <v>21</v>
      </c>
      <c r="J300" s="28" t="s">
        <v>22</v>
      </c>
    </row>
    <row r="301" spans="1:10" outlineLevel="1" x14ac:dyDescent="0.25">
      <c r="A301" s="34">
        <v>45726</v>
      </c>
      <c r="B301" s="28" t="s">
        <v>942</v>
      </c>
      <c r="C301" s="55" t="s">
        <v>408</v>
      </c>
      <c r="D301" s="28" t="s">
        <v>366</v>
      </c>
      <c r="E301" s="29">
        <v>3000990</v>
      </c>
      <c r="F301" s="30" t="s">
        <v>20</v>
      </c>
      <c r="G301" s="29">
        <v>240079</v>
      </c>
      <c r="H301" s="29">
        <f t="shared" si="4"/>
        <v>3241069</v>
      </c>
      <c r="I301" s="28" t="s">
        <v>366</v>
      </c>
      <c r="J301" s="28" t="s">
        <v>87</v>
      </c>
    </row>
    <row r="302" spans="1:10" outlineLevel="1" x14ac:dyDescent="0.25">
      <c r="A302" s="34">
        <v>45726</v>
      </c>
      <c r="B302" s="28" t="s">
        <v>943</v>
      </c>
      <c r="C302" s="55" t="s">
        <v>408</v>
      </c>
      <c r="D302" s="28" t="s">
        <v>169</v>
      </c>
      <c r="E302" s="29">
        <v>594000</v>
      </c>
      <c r="F302" s="30" t="s">
        <v>20</v>
      </c>
      <c r="G302" s="29">
        <v>47520</v>
      </c>
      <c r="H302" s="29">
        <f t="shared" si="4"/>
        <v>641520</v>
      </c>
      <c r="I302" s="28" t="s">
        <v>67</v>
      </c>
      <c r="J302" s="28" t="s">
        <v>68</v>
      </c>
    </row>
    <row r="303" spans="1:10" outlineLevel="1" x14ac:dyDescent="0.25">
      <c r="A303" s="34">
        <v>45726</v>
      </c>
      <c r="B303" s="28" t="s">
        <v>944</v>
      </c>
      <c r="C303" s="55" t="s">
        <v>408</v>
      </c>
      <c r="D303" s="28" t="s">
        <v>88</v>
      </c>
      <c r="E303" s="29">
        <v>594000</v>
      </c>
      <c r="F303" s="30" t="s">
        <v>20</v>
      </c>
      <c r="G303" s="29">
        <v>47520</v>
      </c>
      <c r="H303" s="29">
        <f t="shared" si="4"/>
        <v>641520</v>
      </c>
      <c r="I303" s="28" t="s">
        <v>21</v>
      </c>
      <c r="J303" s="28" t="s">
        <v>22</v>
      </c>
    </row>
    <row r="304" spans="1:10" outlineLevel="1" x14ac:dyDescent="0.25">
      <c r="A304" s="34">
        <v>45726</v>
      </c>
      <c r="B304" s="28" t="s">
        <v>945</v>
      </c>
      <c r="C304" s="55" t="s">
        <v>408</v>
      </c>
      <c r="D304" s="28" t="s">
        <v>946</v>
      </c>
      <c r="E304" s="29">
        <v>594000</v>
      </c>
      <c r="F304" s="30" t="s">
        <v>20</v>
      </c>
      <c r="G304" s="29">
        <v>47520</v>
      </c>
      <c r="H304" s="29">
        <f t="shared" si="4"/>
        <v>641520</v>
      </c>
      <c r="I304" s="28" t="s">
        <v>21</v>
      </c>
      <c r="J304" s="28" t="s">
        <v>22</v>
      </c>
    </row>
    <row r="305" spans="1:10" outlineLevel="1" x14ac:dyDescent="0.25">
      <c r="A305" s="34">
        <v>45726</v>
      </c>
      <c r="B305" s="28" t="s">
        <v>947</v>
      </c>
      <c r="C305" s="55" t="s">
        <v>408</v>
      </c>
      <c r="D305" s="28" t="s">
        <v>390</v>
      </c>
      <c r="E305" s="29">
        <v>594000</v>
      </c>
      <c r="F305" s="30" t="s">
        <v>20</v>
      </c>
      <c r="G305" s="29">
        <v>47520</v>
      </c>
      <c r="H305" s="29">
        <f t="shared" si="4"/>
        <v>641520</v>
      </c>
      <c r="I305" s="28" t="s">
        <v>21</v>
      </c>
      <c r="J305" s="28" t="s">
        <v>22</v>
      </c>
    </row>
    <row r="306" spans="1:10" outlineLevel="1" x14ac:dyDescent="0.25">
      <c r="A306" s="34">
        <v>45726</v>
      </c>
      <c r="B306" s="28" t="s">
        <v>948</v>
      </c>
      <c r="C306" s="55" t="s">
        <v>408</v>
      </c>
      <c r="D306" s="28" t="s">
        <v>949</v>
      </c>
      <c r="E306" s="29">
        <v>594000</v>
      </c>
      <c r="F306" s="30" t="s">
        <v>20</v>
      </c>
      <c r="G306" s="29">
        <v>47520</v>
      </c>
      <c r="H306" s="29">
        <f t="shared" si="4"/>
        <v>641520</v>
      </c>
      <c r="I306" s="28" t="s">
        <v>21</v>
      </c>
      <c r="J306" s="28" t="s">
        <v>22</v>
      </c>
    </row>
    <row r="307" spans="1:10" outlineLevel="1" x14ac:dyDescent="0.25">
      <c r="A307" s="34">
        <v>45726</v>
      </c>
      <c r="B307" s="28" t="s">
        <v>950</v>
      </c>
      <c r="C307" s="55" t="s">
        <v>408</v>
      </c>
      <c r="D307" s="28" t="s">
        <v>206</v>
      </c>
      <c r="E307" s="29">
        <v>594000</v>
      </c>
      <c r="F307" s="30" t="s">
        <v>20</v>
      </c>
      <c r="G307" s="29">
        <v>47520</v>
      </c>
      <c r="H307" s="29">
        <f t="shared" si="4"/>
        <v>641520</v>
      </c>
      <c r="I307" s="28" t="s">
        <v>21</v>
      </c>
      <c r="J307" s="28" t="s">
        <v>22</v>
      </c>
    </row>
    <row r="308" spans="1:10" outlineLevel="1" x14ac:dyDescent="0.25">
      <c r="A308" s="34">
        <v>45726</v>
      </c>
      <c r="B308" s="28" t="s">
        <v>951</v>
      </c>
      <c r="C308" s="55" t="s">
        <v>408</v>
      </c>
      <c r="D308" s="28" t="s">
        <v>698</v>
      </c>
      <c r="E308" s="29">
        <v>594000</v>
      </c>
      <c r="F308" s="30" t="s">
        <v>20</v>
      </c>
      <c r="G308" s="29">
        <v>47520</v>
      </c>
      <c r="H308" s="29">
        <f t="shared" si="4"/>
        <v>641520</v>
      </c>
      <c r="I308" s="28" t="s">
        <v>21</v>
      </c>
      <c r="J308" s="28" t="s">
        <v>22</v>
      </c>
    </row>
    <row r="309" spans="1:10" outlineLevel="1" x14ac:dyDescent="0.25">
      <c r="A309" s="34">
        <v>45726</v>
      </c>
      <c r="B309" s="28" t="s">
        <v>952</v>
      </c>
      <c r="C309" s="55" t="s">
        <v>408</v>
      </c>
      <c r="D309" s="28" t="s">
        <v>306</v>
      </c>
      <c r="E309" s="29">
        <v>594000</v>
      </c>
      <c r="F309" s="30" t="s">
        <v>20</v>
      </c>
      <c r="G309" s="29">
        <v>47520</v>
      </c>
      <c r="H309" s="29">
        <f t="shared" si="4"/>
        <v>641520</v>
      </c>
      <c r="I309" s="28" t="s">
        <v>21</v>
      </c>
      <c r="J309" s="28" t="s">
        <v>22</v>
      </c>
    </row>
    <row r="310" spans="1:10" outlineLevel="1" x14ac:dyDescent="0.25">
      <c r="A310" s="34">
        <v>45726</v>
      </c>
      <c r="B310" s="28" t="s">
        <v>953</v>
      </c>
      <c r="C310" s="55" t="s">
        <v>408</v>
      </c>
      <c r="D310" s="28" t="s">
        <v>400</v>
      </c>
      <c r="E310" s="29">
        <v>594000</v>
      </c>
      <c r="F310" s="30" t="s">
        <v>20</v>
      </c>
      <c r="G310" s="29">
        <v>47520</v>
      </c>
      <c r="H310" s="29">
        <f t="shared" si="4"/>
        <v>641520</v>
      </c>
      <c r="I310" s="28" t="s">
        <v>21</v>
      </c>
      <c r="J310" s="28" t="s">
        <v>22</v>
      </c>
    </row>
    <row r="311" spans="1:10" outlineLevel="1" x14ac:dyDescent="0.25">
      <c r="A311" s="34">
        <v>45726</v>
      </c>
      <c r="B311" s="28" t="s">
        <v>954</v>
      </c>
      <c r="C311" s="55" t="s">
        <v>408</v>
      </c>
      <c r="D311" s="28" t="s">
        <v>71</v>
      </c>
      <c r="E311" s="29">
        <v>594000</v>
      </c>
      <c r="F311" s="30" t="s">
        <v>20</v>
      </c>
      <c r="G311" s="29">
        <v>47520</v>
      </c>
      <c r="H311" s="29">
        <f t="shared" si="4"/>
        <v>641520</v>
      </c>
      <c r="I311" s="28" t="s">
        <v>71</v>
      </c>
      <c r="J311" s="28" t="s">
        <v>72</v>
      </c>
    </row>
    <row r="312" spans="1:10" outlineLevel="1" x14ac:dyDescent="0.25">
      <c r="A312" s="34">
        <v>45726</v>
      </c>
      <c r="B312" s="28" t="s">
        <v>955</v>
      </c>
      <c r="C312" s="55" t="s">
        <v>408</v>
      </c>
      <c r="D312" s="28" t="s">
        <v>75</v>
      </c>
      <c r="E312" s="29">
        <v>594000</v>
      </c>
      <c r="F312" s="30" t="s">
        <v>20</v>
      </c>
      <c r="G312" s="29">
        <v>47520</v>
      </c>
      <c r="H312" s="29">
        <f t="shared" si="4"/>
        <v>641520</v>
      </c>
      <c r="I312" s="28" t="s">
        <v>75</v>
      </c>
      <c r="J312" s="28" t="s">
        <v>76</v>
      </c>
    </row>
    <row r="313" spans="1:10" outlineLevel="1" x14ac:dyDescent="0.25">
      <c r="A313" s="34">
        <v>45726</v>
      </c>
      <c r="B313" s="28" t="s">
        <v>956</v>
      </c>
      <c r="C313" s="55" t="s">
        <v>408</v>
      </c>
      <c r="D313" s="28" t="s">
        <v>85</v>
      </c>
      <c r="E313" s="29">
        <v>594000</v>
      </c>
      <c r="F313" s="30" t="s">
        <v>20</v>
      </c>
      <c r="G313" s="29">
        <v>47520</v>
      </c>
      <c r="H313" s="29">
        <f t="shared" si="4"/>
        <v>641520</v>
      </c>
      <c r="I313" s="28" t="s">
        <v>85</v>
      </c>
      <c r="J313" s="28" t="s">
        <v>86</v>
      </c>
    </row>
    <row r="314" spans="1:10" outlineLevel="1" x14ac:dyDescent="0.25">
      <c r="A314" s="34">
        <v>45726</v>
      </c>
      <c r="B314" s="28" t="s">
        <v>957</v>
      </c>
      <c r="C314" s="55" t="s">
        <v>408</v>
      </c>
      <c r="D314" s="28" t="s">
        <v>449</v>
      </c>
      <c r="E314" s="29">
        <v>594000</v>
      </c>
      <c r="F314" s="30" t="s">
        <v>20</v>
      </c>
      <c r="G314" s="29">
        <v>47520</v>
      </c>
      <c r="H314" s="29">
        <f t="shared" si="4"/>
        <v>641520</v>
      </c>
      <c r="I314" s="28" t="s">
        <v>71</v>
      </c>
      <c r="J314" s="28" t="s">
        <v>72</v>
      </c>
    </row>
    <row r="315" spans="1:10" outlineLevel="1" x14ac:dyDescent="0.25">
      <c r="A315" s="34">
        <v>45726</v>
      </c>
      <c r="B315" s="28" t="s">
        <v>958</v>
      </c>
      <c r="C315" s="55" t="s">
        <v>408</v>
      </c>
      <c r="D315" s="28" t="s">
        <v>959</v>
      </c>
      <c r="E315" s="29">
        <v>594000</v>
      </c>
      <c r="F315" s="30" t="s">
        <v>20</v>
      </c>
      <c r="G315" s="29">
        <v>47520</v>
      </c>
      <c r="H315" s="29">
        <f t="shared" si="4"/>
        <v>641520</v>
      </c>
      <c r="I315" s="28" t="s">
        <v>21</v>
      </c>
      <c r="J315" s="28" t="s">
        <v>22</v>
      </c>
    </row>
    <row r="316" spans="1:10" outlineLevel="1" x14ac:dyDescent="0.25">
      <c r="A316" s="34">
        <v>45726</v>
      </c>
      <c r="B316" s="28" t="s">
        <v>960</v>
      </c>
      <c r="C316" s="55" t="s">
        <v>408</v>
      </c>
      <c r="D316" s="28" t="s">
        <v>179</v>
      </c>
      <c r="E316" s="29">
        <v>594000</v>
      </c>
      <c r="F316" s="30" t="s">
        <v>20</v>
      </c>
      <c r="G316" s="29">
        <v>47520</v>
      </c>
      <c r="H316" s="29">
        <f t="shared" si="4"/>
        <v>641520</v>
      </c>
      <c r="I316" s="28" t="s">
        <v>21</v>
      </c>
      <c r="J316" s="28" t="s">
        <v>22</v>
      </c>
    </row>
    <row r="317" spans="1:10" outlineLevel="1" x14ac:dyDescent="0.25">
      <c r="A317" s="34">
        <v>45726</v>
      </c>
      <c r="B317" s="28" t="s">
        <v>961</v>
      </c>
      <c r="C317" s="55" t="s">
        <v>408</v>
      </c>
      <c r="D317" s="28" t="s">
        <v>815</v>
      </c>
      <c r="E317" s="29">
        <v>594000</v>
      </c>
      <c r="F317" s="30" t="s">
        <v>20</v>
      </c>
      <c r="G317" s="29">
        <v>47520</v>
      </c>
      <c r="H317" s="29">
        <f t="shared" si="4"/>
        <v>641520</v>
      </c>
      <c r="I317" s="28" t="s">
        <v>21</v>
      </c>
      <c r="J317" s="28" t="s">
        <v>22</v>
      </c>
    </row>
    <row r="318" spans="1:10" outlineLevel="1" x14ac:dyDescent="0.25">
      <c r="A318" s="34">
        <v>45726</v>
      </c>
      <c r="B318" s="28" t="s">
        <v>962</v>
      </c>
      <c r="C318" s="55" t="s">
        <v>408</v>
      </c>
      <c r="D318" s="28" t="s">
        <v>963</v>
      </c>
      <c r="E318" s="29">
        <v>2063950</v>
      </c>
      <c r="F318" s="30" t="s">
        <v>20</v>
      </c>
      <c r="G318" s="29">
        <v>165116</v>
      </c>
      <c r="H318" s="29">
        <f t="shared" si="4"/>
        <v>2229066</v>
      </c>
      <c r="I318" s="28" t="s">
        <v>215</v>
      </c>
      <c r="J318" s="28" t="s">
        <v>216</v>
      </c>
    </row>
    <row r="319" spans="1:10" outlineLevel="1" x14ac:dyDescent="0.25">
      <c r="A319" s="34">
        <v>45726</v>
      </c>
      <c r="B319" s="28" t="s">
        <v>964</v>
      </c>
      <c r="C319" s="55" t="s">
        <v>408</v>
      </c>
      <c r="D319" s="28" t="s">
        <v>276</v>
      </c>
      <c r="E319" s="29">
        <v>594000</v>
      </c>
      <c r="F319" s="30" t="s">
        <v>20</v>
      </c>
      <c r="G319" s="29">
        <v>47520</v>
      </c>
      <c r="H319" s="29">
        <f t="shared" si="4"/>
        <v>641520</v>
      </c>
      <c r="I319" s="28" t="s">
        <v>21</v>
      </c>
      <c r="J319" s="28" t="s">
        <v>22</v>
      </c>
    </row>
    <row r="320" spans="1:10" outlineLevel="1" x14ac:dyDescent="0.25">
      <c r="A320" s="34">
        <v>45726</v>
      </c>
      <c r="B320" s="28" t="s">
        <v>965</v>
      </c>
      <c r="C320" s="55" t="s">
        <v>408</v>
      </c>
      <c r="D320" s="28" t="s">
        <v>83</v>
      </c>
      <c r="E320" s="29">
        <v>594000</v>
      </c>
      <c r="F320" s="30" t="s">
        <v>20</v>
      </c>
      <c r="G320" s="29">
        <v>47520</v>
      </c>
      <c r="H320" s="29">
        <f t="shared" si="4"/>
        <v>641520</v>
      </c>
      <c r="I320" s="28" t="s">
        <v>83</v>
      </c>
      <c r="J320" s="28" t="s">
        <v>84</v>
      </c>
    </row>
    <row r="321" spans="1:10" outlineLevel="1" x14ac:dyDescent="0.25">
      <c r="A321" s="34">
        <v>45726</v>
      </c>
      <c r="B321" s="28" t="s">
        <v>966</v>
      </c>
      <c r="C321" s="55" t="s">
        <v>408</v>
      </c>
      <c r="D321" s="28" t="s">
        <v>151</v>
      </c>
      <c r="E321" s="29">
        <v>594000</v>
      </c>
      <c r="F321" s="30" t="s">
        <v>20</v>
      </c>
      <c r="G321" s="29">
        <v>47520</v>
      </c>
      <c r="H321" s="29">
        <f t="shared" si="4"/>
        <v>641520</v>
      </c>
      <c r="I321" s="28" t="s">
        <v>151</v>
      </c>
      <c r="J321" s="28" t="s">
        <v>152</v>
      </c>
    </row>
    <row r="322" spans="1:10" outlineLevel="1" x14ac:dyDescent="0.25">
      <c r="A322" s="34">
        <v>45726</v>
      </c>
      <c r="B322" s="28" t="s">
        <v>967</v>
      </c>
      <c r="C322" s="55" t="s">
        <v>408</v>
      </c>
      <c r="D322" s="28" t="s">
        <v>273</v>
      </c>
      <c r="E322" s="29">
        <v>594000</v>
      </c>
      <c r="F322" s="30" t="s">
        <v>20</v>
      </c>
      <c r="G322" s="29">
        <v>47520</v>
      </c>
      <c r="H322" s="29">
        <f t="shared" si="4"/>
        <v>641520</v>
      </c>
      <c r="I322" s="28" t="s">
        <v>21</v>
      </c>
      <c r="J322" s="28" t="s">
        <v>22</v>
      </c>
    </row>
    <row r="323" spans="1:10" outlineLevel="1" x14ac:dyDescent="0.25">
      <c r="A323" s="34">
        <v>45726</v>
      </c>
      <c r="B323" s="28" t="s">
        <v>968</v>
      </c>
      <c r="C323" s="55" t="s">
        <v>408</v>
      </c>
      <c r="D323" s="28" t="s">
        <v>51</v>
      </c>
      <c r="E323" s="29">
        <v>594000</v>
      </c>
      <c r="F323" s="30" t="s">
        <v>20</v>
      </c>
      <c r="G323" s="29">
        <v>47520</v>
      </c>
      <c r="H323" s="29">
        <f t="shared" ref="H323:H386" si="5">+E323+G323</f>
        <v>641520</v>
      </c>
      <c r="I323" s="28" t="s">
        <v>21</v>
      </c>
      <c r="J323" s="28" t="s">
        <v>22</v>
      </c>
    </row>
    <row r="324" spans="1:10" outlineLevel="1" x14ac:dyDescent="0.25">
      <c r="A324" s="34">
        <v>45726</v>
      </c>
      <c r="B324" s="28" t="s">
        <v>969</v>
      </c>
      <c r="C324" s="55" t="s">
        <v>408</v>
      </c>
      <c r="D324" s="28" t="s">
        <v>659</v>
      </c>
      <c r="E324" s="29">
        <v>594000</v>
      </c>
      <c r="F324" s="30" t="s">
        <v>20</v>
      </c>
      <c r="G324" s="29">
        <v>47520</v>
      </c>
      <c r="H324" s="29">
        <f t="shared" si="5"/>
        <v>641520</v>
      </c>
      <c r="I324" s="28" t="s">
        <v>21</v>
      </c>
      <c r="J324" s="28" t="s">
        <v>22</v>
      </c>
    </row>
    <row r="325" spans="1:10" outlineLevel="1" x14ac:dyDescent="0.25">
      <c r="A325" s="34">
        <v>45726</v>
      </c>
      <c r="B325" s="28" t="s">
        <v>970</v>
      </c>
      <c r="C325" s="55" t="s">
        <v>408</v>
      </c>
      <c r="D325" s="28" t="s">
        <v>285</v>
      </c>
      <c r="E325" s="29">
        <v>594000</v>
      </c>
      <c r="F325" s="30" t="s">
        <v>20</v>
      </c>
      <c r="G325" s="29">
        <v>47520</v>
      </c>
      <c r="H325" s="29">
        <f t="shared" si="5"/>
        <v>641520</v>
      </c>
      <c r="I325" s="28" t="s">
        <v>21</v>
      </c>
      <c r="J325" s="28" t="s">
        <v>22</v>
      </c>
    </row>
    <row r="326" spans="1:10" outlineLevel="1" x14ac:dyDescent="0.25">
      <c r="A326" s="34">
        <v>45726</v>
      </c>
      <c r="B326" s="28" t="s">
        <v>971</v>
      </c>
      <c r="C326" s="55" t="s">
        <v>408</v>
      </c>
      <c r="D326" s="28" t="s">
        <v>972</v>
      </c>
      <c r="E326" s="29">
        <v>594000</v>
      </c>
      <c r="F326" s="30" t="s">
        <v>20</v>
      </c>
      <c r="G326" s="29">
        <v>47520</v>
      </c>
      <c r="H326" s="29">
        <f t="shared" si="5"/>
        <v>641520</v>
      </c>
      <c r="I326" s="28" t="s">
        <v>21</v>
      </c>
      <c r="J326" s="28" t="s">
        <v>22</v>
      </c>
    </row>
    <row r="327" spans="1:10" outlineLevel="1" x14ac:dyDescent="0.25">
      <c r="A327" s="34">
        <v>45726</v>
      </c>
      <c r="B327" s="28" t="s">
        <v>973</v>
      </c>
      <c r="C327" s="55" t="s">
        <v>408</v>
      </c>
      <c r="D327" s="28" t="s">
        <v>238</v>
      </c>
      <c r="E327" s="29">
        <v>594000</v>
      </c>
      <c r="F327" s="30" t="s">
        <v>20</v>
      </c>
      <c r="G327" s="29">
        <v>47520</v>
      </c>
      <c r="H327" s="29">
        <f t="shared" si="5"/>
        <v>641520</v>
      </c>
      <c r="I327" s="28" t="s">
        <v>21</v>
      </c>
      <c r="J327" s="28" t="s">
        <v>22</v>
      </c>
    </row>
    <row r="328" spans="1:10" outlineLevel="1" x14ac:dyDescent="0.25">
      <c r="A328" s="34">
        <v>45726</v>
      </c>
      <c r="B328" s="28" t="s">
        <v>974</v>
      </c>
      <c r="C328" s="55" t="s">
        <v>408</v>
      </c>
      <c r="D328" s="28" t="s">
        <v>385</v>
      </c>
      <c r="E328" s="29">
        <v>594000</v>
      </c>
      <c r="F328" s="30" t="s">
        <v>20</v>
      </c>
      <c r="G328" s="29">
        <v>47520</v>
      </c>
      <c r="H328" s="29">
        <f t="shared" si="5"/>
        <v>641520</v>
      </c>
      <c r="I328" s="28" t="s">
        <v>21</v>
      </c>
      <c r="J328" s="28" t="s">
        <v>22</v>
      </c>
    </row>
    <row r="329" spans="1:10" outlineLevel="1" x14ac:dyDescent="0.25">
      <c r="A329" s="34">
        <v>45726</v>
      </c>
      <c r="B329" s="28" t="s">
        <v>975</v>
      </c>
      <c r="C329" s="55" t="s">
        <v>408</v>
      </c>
      <c r="D329" s="28" t="s">
        <v>335</v>
      </c>
      <c r="E329" s="29">
        <v>594000</v>
      </c>
      <c r="F329" s="30" t="s">
        <v>20</v>
      </c>
      <c r="G329" s="29">
        <v>47520</v>
      </c>
      <c r="H329" s="29">
        <f t="shared" si="5"/>
        <v>641520</v>
      </c>
      <c r="I329" s="28" t="s">
        <v>21</v>
      </c>
      <c r="J329" s="28" t="s">
        <v>22</v>
      </c>
    </row>
    <row r="330" spans="1:10" outlineLevel="1" x14ac:dyDescent="0.25">
      <c r="A330" s="34">
        <v>45726</v>
      </c>
      <c r="B330" s="28" t="s">
        <v>976</v>
      </c>
      <c r="C330" s="55" t="s">
        <v>408</v>
      </c>
      <c r="D330" s="28" t="s">
        <v>235</v>
      </c>
      <c r="E330" s="29">
        <v>594000</v>
      </c>
      <c r="F330" s="30" t="s">
        <v>20</v>
      </c>
      <c r="G330" s="29">
        <v>47520</v>
      </c>
      <c r="H330" s="29">
        <f t="shared" si="5"/>
        <v>641520</v>
      </c>
      <c r="I330" s="28" t="s">
        <v>21</v>
      </c>
      <c r="J330" s="28" t="s">
        <v>22</v>
      </c>
    </row>
    <row r="331" spans="1:10" outlineLevel="1" x14ac:dyDescent="0.25">
      <c r="A331" s="34">
        <v>45726</v>
      </c>
      <c r="B331" s="28" t="s">
        <v>977</v>
      </c>
      <c r="C331" s="55" t="s">
        <v>408</v>
      </c>
      <c r="D331" s="28" t="s">
        <v>233</v>
      </c>
      <c r="E331" s="29">
        <v>594000</v>
      </c>
      <c r="F331" s="30" t="s">
        <v>20</v>
      </c>
      <c r="G331" s="29">
        <v>47520</v>
      </c>
      <c r="H331" s="29">
        <f t="shared" si="5"/>
        <v>641520</v>
      </c>
      <c r="I331" s="28" t="s">
        <v>21</v>
      </c>
      <c r="J331" s="28" t="s">
        <v>22</v>
      </c>
    </row>
    <row r="332" spans="1:10" outlineLevel="1" x14ac:dyDescent="0.25">
      <c r="A332" s="34">
        <v>45726</v>
      </c>
      <c r="B332" s="28" t="s">
        <v>978</v>
      </c>
      <c r="C332" s="55" t="s">
        <v>408</v>
      </c>
      <c r="D332" s="28" t="s">
        <v>336</v>
      </c>
      <c r="E332" s="29">
        <v>594000</v>
      </c>
      <c r="F332" s="30" t="s">
        <v>20</v>
      </c>
      <c r="G332" s="29">
        <v>47520</v>
      </c>
      <c r="H332" s="29">
        <f t="shared" si="5"/>
        <v>641520</v>
      </c>
      <c r="I332" s="28" t="s">
        <v>21</v>
      </c>
      <c r="J332" s="28" t="s">
        <v>22</v>
      </c>
    </row>
    <row r="333" spans="1:10" outlineLevel="1" x14ac:dyDescent="0.25">
      <c r="A333" s="34">
        <v>45726</v>
      </c>
      <c r="B333" s="28" t="s">
        <v>979</v>
      </c>
      <c r="C333" s="55" t="s">
        <v>408</v>
      </c>
      <c r="D333" s="28" t="s">
        <v>807</v>
      </c>
      <c r="E333" s="29">
        <v>594000</v>
      </c>
      <c r="F333" s="30" t="s">
        <v>20</v>
      </c>
      <c r="G333" s="29">
        <v>47520</v>
      </c>
      <c r="H333" s="29">
        <f t="shared" si="5"/>
        <v>641520</v>
      </c>
      <c r="I333" s="28" t="s">
        <v>21</v>
      </c>
      <c r="J333" s="28" t="s">
        <v>22</v>
      </c>
    </row>
    <row r="334" spans="1:10" outlineLevel="1" x14ac:dyDescent="0.25">
      <c r="A334" s="34">
        <v>45726</v>
      </c>
      <c r="B334" s="28" t="s">
        <v>980</v>
      </c>
      <c r="C334" s="55" t="s">
        <v>408</v>
      </c>
      <c r="D334" s="28" t="s">
        <v>182</v>
      </c>
      <c r="E334" s="29">
        <v>594000</v>
      </c>
      <c r="F334" s="30" t="s">
        <v>20</v>
      </c>
      <c r="G334" s="29">
        <v>47520</v>
      </c>
      <c r="H334" s="29">
        <f t="shared" si="5"/>
        <v>641520</v>
      </c>
      <c r="I334" s="28" t="s">
        <v>21</v>
      </c>
      <c r="J334" s="28" t="s">
        <v>22</v>
      </c>
    </row>
    <row r="335" spans="1:10" outlineLevel="1" x14ac:dyDescent="0.25">
      <c r="A335" s="34">
        <v>45726</v>
      </c>
      <c r="B335" s="28" t="s">
        <v>981</v>
      </c>
      <c r="C335" s="55" t="s">
        <v>408</v>
      </c>
      <c r="D335" s="28" t="s">
        <v>359</v>
      </c>
      <c r="E335" s="29">
        <v>594000</v>
      </c>
      <c r="F335" s="30" t="s">
        <v>20</v>
      </c>
      <c r="G335" s="29">
        <v>47520</v>
      </c>
      <c r="H335" s="29">
        <f t="shared" si="5"/>
        <v>641520</v>
      </c>
      <c r="I335" s="28" t="s">
        <v>21</v>
      </c>
      <c r="J335" s="28" t="s">
        <v>22</v>
      </c>
    </row>
    <row r="336" spans="1:10" outlineLevel="1" x14ac:dyDescent="0.25">
      <c r="A336" s="34">
        <v>45726</v>
      </c>
      <c r="B336" s="28" t="s">
        <v>982</v>
      </c>
      <c r="C336" s="55" t="s">
        <v>408</v>
      </c>
      <c r="D336" s="28" t="s">
        <v>337</v>
      </c>
      <c r="E336" s="29">
        <v>594000</v>
      </c>
      <c r="F336" s="30" t="s">
        <v>20</v>
      </c>
      <c r="G336" s="29">
        <v>47520</v>
      </c>
      <c r="H336" s="29">
        <f t="shared" si="5"/>
        <v>641520</v>
      </c>
      <c r="I336" s="28" t="s">
        <v>21</v>
      </c>
      <c r="J336" s="28" t="s">
        <v>22</v>
      </c>
    </row>
    <row r="337" spans="1:10" outlineLevel="1" x14ac:dyDescent="0.25">
      <c r="A337" s="34">
        <v>45726</v>
      </c>
      <c r="B337" s="28" t="s">
        <v>983</v>
      </c>
      <c r="C337" s="55" t="s">
        <v>408</v>
      </c>
      <c r="D337" s="28" t="s">
        <v>243</v>
      </c>
      <c r="E337" s="29">
        <v>594000</v>
      </c>
      <c r="F337" s="30" t="s">
        <v>20</v>
      </c>
      <c r="G337" s="29">
        <v>47520</v>
      </c>
      <c r="H337" s="29">
        <f t="shared" si="5"/>
        <v>641520</v>
      </c>
      <c r="I337" s="28" t="s">
        <v>21</v>
      </c>
      <c r="J337" s="28" t="s">
        <v>22</v>
      </c>
    </row>
    <row r="338" spans="1:10" outlineLevel="1" x14ac:dyDescent="0.25">
      <c r="A338" s="34">
        <v>45726</v>
      </c>
      <c r="B338" s="28" t="s">
        <v>984</v>
      </c>
      <c r="C338" s="55" t="s">
        <v>408</v>
      </c>
      <c r="D338" s="28" t="s">
        <v>985</v>
      </c>
      <c r="E338" s="29">
        <v>594000</v>
      </c>
      <c r="F338" s="30" t="s">
        <v>20</v>
      </c>
      <c r="G338" s="29">
        <v>47520</v>
      </c>
      <c r="H338" s="29">
        <f t="shared" si="5"/>
        <v>641520</v>
      </c>
      <c r="I338" s="28" t="s">
        <v>21</v>
      </c>
      <c r="J338" s="28" t="s">
        <v>22</v>
      </c>
    </row>
    <row r="339" spans="1:10" outlineLevel="1" x14ac:dyDescent="0.25">
      <c r="A339" s="34">
        <v>45726</v>
      </c>
      <c r="B339" s="28" t="s">
        <v>986</v>
      </c>
      <c r="C339" s="55" t="s">
        <v>408</v>
      </c>
      <c r="D339" s="28" t="s">
        <v>987</v>
      </c>
      <c r="E339" s="29">
        <v>594000</v>
      </c>
      <c r="F339" s="30" t="s">
        <v>20</v>
      </c>
      <c r="G339" s="29">
        <v>47520</v>
      </c>
      <c r="H339" s="29">
        <f t="shared" si="5"/>
        <v>641520</v>
      </c>
      <c r="I339" s="28" t="s">
        <v>21</v>
      </c>
      <c r="J339" s="28" t="s">
        <v>22</v>
      </c>
    </row>
    <row r="340" spans="1:10" outlineLevel="1" x14ac:dyDescent="0.25">
      <c r="A340" s="34">
        <v>45726</v>
      </c>
      <c r="B340" s="28" t="s">
        <v>988</v>
      </c>
      <c r="C340" s="55" t="s">
        <v>408</v>
      </c>
      <c r="D340" s="28" t="s">
        <v>656</v>
      </c>
      <c r="E340" s="29">
        <v>594000</v>
      </c>
      <c r="F340" s="30" t="s">
        <v>20</v>
      </c>
      <c r="G340" s="29">
        <v>47520</v>
      </c>
      <c r="H340" s="29">
        <f t="shared" si="5"/>
        <v>641520</v>
      </c>
      <c r="I340" s="28" t="s">
        <v>52</v>
      </c>
      <c r="J340" s="28" t="s">
        <v>53</v>
      </c>
    </row>
    <row r="341" spans="1:10" outlineLevel="1" x14ac:dyDescent="0.25">
      <c r="A341" s="34">
        <v>45726</v>
      </c>
      <c r="B341" s="28" t="s">
        <v>989</v>
      </c>
      <c r="C341" s="55" t="s">
        <v>408</v>
      </c>
      <c r="D341" s="28" t="s">
        <v>530</v>
      </c>
      <c r="E341" s="29">
        <v>594000</v>
      </c>
      <c r="F341" s="30" t="s">
        <v>20</v>
      </c>
      <c r="G341" s="29">
        <v>47520</v>
      </c>
      <c r="H341" s="29">
        <f t="shared" si="5"/>
        <v>641520</v>
      </c>
      <c r="I341" s="28" t="s">
        <v>52</v>
      </c>
      <c r="J341" s="28" t="s">
        <v>53</v>
      </c>
    </row>
    <row r="342" spans="1:10" outlineLevel="1" x14ac:dyDescent="0.25">
      <c r="A342" s="34">
        <v>45726</v>
      </c>
      <c r="B342" s="28" t="s">
        <v>990</v>
      </c>
      <c r="C342" s="55" t="s">
        <v>408</v>
      </c>
      <c r="D342" s="28" t="s">
        <v>195</v>
      </c>
      <c r="E342" s="29">
        <v>594000</v>
      </c>
      <c r="F342" s="30" t="s">
        <v>20</v>
      </c>
      <c r="G342" s="29">
        <v>47520</v>
      </c>
      <c r="H342" s="29">
        <f t="shared" si="5"/>
        <v>641520</v>
      </c>
      <c r="I342" s="28" t="s">
        <v>21</v>
      </c>
      <c r="J342" s="28" t="s">
        <v>22</v>
      </c>
    </row>
    <row r="343" spans="1:10" outlineLevel="1" x14ac:dyDescent="0.25">
      <c r="A343" s="34">
        <v>45726</v>
      </c>
      <c r="B343" s="28" t="s">
        <v>991</v>
      </c>
      <c r="C343" s="55" t="s">
        <v>408</v>
      </c>
      <c r="D343" s="28" t="s">
        <v>384</v>
      </c>
      <c r="E343" s="29">
        <v>594000</v>
      </c>
      <c r="F343" s="30" t="s">
        <v>20</v>
      </c>
      <c r="G343" s="29">
        <v>47520</v>
      </c>
      <c r="H343" s="29">
        <f t="shared" si="5"/>
        <v>641520</v>
      </c>
      <c r="I343" s="28" t="s">
        <v>21</v>
      </c>
      <c r="J343" s="28" t="s">
        <v>22</v>
      </c>
    </row>
    <row r="344" spans="1:10" outlineLevel="1" x14ac:dyDescent="0.25">
      <c r="A344" s="34">
        <v>45726</v>
      </c>
      <c r="B344" s="28" t="s">
        <v>992</v>
      </c>
      <c r="C344" s="55" t="s">
        <v>408</v>
      </c>
      <c r="D344" s="28" t="s">
        <v>495</v>
      </c>
      <c r="E344" s="29">
        <v>594000</v>
      </c>
      <c r="F344" s="30" t="s">
        <v>20</v>
      </c>
      <c r="G344" s="29">
        <v>47520</v>
      </c>
      <c r="H344" s="29">
        <f t="shared" si="5"/>
        <v>641520</v>
      </c>
      <c r="I344" s="28" t="s">
        <v>21</v>
      </c>
      <c r="J344" s="28" t="s">
        <v>22</v>
      </c>
    </row>
    <row r="345" spans="1:10" outlineLevel="1" x14ac:dyDescent="0.25">
      <c r="A345" s="34">
        <v>45726</v>
      </c>
      <c r="B345" s="28" t="s">
        <v>993</v>
      </c>
      <c r="C345" s="55" t="s">
        <v>408</v>
      </c>
      <c r="D345" s="28" t="s">
        <v>422</v>
      </c>
      <c r="E345" s="29">
        <v>594000</v>
      </c>
      <c r="F345" s="30" t="s">
        <v>20</v>
      </c>
      <c r="G345" s="29">
        <v>47520</v>
      </c>
      <c r="H345" s="29">
        <f t="shared" si="5"/>
        <v>641520</v>
      </c>
      <c r="I345" s="28" t="s">
        <v>21</v>
      </c>
      <c r="J345" s="28" t="s">
        <v>22</v>
      </c>
    </row>
    <row r="346" spans="1:10" outlineLevel="1" x14ac:dyDescent="0.25">
      <c r="A346" s="34">
        <v>45726</v>
      </c>
      <c r="B346" s="28" t="s">
        <v>994</v>
      </c>
      <c r="C346" s="55" t="s">
        <v>408</v>
      </c>
      <c r="D346" s="28" t="s">
        <v>995</v>
      </c>
      <c r="E346" s="29">
        <v>704013</v>
      </c>
      <c r="F346" s="30" t="s">
        <v>20</v>
      </c>
      <c r="G346" s="29">
        <v>56321</v>
      </c>
      <c r="H346" s="29">
        <f t="shared" si="5"/>
        <v>760334</v>
      </c>
      <c r="I346" s="28" t="s">
        <v>21</v>
      </c>
      <c r="J346" s="28" t="s">
        <v>22</v>
      </c>
    </row>
    <row r="347" spans="1:10" outlineLevel="1" x14ac:dyDescent="0.25">
      <c r="A347" s="34">
        <v>45726</v>
      </c>
      <c r="B347" s="28" t="s">
        <v>996</v>
      </c>
      <c r="C347" s="55" t="s">
        <v>408</v>
      </c>
      <c r="D347" s="28" t="s">
        <v>773</v>
      </c>
      <c r="E347" s="29">
        <v>1168160</v>
      </c>
      <c r="F347" s="30" t="s">
        <v>20</v>
      </c>
      <c r="G347" s="29">
        <v>93453</v>
      </c>
      <c r="H347" s="29">
        <f t="shared" si="5"/>
        <v>1261613</v>
      </c>
      <c r="I347" s="28" t="s">
        <v>21</v>
      </c>
      <c r="J347" s="28" t="s">
        <v>22</v>
      </c>
    </row>
    <row r="348" spans="1:10" outlineLevel="1" x14ac:dyDescent="0.25">
      <c r="A348" s="34">
        <v>45726</v>
      </c>
      <c r="B348" s="28" t="s">
        <v>997</v>
      </c>
      <c r="C348" s="55" t="s">
        <v>408</v>
      </c>
      <c r="D348" s="28" t="s">
        <v>998</v>
      </c>
      <c r="E348" s="29">
        <v>5534670</v>
      </c>
      <c r="F348" s="30" t="s">
        <v>20</v>
      </c>
      <c r="G348" s="29">
        <v>442774</v>
      </c>
      <c r="H348" s="29">
        <f t="shared" si="5"/>
        <v>5977444</v>
      </c>
      <c r="I348" s="28" t="s">
        <v>39</v>
      </c>
      <c r="J348" s="28" t="s">
        <v>40</v>
      </c>
    </row>
    <row r="349" spans="1:10" outlineLevel="1" x14ac:dyDescent="0.25">
      <c r="A349" s="34">
        <v>45726</v>
      </c>
      <c r="B349" s="28" t="s">
        <v>999</v>
      </c>
      <c r="C349" s="55" t="s">
        <v>408</v>
      </c>
      <c r="D349" s="28" t="s">
        <v>244</v>
      </c>
      <c r="E349" s="29">
        <v>1081500</v>
      </c>
      <c r="F349" s="30" t="s">
        <v>20</v>
      </c>
      <c r="G349" s="29">
        <v>86520</v>
      </c>
      <c r="H349" s="29">
        <f t="shared" si="5"/>
        <v>1168020</v>
      </c>
      <c r="I349" s="28" t="s">
        <v>244</v>
      </c>
      <c r="J349" s="28" t="s">
        <v>245</v>
      </c>
    </row>
    <row r="350" spans="1:10" outlineLevel="1" x14ac:dyDescent="0.25">
      <c r="A350" s="34">
        <v>45726</v>
      </c>
      <c r="B350" s="28" t="s">
        <v>1000</v>
      </c>
      <c r="C350" s="55" t="s">
        <v>408</v>
      </c>
      <c r="D350" s="28" t="s">
        <v>31</v>
      </c>
      <c r="E350" s="29">
        <v>2301240</v>
      </c>
      <c r="F350" s="30" t="s">
        <v>20</v>
      </c>
      <c r="G350" s="29">
        <v>184099</v>
      </c>
      <c r="H350" s="29">
        <f t="shared" si="5"/>
        <v>2485339</v>
      </c>
      <c r="I350" s="28" t="s">
        <v>31</v>
      </c>
      <c r="J350" s="28" t="s">
        <v>32</v>
      </c>
    </row>
    <row r="351" spans="1:10" outlineLevel="1" x14ac:dyDescent="0.25">
      <c r="A351" s="34">
        <v>45726</v>
      </c>
      <c r="B351" s="28" t="s">
        <v>1001</v>
      </c>
      <c r="C351" s="55" t="s">
        <v>408</v>
      </c>
      <c r="D351" s="28" t="s">
        <v>31</v>
      </c>
      <c r="E351" s="29">
        <v>594000</v>
      </c>
      <c r="F351" s="30" t="s">
        <v>20</v>
      </c>
      <c r="G351" s="29">
        <v>47520</v>
      </c>
      <c r="H351" s="29">
        <f t="shared" si="5"/>
        <v>641520</v>
      </c>
      <c r="I351" s="28" t="s">
        <v>31</v>
      </c>
      <c r="J351" s="28" t="s">
        <v>32</v>
      </c>
    </row>
    <row r="352" spans="1:10" outlineLevel="1" x14ac:dyDescent="0.25">
      <c r="A352" s="34">
        <v>45726</v>
      </c>
      <c r="B352" s="28" t="s">
        <v>1002</v>
      </c>
      <c r="C352" s="55" t="s">
        <v>408</v>
      </c>
      <c r="D352" s="28" t="s">
        <v>25</v>
      </c>
      <c r="E352" s="29">
        <v>1055079</v>
      </c>
      <c r="F352" s="30" t="s">
        <v>20</v>
      </c>
      <c r="G352" s="29">
        <v>84406</v>
      </c>
      <c r="H352" s="29">
        <f t="shared" si="5"/>
        <v>1139485</v>
      </c>
      <c r="I352" s="28" t="s">
        <v>25</v>
      </c>
      <c r="J352" s="28" t="s">
        <v>26</v>
      </c>
    </row>
    <row r="353" spans="1:10" outlineLevel="1" x14ac:dyDescent="0.25">
      <c r="A353" s="34">
        <v>45726</v>
      </c>
      <c r="B353" s="28" t="s">
        <v>1003</v>
      </c>
      <c r="C353" s="55" t="s">
        <v>408</v>
      </c>
      <c r="D353" s="28" t="s">
        <v>25</v>
      </c>
      <c r="E353" s="29">
        <v>594000</v>
      </c>
      <c r="F353" s="30" t="s">
        <v>20</v>
      </c>
      <c r="G353" s="29">
        <v>47520</v>
      </c>
      <c r="H353" s="29">
        <f t="shared" si="5"/>
        <v>641520</v>
      </c>
      <c r="I353" s="28" t="s">
        <v>25</v>
      </c>
      <c r="J353" s="28" t="s">
        <v>26</v>
      </c>
    </row>
    <row r="354" spans="1:10" outlineLevel="1" x14ac:dyDescent="0.25">
      <c r="A354" s="34">
        <v>45726</v>
      </c>
      <c r="B354" s="28" t="s">
        <v>1004</v>
      </c>
      <c r="C354" s="55" t="s">
        <v>408</v>
      </c>
      <c r="D354" s="28" t="s">
        <v>244</v>
      </c>
      <c r="E354" s="29">
        <v>555290</v>
      </c>
      <c r="F354" s="30" t="s">
        <v>20</v>
      </c>
      <c r="G354" s="29">
        <v>44423</v>
      </c>
      <c r="H354" s="29">
        <f t="shared" si="5"/>
        <v>599713</v>
      </c>
      <c r="I354" s="28" t="s">
        <v>244</v>
      </c>
      <c r="J354" s="28" t="s">
        <v>245</v>
      </c>
    </row>
    <row r="355" spans="1:10" outlineLevel="1" x14ac:dyDescent="0.25">
      <c r="A355" s="34">
        <v>45726</v>
      </c>
      <c r="B355" s="28" t="s">
        <v>1005</v>
      </c>
      <c r="C355" s="55" t="s">
        <v>408</v>
      </c>
      <c r="D355" s="28" t="s">
        <v>244</v>
      </c>
      <c r="E355" s="29">
        <v>594000</v>
      </c>
      <c r="F355" s="30" t="s">
        <v>20</v>
      </c>
      <c r="G355" s="29">
        <v>47520</v>
      </c>
      <c r="H355" s="29">
        <f t="shared" si="5"/>
        <v>641520</v>
      </c>
      <c r="I355" s="28" t="s">
        <v>244</v>
      </c>
      <c r="J355" s="28" t="s">
        <v>245</v>
      </c>
    </row>
    <row r="356" spans="1:10" outlineLevel="1" x14ac:dyDescent="0.25">
      <c r="A356" s="34">
        <v>45726</v>
      </c>
      <c r="B356" s="28" t="s">
        <v>1006</v>
      </c>
      <c r="C356" s="55" t="s">
        <v>408</v>
      </c>
      <c r="D356" s="28" t="s">
        <v>27</v>
      </c>
      <c r="E356" s="29">
        <v>842042</v>
      </c>
      <c r="F356" s="30" t="s">
        <v>20</v>
      </c>
      <c r="G356" s="29">
        <v>67363</v>
      </c>
      <c r="H356" s="29">
        <f t="shared" si="5"/>
        <v>909405</v>
      </c>
      <c r="I356" s="28" t="s">
        <v>27</v>
      </c>
      <c r="J356" s="28" t="s">
        <v>28</v>
      </c>
    </row>
    <row r="357" spans="1:10" outlineLevel="1" x14ac:dyDescent="0.25">
      <c r="A357" s="34">
        <v>45726</v>
      </c>
      <c r="B357" s="28" t="s">
        <v>1007</v>
      </c>
      <c r="C357" s="55" t="s">
        <v>408</v>
      </c>
      <c r="D357" s="28" t="s">
        <v>27</v>
      </c>
      <c r="E357" s="29">
        <v>594000</v>
      </c>
      <c r="F357" s="30" t="s">
        <v>20</v>
      </c>
      <c r="G357" s="29">
        <v>47520</v>
      </c>
      <c r="H357" s="29">
        <f t="shared" si="5"/>
        <v>641520</v>
      </c>
      <c r="I357" s="28" t="s">
        <v>27</v>
      </c>
      <c r="J357" s="28" t="s">
        <v>28</v>
      </c>
    </row>
    <row r="358" spans="1:10" outlineLevel="1" x14ac:dyDescent="0.25">
      <c r="A358" s="34">
        <v>45726</v>
      </c>
      <c r="B358" s="28" t="s">
        <v>1008</v>
      </c>
      <c r="C358" s="55" t="s">
        <v>408</v>
      </c>
      <c r="D358" s="28" t="s">
        <v>246</v>
      </c>
      <c r="E358" s="29">
        <v>922445</v>
      </c>
      <c r="F358" s="30" t="s">
        <v>20</v>
      </c>
      <c r="G358" s="29">
        <v>73796</v>
      </c>
      <c r="H358" s="29">
        <f t="shared" si="5"/>
        <v>996241</v>
      </c>
      <c r="I358" s="28" t="s">
        <v>246</v>
      </c>
      <c r="J358" s="28" t="s">
        <v>247</v>
      </c>
    </row>
    <row r="359" spans="1:10" outlineLevel="1" x14ac:dyDescent="0.25">
      <c r="A359" s="34">
        <v>45726</v>
      </c>
      <c r="B359" s="28" t="s">
        <v>1009</v>
      </c>
      <c r="C359" s="55" t="s">
        <v>408</v>
      </c>
      <c r="D359" s="28" t="s">
        <v>246</v>
      </c>
      <c r="E359" s="29">
        <v>594000</v>
      </c>
      <c r="F359" s="30" t="s">
        <v>20</v>
      </c>
      <c r="G359" s="29">
        <v>47520</v>
      </c>
      <c r="H359" s="29">
        <f t="shared" si="5"/>
        <v>641520</v>
      </c>
      <c r="I359" s="28" t="s">
        <v>246</v>
      </c>
      <c r="J359" s="28" t="s">
        <v>247</v>
      </c>
    </row>
    <row r="360" spans="1:10" outlineLevel="1" x14ac:dyDescent="0.25">
      <c r="A360" s="34">
        <v>45726</v>
      </c>
      <c r="B360" s="28" t="s">
        <v>1010</v>
      </c>
      <c r="C360" s="55" t="s">
        <v>408</v>
      </c>
      <c r="D360" s="28" t="s">
        <v>183</v>
      </c>
      <c r="E360" s="29">
        <v>555290</v>
      </c>
      <c r="F360" s="30" t="s">
        <v>20</v>
      </c>
      <c r="G360" s="29">
        <v>44423</v>
      </c>
      <c r="H360" s="29">
        <f t="shared" si="5"/>
        <v>599713</v>
      </c>
      <c r="I360" s="28" t="s">
        <v>183</v>
      </c>
      <c r="J360" s="28" t="s">
        <v>184</v>
      </c>
    </row>
    <row r="361" spans="1:10" outlineLevel="1" x14ac:dyDescent="0.25">
      <c r="A361" s="34">
        <v>45726</v>
      </c>
      <c r="B361" s="28" t="s">
        <v>1011</v>
      </c>
      <c r="C361" s="55" t="s">
        <v>408</v>
      </c>
      <c r="D361" s="28" t="s">
        <v>1012</v>
      </c>
      <c r="E361" s="29">
        <v>594000</v>
      </c>
      <c r="F361" s="30" t="s">
        <v>20</v>
      </c>
      <c r="G361" s="29">
        <v>47520</v>
      </c>
      <c r="H361" s="29">
        <f t="shared" si="5"/>
        <v>641520</v>
      </c>
      <c r="I361" s="28" t="s">
        <v>423</v>
      </c>
      <c r="J361" s="28" t="s">
        <v>424</v>
      </c>
    </row>
    <row r="362" spans="1:10" outlineLevel="1" x14ac:dyDescent="0.25">
      <c r="A362" s="34">
        <v>45726</v>
      </c>
      <c r="B362" s="28" t="s">
        <v>1013</v>
      </c>
      <c r="C362" s="55" t="s">
        <v>408</v>
      </c>
      <c r="D362" s="28" t="s">
        <v>1014</v>
      </c>
      <c r="E362" s="29">
        <v>594000</v>
      </c>
      <c r="F362" s="30" t="s">
        <v>20</v>
      </c>
      <c r="G362" s="29">
        <v>47520</v>
      </c>
      <c r="H362" s="29">
        <f t="shared" si="5"/>
        <v>641520</v>
      </c>
      <c r="I362" s="28" t="s">
        <v>31</v>
      </c>
      <c r="J362" s="28" t="s">
        <v>32</v>
      </c>
    </row>
    <row r="363" spans="1:10" outlineLevel="1" x14ac:dyDescent="0.25">
      <c r="A363" s="34">
        <v>45726</v>
      </c>
      <c r="B363" s="28" t="s">
        <v>1015</v>
      </c>
      <c r="C363" s="55" t="s">
        <v>408</v>
      </c>
      <c r="D363" s="28" t="s">
        <v>330</v>
      </c>
      <c r="E363" s="29">
        <v>594000</v>
      </c>
      <c r="F363" s="30" t="s">
        <v>20</v>
      </c>
      <c r="G363" s="29">
        <v>47520</v>
      </c>
      <c r="H363" s="29">
        <f t="shared" si="5"/>
        <v>641520</v>
      </c>
      <c r="I363" s="28" t="s">
        <v>330</v>
      </c>
      <c r="J363" s="28" t="s">
        <v>331</v>
      </c>
    </row>
    <row r="364" spans="1:10" outlineLevel="1" x14ac:dyDescent="0.25">
      <c r="A364" s="34">
        <v>45726</v>
      </c>
      <c r="B364" s="28" t="s">
        <v>1016</v>
      </c>
      <c r="C364" s="55" t="s">
        <v>408</v>
      </c>
      <c r="D364" s="28" t="s">
        <v>318</v>
      </c>
      <c r="E364" s="29">
        <v>594000</v>
      </c>
      <c r="F364" s="30" t="s">
        <v>20</v>
      </c>
      <c r="G364" s="29">
        <v>47520</v>
      </c>
      <c r="H364" s="29">
        <f t="shared" si="5"/>
        <v>641520</v>
      </c>
      <c r="I364" s="28" t="s">
        <v>318</v>
      </c>
      <c r="J364" s="28" t="s">
        <v>319</v>
      </c>
    </row>
    <row r="365" spans="1:10" outlineLevel="1" x14ac:dyDescent="0.25">
      <c r="A365" s="34">
        <v>45726</v>
      </c>
      <c r="B365" s="28" t="s">
        <v>1017</v>
      </c>
      <c r="C365" s="55" t="s">
        <v>408</v>
      </c>
      <c r="D365" s="28" t="s">
        <v>320</v>
      </c>
      <c r="E365" s="29">
        <v>594000</v>
      </c>
      <c r="F365" s="30" t="s">
        <v>20</v>
      </c>
      <c r="G365" s="29">
        <v>47520</v>
      </c>
      <c r="H365" s="29">
        <f t="shared" si="5"/>
        <v>641520</v>
      </c>
      <c r="I365" s="28" t="s">
        <v>320</v>
      </c>
      <c r="J365" s="28" t="s">
        <v>321</v>
      </c>
    </row>
    <row r="366" spans="1:10" outlineLevel="1" x14ac:dyDescent="0.25">
      <c r="A366" s="34">
        <v>45726</v>
      </c>
      <c r="B366" s="28" t="s">
        <v>1018</v>
      </c>
      <c r="C366" s="55" t="s">
        <v>408</v>
      </c>
      <c r="D366" s="28" t="s">
        <v>1019</v>
      </c>
      <c r="E366" s="29">
        <v>594000</v>
      </c>
      <c r="F366" s="30" t="s">
        <v>20</v>
      </c>
      <c r="G366" s="29">
        <v>47520</v>
      </c>
      <c r="H366" s="29">
        <f t="shared" si="5"/>
        <v>641520</v>
      </c>
      <c r="I366" s="28" t="s">
        <v>35</v>
      </c>
      <c r="J366" s="28" t="s">
        <v>36</v>
      </c>
    </row>
    <row r="367" spans="1:10" outlineLevel="1" x14ac:dyDescent="0.25">
      <c r="A367" s="34">
        <v>45726</v>
      </c>
      <c r="B367" s="28" t="s">
        <v>1020</v>
      </c>
      <c r="C367" s="55" t="s">
        <v>408</v>
      </c>
      <c r="D367" s="28" t="s">
        <v>620</v>
      </c>
      <c r="E367" s="29">
        <v>594000</v>
      </c>
      <c r="F367" s="30" t="s">
        <v>20</v>
      </c>
      <c r="G367" s="29">
        <v>47520</v>
      </c>
      <c r="H367" s="29">
        <f t="shared" si="5"/>
        <v>641520</v>
      </c>
      <c r="I367" s="28" t="s">
        <v>35</v>
      </c>
      <c r="J367" s="28" t="s">
        <v>36</v>
      </c>
    </row>
    <row r="368" spans="1:10" outlineLevel="1" x14ac:dyDescent="0.25">
      <c r="A368" s="34">
        <v>45726</v>
      </c>
      <c r="B368" s="28" t="s">
        <v>1021</v>
      </c>
      <c r="C368" s="55" t="s">
        <v>408</v>
      </c>
      <c r="D368" s="28" t="s">
        <v>622</v>
      </c>
      <c r="E368" s="29">
        <v>594000</v>
      </c>
      <c r="F368" s="30" t="s">
        <v>20</v>
      </c>
      <c r="G368" s="29">
        <v>47520</v>
      </c>
      <c r="H368" s="29">
        <f t="shared" si="5"/>
        <v>641520</v>
      </c>
      <c r="I368" s="28" t="s">
        <v>35</v>
      </c>
      <c r="J368" s="28" t="s">
        <v>36</v>
      </c>
    </row>
    <row r="369" spans="1:10" outlineLevel="1" x14ac:dyDescent="0.25">
      <c r="A369" s="34">
        <v>45726</v>
      </c>
      <c r="B369" s="28" t="s">
        <v>1022</v>
      </c>
      <c r="C369" s="55" t="s">
        <v>408</v>
      </c>
      <c r="D369" s="28" t="s">
        <v>524</v>
      </c>
      <c r="E369" s="29">
        <v>595412</v>
      </c>
      <c r="F369" s="30" t="s">
        <v>20</v>
      </c>
      <c r="G369" s="29">
        <v>47633</v>
      </c>
      <c r="H369" s="29">
        <f t="shared" si="5"/>
        <v>643045</v>
      </c>
      <c r="I369" s="28" t="s">
        <v>35</v>
      </c>
      <c r="J369" s="28" t="s">
        <v>36</v>
      </c>
    </row>
    <row r="370" spans="1:10" outlineLevel="1" x14ac:dyDescent="0.25">
      <c r="A370" s="34">
        <v>45726</v>
      </c>
      <c r="B370" s="28" t="s">
        <v>1023</v>
      </c>
      <c r="C370" s="55" t="s">
        <v>408</v>
      </c>
      <c r="D370" s="28" t="s">
        <v>524</v>
      </c>
      <c r="E370" s="29">
        <v>594000</v>
      </c>
      <c r="F370" s="30" t="s">
        <v>20</v>
      </c>
      <c r="G370" s="29">
        <v>47520</v>
      </c>
      <c r="H370" s="29">
        <f t="shared" si="5"/>
        <v>641520</v>
      </c>
      <c r="I370" s="28" t="s">
        <v>35</v>
      </c>
      <c r="J370" s="28" t="s">
        <v>36</v>
      </c>
    </row>
    <row r="371" spans="1:10" outlineLevel="1" x14ac:dyDescent="0.25">
      <c r="A371" s="34">
        <v>45726</v>
      </c>
      <c r="B371" s="28" t="s">
        <v>1024</v>
      </c>
      <c r="C371" s="55" t="s">
        <v>408</v>
      </c>
      <c r="D371" s="28" t="s">
        <v>1025</v>
      </c>
      <c r="E371" s="29">
        <v>553467</v>
      </c>
      <c r="F371" s="30" t="s">
        <v>20</v>
      </c>
      <c r="G371" s="29">
        <v>44277</v>
      </c>
      <c r="H371" s="29">
        <f t="shared" si="5"/>
        <v>597744</v>
      </c>
      <c r="I371" s="28" t="s">
        <v>35</v>
      </c>
      <c r="J371" s="28" t="s">
        <v>36</v>
      </c>
    </row>
    <row r="372" spans="1:10" outlineLevel="1" x14ac:dyDescent="0.25">
      <c r="A372" s="34">
        <v>45726</v>
      </c>
      <c r="B372" s="28" t="s">
        <v>1026</v>
      </c>
      <c r="C372" s="55" t="s">
        <v>408</v>
      </c>
      <c r="D372" s="28" t="s">
        <v>1025</v>
      </c>
      <c r="E372" s="29">
        <v>594000</v>
      </c>
      <c r="F372" s="30" t="s">
        <v>20</v>
      </c>
      <c r="G372" s="29">
        <v>47520</v>
      </c>
      <c r="H372" s="29">
        <f t="shared" si="5"/>
        <v>641520</v>
      </c>
      <c r="I372" s="28" t="s">
        <v>35</v>
      </c>
      <c r="J372" s="28" t="s">
        <v>36</v>
      </c>
    </row>
    <row r="373" spans="1:10" outlineLevel="1" x14ac:dyDescent="0.25">
      <c r="A373" s="34">
        <v>45727</v>
      </c>
      <c r="B373" s="28" t="s">
        <v>1027</v>
      </c>
      <c r="C373" s="55" t="s">
        <v>513</v>
      </c>
      <c r="D373" s="28" t="s">
        <v>1028</v>
      </c>
      <c r="E373" s="29">
        <v>-266538</v>
      </c>
      <c r="F373" s="30" t="s">
        <v>20</v>
      </c>
      <c r="G373" s="29">
        <v>-21323</v>
      </c>
      <c r="H373" s="29">
        <f t="shared" si="5"/>
        <v>-287861</v>
      </c>
      <c r="I373" s="28" t="s">
        <v>172</v>
      </c>
      <c r="J373" s="28" t="s">
        <v>173</v>
      </c>
    </row>
    <row r="374" spans="1:10" outlineLevel="1" x14ac:dyDescent="0.25">
      <c r="A374" s="34">
        <v>45727</v>
      </c>
      <c r="B374" s="28" t="s">
        <v>451</v>
      </c>
      <c r="C374" s="55" t="s">
        <v>1029</v>
      </c>
      <c r="D374" s="28" t="s">
        <v>1030</v>
      </c>
      <c r="E374" s="29">
        <v>-374852</v>
      </c>
      <c r="F374" s="30" t="s">
        <v>20</v>
      </c>
      <c r="G374" s="29">
        <v>-29988</v>
      </c>
      <c r="H374" s="29">
        <f t="shared" si="5"/>
        <v>-404840</v>
      </c>
      <c r="I374" s="28" t="s">
        <v>27</v>
      </c>
      <c r="J374" s="28" t="s">
        <v>28</v>
      </c>
    </row>
    <row r="375" spans="1:10" outlineLevel="1" x14ac:dyDescent="0.25">
      <c r="A375" s="34">
        <v>45727</v>
      </c>
      <c r="B375" s="28" t="s">
        <v>1031</v>
      </c>
      <c r="C375" s="55" t="s">
        <v>839</v>
      </c>
      <c r="D375" s="28" t="s">
        <v>840</v>
      </c>
      <c r="E375" s="29">
        <v>-444232</v>
      </c>
      <c r="F375" s="30" t="s">
        <v>20</v>
      </c>
      <c r="G375" s="29">
        <v>-35539</v>
      </c>
      <c r="H375" s="29">
        <f t="shared" si="5"/>
        <v>-479771</v>
      </c>
      <c r="I375" s="28" t="s">
        <v>165</v>
      </c>
      <c r="J375" s="28" t="s">
        <v>166</v>
      </c>
    </row>
    <row r="376" spans="1:10" outlineLevel="1" x14ac:dyDescent="0.25">
      <c r="A376" s="34">
        <v>45727</v>
      </c>
      <c r="B376" s="28" t="s">
        <v>1032</v>
      </c>
      <c r="C376" s="55" t="s">
        <v>839</v>
      </c>
      <c r="D376" s="28" t="s">
        <v>840</v>
      </c>
      <c r="E376" s="29">
        <v>-1098300</v>
      </c>
      <c r="F376" s="30" t="s">
        <v>20</v>
      </c>
      <c r="G376" s="29">
        <v>-87864</v>
      </c>
      <c r="H376" s="29">
        <f t="shared" si="5"/>
        <v>-1186164</v>
      </c>
      <c r="I376" s="28" t="s">
        <v>165</v>
      </c>
      <c r="J376" s="28" t="s">
        <v>166</v>
      </c>
    </row>
    <row r="377" spans="1:10" outlineLevel="1" x14ac:dyDescent="0.25">
      <c r="A377" s="34">
        <v>45727</v>
      </c>
      <c r="B377" s="28" t="s">
        <v>1033</v>
      </c>
      <c r="C377" s="55" t="s">
        <v>1034</v>
      </c>
      <c r="D377" s="28" t="s">
        <v>1035</v>
      </c>
      <c r="E377" s="29">
        <v>-155373</v>
      </c>
      <c r="F377" s="30" t="s">
        <v>20</v>
      </c>
      <c r="G377" s="29">
        <v>-12430</v>
      </c>
      <c r="H377" s="29">
        <f t="shared" si="5"/>
        <v>-167803</v>
      </c>
      <c r="I377" s="28" t="s">
        <v>49</v>
      </c>
      <c r="J377" s="28" t="s">
        <v>50</v>
      </c>
    </row>
    <row r="378" spans="1:10" outlineLevel="1" x14ac:dyDescent="0.25">
      <c r="A378" s="34">
        <v>45727</v>
      </c>
      <c r="B378" s="28" t="s">
        <v>1036</v>
      </c>
      <c r="C378" s="55" t="s">
        <v>1037</v>
      </c>
      <c r="D378" s="28" t="s">
        <v>1038</v>
      </c>
      <c r="E378" s="29">
        <v>-970200</v>
      </c>
      <c r="F378" s="30" t="s">
        <v>20</v>
      </c>
      <c r="G378" s="29">
        <v>-77616</v>
      </c>
      <c r="H378" s="29">
        <f t="shared" si="5"/>
        <v>-1047816</v>
      </c>
      <c r="I378" s="28" t="s">
        <v>1039</v>
      </c>
      <c r="J378" s="28" t="s">
        <v>1040</v>
      </c>
    </row>
    <row r="379" spans="1:10" outlineLevel="1" x14ac:dyDescent="0.25">
      <c r="A379" s="34">
        <v>45727</v>
      </c>
      <c r="B379" s="28" t="s">
        <v>1041</v>
      </c>
      <c r="C379" s="55" t="s">
        <v>1037</v>
      </c>
      <c r="D379" s="28" t="s">
        <v>1042</v>
      </c>
      <c r="E379" s="29">
        <v>-3889892</v>
      </c>
      <c r="F379" s="30" t="s">
        <v>20</v>
      </c>
      <c r="G379" s="29">
        <v>-311191</v>
      </c>
      <c r="H379" s="29">
        <f t="shared" si="5"/>
        <v>-4201083</v>
      </c>
      <c r="I379" s="28" t="s">
        <v>1039</v>
      </c>
      <c r="J379" s="28" t="s">
        <v>1040</v>
      </c>
    </row>
    <row r="380" spans="1:10" outlineLevel="1" x14ac:dyDescent="0.25">
      <c r="A380" s="34">
        <v>45727</v>
      </c>
      <c r="B380" s="28" t="s">
        <v>506</v>
      </c>
      <c r="C380" s="55" t="s">
        <v>499</v>
      </c>
      <c r="D380" s="28" t="s">
        <v>1043</v>
      </c>
      <c r="E380" s="29">
        <v>-146862</v>
      </c>
      <c r="F380" s="30" t="s">
        <v>20</v>
      </c>
      <c r="G380" s="29">
        <v>-11749</v>
      </c>
      <c r="H380" s="29">
        <f t="shared" si="5"/>
        <v>-158611</v>
      </c>
      <c r="I380" s="28" t="s">
        <v>29</v>
      </c>
      <c r="J380" s="28" t="s">
        <v>30</v>
      </c>
    </row>
    <row r="381" spans="1:10" outlineLevel="1" x14ac:dyDescent="0.25">
      <c r="A381" s="34">
        <v>45727</v>
      </c>
      <c r="B381" s="28" t="s">
        <v>1044</v>
      </c>
      <c r="C381" s="55" t="s">
        <v>417</v>
      </c>
      <c r="D381" s="28" t="s">
        <v>1045</v>
      </c>
      <c r="E381" s="29">
        <v>-576072</v>
      </c>
      <c r="F381" s="30" t="s">
        <v>20</v>
      </c>
      <c r="G381" s="29">
        <v>-46086</v>
      </c>
      <c r="H381" s="29">
        <f t="shared" si="5"/>
        <v>-622158</v>
      </c>
      <c r="I381" s="28" t="s">
        <v>21</v>
      </c>
      <c r="J381" s="28" t="s">
        <v>22</v>
      </c>
    </row>
    <row r="382" spans="1:10" outlineLevel="1" x14ac:dyDescent="0.25">
      <c r="A382" s="34">
        <v>45727</v>
      </c>
      <c r="B382" s="28" t="s">
        <v>1046</v>
      </c>
      <c r="C382" s="55" t="s">
        <v>408</v>
      </c>
      <c r="D382" s="28" t="s">
        <v>311</v>
      </c>
      <c r="E382" s="29">
        <v>367155</v>
      </c>
      <c r="F382" s="30" t="s">
        <v>20</v>
      </c>
      <c r="G382" s="29">
        <v>29372</v>
      </c>
      <c r="H382" s="29">
        <f t="shared" si="5"/>
        <v>396527</v>
      </c>
      <c r="I382" s="28" t="s">
        <v>90</v>
      </c>
      <c r="J382" s="28" t="s">
        <v>91</v>
      </c>
    </row>
    <row r="383" spans="1:10" outlineLevel="1" x14ac:dyDescent="0.25">
      <c r="A383" s="34">
        <v>45727</v>
      </c>
      <c r="B383" s="28" t="s">
        <v>1047</v>
      </c>
      <c r="C383" s="55" t="s">
        <v>408</v>
      </c>
      <c r="D383" s="28" t="s">
        <v>83</v>
      </c>
      <c r="E383" s="29">
        <v>1060500</v>
      </c>
      <c r="F383" s="30" t="s">
        <v>20</v>
      </c>
      <c r="G383" s="29">
        <v>84840</v>
      </c>
      <c r="H383" s="29">
        <f t="shared" si="5"/>
        <v>1145340</v>
      </c>
      <c r="I383" s="28" t="s">
        <v>83</v>
      </c>
      <c r="J383" s="28" t="s">
        <v>84</v>
      </c>
    </row>
    <row r="384" spans="1:10" outlineLevel="1" x14ac:dyDescent="0.25">
      <c r="A384" s="34">
        <v>45727</v>
      </c>
      <c r="B384" s="28" t="s">
        <v>1048</v>
      </c>
      <c r="C384" s="55" t="s">
        <v>408</v>
      </c>
      <c r="D384" s="28" t="s">
        <v>83</v>
      </c>
      <c r="E384" s="29">
        <v>3204905</v>
      </c>
      <c r="F384" s="30" t="s">
        <v>20</v>
      </c>
      <c r="G384" s="29">
        <v>256392</v>
      </c>
      <c r="H384" s="29">
        <f t="shared" si="5"/>
        <v>3461297</v>
      </c>
      <c r="I384" s="28" t="s">
        <v>83</v>
      </c>
      <c r="J384" s="28" t="s">
        <v>84</v>
      </c>
    </row>
    <row r="385" spans="1:10" outlineLevel="1" x14ac:dyDescent="0.25">
      <c r="A385" s="34">
        <v>45727</v>
      </c>
      <c r="B385" s="28" t="s">
        <v>1049</v>
      </c>
      <c r="C385" s="55" t="s">
        <v>408</v>
      </c>
      <c r="D385" s="28" t="s">
        <v>236</v>
      </c>
      <c r="E385" s="29">
        <v>594000</v>
      </c>
      <c r="F385" s="30" t="s">
        <v>20</v>
      </c>
      <c r="G385" s="29">
        <v>47520</v>
      </c>
      <c r="H385" s="29">
        <f t="shared" si="5"/>
        <v>641520</v>
      </c>
      <c r="I385" s="28" t="s">
        <v>21</v>
      </c>
      <c r="J385" s="28" t="s">
        <v>22</v>
      </c>
    </row>
    <row r="386" spans="1:10" outlineLevel="1" x14ac:dyDescent="0.25">
      <c r="A386" s="34">
        <v>45727</v>
      </c>
      <c r="B386" s="28" t="s">
        <v>1050</v>
      </c>
      <c r="C386" s="55" t="s">
        <v>408</v>
      </c>
      <c r="D386" s="28" t="s">
        <v>97</v>
      </c>
      <c r="E386" s="29">
        <v>594000</v>
      </c>
      <c r="F386" s="30" t="s">
        <v>20</v>
      </c>
      <c r="G386" s="29">
        <v>47520</v>
      </c>
      <c r="H386" s="29">
        <f t="shared" si="5"/>
        <v>641520</v>
      </c>
      <c r="I386" s="28" t="s">
        <v>21</v>
      </c>
      <c r="J386" s="28" t="s">
        <v>22</v>
      </c>
    </row>
    <row r="387" spans="1:10" outlineLevel="1" x14ac:dyDescent="0.25">
      <c r="A387" s="34">
        <v>45727</v>
      </c>
      <c r="B387" s="28" t="s">
        <v>1051</v>
      </c>
      <c r="C387" s="55" t="s">
        <v>408</v>
      </c>
      <c r="D387" s="28" t="s">
        <v>435</v>
      </c>
      <c r="E387" s="29">
        <v>594000</v>
      </c>
      <c r="F387" s="30" t="s">
        <v>20</v>
      </c>
      <c r="G387" s="29">
        <v>47520</v>
      </c>
      <c r="H387" s="29">
        <f t="shared" ref="H387:H450" si="6">+E387+G387</f>
        <v>641520</v>
      </c>
      <c r="I387" s="28" t="s">
        <v>21</v>
      </c>
      <c r="J387" s="28" t="s">
        <v>22</v>
      </c>
    </row>
    <row r="388" spans="1:10" outlineLevel="1" x14ac:dyDescent="0.25">
      <c r="A388" s="34">
        <v>45727</v>
      </c>
      <c r="B388" s="28" t="s">
        <v>1052</v>
      </c>
      <c r="C388" s="55" t="s">
        <v>408</v>
      </c>
      <c r="D388" s="28" t="s">
        <v>137</v>
      </c>
      <c r="E388" s="29">
        <v>594000</v>
      </c>
      <c r="F388" s="30" t="s">
        <v>20</v>
      </c>
      <c r="G388" s="29">
        <v>47520</v>
      </c>
      <c r="H388" s="29">
        <f t="shared" si="6"/>
        <v>641520</v>
      </c>
      <c r="I388" s="28" t="s">
        <v>67</v>
      </c>
      <c r="J388" s="28" t="s">
        <v>68</v>
      </c>
    </row>
    <row r="389" spans="1:10" outlineLevel="1" x14ac:dyDescent="0.25">
      <c r="A389" s="34">
        <v>45727</v>
      </c>
      <c r="B389" s="28" t="s">
        <v>1053</v>
      </c>
      <c r="C389" s="55" t="s">
        <v>408</v>
      </c>
      <c r="D389" s="28" t="s">
        <v>77</v>
      </c>
      <c r="E389" s="29">
        <v>4218210</v>
      </c>
      <c r="F389" s="30" t="s">
        <v>20</v>
      </c>
      <c r="G389" s="29">
        <v>337457</v>
      </c>
      <c r="H389" s="29">
        <f t="shared" si="6"/>
        <v>4555667</v>
      </c>
      <c r="I389" s="28" t="s">
        <v>77</v>
      </c>
      <c r="J389" s="28" t="s">
        <v>78</v>
      </c>
    </row>
    <row r="390" spans="1:10" outlineLevel="1" x14ac:dyDescent="0.25">
      <c r="A390" s="34">
        <v>45727</v>
      </c>
      <c r="B390" s="28" t="s">
        <v>1054</v>
      </c>
      <c r="C390" s="55" t="s">
        <v>408</v>
      </c>
      <c r="D390" s="28" t="s">
        <v>286</v>
      </c>
      <c r="E390" s="29">
        <v>594000</v>
      </c>
      <c r="F390" s="30" t="s">
        <v>20</v>
      </c>
      <c r="G390" s="29">
        <v>47520</v>
      </c>
      <c r="H390" s="29">
        <f t="shared" si="6"/>
        <v>641520</v>
      </c>
      <c r="I390" s="28" t="s">
        <v>286</v>
      </c>
      <c r="J390" s="28" t="s">
        <v>287</v>
      </c>
    </row>
    <row r="391" spans="1:10" outlineLevel="1" x14ac:dyDescent="0.25">
      <c r="A391" s="34">
        <v>45727</v>
      </c>
      <c r="B391" s="28" t="s">
        <v>1055</v>
      </c>
      <c r="C391" s="55" t="s">
        <v>408</v>
      </c>
      <c r="D391" s="28" t="s">
        <v>271</v>
      </c>
      <c r="E391" s="29">
        <v>592955</v>
      </c>
      <c r="F391" s="30" t="s">
        <v>20</v>
      </c>
      <c r="G391" s="29">
        <v>47436</v>
      </c>
      <c r="H391" s="29">
        <f t="shared" si="6"/>
        <v>640391</v>
      </c>
      <c r="I391" s="28" t="s">
        <v>21</v>
      </c>
      <c r="J391" s="28" t="s">
        <v>22</v>
      </c>
    </row>
    <row r="392" spans="1:10" outlineLevel="1" x14ac:dyDescent="0.25">
      <c r="A392" s="34">
        <v>45727</v>
      </c>
      <c r="B392" s="28" t="s">
        <v>1056</v>
      </c>
      <c r="C392" s="55" t="s">
        <v>408</v>
      </c>
      <c r="D392" s="28" t="s">
        <v>61</v>
      </c>
      <c r="E392" s="29">
        <v>594000</v>
      </c>
      <c r="F392" s="30" t="s">
        <v>20</v>
      </c>
      <c r="G392" s="29">
        <v>47520</v>
      </c>
      <c r="H392" s="29">
        <f t="shared" si="6"/>
        <v>641520</v>
      </c>
      <c r="I392" s="28" t="s">
        <v>21</v>
      </c>
      <c r="J392" s="28" t="s">
        <v>22</v>
      </c>
    </row>
    <row r="393" spans="1:10" outlineLevel="1" x14ac:dyDescent="0.25">
      <c r="A393" s="34">
        <v>45727</v>
      </c>
      <c r="B393" s="28" t="s">
        <v>1057</v>
      </c>
      <c r="C393" s="55" t="s">
        <v>408</v>
      </c>
      <c r="D393" s="28" t="s">
        <v>170</v>
      </c>
      <c r="E393" s="29">
        <v>594000</v>
      </c>
      <c r="F393" s="30" t="s">
        <v>20</v>
      </c>
      <c r="G393" s="29">
        <v>47520</v>
      </c>
      <c r="H393" s="29">
        <f t="shared" si="6"/>
        <v>641520</v>
      </c>
      <c r="I393" s="28" t="s">
        <v>170</v>
      </c>
      <c r="J393" s="28" t="s">
        <v>171</v>
      </c>
    </row>
    <row r="394" spans="1:10" outlineLevel="1" x14ac:dyDescent="0.25">
      <c r="A394" s="34">
        <v>45727</v>
      </c>
      <c r="B394" s="28" t="s">
        <v>1058</v>
      </c>
      <c r="C394" s="55" t="s">
        <v>408</v>
      </c>
      <c r="D394" s="28" t="s">
        <v>252</v>
      </c>
      <c r="E394" s="29">
        <v>1148797</v>
      </c>
      <c r="F394" s="30" t="s">
        <v>20</v>
      </c>
      <c r="G394" s="29">
        <v>91904</v>
      </c>
      <c r="H394" s="29">
        <f t="shared" si="6"/>
        <v>1240701</v>
      </c>
      <c r="I394" s="28" t="s">
        <v>21</v>
      </c>
      <c r="J394" s="28" t="s">
        <v>22</v>
      </c>
    </row>
    <row r="395" spans="1:10" outlineLevel="1" x14ac:dyDescent="0.25">
      <c r="A395" s="34">
        <v>45727</v>
      </c>
      <c r="B395" s="28" t="s">
        <v>1059</v>
      </c>
      <c r="C395" s="55" t="s">
        <v>408</v>
      </c>
      <c r="D395" s="28" t="s">
        <v>510</v>
      </c>
      <c r="E395" s="29">
        <v>594000</v>
      </c>
      <c r="F395" s="30" t="s">
        <v>20</v>
      </c>
      <c r="G395" s="29">
        <v>47520</v>
      </c>
      <c r="H395" s="29">
        <f t="shared" si="6"/>
        <v>641520</v>
      </c>
      <c r="I395" s="28" t="s">
        <v>21</v>
      </c>
      <c r="J395" s="28" t="s">
        <v>22</v>
      </c>
    </row>
    <row r="396" spans="1:10" outlineLevel="1" x14ac:dyDescent="0.25">
      <c r="A396" s="34">
        <v>45727</v>
      </c>
      <c r="B396" s="28" t="s">
        <v>1060</v>
      </c>
      <c r="C396" s="55" t="s">
        <v>408</v>
      </c>
      <c r="D396" s="28" t="s">
        <v>1061</v>
      </c>
      <c r="E396" s="29">
        <v>3035550</v>
      </c>
      <c r="F396" s="30" t="s">
        <v>20</v>
      </c>
      <c r="G396" s="29">
        <v>242844</v>
      </c>
      <c r="H396" s="29">
        <f t="shared" si="6"/>
        <v>3278394</v>
      </c>
      <c r="I396" s="28" t="s">
        <v>172</v>
      </c>
      <c r="J396" s="28" t="s">
        <v>173</v>
      </c>
    </row>
    <row r="397" spans="1:10" outlineLevel="1" x14ac:dyDescent="0.25">
      <c r="A397" s="34">
        <v>45727</v>
      </c>
      <c r="B397" s="28" t="s">
        <v>1062</v>
      </c>
      <c r="C397" s="55" t="s">
        <v>408</v>
      </c>
      <c r="D397" s="28" t="s">
        <v>88</v>
      </c>
      <c r="E397" s="29">
        <v>1173355</v>
      </c>
      <c r="F397" s="30" t="s">
        <v>20</v>
      </c>
      <c r="G397" s="29">
        <v>93868</v>
      </c>
      <c r="H397" s="29">
        <f t="shared" si="6"/>
        <v>1267223</v>
      </c>
      <c r="I397" s="28" t="s">
        <v>21</v>
      </c>
      <c r="J397" s="28" t="s">
        <v>22</v>
      </c>
    </row>
    <row r="398" spans="1:10" outlineLevel="1" x14ac:dyDescent="0.25">
      <c r="A398" s="34">
        <v>45727</v>
      </c>
      <c r="B398" s="28" t="s">
        <v>1063</v>
      </c>
      <c r="C398" s="55" t="s">
        <v>408</v>
      </c>
      <c r="D398" s="28" t="s">
        <v>399</v>
      </c>
      <c r="E398" s="29">
        <v>594000</v>
      </c>
      <c r="F398" s="30" t="s">
        <v>20</v>
      </c>
      <c r="G398" s="29">
        <v>47520</v>
      </c>
      <c r="H398" s="29">
        <f t="shared" si="6"/>
        <v>641520</v>
      </c>
      <c r="I398" s="28" t="s">
        <v>21</v>
      </c>
      <c r="J398" s="28" t="s">
        <v>22</v>
      </c>
    </row>
    <row r="399" spans="1:10" outlineLevel="1" x14ac:dyDescent="0.25">
      <c r="A399" s="34">
        <v>45727</v>
      </c>
      <c r="B399" s="28" t="s">
        <v>1064</v>
      </c>
      <c r="C399" s="55" t="s">
        <v>408</v>
      </c>
      <c r="D399" s="28" t="s">
        <v>249</v>
      </c>
      <c r="E399" s="29">
        <v>594000</v>
      </c>
      <c r="F399" s="30" t="s">
        <v>20</v>
      </c>
      <c r="G399" s="29">
        <v>47520</v>
      </c>
      <c r="H399" s="29">
        <f t="shared" si="6"/>
        <v>641520</v>
      </c>
      <c r="I399" s="28" t="s">
        <v>21</v>
      </c>
      <c r="J399" s="28" t="s">
        <v>22</v>
      </c>
    </row>
    <row r="400" spans="1:10" outlineLevel="1" x14ac:dyDescent="0.25">
      <c r="A400" s="34">
        <v>45727</v>
      </c>
      <c r="B400" s="28" t="s">
        <v>1065</v>
      </c>
      <c r="C400" s="55" t="s">
        <v>408</v>
      </c>
      <c r="D400" s="28" t="s">
        <v>160</v>
      </c>
      <c r="E400" s="29">
        <v>651750</v>
      </c>
      <c r="F400" s="30" t="s">
        <v>20</v>
      </c>
      <c r="G400" s="29">
        <v>52140</v>
      </c>
      <c r="H400" s="29">
        <f t="shared" si="6"/>
        <v>703890</v>
      </c>
      <c r="I400" s="28" t="s">
        <v>21</v>
      </c>
      <c r="J400" s="28" t="s">
        <v>22</v>
      </c>
    </row>
    <row r="401" spans="1:10" outlineLevel="1" x14ac:dyDescent="0.25">
      <c r="A401" s="34">
        <v>45727</v>
      </c>
      <c r="B401" s="28" t="s">
        <v>1066</v>
      </c>
      <c r="C401" s="55" t="s">
        <v>408</v>
      </c>
      <c r="D401" s="28" t="s">
        <v>291</v>
      </c>
      <c r="E401" s="29">
        <v>594000</v>
      </c>
      <c r="F401" s="30" t="s">
        <v>20</v>
      </c>
      <c r="G401" s="29">
        <v>47520</v>
      </c>
      <c r="H401" s="29">
        <f t="shared" si="6"/>
        <v>641520</v>
      </c>
      <c r="I401" s="28" t="s">
        <v>21</v>
      </c>
      <c r="J401" s="28" t="s">
        <v>22</v>
      </c>
    </row>
    <row r="402" spans="1:10" outlineLevel="1" x14ac:dyDescent="0.25">
      <c r="A402" s="34">
        <v>45727</v>
      </c>
      <c r="B402" s="28" t="s">
        <v>1067</v>
      </c>
      <c r="C402" s="55" t="s">
        <v>408</v>
      </c>
      <c r="D402" s="28" t="s">
        <v>71</v>
      </c>
      <c r="E402" s="29">
        <v>1844890</v>
      </c>
      <c r="F402" s="30" t="s">
        <v>20</v>
      </c>
      <c r="G402" s="29">
        <v>147591</v>
      </c>
      <c r="H402" s="29">
        <f t="shared" si="6"/>
        <v>1992481</v>
      </c>
      <c r="I402" s="28" t="s">
        <v>71</v>
      </c>
      <c r="J402" s="28" t="s">
        <v>72</v>
      </c>
    </row>
    <row r="403" spans="1:10" outlineLevel="1" x14ac:dyDescent="0.25">
      <c r="A403" s="34">
        <v>45727</v>
      </c>
      <c r="B403" s="28" t="s">
        <v>1068</v>
      </c>
      <c r="C403" s="55" t="s">
        <v>408</v>
      </c>
      <c r="D403" s="28" t="s">
        <v>71</v>
      </c>
      <c r="E403" s="29">
        <v>1081500</v>
      </c>
      <c r="F403" s="30" t="s">
        <v>20</v>
      </c>
      <c r="G403" s="29">
        <v>86520</v>
      </c>
      <c r="H403" s="29">
        <f t="shared" si="6"/>
        <v>1168020</v>
      </c>
      <c r="I403" s="28" t="s">
        <v>71</v>
      </c>
      <c r="J403" s="28" t="s">
        <v>72</v>
      </c>
    </row>
    <row r="404" spans="1:10" outlineLevel="1" x14ac:dyDescent="0.25">
      <c r="A404" s="34">
        <v>45727</v>
      </c>
      <c r="B404" s="28" t="s">
        <v>1069</v>
      </c>
      <c r="C404" s="55" t="s">
        <v>408</v>
      </c>
      <c r="D404" s="28" t="s">
        <v>57</v>
      </c>
      <c r="E404" s="29">
        <v>594000</v>
      </c>
      <c r="F404" s="30" t="s">
        <v>20</v>
      </c>
      <c r="G404" s="29">
        <v>47520</v>
      </c>
      <c r="H404" s="29">
        <f t="shared" si="6"/>
        <v>641520</v>
      </c>
      <c r="I404" s="28" t="s">
        <v>57</v>
      </c>
      <c r="J404" s="28" t="s">
        <v>58</v>
      </c>
    </row>
    <row r="405" spans="1:10" outlineLevel="1" x14ac:dyDescent="0.25">
      <c r="A405" s="34">
        <v>45727</v>
      </c>
      <c r="B405" s="28" t="s">
        <v>1070</v>
      </c>
      <c r="C405" s="55" t="s">
        <v>408</v>
      </c>
      <c r="D405" s="28" t="s">
        <v>445</v>
      </c>
      <c r="E405" s="29">
        <v>594000</v>
      </c>
      <c r="F405" s="30" t="s">
        <v>20</v>
      </c>
      <c r="G405" s="29">
        <v>47520</v>
      </c>
      <c r="H405" s="29">
        <f t="shared" si="6"/>
        <v>641520</v>
      </c>
      <c r="I405" s="28" t="s">
        <v>21</v>
      </c>
      <c r="J405" s="28" t="s">
        <v>22</v>
      </c>
    </row>
    <row r="406" spans="1:10" outlineLevel="1" x14ac:dyDescent="0.25">
      <c r="A406" s="34">
        <v>45727</v>
      </c>
      <c r="B406" s="28" t="s">
        <v>1071</v>
      </c>
      <c r="C406" s="55" t="s">
        <v>408</v>
      </c>
      <c r="D406" s="28" t="s">
        <v>196</v>
      </c>
      <c r="E406" s="29">
        <v>594000</v>
      </c>
      <c r="F406" s="30" t="s">
        <v>20</v>
      </c>
      <c r="G406" s="29">
        <v>47520</v>
      </c>
      <c r="H406" s="29">
        <f t="shared" si="6"/>
        <v>641520</v>
      </c>
      <c r="I406" s="28" t="s">
        <v>21</v>
      </c>
      <c r="J406" s="28" t="s">
        <v>22</v>
      </c>
    </row>
    <row r="407" spans="1:10" outlineLevel="1" x14ac:dyDescent="0.25">
      <c r="A407" s="34">
        <v>45727</v>
      </c>
      <c r="B407" s="28" t="s">
        <v>1072</v>
      </c>
      <c r="C407" s="55" t="s">
        <v>408</v>
      </c>
      <c r="D407" s="28" t="s">
        <v>1073</v>
      </c>
      <c r="E407" s="29">
        <v>594000</v>
      </c>
      <c r="F407" s="30" t="s">
        <v>20</v>
      </c>
      <c r="G407" s="29">
        <v>47520</v>
      </c>
      <c r="H407" s="29">
        <f t="shared" si="6"/>
        <v>641520</v>
      </c>
      <c r="I407" s="28" t="s">
        <v>21</v>
      </c>
      <c r="J407" s="28" t="s">
        <v>22</v>
      </c>
    </row>
    <row r="408" spans="1:10" outlineLevel="1" x14ac:dyDescent="0.25">
      <c r="A408" s="34">
        <v>45727</v>
      </c>
      <c r="B408" s="28" t="s">
        <v>1074</v>
      </c>
      <c r="C408" s="55" t="s">
        <v>408</v>
      </c>
      <c r="D408" s="28" t="s">
        <v>290</v>
      </c>
      <c r="E408" s="29">
        <v>594000</v>
      </c>
      <c r="F408" s="30" t="s">
        <v>20</v>
      </c>
      <c r="G408" s="29">
        <v>47520</v>
      </c>
      <c r="H408" s="29">
        <f t="shared" si="6"/>
        <v>641520</v>
      </c>
      <c r="I408" s="28" t="s">
        <v>21</v>
      </c>
      <c r="J408" s="28" t="s">
        <v>22</v>
      </c>
    </row>
    <row r="409" spans="1:10" outlineLevel="1" x14ac:dyDescent="0.25">
      <c r="A409" s="34">
        <v>45727</v>
      </c>
      <c r="B409" s="28" t="s">
        <v>1075</v>
      </c>
      <c r="C409" s="55" t="s">
        <v>408</v>
      </c>
      <c r="D409" s="28" t="s">
        <v>456</v>
      </c>
      <c r="E409" s="29">
        <v>594000</v>
      </c>
      <c r="F409" s="30" t="s">
        <v>20</v>
      </c>
      <c r="G409" s="29">
        <v>47520</v>
      </c>
      <c r="H409" s="29">
        <f t="shared" si="6"/>
        <v>641520</v>
      </c>
      <c r="I409" s="28" t="s">
        <v>21</v>
      </c>
      <c r="J409" s="28" t="s">
        <v>22</v>
      </c>
    </row>
    <row r="410" spans="1:10" outlineLevel="1" x14ac:dyDescent="0.25">
      <c r="A410" s="34">
        <v>45727</v>
      </c>
      <c r="B410" s="28" t="s">
        <v>1076</v>
      </c>
      <c r="C410" s="55" t="s">
        <v>408</v>
      </c>
      <c r="D410" s="28" t="s">
        <v>1077</v>
      </c>
      <c r="E410" s="29">
        <v>594000</v>
      </c>
      <c r="F410" s="30" t="s">
        <v>20</v>
      </c>
      <c r="G410" s="29">
        <v>47520</v>
      </c>
      <c r="H410" s="29">
        <f t="shared" si="6"/>
        <v>641520</v>
      </c>
      <c r="I410" s="28" t="s">
        <v>21</v>
      </c>
      <c r="J410" s="28" t="s">
        <v>22</v>
      </c>
    </row>
    <row r="411" spans="1:10" outlineLevel="1" x14ac:dyDescent="0.25">
      <c r="A411" s="34">
        <v>45727</v>
      </c>
      <c r="B411" s="28" t="s">
        <v>1078</v>
      </c>
      <c r="C411" s="55" t="s">
        <v>408</v>
      </c>
      <c r="D411" s="28" t="s">
        <v>1079</v>
      </c>
      <c r="E411" s="29">
        <v>594000</v>
      </c>
      <c r="F411" s="30" t="s">
        <v>20</v>
      </c>
      <c r="G411" s="29">
        <v>47520</v>
      </c>
      <c r="H411" s="29">
        <f t="shared" si="6"/>
        <v>641520</v>
      </c>
      <c r="I411" s="28" t="s">
        <v>21</v>
      </c>
      <c r="J411" s="28" t="s">
        <v>22</v>
      </c>
    </row>
    <row r="412" spans="1:10" outlineLevel="1" x14ac:dyDescent="0.25">
      <c r="A412" s="34">
        <v>45727</v>
      </c>
      <c r="B412" s="28" t="s">
        <v>1080</v>
      </c>
      <c r="C412" s="55" t="s">
        <v>408</v>
      </c>
      <c r="D412" s="28" t="s">
        <v>54</v>
      </c>
      <c r="E412" s="29">
        <v>594000</v>
      </c>
      <c r="F412" s="30" t="s">
        <v>20</v>
      </c>
      <c r="G412" s="29">
        <v>47520</v>
      </c>
      <c r="H412" s="29">
        <f t="shared" si="6"/>
        <v>641520</v>
      </c>
      <c r="I412" s="28" t="s">
        <v>54</v>
      </c>
      <c r="J412" s="28" t="s">
        <v>55</v>
      </c>
    </row>
    <row r="413" spans="1:10" outlineLevel="1" x14ac:dyDescent="0.25">
      <c r="A413" s="34">
        <v>45727</v>
      </c>
      <c r="B413" s="28" t="s">
        <v>1081</v>
      </c>
      <c r="C413" s="55" t="s">
        <v>408</v>
      </c>
      <c r="D413" s="28" t="s">
        <v>1082</v>
      </c>
      <c r="E413" s="29">
        <v>594000</v>
      </c>
      <c r="F413" s="30" t="s">
        <v>20</v>
      </c>
      <c r="G413" s="29">
        <v>47520</v>
      </c>
      <c r="H413" s="29">
        <f t="shared" si="6"/>
        <v>641520</v>
      </c>
      <c r="I413" s="28" t="s">
        <v>21</v>
      </c>
      <c r="J413" s="28" t="s">
        <v>22</v>
      </c>
    </row>
    <row r="414" spans="1:10" outlineLevel="1" x14ac:dyDescent="0.25">
      <c r="A414" s="34">
        <v>45727</v>
      </c>
      <c r="B414" s="28" t="s">
        <v>1083</v>
      </c>
      <c r="C414" s="55" t="s">
        <v>408</v>
      </c>
      <c r="D414" s="28" t="s">
        <v>44</v>
      </c>
      <c r="E414" s="29">
        <v>594000</v>
      </c>
      <c r="F414" s="30" t="s">
        <v>20</v>
      </c>
      <c r="G414" s="29">
        <v>47520</v>
      </c>
      <c r="H414" s="29">
        <f t="shared" si="6"/>
        <v>641520</v>
      </c>
      <c r="I414" s="28" t="s">
        <v>21</v>
      </c>
      <c r="J414" s="28" t="s">
        <v>22</v>
      </c>
    </row>
    <row r="415" spans="1:10" outlineLevel="1" x14ac:dyDescent="0.25">
      <c r="A415" s="34">
        <v>45727</v>
      </c>
      <c r="B415" s="28" t="s">
        <v>1084</v>
      </c>
      <c r="C415" s="55" t="s">
        <v>408</v>
      </c>
      <c r="D415" s="28" t="s">
        <v>425</v>
      </c>
      <c r="E415" s="29">
        <v>594000</v>
      </c>
      <c r="F415" s="30" t="s">
        <v>20</v>
      </c>
      <c r="G415" s="29">
        <v>47520</v>
      </c>
      <c r="H415" s="29">
        <f t="shared" si="6"/>
        <v>641520</v>
      </c>
      <c r="I415" s="28" t="s">
        <v>21</v>
      </c>
      <c r="J415" s="28" t="s">
        <v>22</v>
      </c>
    </row>
    <row r="416" spans="1:10" outlineLevel="1" x14ac:dyDescent="0.25">
      <c r="A416" s="34">
        <v>45727</v>
      </c>
      <c r="B416" s="28" t="s">
        <v>1085</v>
      </c>
      <c r="C416" s="55" t="s">
        <v>408</v>
      </c>
      <c r="D416" s="28" t="s">
        <v>444</v>
      </c>
      <c r="E416" s="29">
        <v>371758</v>
      </c>
      <c r="F416" s="30" t="s">
        <v>20</v>
      </c>
      <c r="G416" s="29">
        <v>29741</v>
      </c>
      <c r="H416" s="29">
        <f t="shared" si="6"/>
        <v>401499</v>
      </c>
      <c r="I416" s="28" t="s">
        <v>21</v>
      </c>
      <c r="J416" s="28" t="s">
        <v>22</v>
      </c>
    </row>
    <row r="417" spans="1:10" outlineLevel="1" x14ac:dyDescent="0.25">
      <c r="A417" s="34">
        <v>45727</v>
      </c>
      <c r="B417" s="28" t="s">
        <v>1086</v>
      </c>
      <c r="C417" s="55" t="s">
        <v>408</v>
      </c>
      <c r="D417" s="28" t="s">
        <v>158</v>
      </c>
      <c r="E417" s="29">
        <v>594000</v>
      </c>
      <c r="F417" s="30" t="s">
        <v>20</v>
      </c>
      <c r="G417" s="29">
        <v>47520</v>
      </c>
      <c r="H417" s="29">
        <f t="shared" si="6"/>
        <v>641520</v>
      </c>
      <c r="I417" s="28" t="s">
        <v>21</v>
      </c>
      <c r="J417" s="28" t="s">
        <v>22</v>
      </c>
    </row>
    <row r="418" spans="1:10" outlineLevel="1" x14ac:dyDescent="0.25">
      <c r="A418" s="34">
        <v>45727</v>
      </c>
      <c r="B418" s="28" t="s">
        <v>1087</v>
      </c>
      <c r="C418" s="55" t="s">
        <v>408</v>
      </c>
      <c r="D418" s="28" t="s">
        <v>150</v>
      </c>
      <c r="E418" s="29">
        <v>594000</v>
      </c>
      <c r="F418" s="30" t="s">
        <v>20</v>
      </c>
      <c r="G418" s="29">
        <v>47520</v>
      </c>
      <c r="H418" s="29">
        <f t="shared" si="6"/>
        <v>641520</v>
      </c>
      <c r="I418" s="28" t="s">
        <v>21</v>
      </c>
      <c r="J418" s="28" t="s">
        <v>22</v>
      </c>
    </row>
    <row r="419" spans="1:10" outlineLevel="1" x14ac:dyDescent="0.25">
      <c r="A419" s="34">
        <v>45727</v>
      </c>
      <c r="B419" s="28" t="s">
        <v>1088</v>
      </c>
      <c r="C419" s="55" t="s">
        <v>408</v>
      </c>
      <c r="D419" s="28" t="s">
        <v>278</v>
      </c>
      <c r="E419" s="29">
        <v>594000</v>
      </c>
      <c r="F419" s="30" t="s">
        <v>20</v>
      </c>
      <c r="G419" s="29">
        <v>47520</v>
      </c>
      <c r="H419" s="29">
        <f t="shared" si="6"/>
        <v>641520</v>
      </c>
      <c r="I419" s="28" t="s">
        <v>21</v>
      </c>
      <c r="J419" s="28" t="s">
        <v>22</v>
      </c>
    </row>
    <row r="420" spans="1:10" outlineLevel="1" x14ac:dyDescent="0.25">
      <c r="A420" s="34">
        <v>45727</v>
      </c>
      <c r="B420" s="28" t="s">
        <v>1089</v>
      </c>
      <c r="C420" s="55" t="s">
        <v>408</v>
      </c>
      <c r="D420" s="28" t="s">
        <v>308</v>
      </c>
      <c r="E420" s="29">
        <v>594000</v>
      </c>
      <c r="F420" s="30" t="s">
        <v>20</v>
      </c>
      <c r="G420" s="29">
        <v>47520</v>
      </c>
      <c r="H420" s="29">
        <f t="shared" si="6"/>
        <v>641520</v>
      </c>
      <c r="I420" s="28" t="s">
        <v>21</v>
      </c>
      <c r="J420" s="28" t="s">
        <v>22</v>
      </c>
    </row>
    <row r="421" spans="1:10" outlineLevel="1" x14ac:dyDescent="0.25">
      <c r="A421" s="34">
        <v>45727</v>
      </c>
      <c r="B421" s="28" t="s">
        <v>1090</v>
      </c>
      <c r="C421" s="55" t="s">
        <v>408</v>
      </c>
      <c r="D421" s="28" t="s">
        <v>440</v>
      </c>
      <c r="E421" s="29">
        <v>594000</v>
      </c>
      <c r="F421" s="30" t="s">
        <v>20</v>
      </c>
      <c r="G421" s="29">
        <v>47520</v>
      </c>
      <c r="H421" s="29">
        <f t="shared" si="6"/>
        <v>641520</v>
      </c>
      <c r="I421" s="28" t="s">
        <v>21</v>
      </c>
      <c r="J421" s="28" t="s">
        <v>22</v>
      </c>
    </row>
    <row r="422" spans="1:10" outlineLevel="1" x14ac:dyDescent="0.25">
      <c r="A422" s="34">
        <v>45727</v>
      </c>
      <c r="B422" s="28" t="s">
        <v>1091</v>
      </c>
      <c r="C422" s="55" t="s">
        <v>408</v>
      </c>
      <c r="D422" s="28" t="s">
        <v>158</v>
      </c>
      <c r="E422" s="29">
        <v>333174</v>
      </c>
      <c r="F422" s="30" t="s">
        <v>20</v>
      </c>
      <c r="G422" s="29">
        <v>26654</v>
      </c>
      <c r="H422" s="29">
        <f t="shared" si="6"/>
        <v>359828</v>
      </c>
      <c r="I422" s="28" t="s">
        <v>21</v>
      </c>
      <c r="J422" s="28" t="s">
        <v>22</v>
      </c>
    </row>
    <row r="423" spans="1:10" outlineLevel="1" x14ac:dyDescent="0.25">
      <c r="A423" s="34">
        <v>45727</v>
      </c>
      <c r="B423" s="28" t="s">
        <v>1092</v>
      </c>
      <c r="C423" s="55" t="s">
        <v>408</v>
      </c>
      <c r="D423" s="28" t="s">
        <v>1093</v>
      </c>
      <c r="E423" s="29">
        <v>594000</v>
      </c>
      <c r="F423" s="30" t="s">
        <v>20</v>
      </c>
      <c r="G423" s="29">
        <v>47520</v>
      </c>
      <c r="H423" s="29">
        <f t="shared" si="6"/>
        <v>641520</v>
      </c>
      <c r="I423" s="28" t="s">
        <v>21</v>
      </c>
      <c r="J423" s="28" t="s">
        <v>22</v>
      </c>
    </row>
    <row r="424" spans="1:10" outlineLevel="1" x14ac:dyDescent="0.25">
      <c r="A424" s="34">
        <v>45727</v>
      </c>
      <c r="B424" s="28" t="s">
        <v>1094</v>
      </c>
      <c r="C424" s="55" t="s">
        <v>408</v>
      </c>
      <c r="D424" s="28" t="s">
        <v>197</v>
      </c>
      <c r="E424" s="29">
        <v>594000</v>
      </c>
      <c r="F424" s="30" t="s">
        <v>20</v>
      </c>
      <c r="G424" s="29">
        <v>47520</v>
      </c>
      <c r="H424" s="29">
        <f t="shared" si="6"/>
        <v>641520</v>
      </c>
      <c r="I424" s="28" t="s">
        <v>21</v>
      </c>
      <c r="J424" s="28" t="s">
        <v>22</v>
      </c>
    </row>
    <row r="425" spans="1:10" outlineLevel="1" x14ac:dyDescent="0.25">
      <c r="A425" s="34">
        <v>45727</v>
      </c>
      <c r="B425" s="28" t="s">
        <v>1095</v>
      </c>
      <c r="C425" s="55" t="s">
        <v>408</v>
      </c>
      <c r="D425" s="28" t="s">
        <v>1096</v>
      </c>
      <c r="E425" s="29">
        <v>2074161</v>
      </c>
      <c r="F425" s="30" t="s">
        <v>20</v>
      </c>
      <c r="G425" s="29">
        <v>165933</v>
      </c>
      <c r="H425" s="29">
        <f t="shared" si="6"/>
        <v>2240094</v>
      </c>
      <c r="I425" s="28" t="s">
        <v>174</v>
      </c>
      <c r="J425" s="28" t="s">
        <v>175</v>
      </c>
    </row>
    <row r="426" spans="1:10" outlineLevel="1" x14ac:dyDescent="0.25">
      <c r="A426" s="34">
        <v>45727</v>
      </c>
      <c r="B426" s="28" t="s">
        <v>1097</v>
      </c>
      <c r="C426" s="55" t="s">
        <v>408</v>
      </c>
      <c r="D426" s="28" t="s">
        <v>176</v>
      </c>
      <c r="E426" s="29">
        <v>663798</v>
      </c>
      <c r="F426" s="30" t="s">
        <v>20</v>
      </c>
      <c r="G426" s="29">
        <v>53104</v>
      </c>
      <c r="H426" s="29">
        <f t="shared" si="6"/>
        <v>716902</v>
      </c>
      <c r="I426" s="28" t="s">
        <v>42</v>
      </c>
      <c r="J426" s="28" t="s">
        <v>43</v>
      </c>
    </row>
    <row r="427" spans="1:10" outlineLevel="1" x14ac:dyDescent="0.25">
      <c r="A427" s="34">
        <v>45727</v>
      </c>
      <c r="B427" s="28" t="s">
        <v>1098</v>
      </c>
      <c r="C427" s="55" t="s">
        <v>408</v>
      </c>
      <c r="D427" s="28" t="s">
        <v>210</v>
      </c>
      <c r="E427" s="29">
        <v>1182778</v>
      </c>
      <c r="F427" s="30" t="s">
        <v>20</v>
      </c>
      <c r="G427" s="29">
        <v>94622</v>
      </c>
      <c r="H427" s="29">
        <f t="shared" si="6"/>
        <v>1277400</v>
      </c>
      <c r="I427" s="28" t="s">
        <v>42</v>
      </c>
      <c r="J427" s="28" t="s">
        <v>43</v>
      </c>
    </row>
    <row r="428" spans="1:10" outlineLevel="1" x14ac:dyDescent="0.25">
      <c r="A428" s="34">
        <v>45727</v>
      </c>
      <c r="B428" s="28" t="s">
        <v>1099</v>
      </c>
      <c r="C428" s="55" t="s">
        <v>408</v>
      </c>
      <c r="D428" s="28" t="s">
        <v>185</v>
      </c>
      <c r="E428" s="29">
        <v>1285841</v>
      </c>
      <c r="F428" s="30" t="s">
        <v>20</v>
      </c>
      <c r="G428" s="29">
        <v>102867</v>
      </c>
      <c r="H428" s="29">
        <f t="shared" si="6"/>
        <v>1388708</v>
      </c>
      <c r="I428" s="28" t="s">
        <v>42</v>
      </c>
      <c r="J428" s="28" t="s">
        <v>43</v>
      </c>
    </row>
    <row r="429" spans="1:10" outlineLevel="1" x14ac:dyDescent="0.25">
      <c r="A429" s="34">
        <v>45727</v>
      </c>
      <c r="B429" s="28" t="s">
        <v>1100</v>
      </c>
      <c r="C429" s="55" t="s">
        <v>408</v>
      </c>
      <c r="D429" s="28" t="s">
        <v>883</v>
      </c>
      <c r="E429" s="29">
        <v>1261544</v>
      </c>
      <c r="F429" s="30" t="s">
        <v>20</v>
      </c>
      <c r="G429" s="29">
        <v>100924</v>
      </c>
      <c r="H429" s="29">
        <f t="shared" si="6"/>
        <v>1362468</v>
      </c>
      <c r="I429" s="28" t="s">
        <v>42</v>
      </c>
      <c r="J429" s="28" t="s">
        <v>43</v>
      </c>
    </row>
    <row r="430" spans="1:10" outlineLevel="1" x14ac:dyDescent="0.25">
      <c r="A430" s="34">
        <v>45727</v>
      </c>
      <c r="B430" s="28" t="s">
        <v>1101</v>
      </c>
      <c r="C430" s="55" t="s">
        <v>408</v>
      </c>
      <c r="D430" s="28" t="s">
        <v>207</v>
      </c>
      <c r="E430" s="29">
        <v>530250</v>
      </c>
      <c r="F430" s="30" t="s">
        <v>20</v>
      </c>
      <c r="G430" s="29">
        <v>42420</v>
      </c>
      <c r="H430" s="29">
        <f t="shared" si="6"/>
        <v>572670</v>
      </c>
      <c r="I430" s="28" t="s">
        <v>207</v>
      </c>
      <c r="J430" s="28" t="s">
        <v>208</v>
      </c>
    </row>
    <row r="431" spans="1:10" outlineLevel="1" x14ac:dyDescent="0.25">
      <c r="A431" s="34">
        <v>45727</v>
      </c>
      <c r="B431" s="28" t="s">
        <v>1102</v>
      </c>
      <c r="C431" s="55" t="s">
        <v>408</v>
      </c>
      <c r="D431" s="28" t="s">
        <v>207</v>
      </c>
      <c r="E431" s="29">
        <v>2122105</v>
      </c>
      <c r="F431" s="30" t="s">
        <v>20</v>
      </c>
      <c r="G431" s="29">
        <v>169768</v>
      </c>
      <c r="H431" s="29">
        <f t="shared" si="6"/>
        <v>2291873</v>
      </c>
      <c r="I431" s="28" t="s">
        <v>207</v>
      </c>
      <c r="J431" s="28" t="s">
        <v>208</v>
      </c>
    </row>
    <row r="432" spans="1:10" outlineLevel="1" x14ac:dyDescent="0.25">
      <c r="A432" s="34">
        <v>45727</v>
      </c>
      <c r="B432" s="28" t="s">
        <v>1103</v>
      </c>
      <c r="C432" s="55" t="s">
        <v>408</v>
      </c>
      <c r="D432" s="28" t="s">
        <v>105</v>
      </c>
      <c r="E432" s="29">
        <v>1081500</v>
      </c>
      <c r="F432" s="30" t="s">
        <v>20</v>
      </c>
      <c r="G432" s="29">
        <v>86520</v>
      </c>
      <c r="H432" s="29">
        <f t="shared" si="6"/>
        <v>1168020</v>
      </c>
      <c r="I432" s="28" t="s">
        <v>105</v>
      </c>
      <c r="J432" s="28" t="s">
        <v>106</v>
      </c>
    </row>
    <row r="433" spans="1:10" outlineLevel="1" x14ac:dyDescent="0.25">
      <c r="A433" s="34">
        <v>45727</v>
      </c>
      <c r="B433" s="28" t="s">
        <v>1104</v>
      </c>
      <c r="C433" s="55" t="s">
        <v>408</v>
      </c>
      <c r="D433" s="28" t="s">
        <v>49</v>
      </c>
      <c r="E433" s="29">
        <v>1060500</v>
      </c>
      <c r="F433" s="30" t="s">
        <v>20</v>
      </c>
      <c r="G433" s="29">
        <v>84840</v>
      </c>
      <c r="H433" s="29">
        <f t="shared" si="6"/>
        <v>1145340</v>
      </c>
      <c r="I433" s="28" t="s">
        <v>49</v>
      </c>
      <c r="J433" s="28" t="s">
        <v>50</v>
      </c>
    </row>
    <row r="434" spans="1:10" outlineLevel="1" x14ac:dyDescent="0.25">
      <c r="A434" s="34">
        <v>45727</v>
      </c>
      <c r="B434" s="28" t="s">
        <v>1105</v>
      </c>
      <c r="C434" s="55" t="s">
        <v>408</v>
      </c>
      <c r="D434" s="28" t="s">
        <v>47</v>
      </c>
      <c r="E434" s="29">
        <v>2121000</v>
      </c>
      <c r="F434" s="30" t="s">
        <v>20</v>
      </c>
      <c r="G434" s="29">
        <v>169680</v>
      </c>
      <c r="H434" s="29">
        <f t="shared" si="6"/>
        <v>2290680</v>
      </c>
      <c r="I434" s="28" t="s">
        <v>47</v>
      </c>
      <c r="J434" s="28" t="s">
        <v>48</v>
      </c>
    </row>
    <row r="435" spans="1:10" outlineLevel="1" x14ac:dyDescent="0.25">
      <c r="A435" s="34">
        <v>45727</v>
      </c>
      <c r="B435" s="28" t="s">
        <v>1106</v>
      </c>
      <c r="C435" s="55" t="s">
        <v>408</v>
      </c>
      <c r="D435" s="28" t="s">
        <v>45</v>
      </c>
      <c r="E435" s="29">
        <v>2121000</v>
      </c>
      <c r="F435" s="30" t="s">
        <v>20</v>
      </c>
      <c r="G435" s="29">
        <v>169680</v>
      </c>
      <c r="H435" s="29">
        <f t="shared" si="6"/>
        <v>2290680</v>
      </c>
      <c r="I435" s="28" t="s">
        <v>45</v>
      </c>
      <c r="J435" s="28" t="s">
        <v>46</v>
      </c>
    </row>
    <row r="436" spans="1:10" outlineLevel="1" x14ac:dyDescent="0.25">
      <c r="A436" s="34">
        <v>45727</v>
      </c>
      <c r="B436" s="28" t="s">
        <v>1107</v>
      </c>
      <c r="C436" s="55" t="s">
        <v>408</v>
      </c>
      <c r="D436" s="28" t="s">
        <v>111</v>
      </c>
      <c r="E436" s="29">
        <v>2239680</v>
      </c>
      <c r="F436" s="30" t="s">
        <v>20</v>
      </c>
      <c r="G436" s="29">
        <v>179174</v>
      </c>
      <c r="H436" s="29">
        <f t="shared" si="6"/>
        <v>2418854</v>
      </c>
      <c r="I436" s="28" t="s">
        <v>111</v>
      </c>
      <c r="J436" s="28" t="s">
        <v>112</v>
      </c>
    </row>
    <row r="437" spans="1:10" outlineLevel="1" x14ac:dyDescent="0.25">
      <c r="A437" s="34">
        <v>45727</v>
      </c>
      <c r="B437" s="28" t="s">
        <v>1108</v>
      </c>
      <c r="C437" s="55" t="s">
        <v>408</v>
      </c>
      <c r="D437" s="28" t="s">
        <v>111</v>
      </c>
      <c r="E437" s="29">
        <v>594000</v>
      </c>
      <c r="F437" s="30" t="s">
        <v>20</v>
      </c>
      <c r="G437" s="29">
        <v>47520</v>
      </c>
      <c r="H437" s="29">
        <f t="shared" si="6"/>
        <v>641520</v>
      </c>
      <c r="I437" s="28" t="s">
        <v>111</v>
      </c>
      <c r="J437" s="28" t="s">
        <v>112</v>
      </c>
    </row>
    <row r="438" spans="1:10" outlineLevel="1" x14ac:dyDescent="0.25">
      <c r="A438" s="34">
        <v>45727</v>
      </c>
      <c r="B438" s="28" t="s">
        <v>1109</v>
      </c>
      <c r="C438" s="55" t="s">
        <v>408</v>
      </c>
      <c r="D438" s="28" t="s">
        <v>107</v>
      </c>
      <c r="E438" s="29">
        <v>1236130</v>
      </c>
      <c r="F438" s="30" t="s">
        <v>20</v>
      </c>
      <c r="G438" s="29">
        <v>98890</v>
      </c>
      <c r="H438" s="29">
        <f t="shared" si="6"/>
        <v>1335020</v>
      </c>
      <c r="I438" s="28" t="s">
        <v>107</v>
      </c>
      <c r="J438" s="28" t="s">
        <v>108</v>
      </c>
    </row>
    <row r="439" spans="1:10" outlineLevel="1" x14ac:dyDescent="0.25">
      <c r="A439" s="34">
        <v>45727</v>
      </c>
      <c r="B439" s="28" t="s">
        <v>1110</v>
      </c>
      <c r="C439" s="55" t="s">
        <v>408</v>
      </c>
      <c r="D439" s="28" t="s">
        <v>107</v>
      </c>
      <c r="E439" s="29">
        <v>594000</v>
      </c>
      <c r="F439" s="30" t="s">
        <v>20</v>
      </c>
      <c r="G439" s="29">
        <v>47520</v>
      </c>
      <c r="H439" s="29">
        <f t="shared" si="6"/>
        <v>641520</v>
      </c>
      <c r="I439" s="28" t="s">
        <v>107</v>
      </c>
      <c r="J439" s="28" t="s">
        <v>108</v>
      </c>
    </row>
    <row r="440" spans="1:10" outlineLevel="1" x14ac:dyDescent="0.25">
      <c r="A440" s="34">
        <v>45727</v>
      </c>
      <c r="B440" s="28" t="s">
        <v>1111</v>
      </c>
      <c r="C440" s="55" t="s">
        <v>408</v>
      </c>
      <c r="D440" s="28" t="s">
        <v>49</v>
      </c>
      <c r="E440" s="29">
        <v>1590880</v>
      </c>
      <c r="F440" s="30" t="s">
        <v>20</v>
      </c>
      <c r="G440" s="29">
        <v>127270</v>
      </c>
      <c r="H440" s="29">
        <f t="shared" si="6"/>
        <v>1718150</v>
      </c>
      <c r="I440" s="28" t="s">
        <v>49</v>
      </c>
      <c r="J440" s="28" t="s">
        <v>50</v>
      </c>
    </row>
    <row r="441" spans="1:10" outlineLevel="1" x14ac:dyDescent="0.25">
      <c r="A441" s="34">
        <v>45727</v>
      </c>
      <c r="B441" s="28" t="s">
        <v>1112</v>
      </c>
      <c r="C441" s="55" t="s">
        <v>408</v>
      </c>
      <c r="D441" s="28" t="s">
        <v>49</v>
      </c>
      <c r="E441" s="29">
        <v>594000</v>
      </c>
      <c r="F441" s="30" t="s">
        <v>20</v>
      </c>
      <c r="G441" s="29">
        <v>47520</v>
      </c>
      <c r="H441" s="29">
        <f t="shared" si="6"/>
        <v>641520</v>
      </c>
      <c r="I441" s="28" t="s">
        <v>49</v>
      </c>
      <c r="J441" s="28" t="s">
        <v>50</v>
      </c>
    </row>
    <row r="442" spans="1:10" outlineLevel="1" x14ac:dyDescent="0.25">
      <c r="A442" s="34">
        <v>45727</v>
      </c>
      <c r="B442" s="28" t="s">
        <v>1113</v>
      </c>
      <c r="C442" s="55" t="s">
        <v>408</v>
      </c>
      <c r="D442" s="28" t="s">
        <v>138</v>
      </c>
      <c r="E442" s="29">
        <v>2937240</v>
      </c>
      <c r="F442" s="30" t="s">
        <v>20</v>
      </c>
      <c r="G442" s="29">
        <v>234979</v>
      </c>
      <c r="H442" s="29">
        <f t="shared" si="6"/>
        <v>3172219</v>
      </c>
      <c r="I442" s="28" t="s">
        <v>138</v>
      </c>
      <c r="J442" s="28" t="s">
        <v>139</v>
      </c>
    </row>
    <row r="443" spans="1:10" outlineLevel="1" x14ac:dyDescent="0.25">
      <c r="A443" s="34">
        <v>45727</v>
      </c>
      <c r="B443" s="28" t="s">
        <v>1114</v>
      </c>
      <c r="C443" s="55" t="s">
        <v>408</v>
      </c>
      <c r="D443" s="28" t="s">
        <v>138</v>
      </c>
      <c r="E443" s="29">
        <v>594000</v>
      </c>
      <c r="F443" s="30" t="s">
        <v>20</v>
      </c>
      <c r="G443" s="29">
        <v>47520</v>
      </c>
      <c r="H443" s="29">
        <f t="shared" si="6"/>
        <v>641520</v>
      </c>
      <c r="I443" s="28" t="s">
        <v>138</v>
      </c>
      <c r="J443" s="28" t="s">
        <v>139</v>
      </c>
    </row>
    <row r="444" spans="1:10" outlineLevel="1" x14ac:dyDescent="0.25">
      <c r="A444" s="34">
        <v>45727</v>
      </c>
      <c r="B444" s="28" t="s">
        <v>1115</v>
      </c>
      <c r="C444" s="55" t="s">
        <v>408</v>
      </c>
      <c r="D444" s="28" t="s">
        <v>103</v>
      </c>
      <c r="E444" s="29">
        <v>3818070</v>
      </c>
      <c r="F444" s="30" t="s">
        <v>20</v>
      </c>
      <c r="G444" s="29">
        <v>305446</v>
      </c>
      <c r="H444" s="29">
        <f t="shared" si="6"/>
        <v>4123516</v>
      </c>
      <c r="I444" s="28" t="s">
        <v>103</v>
      </c>
      <c r="J444" s="28" t="s">
        <v>104</v>
      </c>
    </row>
    <row r="445" spans="1:10" outlineLevel="1" x14ac:dyDescent="0.25">
      <c r="A445" s="34">
        <v>45727</v>
      </c>
      <c r="B445" s="28" t="s">
        <v>1116</v>
      </c>
      <c r="C445" s="55" t="s">
        <v>408</v>
      </c>
      <c r="D445" s="28" t="s">
        <v>103</v>
      </c>
      <c r="E445" s="29">
        <v>594000</v>
      </c>
      <c r="F445" s="30" t="s">
        <v>20</v>
      </c>
      <c r="G445" s="29">
        <v>47520</v>
      </c>
      <c r="H445" s="29">
        <f t="shared" si="6"/>
        <v>641520</v>
      </c>
      <c r="I445" s="28" t="s">
        <v>103</v>
      </c>
      <c r="J445" s="28" t="s">
        <v>104</v>
      </c>
    </row>
    <row r="446" spans="1:10" outlineLevel="1" x14ac:dyDescent="0.25">
      <c r="A446" s="34">
        <v>45727</v>
      </c>
      <c r="B446" s="28" t="s">
        <v>1117</v>
      </c>
      <c r="C446" s="55" t="s">
        <v>408</v>
      </c>
      <c r="D446" s="28" t="s">
        <v>105</v>
      </c>
      <c r="E446" s="29">
        <v>709500</v>
      </c>
      <c r="F446" s="30" t="s">
        <v>20</v>
      </c>
      <c r="G446" s="29">
        <v>56760</v>
      </c>
      <c r="H446" s="29">
        <f t="shared" si="6"/>
        <v>766260</v>
      </c>
      <c r="I446" s="28" t="s">
        <v>105</v>
      </c>
      <c r="J446" s="28" t="s">
        <v>106</v>
      </c>
    </row>
    <row r="447" spans="1:10" outlineLevel="1" x14ac:dyDescent="0.25">
      <c r="A447" s="34">
        <v>45727</v>
      </c>
      <c r="B447" s="28" t="s">
        <v>1118</v>
      </c>
      <c r="C447" s="55" t="s">
        <v>408</v>
      </c>
      <c r="D447" s="28" t="s">
        <v>109</v>
      </c>
      <c r="E447" s="29">
        <v>3035550</v>
      </c>
      <c r="F447" s="30" t="s">
        <v>20</v>
      </c>
      <c r="G447" s="29">
        <v>242844</v>
      </c>
      <c r="H447" s="29">
        <f t="shared" si="6"/>
        <v>3278394</v>
      </c>
      <c r="I447" s="28" t="s">
        <v>109</v>
      </c>
      <c r="J447" s="28" t="s">
        <v>110</v>
      </c>
    </row>
    <row r="448" spans="1:10" outlineLevel="1" x14ac:dyDescent="0.25">
      <c r="A448" s="34">
        <v>45727</v>
      </c>
      <c r="B448" s="28" t="s">
        <v>1119</v>
      </c>
      <c r="C448" s="55" t="s">
        <v>408</v>
      </c>
      <c r="D448" s="28" t="s">
        <v>47</v>
      </c>
      <c r="E448" s="29">
        <v>1924970</v>
      </c>
      <c r="F448" s="30" t="s">
        <v>20</v>
      </c>
      <c r="G448" s="29">
        <v>153998</v>
      </c>
      <c r="H448" s="29">
        <f t="shared" si="6"/>
        <v>2078968</v>
      </c>
      <c r="I448" s="28" t="s">
        <v>47</v>
      </c>
      <c r="J448" s="28" t="s">
        <v>48</v>
      </c>
    </row>
    <row r="449" spans="1:10" outlineLevel="1" x14ac:dyDescent="0.25">
      <c r="A449" s="34">
        <v>45727</v>
      </c>
      <c r="B449" s="28" t="s">
        <v>1120</v>
      </c>
      <c r="C449" s="55" t="s">
        <v>408</v>
      </c>
      <c r="D449" s="28" t="s">
        <v>279</v>
      </c>
      <c r="E449" s="29">
        <v>1110580</v>
      </c>
      <c r="F449" s="30" t="s">
        <v>20</v>
      </c>
      <c r="G449" s="29">
        <v>88846</v>
      </c>
      <c r="H449" s="29">
        <f t="shared" si="6"/>
        <v>1199426</v>
      </c>
      <c r="I449" s="28" t="s">
        <v>279</v>
      </c>
      <c r="J449" s="28" t="s">
        <v>280</v>
      </c>
    </row>
    <row r="450" spans="1:10" outlineLevel="1" x14ac:dyDescent="0.25">
      <c r="A450" s="34">
        <v>45727</v>
      </c>
      <c r="B450" s="28" t="s">
        <v>1121</v>
      </c>
      <c r="C450" s="55" t="s">
        <v>408</v>
      </c>
      <c r="D450" s="28" t="s">
        <v>23</v>
      </c>
      <c r="E450" s="29">
        <v>2202930</v>
      </c>
      <c r="F450" s="30" t="s">
        <v>20</v>
      </c>
      <c r="G450" s="29">
        <v>176234</v>
      </c>
      <c r="H450" s="29">
        <f t="shared" si="6"/>
        <v>2379164</v>
      </c>
      <c r="I450" s="28" t="s">
        <v>23</v>
      </c>
      <c r="J450" s="28" t="s">
        <v>24</v>
      </c>
    </row>
    <row r="451" spans="1:10" outlineLevel="1" x14ac:dyDescent="0.25">
      <c r="A451" s="34">
        <v>45727</v>
      </c>
      <c r="B451" s="28" t="s">
        <v>1122</v>
      </c>
      <c r="C451" s="55" t="s">
        <v>408</v>
      </c>
      <c r="D451" s="28" t="s">
        <v>45</v>
      </c>
      <c r="E451" s="29">
        <v>734310</v>
      </c>
      <c r="F451" s="30" t="s">
        <v>20</v>
      </c>
      <c r="G451" s="29">
        <v>58745</v>
      </c>
      <c r="H451" s="29">
        <f t="shared" ref="H451:H514" si="7">+E451+G451</f>
        <v>793055</v>
      </c>
      <c r="I451" s="28" t="s">
        <v>45</v>
      </c>
      <c r="J451" s="28" t="s">
        <v>46</v>
      </c>
    </row>
    <row r="452" spans="1:10" outlineLevel="1" x14ac:dyDescent="0.25">
      <c r="A452" s="34">
        <v>45727</v>
      </c>
      <c r="B452" s="28" t="s">
        <v>1123</v>
      </c>
      <c r="C452" s="55" t="s">
        <v>408</v>
      </c>
      <c r="D452" s="28" t="s">
        <v>322</v>
      </c>
      <c r="E452" s="29">
        <v>594000</v>
      </c>
      <c r="F452" s="30" t="s">
        <v>20</v>
      </c>
      <c r="G452" s="29">
        <v>47520</v>
      </c>
      <c r="H452" s="29">
        <f t="shared" si="7"/>
        <v>641520</v>
      </c>
      <c r="I452" s="28" t="s">
        <v>322</v>
      </c>
      <c r="J452" s="28" t="s">
        <v>323</v>
      </c>
    </row>
    <row r="453" spans="1:10" outlineLevel="1" x14ac:dyDescent="0.25">
      <c r="A453" s="34">
        <v>45727</v>
      </c>
      <c r="B453" s="28" t="s">
        <v>1124</v>
      </c>
      <c r="C453" s="55" t="s">
        <v>408</v>
      </c>
      <c r="D453" s="28" t="s">
        <v>1125</v>
      </c>
      <c r="E453" s="29">
        <v>594000</v>
      </c>
      <c r="F453" s="30" t="s">
        <v>20</v>
      </c>
      <c r="G453" s="29">
        <v>47520</v>
      </c>
      <c r="H453" s="29">
        <f t="shared" si="7"/>
        <v>641520</v>
      </c>
      <c r="I453" s="28" t="s">
        <v>1125</v>
      </c>
      <c r="J453" s="28" t="s">
        <v>1126</v>
      </c>
    </row>
    <row r="454" spans="1:10" outlineLevel="1" x14ac:dyDescent="0.25">
      <c r="A454" s="34">
        <v>45727</v>
      </c>
      <c r="B454" s="28" t="s">
        <v>1127</v>
      </c>
      <c r="C454" s="55" t="s">
        <v>408</v>
      </c>
      <c r="D454" s="28" t="s">
        <v>1128</v>
      </c>
      <c r="E454" s="29">
        <v>594000</v>
      </c>
      <c r="F454" s="30" t="s">
        <v>20</v>
      </c>
      <c r="G454" s="29">
        <v>47520</v>
      </c>
      <c r="H454" s="29">
        <f t="shared" si="7"/>
        <v>641520</v>
      </c>
      <c r="I454" s="28" t="s">
        <v>1128</v>
      </c>
      <c r="J454" s="28" t="s">
        <v>1129</v>
      </c>
    </row>
    <row r="455" spans="1:10" outlineLevel="1" x14ac:dyDescent="0.25">
      <c r="A455" s="34">
        <v>45728</v>
      </c>
      <c r="B455" s="28" t="s">
        <v>1130</v>
      </c>
      <c r="C455" s="55" t="s">
        <v>409</v>
      </c>
      <c r="D455" s="28" t="s">
        <v>1131</v>
      </c>
      <c r="E455" s="29">
        <v>-443620</v>
      </c>
      <c r="F455" s="30" t="s">
        <v>20</v>
      </c>
      <c r="G455" s="29">
        <v>-35490</v>
      </c>
      <c r="H455" s="29">
        <f t="shared" si="7"/>
        <v>-479110</v>
      </c>
      <c r="I455" s="28" t="s">
        <v>42</v>
      </c>
      <c r="J455" s="28" t="s">
        <v>43</v>
      </c>
    </row>
    <row r="456" spans="1:10" outlineLevel="1" x14ac:dyDescent="0.25">
      <c r="A456" s="34">
        <v>45728</v>
      </c>
      <c r="B456" s="28" t="s">
        <v>1132</v>
      </c>
      <c r="C456" s="55" t="s">
        <v>409</v>
      </c>
      <c r="D456" s="28" t="s">
        <v>1133</v>
      </c>
      <c r="E456" s="29">
        <v>-1177124</v>
      </c>
      <c r="F456" s="30" t="s">
        <v>20</v>
      </c>
      <c r="G456" s="29">
        <v>-94170</v>
      </c>
      <c r="H456" s="29">
        <f t="shared" si="7"/>
        <v>-1271294</v>
      </c>
      <c r="I456" s="28" t="s">
        <v>42</v>
      </c>
      <c r="J456" s="28" t="s">
        <v>43</v>
      </c>
    </row>
    <row r="457" spans="1:10" outlineLevel="1" x14ac:dyDescent="0.25">
      <c r="A457" s="34">
        <v>45728</v>
      </c>
      <c r="B457" s="28" t="s">
        <v>1134</v>
      </c>
      <c r="C457" s="55" t="s">
        <v>408</v>
      </c>
      <c r="D457" s="28" t="s">
        <v>266</v>
      </c>
      <c r="E457" s="29">
        <v>884818</v>
      </c>
      <c r="F457" s="30" t="s">
        <v>20</v>
      </c>
      <c r="G457" s="29">
        <v>70785</v>
      </c>
      <c r="H457" s="29">
        <f t="shared" si="7"/>
        <v>955603</v>
      </c>
      <c r="I457" s="28" t="s">
        <v>21</v>
      </c>
      <c r="J457" s="28" t="s">
        <v>22</v>
      </c>
    </row>
    <row r="458" spans="1:10" outlineLevel="1" x14ac:dyDescent="0.25">
      <c r="A458" s="34">
        <v>45728</v>
      </c>
      <c r="B458" s="28" t="s">
        <v>1135</v>
      </c>
      <c r="C458" s="55" t="s">
        <v>408</v>
      </c>
      <c r="D458" s="28" t="s">
        <v>272</v>
      </c>
      <c r="E458" s="29">
        <v>293724</v>
      </c>
      <c r="F458" s="30" t="s">
        <v>20</v>
      </c>
      <c r="G458" s="29">
        <v>23498</v>
      </c>
      <c r="H458" s="29">
        <f t="shared" si="7"/>
        <v>317222</v>
      </c>
      <c r="I458" s="28" t="s">
        <v>21</v>
      </c>
      <c r="J458" s="28" t="s">
        <v>22</v>
      </c>
    </row>
    <row r="459" spans="1:10" outlineLevel="1" x14ac:dyDescent="0.25">
      <c r="A459" s="34">
        <v>45728</v>
      </c>
      <c r="B459" s="28" t="s">
        <v>1136</v>
      </c>
      <c r="C459" s="55" t="s">
        <v>408</v>
      </c>
      <c r="D459" s="28" t="s">
        <v>344</v>
      </c>
      <c r="E459" s="29">
        <v>594000</v>
      </c>
      <c r="F459" s="30" t="s">
        <v>20</v>
      </c>
      <c r="G459" s="29">
        <v>47520</v>
      </c>
      <c r="H459" s="29">
        <f t="shared" si="7"/>
        <v>641520</v>
      </c>
      <c r="I459" s="28" t="s">
        <v>21</v>
      </c>
      <c r="J459" s="28" t="s">
        <v>22</v>
      </c>
    </row>
    <row r="460" spans="1:10" outlineLevel="1" x14ac:dyDescent="0.25">
      <c r="A460" s="34">
        <v>45728</v>
      </c>
      <c r="B460" s="28" t="s">
        <v>1137</v>
      </c>
      <c r="C460" s="55" t="s">
        <v>408</v>
      </c>
      <c r="D460" s="28" t="s">
        <v>1138</v>
      </c>
      <c r="E460" s="29">
        <v>594000</v>
      </c>
      <c r="F460" s="30" t="s">
        <v>20</v>
      </c>
      <c r="G460" s="29">
        <v>47520</v>
      </c>
      <c r="H460" s="29">
        <f t="shared" si="7"/>
        <v>641520</v>
      </c>
      <c r="I460" s="28" t="s">
        <v>21</v>
      </c>
      <c r="J460" s="28" t="s">
        <v>22</v>
      </c>
    </row>
    <row r="461" spans="1:10" outlineLevel="1" x14ac:dyDescent="0.25">
      <c r="A461" s="34">
        <v>45728</v>
      </c>
      <c r="B461" s="28" t="s">
        <v>1139</v>
      </c>
      <c r="C461" s="55" t="s">
        <v>408</v>
      </c>
      <c r="D461" s="28" t="s">
        <v>101</v>
      </c>
      <c r="E461" s="29">
        <v>594000</v>
      </c>
      <c r="F461" s="30" t="s">
        <v>20</v>
      </c>
      <c r="G461" s="29">
        <v>47520</v>
      </c>
      <c r="H461" s="29">
        <f t="shared" si="7"/>
        <v>641520</v>
      </c>
      <c r="I461" s="28" t="s">
        <v>21</v>
      </c>
      <c r="J461" s="28" t="s">
        <v>22</v>
      </c>
    </row>
    <row r="462" spans="1:10" outlineLevel="1" x14ac:dyDescent="0.25">
      <c r="A462" s="34">
        <v>45728</v>
      </c>
      <c r="B462" s="28" t="s">
        <v>1140</v>
      </c>
      <c r="C462" s="55" t="s">
        <v>408</v>
      </c>
      <c r="D462" s="28" t="s">
        <v>345</v>
      </c>
      <c r="E462" s="29">
        <v>594000</v>
      </c>
      <c r="F462" s="30" t="s">
        <v>20</v>
      </c>
      <c r="G462" s="29">
        <v>47520</v>
      </c>
      <c r="H462" s="29">
        <f t="shared" si="7"/>
        <v>641520</v>
      </c>
      <c r="I462" s="28" t="s">
        <v>21</v>
      </c>
      <c r="J462" s="28" t="s">
        <v>22</v>
      </c>
    </row>
    <row r="463" spans="1:10" outlineLevel="1" x14ac:dyDescent="0.25">
      <c r="A463" s="34">
        <v>45728</v>
      </c>
      <c r="B463" s="28" t="s">
        <v>1141</v>
      </c>
      <c r="C463" s="55" t="s">
        <v>408</v>
      </c>
      <c r="D463" s="28" t="s">
        <v>102</v>
      </c>
      <c r="E463" s="29">
        <v>594000</v>
      </c>
      <c r="F463" s="30" t="s">
        <v>20</v>
      </c>
      <c r="G463" s="29">
        <v>47520</v>
      </c>
      <c r="H463" s="29">
        <f t="shared" si="7"/>
        <v>641520</v>
      </c>
      <c r="I463" s="28" t="s">
        <v>21</v>
      </c>
      <c r="J463" s="28" t="s">
        <v>22</v>
      </c>
    </row>
    <row r="464" spans="1:10" outlineLevel="1" x14ac:dyDescent="0.25">
      <c r="A464" s="34">
        <v>45728</v>
      </c>
      <c r="B464" s="28" t="s">
        <v>1142</v>
      </c>
      <c r="C464" s="55" t="s">
        <v>408</v>
      </c>
      <c r="D464" s="28" t="s">
        <v>65</v>
      </c>
      <c r="E464" s="29">
        <v>594000</v>
      </c>
      <c r="F464" s="30" t="s">
        <v>20</v>
      </c>
      <c r="G464" s="29">
        <v>47520</v>
      </c>
      <c r="H464" s="29">
        <f t="shared" si="7"/>
        <v>641520</v>
      </c>
      <c r="I464" s="28" t="s">
        <v>21</v>
      </c>
      <c r="J464" s="28" t="s">
        <v>22</v>
      </c>
    </row>
    <row r="465" spans="1:10" outlineLevel="1" x14ac:dyDescent="0.25">
      <c r="A465" s="34">
        <v>45728</v>
      </c>
      <c r="B465" s="28" t="s">
        <v>1143</v>
      </c>
      <c r="C465" s="55" t="s">
        <v>408</v>
      </c>
      <c r="D465" s="28" t="s">
        <v>64</v>
      </c>
      <c r="E465" s="29">
        <v>594000</v>
      </c>
      <c r="F465" s="30" t="s">
        <v>20</v>
      </c>
      <c r="G465" s="29">
        <v>47520</v>
      </c>
      <c r="H465" s="29">
        <f t="shared" si="7"/>
        <v>641520</v>
      </c>
      <c r="I465" s="28" t="s">
        <v>21</v>
      </c>
      <c r="J465" s="28" t="s">
        <v>22</v>
      </c>
    </row>
    <row r="466" spans="1:10" outlineLevel="1" x14ac:dyDescent="0.25">
      <c r="A466" s="34">
        <v>45728</v>
      </c>
      <c r="B466" s="28" t="s">
        <v>1144</v>
      </c>
      <c r="C466" s="55" t="s">
        <v>408</v>
      </c>
      <c r="D466" s="28" t="s">
        <v>426</v>
      </c>
      <c r="E466" s="29">
        <v>594000</v>
      </c>
      <c r="F466" s="30" t="s">
        <v>20</v>
      </c>
      <c r="G466" s="29">
        <v>47520</v>
      </c>
      <c r="H466" s="29">
        <f t="shared" si="7"/>
        <v>641520</v>
      </c>
      <c r="I466" s="28" t="s">
        <v>21</v>
      </c>
      <c r="J466" s="28" t="s">
        <v>22</v>
      </c>
    </row>
    <row r="467" spans="1:10" outlineLevel="1" x14ac:dyDescent="0.25">
      <c r="A467" s="34">
        <v>45728</v>
      </c>
      <c r="B467" s="28" t="s">
        <v>1145</v>
      </c>
      <c r="C467" s="55" t="s">
        <v>408</v>
      </c>
      <c r="D467" s="28" t="s">
        <v>100</v>
      </c>
      <c r="E467" s="29">
        <v>594000</v>
      </c>
      <c r="F467" s="30" t="s">
        <v>20</v>
      </c>
      <c r="G467" s="29">
        <v>47520</v>
      </c>
      <c r="H467" s="29">
        <f t="shared" si="7"/>
        <v>641520</v>
      </c>
      <c r="I467" s="28" t="s">
        <v>21</v>
      </c>
      <c r="J467" s="28" t="s">
        <v>22</v>
      </c>
    </row>
    <row r="468" spans="1:10" outlineLevel="1" x14ac:dyDescent="0.25">
      <c r="A468" s="34">
        <v>45728</v>
      </c>
      <c r="B468" s="28" t="s">
        <v>1146</v>
      </c>
      <c r="C468" s="55" t="s">
        <v>408</v>
      </c>
      <c r="D468" s="28" t="s">
        <v>446</v>
      </c>
      <c r="E468" s="29">
        <v>594000</v>
      </c>
      <c r="F468" s="30" t="s">
        <v>20</v>
      </c>
      <c r="G468" s="29">
        <v>47520</v>
      </c>
      <c r="H468" s="29">
        <f t="shared" si="7"/>
        <v>641520</v>
      </c>
      <c r="I468" s="28" t="s">
        <v>21</v>
      </c>
      <c r="J468" s="28" t="s">
        <v>22</v>
      </c>
    </row>
    <row r="469" spans="1:10" outlineLevel="1" x14ac:dyDescent="0.25">
      <c r="A469" s="34">
        <v>45728</v>
      </c>
      <c r="B469" s="28" t="s">
        <v>1147</v>
      </c>
      <c r="C469" s="55" t="s">
        <v>408</v>
      </c>
      <c r="D469" s="28" t="s">
        <v>868</v>
      </c>
      <c r="E469" s="29">
        <v>594000</v>
      </c>
      <c r="F469" s="30" t="s">
        <v>20</v>
      </c>
      <c r="G469" s="29">
        <v>47520</v>
      </c>
      <c r="H469" s="29">
        <f t="shared" si="7"/>
        <v>641520</v>
      </c>
      <c r="I469" s="28" t="s">
        <v>21</v>
      </c>
      <c r="J469" s="28" t="s">
        <v>22</v>
      </c>
    </row>
    <row r="470" spans="1:10" outlineLevel="1" x14ac:dyDescent="0.25">
      <c r="A470" s="34">
        <v>45728</v>
      </c>
      <c r="B470" s="28" t="s">
        <v>1148</v>
      </c>
      <c r="C470" s="55" t="s">
        <v>408</v>
      </c>
      <c r="D470" s="28" t="s">
        <v>63</v>
      </c>
      <c r="E470" s="29">
        <v>547910</v>
      </c>
      <c r="F470" s="30" t="s">
        <v>20</v>
      </c>
      <c r="G470" s="29">
        <v>43833</v>
      </c>
      <c r="H470" s="29">
        <f t="shared" si="7"/>
        <v>591743</v>
      </c>
      <c r="I470" s="28" t="s">
        <v>21</v>
      </c>
      <c r="J470" s="28" t="s">
        <v>22</v>
      </c>
    </row>
    <row r="471" spans="1:10" outlineLevel="1" x14ac:dyDescent="0.25">
      <c r="A471" s="34">
        <v>45728</v>
      </c>
      <c r="B471" s="28" t="s">
        <v>1149</v>
      </c>
      <c r="C471" s="55" t="s">
        <v>408</v>
      </c>
      <c r="D471" s="28" t="s">
        <v>303</v>
      </c>
      <c r="E471" s="29">
        <v>1379787</v>
      </c>
      <c r="F471" s="30" t="s">
        <v>20</v>
      </c>
      <c r="G471" s="29">
        <v>110383</v>
      </c>
      <c r="H471" s="29">
        <f t="shared" si="7"/>
        <v>1490170</v>
      </c>
      <c r="I471" s="28" t="s">
        <v>21</v>
      </c>
      <c r="J471" s="28" t="s">
        <v>22</v>
      </c>
    </row>
    <row r="472" spans="1:10" outlineLevel="1" x14ac:dyDescent="0.25">
      <c r="A472" s="34">
        <v>45728</v>
      </c>
      <c r="B472" s="28" t="s">
        <v>1150</v>
      </c>
      <c r="C472" s="55" t="s">
        <v>408</v>
      </c>
      <c r="D472" s="28" t="s">
        <v>526</v>
      </c>
      <c r="E472" s="29">
        <v>594000</v>
      </c>
      <c r="F472" s="30" t="s">
        <v>20</v>
      </c>
      <c r="G472" s="29">
        <v>47520</v>
      </c>
      <c r="H472" s="29">
        <f t="shared" si="7"/>
        <v>641520</v>
      </c>
      <c r="I472" s="28" t="s">
        <v>95</v>
      </c>
      <c r="J472" s="28" t="s">
        <v>96</v>
      </c>
    </row>
    <row r="473" spans="1:10" outlineLevel="1" x14ac:dyDescent="0.25">
      <c r="A473" s="34">
        <v>45728</v>
      </c>
      <c r="B473" s="28" t="s">
        <v>1151</v>
      </c>
      <c r="C473" s="55" t="s">
        <v>408</v>
      </c>
      <c r="D473" s="28" t="s">
        <v>531</v>
      </c>
      <c r="E473" s="29">
        <v>608108</v>
      </c>
      <c r="F473" s="30" t="s">
        <v>20</v>
      </c>
      <c r="G473" s="29">
        <v>48649</v>
      </c>
      <c r="H473" s="29">
        <f t="shared" si="7"/>
        <v>656757</v>
      </c>
      <c r="I473" s="28" t="s">
        <v>95</v>
      </c>
      <c r="J473" s="28" t="s">
        <v>96</v>
      </c>
    </row>
    <row r="474" spans="1:10" outlineLevel="1" x14ac:dyDescent="0.25">
      <c r="A474" s="34">
        <v>45728</v>
      </c>
      <c r="B474" s="28" t="s">
        <v>1152</v>
      </c>
      <c r="C474" s="55" t="s">
        <v>408</v>
      </c>
      <c r="D474" s="28" t="s">
        <v>1153</v>
      </c>
      <c r="E474" s="29">
        <v>594000</v>
      </c>
      <c r="F474" s="30" t="s">
        <v>20</v>
      </c>
      <c r="G474" s="29">
        <v>47520</v>
      </c>
      <c r="H474" s="29">
        <f t="shared" si="7"/>
        <v>641520</v>
      </c>
      <c r="I474" s="28" t="s">
        <v>95</v>
      </c>
      <c r="J474" s="28" t="s">
        <v>96</v>
      </c>
    </row>
    <row r="475" spans="1:10" outlineLevel="1" x14ac:dyDescent="0.25">
      <c r="A475" s="34">
        <v>45728</v>
      </c>
      <c r="B475" s="28" t="s">
        <v>1154</v>
      </c>
      <c r="C475" s="55" t="s">
        <v>408</v>
      </c>
      <c r="D475" s="28" t="s">
        <v>99</v>
      </c>
      <c r="E475" s="29">
        <v>398493</v>
      </c>
      <c r="F475" s="30" t="s">
        <v>20</v>
      </c>
      <c r="G475" s="29">
        <v>31879</v>
      </c>
      <c r="H475" s="29">
        <f t="shared" si="7"/>
        <v>430372</v>
      </c>
      <c r="I475" s="28" t="s">
        <v>21</v>
      </c>
      <c r="J475" s="28" t="s">
        <v>22</v>
      </c>
    </row>
    <row r="476" spans="1:10" outlineLevel="1" x14ac:dyDescent="0.25">
      <c r="A476" s="34">
        <v>45728</v>
      </c>
      <c r="B476" s="28" t="s">
        <v>1155</v>
      </c>
      <c r="C476" s="55" t="s">
        <v>408</v>
      </c>
      <c r="D476" s="28" t="s">
        <v>1156</v>
      </c>
      <c r="E476" s="29">
        <v>250910</v>
      </c>
      <c r="F476" s="30" t="s">
        <v>20</v>
      </c>
      <c r="G476" s="29">
        <v>20073</v>
      </c>
      <c r="H476" s="29">
        <f t="shared" si="7"/>
        <v>270983</v>
      </c>
      <c r="I476" s="28" t="s">
        <v>21</v>
      </c>
      <c r="J476" s="28" t="s">
        <v>22</v>
      </c>
    </row>
    <row r="477" spans="1:10" outlineLevel="1" x14ac:dyDescent="0.25">
      <c r="A477" s="34">
        <v>45728</v>
      </c>
      <c r="B477" s="28" t="s">
        <v>1157</v>
      </c>
      <c r="C477" s="55" t="s">
        <v>408</v>
      </c>
      <c r="D477" s="28" t="s">
        <v>1073</v>
      </c>
      <c r="E477" s="29">
        <v>608108</v>
      </c>
      <c r="F477" s="30" t="s">
        <v>20</v>
      </c>
      <c r="G477" s="29">
        <v>48649</v>
      </c>
      <c r="H477" s="29">
        <f t="shared" si="7"/>
        <v>656757</v>
      </c>
      <c r="I477" s="28" t="s">
        <v>21</v>
      </c>
      <c r="J477" s="28" t="s">
        <v>22</v>
      </c>
    </row>
    <row r="478" spans="1:10" outlineLevel="1" x14ac:dyDescent="0.25">
      <c r="A478" s="34">
        <v>45728</v>
      </c>
      <c r="B478" s="28" t="s">
        <v>1158</v>
      </c>
      <c r="C478" s="55" t="s">
        <v>408</v>
      </c>
      <c r="D478" s="28" t="s">
        <v>1159</v>
      </c>
      <c r="E478" s="29">
        <v>594000</v>
      </c>
      <c r="F478" s="30" t="s">
        <v>20</v>
      </c>
      <c r="G478" s="29">
        <v>47520</v>
      </c>
      <c r="H478" s="29">
        <f t="shared" si="7"/>
        <v>641520</v>
      </c>
      <c r="I478" s="28" t="s">
        <v>1159</v>
      </c>
      <c r="J478" s="28" t="s">
        <v>1160</v>
      </c>
    </row>
    <row r="479" spans="1:10" outlineLevel="1" x14ac:dyDescent="0.25">
      <c r="A479" s="34">
        <v>45728</v>
      </c>
      <c r="B479" s="28" t="s">
        <v>1161</v>
      </c>
      <c r="C479" s="55" t="s">
        <v>408</v>
      </c>
      <c r="D479" s="28" t="s">
        <v>301</v>
      </c>
      <c r="E479" s="29">
        <v>1791420</v>
      </c>
      <c r="F479" s="30" t="s">
        <v>20</v>
      </c>
      <c r="G479" s="29">
        <v>143314</v>
      </c>
      <c r="H479" s="29">
        <f t="shared" si="7"/>
        <v>1934734</v>
      </c>
      <c r="I479" s="28" t="s">
        <v>301</v>
      </c>
      <c r="J479" s="28" t="s">
        <v>302</v>
      </c>
    </row>
    <row r="480" spans="1:10" outlineLevel="1" x14ac:dyDescent="0.25">
      <c r="A480" s="34">
        <v>45728</v>
      </c>
      <c r="B480" s="28" t="s">
        <v>1162</v>
      </c>
      <c r="C480" s="55" t="s">
        <v>408</v>
      </c>
      <c r="D480" s="28" t="s">
        <v>1163</v>
      </c>
      <c r="E480" s="29">
        <v>962376</v>
      </c>
      <c r="F480" s="30" t="s">
        <v>20</v>
      </c>
      <c r="G480" s="29">
        <v>76990</v>
      </c>
      <c r="H480" s="29">
        <f t="shared" si="7"/>
        <v>1039366</v>
      </c>
      <c r="I480" s="28" t="s">
        <v>21</v>
      </c>
      <c r="J480" s="28" t="s">
        <v>22</v>
      </c>
    </row>
    <row r="481" spans="1:10" outlineLevel="1" x14ac:dyDescent="0.25">
      <c r="A481" s="34">
        <v>45728</v>
      </c>
      <c r="B481" s="28" t="s">
        <v>1164</v>
      </c>
      <c r="C481" s="55" t="s">
        <v>408</v>
      </c>
      <c r="D481" s="28" t="s">
        <v>347</v>
      </c>
      <c r="E481" s="29">
        <v>594000</v>
      </c>
      <c r="F481" s="30" t="s">
        <v>20</v>
      </c>
      <c r="G481" s="29">
        <v>47520</v>
      </c>
      <c r="H481" s="29">
        <f t="shared" si="7"/>
        <v>641520</v>
      </c>
      <c r="I481" s="28" t="s">
        <v>21</v>
      </c>
      <c r="J481" s="28" t="s">
        <v>22</v>
      </c>
    </row>
    <row r="482" spans="1:10" outlineLevel="1" x14ac:dyDescent="0.25">
      <c r="A482" s="34">
        <v>45728</v>
      </c>
      <c r="B482" s="28" t="s">
        <v>1165</v>
      </c>
      <c r="C482" s="55" t="s">
        <v>408</v>
      </c>
      <c r="D482" s="28" t="s">
        <v>437</v>
      </c>
      <c r="E482" s="29">
        <v>594000</v>
      </c>
      <c r="F482" s="30" t="s">
        <v>20</v>
      </c>
      <c r="G482" s="29">
        <v>47520</v>
      </c>
      <c r="H482" s="29">
        <f t="shared" si="7"/>
        <v>641520</v>
      </c>
      <c r="I482" s="28" t="s">
        <v>21</v>
      </c>
      <c r="J482" s="28" t="s">
        <v>22</v>
      </c>
    </row>
    <row r="483" spans="1:10" outlineLevel="1" x14ac:dyDescent="0.25">
      <c r="A483" s="34">
        <v>45728</v>
      </c>
      <c r="B483" s="28" t="s">
        <v>1166</v>
      </c>
      <c r="C483" s="55" t="s">
        <v>408</v>
      </c>
      <c r="D483" s="28" t="s">
        <v>1167</v>
      </c>
      <c r="E483" s="29">
        <v>1213395</v>
      </c>
      <c r="F483" s="30" t="s">
        <v>20</v>
      </c>
      <c r="G483" s="29">
        <v>97072</v>
      </c>
      <c r="H483" s="29">
        <f t="shared" si="7"/>
        <v>1310467</v>
      </c>
      <c r="I483" s="28" t="s">
        <v>115</v>
      </c>
      <c r="J483" s="28" t="s">
        <v>116</v>
      </c>
    </row>
    <row r="484" spans="1:10" outlineLevel="1" x14ac:dyDescent="0.25">
      <c r="A484" s="34">
        <v>45728</v>
      </c>
      <c r="B484" s="28" t="s">
        <v>1168</v>
      </c>
      <c r="C484" s="55" t="s">
        <v>408</v>
      </c>
      <c r="D484" s="28" t="s">
        <v>1167</v>
      </c>
      <c r="E484" s="29">
        <v>1081500</v>
      </c>
      <c r="F484" s="30" t="s">
        <v>20</v>
      </c>
      <c r="G484" s="29">
        <v>86520</v>
      </c>
      <c r="H484" s="29">
        <f t="shared" si="7"/>
        <v>1168020</v>
      </c>
      <c r="I484" s="28" t="s">
        <v>115</v>
      </c>
      <c r="J484" s="28" t="s">
        <v>116</v>
      </c>
    </row>
    <row r="485" spans="1:10" outlineLevel="1" x14ac:dyDescent="0.25">
      <c r="A485" s="34">
        <v>45728</v>
      </c>
      <c r="B485" s="28" t="s">
        <v>1169</v>
      </c>
      <c r="C485" s="55" t="s">
        <v>408</v>
      </c>
      <c r="D485" s="28" t="s">
        <v>1167</v>
      </c>
      <c r="E485" s="29">
        <v>594000</v>
      </c>
      <c r="F485" s="30" t="s">
        <v>20</v>
      </c>
      <c r="G485" s="29">
        <v>47520</v>
      </c>
      <c r="H485" s="29">
        <f t="shared" si="7"/>
        <v>641520</v>
      </c>
      <c r="I485" s="28" t="s">
        <v>115</v>
      </c>
      <c r="J485" s="28" t="s">
        <v>116</v>
      </c>
    </row>
    <row r="486" spans="1:10" outlineLevel="1" x14ac:dyDescent="0.25">
      <c r="A486" s="34">
        <v>45728</v>
      </c>
      <c r="B486" s="28" t="s">
        <v>1170</v>
      </c>
      <c r="C486" s="55" t="s">
        <v>408</v>
      </c>
      <c r="D486" s="28" t="s">
        <v>1171</v>
      </c>
      <c r="E486" s="29">
        <v>972987</v>
      </c>
      <c r="F486" s="30" t="s">
        <v>20</v>
      </c>
      <c r="G486" s="29">
        <v>77839</v>
      </c>
      <c r="H486" s="29">
        <f t="shared" si="7"/>
        <v>1050826</v>
      </c>
      <c r="I486" s="28" t="s">
        <v>21</v>
      </c>
      <c r="J486" s="28" t="s">
        <v>22</v>
      </c>
    </row>
    <row r="487" spans="1:10" outlineLevel="1" x14ac:dyDescent="0.25">
      <c r="A487" s="34">
        <v>45728</v>
      </c>
      <c r="B487" s="28" t="s">
        <v>1172</v>
      </c>
      <c r="C487" s="55" t="s">
        <v>408</v>
      </c>
      <c r="D487" s="28" t="s">
        <v>1171</v>
      </c>
      <c r="E487" s="29">
        <v>594000</v>
      </c>
      <c r="F487" s="30" t="s">
        <v>20</v>
      </c>
      <c r="G487" s="29">
        <v>47520</v>
      </c>
      <c r="H487" s="29">
        <f t="shared" si="7"/>
        <v>641520</v>
      </c>
      <c r="I487" s="28" t="s">
        <v>21</v>
      </c>
      <c r="J487" s="28" t="s">
        <v>22</v>
      </c>
    </row>
    <row r="488" spans="1:10" outlineLevel="1" x14ac:dyDescent="0.25">
      <c r="A488" s="34">
        <v>45728</v>
      </c>
      <c r="B488" s="28" t="s">
        <v>1173</v>
      </c>
      <c r="C488" s="55" t="s">
        <v>408</v>
      </c>
      <c r="D488" s="28" t="s">
        <v>425</v>
      </c>
      <c r="E488" s="29">
        <v>804377</v>
      </c>
      <c r="F488" s="30" t="s">
        <v>20</v>
      </c>
      <c r="G488" s="29">
        <v>64350</v>
      </c>
      <c r="H488" s="29">
        <f t="shared" si="7"/>
        <v>868727</v>
      </c>
      <c r="I488" s="28" t="s">
        <v>21</v>
      </c>
      <c r="J488" s="28" t="s">
        <v>22</v>
      </c>
    </row>
    <row r="489" spans="1:10" outlineLevel="1" x14ac:dyDescent="0.25">
      <c r="A489" s="34">
        <v>45728</v>
      </c>
      <c r="B489" s="28" t="s">
        <v>1174</v>
      </c>
      <c r="C489" s="55" t="s">
        <v>408</v>
      </c>
      <c r="D489" s="28" t="s">
        <v>946</v>
      </c>
      <c r="E489" s="29">
        <v>826274</v>
      </c>
      <c r="F489" s="30" t="s">
        <v>20</v>
      </c>
      <c r="G489" s="29">
        <v>66102</v>
      </c>
      <c r="H489" s="29">
        <f t="shared" si="7"/>
        <v>892376</v>
      </c>
      <c r="I489" s="28" t="s">
        <v>21</v>
      </c>
      <c r="J489" s="28" t="s">
        <v>22</v>
      </c>
    </row>
    <row r="490" spans="1:10" outlineLevel="1" x14ac:dyDescent="0.25">
      <c r="A490" s="34">
        <v>45728</v>
      </c>
      <c r="B490" s="28" t="s">
        <v>1175</v>
      </c>
      <c r="C490" s="55" t="s">
        <v>408</v>
      </c>
      <c r="D490" s="28" t="s">
        <v>212</v>
      </c>
      <c r="E490" s="29">
        <v>685944</v>
      </c>
      <c r="F490" s="30" t="s">
        <v>20</v>
      </c>
      <c r="G490" s="29">
        <v>54876</v>
      </c>
      <c r="H490" s="29">
        <f t="shared" si="7"/>
        <v>740820</v>
      </c>
      <c r="I490" s="28" t="s">
        <v>21</v>
      </c>
      <c r="J490" s="28" t="s">
        <v>22</v>
      </c>
    </row>
    <row r="491" spans="1:10" outlineLevel="1" x14ac:dyDescent="0.25">
      <c r="A491" s="34">
        <v>45728</v>
      </c>
      <c r="B491" s="28" t="s">
        <v>1176</v>
      </c>
      <c r="C491" s="55" t="s">
        <v>408</v>
      </c>
      <c r="D491" s="28" t="s">
        <v>328</v>
      </c>
      <c r="E491" s="29">
        <v>538650</v>
      </c>
      <c r="F491" s="30" t="s">
        <v>20</v>
      </c>
      <c r="G491" s="29">
        <v>43092</v>
      </c>
      <c r="H491" s="29">
        <f t="shared" si="7"/>
        <v>581742</v>
      </c>
      <c r="I491" s="28" t="s">
        <v>328</v>
      </c>
      <c r="J491" s="28" t="s">
        <v>329</v>
      </c>
    </row>
    <row r="492" spans="1:10" outlineLevel="1" x14ac:dyDescent="0.25">
      <c r="A492" s="34">
        <v>45728</v>
      </c>
      <c r="B492" s="28" t="s">
        <v>1177</v>
      </c>
      <c r="C492" s="55" t="s">
        <v>408</v>
      </c>
      <c r="D492" s="28" t="s">
        <v>113</v>
      </c>
      <c r="E492" s="29">
        <v>1081500</v>
      </c>
      <c r="F492" s="30" t="s">
        <v>20</v>
      </c>
      <c r="G492" s="29">
        <v>86520</v>
      </c>
      <c r="H492" s="29">
        <f t="shared" si="7"/>
        <v>1168020</v>
      </c>
      <c r="I492" s="28" t="s">
        <v>113</v>
      </c>
      <c r="J492" s="28" t="s">
        <v>114</v>
      </c>
    </row>
    <row r="493" spans="1:10" outlineLevel="1" x14ac:dyDescent="0.25">
      <c r="A493" s="34">
        <v>45728</v>
      </c>
      <c r="B493" s="28" t="s">
        <v>1178</v>
      </c>
      <c r="C493" s="55" t="s">
        <v>408</v>
      </c>
      <c r="D493" s="28" t="s">
        <v>165</v>
      </c>
      <c r="E493" s="29">
        <v>1611750</v>
      </c>
      <c r="F493" s="30" t="s">
        <v>20</v>
      </c>
      <c r="G493" s="29">
        <v>128940</v>
      </c>
      <c r="H493" s="29">
        <f t="shared" si="7"/>
        <v>1740690</v>
      </c>
      <c r="I493" s="28" t="s">
        <v>165</v>
      </c>
      <c r="J493" s="28" t="s">
        <v>166</v>
      </c>
    </row>
    <row r="494" spans="1:10" outlineLevel="1" x14ac:dyDescent="0.25">
      <c r="A494" s="34">
        <v>45728</v>
      </c>
      <c r="B494" s="28" t="s">
        <v>1179</v>
      </c>
      <c r="C494" s="55" t="s">
        <v>408</v>
      </c>
      <c r="D494" s="28" t="s">
        <v>167</v>
      </c>
      <c r="E494" s="29">
        <v>551250</v>
      </c>
      <c r="F494" s="30" t="s">
        <v>20</v>
      </c>
      <c r="G494" s="29">
        <v>44100</v>
      </c>
      <c r="H494" s="29">
        <f t="shared" si="7"/>
        <v>595350</v>
      </c>
      <c r="I494" s="28" t="s">
        <v>167</v>
      </c>
      <c r="J494" s="28" t="s">
        <v>168</v>
      </c>
    </row>
    <row r="495" spans="1:10" outlineLevel="1" x14ac:dyDescent="0.25">
      <c r="A495" s="34">
        <v>45728</v>
      </c>
      <c r="B495" s="28" t="s">
        <v>1180</v>
      </c>
      <c r="C495" s="55" t="s">
        <v>408</v>
      </c>
      <c r="D495" s="28" t="s">
        <v>165</v>
      </c>
      <c r="E495" s="29">
        <v>1884930</v>
      </c>
      <c r="F495" s="30" t="s">
        <v>20</v>
      </c>
      <c r="G495" s="29">
        <v>150794</v>
      </c>
      <c r="H495" s="29">
        <f t="shared" si="7"/>
        <v>2035724</v>
      </c>
      <c r="I495" s="28" t="s">
        <v>165</v>
      </c>
      <c r="J495" s="28" t="s">
        <v>166</v>
      </c>
    </row>
    <row r="496" spans="1:10" outlineLevel="1" x14ac:dyDescent="0.25">
      <c r="A496" s="34">
        <v>45728</v>
      </c>
      <c r="B496" s="28" t="s">
        <v>1181</v>
      </c>
      <c r="C496" s="55" t="s">
        <v>408</v>
      </c>
      <c r="D496" s="28" t="s">
        <v>165</v>
      </c>
      <c r="E496" s="29">
        <v>891000</v>
      </c>
      <c r="F496" s="30" t="s">
        <v>20</v>
      </c>
      <c r="G496" s="29">
        <v>71280</v>
      </c>
      <c r="H496" s="29">
        <f t="shared" si="7"/>
        <v>962280</v>
      </c>
      <c r="I496" s="28" t="s">
        <v>165</v>
      </c>
      <c r="J496" s="28" t="s">
        <v>166</v>
      </c>
    </row>
    <row r="497" spans="1:10" outlineLevel="1" x14ac:dyDescent="0.25">
      <c r="A497" s="34">
        <v>45728</v>
      </c>
      <c r="B497" s="28" t="s">
        <v>1182</v>
      </c>
      <c r="C497" s="55" t="s">
        <v>408</v>
      </c>
      <c r="D497" s="28" t="s">
        <v>240</v>
      </c>
      <c r="E497" s="29">
        <v>2480260</v>
      </c>
      <c r="F497" s="30" t="s">
        <v>20</v>
      </c>
      <c r="G497" s="29">
        <v>198421</v>
      </c>
      <c r="H497" s="29">
        <f t="shared" si="7"/>
        <v>2678681</v>
      </c>
      <c r="I497" s="28" t="s">
        <v>240</v>
      </c>
      <c r="J497" s="28" t="s">
        <v>241</v>
      </c>
    </row>
    <row r="498" spans="1:10" outlineLevel="1" x14ac:dyDescent="0.25">
      <c r="A498" s="34">
        <v>45728</v>
      </c>
      <c r="B498" s="28" t="s">
        <v>1183</v>
      </c>
      <c r="C498" s="55" t="s">
        <v>408</v>
      </c>
      <c r="D498" s="28" t="s">
        <v>240</v>
      </c>
      <c r="E498" s="29">
        <v>594000</v>
      </c>
      <c r="F498" s="30" t="s">
        <v>20</v>
      </c>
      <c r="G498" s="29">
        <v>47520</v>
      </c>
      <c r="H498" s="29">
        <f t="shared" si="7"/>
        <v>641520</v>
      </c>
      <c r="I498" s="28" t="s">
        <v>240</v>
      </c>
      <c r="J498" s="28" t="s">
        <v>241</v>
      </c>
    </row>
    <row r="499" spans="1:10" outlineLevel="1" x14ac:dyDescent="0.25">
      <c r="A499" s="34">
        <v>45728</v>
      </c>
      <c r="B499" s="28" t="s">
        <v>1184</v>
      </c>
      <c r="C499" s="55" t="s">
        <v>408</v>
      </c>
      <c r="D499" s="28" t="s">
        <v>127</v>
      </c>
      <c r="E499" s="29">
        <v>1150620</v>
      </c>
      <c r="F499" s="30" t="s">
        <v>20</v>
      </c>
      <c r="G499" s="29">
        <v>92050</v>
      </c>
      <c r="H499" s="29">
        <f t="shared" si="7"/>
        <v>1242670</v>
      </c>
      <c r="I499" s="28" t="s">
        <v>127</v>
      </c>
      <c r="J499" s="28" t="s">
        <v>128</v>
      </c>
    </row>
    <row r="500" spans="1:10" outlineLevel="1" x14ac:dyDescent="0.25">
      <c r="A500" s="34">
        <v>45728</v>
      </c>
      <c r="B500" s="28" t="s">
        <v>1185</v>
      </c>
      <c r="C500" s="55" t="s">
        <v>408</v>
      </c>
      <c r="D500" s="28" t="s">
        <v>127</v>
      </c>
      <c r="E500" s="29">
        <v>594000</v>
      </c>
      <c r="F500" s="30" t="s">
        <v>20</v>
      </c>
      <c r="G500" s="29">
        <v>47520</v>
      </c>
      <c r="H500" s="29">
        <f t="shared" si="7"/>
        <v>641520</v>
      </c>
      <c r="I500" s="28" t="s">
        <v>127</v>
      </c>
      <c r="J500" s="28" t="s">
        <v>128</v>
      </c>
    </row>
    <row r="501" spans="1:10" outlineLevel="1" x14ac:dyDescent="0.25">
      <c r="A501" s="34">
        <v>45728</v>
      </c>
      <c r="B501" s="28" t="s">
        <v>1186</v>
      </c>
      <c r="C501" s="55" t="s">
        <v>408</v>
      </c>
      <c r="D501" s="28" t="s">
        <v>163</v>
      </c>
      <c r="E501" s="29">
        <v>9501530</v>
      </c>
      <c r="F501" s="30" t="s">
        <v>20</v>
      </c>
      <c r="G501" s="29">
        <v>760122</v>
      </c>
      <c r="H501" s="29">
        <f t="shared" si="7"/>
        <v>10261652</v>
      </c>
      <c r="I501" s="28" t="s">
        <v>163</v>
      </c>
      <c r="J501" s="28" t="s">
        <v>164</v>
      </c>
    </row>
    <row r="502" spans="1:10" outlineLevel="1" x14ac:dyDescent="0.25">
      <c r="A502" s="34">
        <v>45728</v>
      </c>
      <c r="B502" s="28" t="s">
        <v>1187</v>
      </c>
      <c r="C502" s="55" t="s">
        <v>408</v>
      </c>
      <c r="D502" s="28" t="s">
        <v>163</v>
      </c>
      <c r="E502" s="29">
        <v>1247400</v>
      </c>
      <c r="F502" s="30" t="s">
        <v>20</v>
      </c>
      <c r="G502" s="29">
        <v>99792</v>
      </c>
      <c r="H502" s="29">
        <f t="shared" si="7"/>
        <v>1347192</v>
      </c>
      <c r="I502" s="28" t="s">
        <v>163</v>
      </c>
      <c r="J502" s="28" t="s">
        <v>164</v>
      </c>
    </row>
    <row r="503" spans="1:10" outlineLevel="1" x14ac:dyDescent="0.25">
      <c r="A503" s="34">
        <v>45728</v>
      </c>
      <c r="B503" s="28" t="s">
        <v>1188</v>
      </c>
      <c r="C503" s="55" t="s">
        <v>408</v>
      </c>
      <c r="D503" s="28" t="s">
        <v>145</v>
      </c>
      <c r="E503" s="29">
        <v>962485</v>
      </c>
      <c r="F503" s="30" t="s">
        <v>20</v>
      </c>
      <c r="G503" s="29">
        <v>76999</v>
      </c>
      <c r="H503" s="29">
        <f t="shared" si="7"/>
        <v>1039484</v>
      </c>
      <c r="I503" s="28" t="s">
        <v>145</v>
      </c>
      <c r="J503" s="28" t="s">
        <v>146</v>
      </c>
    </row>
    <row r="504" spans="1:10" outlineLevel="1" x14ac:dyDescent="0.25">
      <c r="A504" s="34">
        <v>45728</v>
      </c>
      <c r="B504" s="28" t="s">
        <v>1189</v>
      </c>
      <c r="C504" s="55" t="s">
        <v>408</v>
      </c>
      <c r="D504" s="28" t="s">
        <v>145</v>
      </c>
      <c r="E504" s="29">
        <v>594000</v>
      </c>
      <c r="F504" s="30" t="s">
        <v>20</v>
      </c>
      <c r="G504" s="29">
        <v>47520</v>
      </c>
      <c r="H504" s="29">
        <f t="shared" si="7"/>
        <v>641520</v>
      </c>
      <c r="I504" s="28" t="s">
        <v>145</v>
      </c>
      <c r="J504" s="28" t="s">
        <v>146</v>
      </c>
    </row>
    <row r="505" spans="1:10" outlineLevel="1" x14ac:dyDescent="0.25">
      <c r="A505" s="34">
        <v>45728</v>
      </c>
      <c r="B505" s="28" t="s">
        <v>1190</v>
      </c>
      <c r="C505" s="55" t="s">
        <v>408</v>
      </c>
      <c r="D505" s="28" t="s">
        <v>121</v>
      </c>
      <c r="E505" s="29">
        <v>555290</v>
      </c>
      <c r="F505" s="30" t="s">
        <v>20</v>
      </c>
      <c r="G505" s="29">
        <v>44423</v>
      </c>
      <c r="H505" s="29">
        <f t="shared" si="7"/>
        <v>599713</v>
      </c>
      <c r="I505" s="28" t="s">
        <v>121</v>
      </c>
      <c r="J505" s="28" t="s">
        <v>122</v>
      </c>
    </row>
    <row r="506" spans="1:10" outlineLevel="1" x14ac:dyDescent="0.25">
      <c r="A506" s="34">
        <v>45728</v>
      </c>
      <c r="B506" s="28" t="s">
        <v>1191</v>
      </c>
      <c r="C506" s="55" t="s">
        <v>408</v>
      </c>
      <c r="D506" s="28" t="s">
        <v>167</v>
      </c>
      <c r="E506" s="29">
        <v>1160950</v>
      </c>
      <c r="F506" s="30" t="s">
        <v>20</v>
      </c>
      <c r="G506" s="29">
        <v>92876</v>
      </c>
      <c r="H506" s="29">
        <f t="shared" si="7"/>
        <v>1253826</v>
      </c>
      <c r="I506" s="28" t="s">
        <v>167</v>
      </c>
      <c r="J506" s="28" t="s">
        <v>168</v>
      </c>
    </row>
    <row r="507" spans="1:10" outlineLevel="1" x14ac:dyDescent="0.25">
      <c r="A507" s="34">
        <v>45728</v>
      </c>
      <c r="B507" s="28" t="s">
        <v>1192</v>
      </c>
      <c r="C507" s="55" t="s">
        <v>408</v>
      </c>
      <c r="D507" s="28" t="s">
        <v>113</v>
      </c>
      <c r="E507" s="29">
        <v>2628355</v>
      </c>
      <c r="F507" s="30" t="s">
        <v>20</v>
      </c>
      <c r="G507" s="29">
        <v>210268</v>
      </c>
      <c r="H507" s="29">
        <f t="shared" si="7"/>
        <v>2838623</v>
      </c>
      <c r="I507" s="28" t="s">
        <v>113</v>
      </c>
      <c r="J507" s="28" t="s">
        <v>114</v>
      </c>
    </row>
    <row r="508" spans="1:10" outlineLevel="1" x14ac:dyDescent="0.25">
      <c r="A508" s="34">
        <v>45728</v>
      </c>
      <c r="B508" s="28" t="s">
        <v>1193</v>
      </c>
      <c r="C508" s="55" t="s">
        <v>408</v>
      </c>
      <c r="D508" s="28" t="s">
        <v>131</v>
      </c>
      <c r="E508" s="29">
        <v>3442745</v>
      </c>
      <c r="F508" s="30" t="s">
        <v>20</v>
      </c>
      <c r="G508" s="29">
        <v>275420</v>
      </c>
      <c r="H508" s="29">
        <f t="shared" si="7"/>
        <v>3718165</v>
      </c>
      <c r="I508" s="28" t="s">
        <v>131</v>
      </c>
      <c r="J508" s="28" t="s">
        <v>132</v>
      </c>
    </row>
    <row r="509" spans="1:10" outlineLevel="1" x14ac:dyDescent="0.25">
      <c r="A509" s="34">
        <v>45728</v>
      </c>
      <c r="B509" s="28" t="s">
        <v>1194</v>
      </c>
      <c r="C509" s="55" t="s">
        <v>408</v>
      </c>
      <c r="D509" s="28" t="s">
        <v>125</v>
      </c>
      <c r="E509" s="29">
        <v>1517775</v>
      </c>
      <c r="F509" s="30" t="s">
        <v>20</v>
      </c>
      <c r="G509" s="29">
        <v>121422</v>
      </c>
      <c r="H509" s="29">
        <f t="shared" si="7"/>
        <v>1639197</v>
      </c>
      <c r="I509" s="28" t="s">
        <v>125</v>
      </c>
      <c r="J509" s="28" t="s">
        <v>126</v>
      </c>
    </row>
    <row r="510" spans="1:10" outlineLevel="1" x14ac:dyDescent="0.25">
      <c r="A510" s="34">
        <v>45728</v>
      </c>
      <c r="B510" s="28" t="s">
        <v>1195</v>
      </c>
      <c r="C510" s="55" t="s">
        <v>408</v>
      </c>
      <c r="D510" s="28" t="s">
        <v>328</v>
      </c>
      <c r="E510" s="29">
        <v>900105</v>
      </c>
      <c r="F510" s="30" t="s">
        <v>20</v>
      </c>
      <c r="G510" s="29">
        <v>72008</v>
      </c>
      <c r="H510" s="29">
        <f t="shared" si="7"/>
        <v>972113</v>
      </c>
      <c r="I510" s="28" t="s">
        <v>328</v>
      </c>
      <c r="J510" s="28" t="s">
        <v>329</v>
      </c>
    </row>
    <row r="511" spans="1:10" outlineLevel="1" x14ac:dyDescent="0.25">
      <c r="A511" s="34">
        <v>45728</v>
      </c>
      <c r="B511" s="28" t="s">
        <v>1196</v>
      </c>
      <c r="C511" s="55" t="s">
        <v>408</v>
      </c>
      <c r="D511" s="28" t="s">
        <v>1197</v>
      </c>
      <c r="E511" s="29">
        <v>3650210</v>
      </c>
      <c r="F511" s="30" t="s">
        <v>20</v>
      </c>
      <c r="G511" s="29">
        <v>292017</v>
      </c>
      <c r="H511" s="29">
        <f t="shared" si="7"/>
        <v>3942227</v>
      </c>
      <c r="I511" s="28" t="s">
        <v>1197</v>
      </c>
      <c r="J511" s="28" t="s">
        <v>1198</v>
      </c>
    </row>
    <row r="512" spans="1:10" outlineLevel="1" x14ac:dyDescent="0.25">
      <c r="A512" s="34">
        <v>45728</v>
      </c>
      <c r="B512" s="28" t="s">
        <v>1199</v>
      </c>
      <c r="C512" s="55" t="s">
        <v>408</v>
      </c>
      <c r="D512" s="28" t="s">
        <v>326</v>
      </c>
      <c r="E512" s="29">
        <v>594000</v>
      </c>
      <c r="F512" s="30" t="s">
        <v>20</v>
      </c>
      <c r="G512" s="29">
        <v>47520</v>
      </c>
      <c r="H512" s="29">
        <f t="shared" si="7"/>
        <v>641520</v>
      </c>
      <c r="I512" s="28" t="s">
        <v>326</v>
      </c>
      <c r="J512" s="28" t="s">
        <v>327</v>
      </c>
    </row>
    <row r="513" spans="1:10" outlineLevel="1" x14ac:dyDescent="0.25">
      <c r="A513" s="34">
        <v>45728</v>
      </c>
      <c r="B513" s="28" t="s">
        <v>1200</v>
      </c>
      <c r="C513" s="55" t="s">
        <v>408</v>
      </c>
      <c r="D513" s="28" t="s">
        <v>133</v>
      </c>
      <c r="E513" s="29">
        <v>594000</v>
      </c>
      <c r="F513" s="30" t="s">
        <v>20</v>
      </c>
      <c r="G513" s="29">
        <v>47520</v>
      </c>
      <c r="H513" s="29">
        <f t="shared" si="7"/>
        <v>641520</v>
      </c>
      <c r="I513" s="28" t="s">
        <v>133</v>
      </c>
      <c r="J513" s="28" t="s">
        <v>134</v>
      </c>
    </row>
    <row r="514" spans="1:10" outlineLevel="1" x14ac:dyDescent="0.25">
      <c r="A514" s="34">
        <v>45728</v>
      </c>
      <c r="B514" s="28" t="s">
        <v>1201</v>
      </c>
      <c r="C514" s="55" t="s">
        <v>408</v>
      </c>
      <c r="D514" s="28" t="s">
        <v>123</v>
      </c>
      <c r="E514" s="29">
        <v>594000</v>
      </c>
      <c r="F514" s="30" t="s">
        <v>20</v>
      </c>
      <c r="G514" s="29">
        <v>47520</v>
      </c>
      <c r="H514" s="29">
        <f t="shared" si="7"/>
        <v>641520</v>
      </c>
      <c r="I514" s="28" t="s">
        <v>123</v>
      </c>
      <c r="J514" s="28" t="s">
        <v>124</v>
      </c>
    </row>
    <row r="515" spans="1:10" outlineLevel="1" x14ac:dyDescent="0.25">
      <c r="A515" s="34">
        <v>45729</v>
      </c>
      <c r="B515" s="28" t="s">
        <v>1202</v>
      </c>
      <c r="C515" s="55" t="s">
        <v>1203</v>
      </c>
      <c r="D515" s="28" t="s">
        <v>1204</v>
      </c>
      <c r="E515" s="29">
        <v>-267855</v>
      </c>
      <c r="F515" s="30" t="s">
        <v>20</v>
      </c>
      <c r="G515" s="29">
        <v>-21428</v>
      </c>
      <c r="H515" s="29">
        <f t="shared" ref="H515:H578" si="8">+E515+G515</f>
        <v>-289283</v>
      </c>
      <c r="I515" s="28" t="s">
        <v>219</v>
      </c>
      <c r="J515" s="28" t="s">
        <v>220</v>
      </c>
    </row>
    <row r="516" spans="1:10" outlineLevel="1" x14ac:dyDescent="0.25">
      <c r="A516" s="34">
        <v>45729</v>
      </c>
      <c r="B516" s="28" t="s">
        <v>1205</v>
      </c>
      <c r="C516" s="55" t="s">
        <v>462</v>
      </c>
      <c r="D516" s="28" t="s">
        <v>1206</v>
      </c>
      <c r="E516" s="29">
        <v>-155373</v>
      </c>
      <c r="F516" s="30" t="s">
        <v>20</v>
      </c>
      <c r="G516" s="29">
        <v>-12430</v>
      </c>
      <c r="H516" s="29">
        <f t="shared" si="8"/>
        <v>-167803</v>
      </c>
      <c r="I516" s="28" t="s">
        <v>269</v>
      </c>
      <c r="J516" s="28" t="s">
        <v>270</v>
      </c>
    </row>
    <row r="517" spans="1:10" outlineLevel="1" x14ac:dyDescent="0.25">
      <c r="A517" s="34">
        <v>45729</v>
      </c>
      <c r="B517" s="28" t="s">
        <v>1207</v>
      </c>
      <c r="C517" s="55" t="s">
        <v>491</v>
      </c>
      <c r="D517" s="28" t="s">
        <v>1208</v>
      </c>
      <c r="E517" s="29">
        <v>-354750</v>
      </c>
      <c r="F517" s="30" t="s">
        <v>20</v>
      </c>
      <c r="G517" s="29">
        <v>-28380</v>
      </c>
      <c r="H517" s="29">
        <f t="shared" si="8"/>
        <v>-383130</v>
      </c>
      <c r="I517" s="28" t="s">
        <v>145</v>
      </c>
      <c r="J517" s="28" t="s">
        <v>146</v>
      </c>
    </row>
    <row r="518" spans="1:10" outlineLevel="1" x14ac:dyDescent="0.25">
      <c r="A518" s="34">
        <v>45729</v>
      </c>
      <c r="B518" s="28" t="s">
        <v>1209</v>
      </c>
      <c r="C518" s="55" t="s">
        <v>1210</v>
      </c>
      <c r="D518" s="28" t="s">
        <v>1211</v>
      </c>
      <c r="E518" s="29">
        <v>-1576668</v>
      </c>
      <c r="F518" s="30" t="s">
        <v>20</v>
      </c>
      <c r="G518" s="29">
        <v>-126133</v>
      </c>
      <c r="H518" s="29">
        <f t="shared" si="8"/>
        <v>-1702801</v>
      </c>
      <c r="I518" s="28" t="s">
        <v>23</v>
      </c>
      <c r="J518" s="28" t="s">
        <v>24</v>
      </c>
    </row>
    <row r="519" spans="1:10" outlineLevel="1" x14ac:dyDescent="0.25">
      <c r="A519" s="34">
        <v>45729</v>
      </c>
      <c r="B519" s="28" t="s">
        <v>1212</v>
      </c>
      <c r="C519" s="55" t="s">
        <v>409</v>
      </c>
      <c r="D519" s="28" t="s">
        <v>1213</v>
      </c>
      <c r="E519" s="29">
        <v>-222116</v>
      </c>
      <c r="F519" s="30" t="s">
        <v>20</v>
      </c>
      <c r="G519" s="29">
        <v>-17769</v>
      </c>
      <c r="H519" s="29">
        <f t="shared" si="8"/>
        <v>-239885</v>
      </c>
      <c r="I519" s="28" t="s">
        <v>42</v>
      </c>
      <c r="J519" s="28" t="s">
        <v>43</v>
      </c>
    </row>
    <row r="520" spans="1:10" outlineLevel="1" x14ac:dyDescent="0.25">
      <c r="A520" s="34">
        <v>45729</v>
      </c>
      <c r="B520" s="28" t="s">
        <v>1214</v>
      </c>
      <c r="C520" s="55" t="s">
        <v>417</v>
      </c>
      <c r="D520" s="28" t="s">
        <v>454</v>
      </c>
      <c r="E520" s="29">
        <v>-249520</v>
      </c>
      <c r="F520" s="30" t="s">
        <v>20</v>
      </c>
      <c r="G520" s="29">
        <v>-19962</v>
      </c>
      <c r="H520" s="29">
        <f t="shared" si="8"/>
        <v>-269482</v>
      </c>
      <c r="I520" s="28" t="s">
        <v>21</v>
      </c>
      <c r="J520" s="28" t="s">
        <v>22</v>
      </c>
    </row>
    <row r="521" spans="1:10" outlineLevel="1" x14ac:dyDescent="0.25">
      <c r="A521" s="34">
        <v>45729</v>
      </c>
      <c r="B521" s="28" t="s">
        <v>1215</v>
      </c>
      <c r="C521" s="55" t="s">
        <v>417</v>
      </c>
      <c r="D521" s="28" t="s">
        <v>1216</v>
      </c>
      <c r="E521" s="29">
        <v>-369090</v>
      </c>
      <c r="F521" s="30" t="s">
        <v>20</v>
      </c>
      <c r="G521" s="29">
        <v>-29527</v>
      </c>
      <c r="H521" s="29">
        <f t="shared" si="8"/>
        <v>-398617</v>
      </c>
      <c r="I521" s="28" t="s">
        <v>21</v>
      </c>
      <c r="J521" s="28" t="s">
        <v>22</v>
      </c>
    </row>
    <row r="522" spans="1:10" outlineLevel="1" x14ac:dyDescent="0.25">
      <c r="A522" s="34">
        <v>45729</v>
      </c>
      <c r="B522" s="28" t="s">
        <v>1217</v>
      </c>
      <c r="C522" s="55" t="s">
        <v>417</v>
      </c>
      <c r="D522" s="28" t="s">
        <v>1218</v>
      </c>
      <c r="E522" s="29">
        <v>-406876</v>
      </c>
      <c r="F522" s="30" t="s">
        <v>20</v>
      </c>
      <c r="G522" s="29">
        <v>-32550</v>
      </c>
      <c r="H522" s="29">
        <f t="shared" si="8"/>
        <v>-439426</v>
      </c>
      <c r="I522" s="28" t="s">
        <v>21</v>
      </c>
      <c r="J522" s="28" t="s">
        <v>22</v>
      </c>
    </row>
    <row r="523" spans="1:10" outlineLevel="1" x14ac:dyDescent="0.25">
      <c r="A523" s="34">
        <v>45729</v>
      </c>
      <c r="B523" s="28" t="s">
        <v>1219</v>
      </c>
      <c r="C523" s="55" t="s">
        <v>417</v>
      </c>
      <c r="D523" s="28" t="s">
        <v>454</v>
      </c>
      <c r="E523" s="29">
        <v>-249520</v>
      </c>
      <c r="F523" s="30" t="s">
        <v>20</v>
      </c>
      <c r="G523" s="29">
        <v>-19962</v>
      </c>
      <c r="H523" s="29">
        <f t="shared" si="8"/>
        <v>-269482</v>
      </c>
      <c r="I523" s="28" t="s">
        <v>21</v>
      </c>
      <c r="J523" s="28" t="s">
        <v>22</v>
      </c>
    </row>
    <row r="524" spans="1:10" outlineLevel="1" x14ac:dyDescent="0.25">
      <c r="A524" s="34">
        <v>45729</v>
      </c>
      <c r="B524" s="28" t="s">
        <v>1220</v>
      </c>
      <c r="C524" s="55" t="s">
        <v>417</v>
      </c>
      <c r="D524" s="28" t="s">
        <v>1221</v>
      </c>
      <c r="E524" s="29">
        <v>-522588</v>
      </c>
      <c r="F524" s="30" t="s">
        <v>20</v>
      </c>
      <c r="G524" s="29">
        <v>-41807</v>
      </c>
      <c r="H524" s="29">
        <f t="shared" si="8"/>
        <v>-564395</v>
      </c>
      <c r="I524" s="28" t="s">
        <v>21</v>
      </c>
      <c r="J524" s="28" t="s">
        <v>22</v>
      </c>
    </row>
    <row r="525" spans="1:10" outlineLevel="1" x14ac:dyDescent="0.25">
      <c r="A525" s="34">
        <v>45729</v>
      </c>
      <c r="B525" s="28" t="s">
        <v>1222</v>
      </c>
      <c r="C525" s="55" t="s">
        <v>417</v>
      </c>
      <c r="D525" s="28" t="s">
        <v>1223</v>
      </c>
      <c r="E525" s="29">
        <v>-1108506</v>
      </c>
      <c r="F525" s="30" t="s">
        <v>20</v>
      </c>
      <c r="G525" s="29">
        <v>-88680</v>
      </c>
      <c r="H525" s="29">
        <f t="shared" si="8"/>
        <v>-1197186</v>
      </c>
      <c r="I525" s="28" t="s">
        <v>21</v>
      </c>
      <c r="J525" s="28" t="s">
        <v>22</v>
      </c>
    </row>
    <row r="526" spans="1:10" outlineLevel="1" x14ac:dyDescent="0.25">
      <c r="A526" s="34">
        <v>45729</v>
      </c>
      <c r="B526" s="28" t="s">
        <v>1224</v>
      </c>
      <c r="C526" s="55" t="s">
        <v>408</v>
      </c>
      <c r="D526" s="28" t="s">
        <v>1225</v>
      </c>
      <c r="E526" s="29">
        <v>313214</v>
      </c>
      <c r="F526" s="30" t="s">
        <v>20</v>
      </c>
      <c r="G526" s="29">
        <v>25057</v>
      </c>
      <c r="H526" s="29">
        <f t="shared" si="8"/>
        <v>338271</v>
      </c>
      <c r="I526" s="28" t="s">
        <v>52</v>
      </c>
      <c r="J526" s="28" t="s">
        <v>53</v>
      </c>
    </row>
    <row r="527" spans="1:10" outlineLevel="1" x14ac:dyDescent="0.25">
      <c r="A527" s="34">
        <v>45729</v>
      </c>
      <c r="B527" s="28" t="s">
        <v>1226</v>
      </c>
      <c r="C527" s="55" t="s">
        <v>408</v>
      </c>
      <c r="D527" s="28" t="s">
        <v>143</v>
      </c>
      <c r="E527" s="29">
        <v>441000</v>
      </c>
      <c r="F527" s="30" t="s">
        <v>20</v>
      </c>
      <c r="G527" s="29">
        <v>35280</v>
      </c>
      <c r="H527" s="29">
        <f t="shared" si="8"/>
        <v>476280</v>
      </c>
      <c r="I527" s="28" t="s">
        <v>143</v>
      </c>
      <c r="J527" s="28" t="s">
        <v>144</v>
      </c>
    </row>
    <row r="528" spans="1:10" outlineLevel="1" x14ac:dyDescent="0.25">
      <c r="A528" s="34">
        <v>45729</v>
      </c>
      <c r="B528" s="28" t="s">
        <v>1227</v>
      </c>
      <c r="C528" s="55" t="s">
        <v>408</v>
      </c>
      <c r="D528" s="28" t="s">
        <v>143</v>
      </c>
      <c r="E528" s="29">
        <v>594000</v>
      </c>
      <c r="F528" s="30" t="s">
        <v>20</v>
      </c>
      <c r="G528" s="29">
        <v>47520</v>
      </c>
      <c r="H528" s="29">
        <f t="shared" si="8"/>
        <v>641520</v>
      </c>
      <c r="I528" s="28" t="s">
        <v>143</v>
      </c>
      <c r="J528" s="28" t="s">
        <v>144</v>
      </c>
    </row>
    <row r="529" spans="1:10" outlineLevel="1" x14ac:dyDescent="0.25">
      <c r="A529" s="34">
        <v>45729</v>
      </c>
      <c r="B529" s="28" t="s">
        <v>1228</v>
      </c>
      <c r="C529" s="55" t="s">
        <v>408</v>
      </c>
      <c r="D529" s="28" t="s">
        <v>143</v>
      </c>
      <c r="E529" s="29">
        <v>1277195</v>
      </c>
      <c r="F529" s="30" t="s">
        <v>20</v>
      </c>
      <c r="G529" s="29">
        <v>102176</v>
      </c>
      <c r="H529" s="29">
        <f t="shared" si="8"/>
        <v>1379371</v>
      </c>
      <c r="I529" s="28" t="s">
        <v>143</v>
      </c>
      <c r="J529" s="28" t="s">
        <v>144</v>
      </c>
    </row>
    <row r="530" spans="1:10" outlineLevel="1" x14ac:dyDescent="0.25">
      <c r="A530" s="34">
        <v>45729</v>
      </c>
      <c r="B530" s="28" t="s">
        <v>1229</v>
      </c>
      <c r="C530" s="55" t="s">
        <v>408</v>
      </c>
      <c r="D530" s="28" t="s">
        <v>388</v>
      </c>
      <c r="E530" s="29">
        <v>297408</v>
      </c>
      <c r="F530" s="30" t="s">
        <v>20</v>
      </c>
      <c r="G530" s="29">
        <v>23793</v>
      </c>
      <c r="H530" s="29">
        <f t="shared" si="8"/>
        <v>321201</v>
      </c>
      <c r="I530" s="28" t="s">
        <v>21</v>
      </c>
      <c r="J530" s="28" t="s">
        <v>22</v>
      </c>
    </row>
    <row r="531" spans="1:10" outlineLevel="1" x14ac:dyDescent="0.25">
      <c r="A531" s="34">
        <v>45729</v>
      </c>
      <c r="B531" s="28" t="s">
        <v>1230</v>
      </c>
      <c r="C531" s="55" t="s">
        <v>408</v>
      </c>
      <c r="D531" s="28" t="s">
        <v>283</v>
      </c>
      <c r="E531" s="29">
        <v>594000</v>
      </c>
      <c r="F531" s="30" t="s">
        <v>20</v>
      </c>
      <c r="G531" s="29">
        <v>47520</v>
      </c>
      <c r="H531" s="29">
        <f t="shared" si="8"/>
        <v>641520</v>
      </c>
      <c r="I531" s="28" t="s">
        <v>283</v>
      </c>
      <c r="J531" s="28" t="s">
        <v>284</v>
      </c>
    </row>
    <row r="532" spans="1:10" outlineLevel="1" x14ac:dyDescent="0.25">
      <c r="A532" s="34">
        <v>45729</v>
      </c>
      <c r="B532" s="28" t="s">
        <v>1231</v>
      </c>
      <c r="C532" s="55" t="s">
        <v>408</v>
      </c>
      <c r="D532" s="28" t="s">
        <v>170</v>
      </c>
      <c r="E532" s="29">
        <v>1517775</v>
      </c>
      <c r="F532" s="30" t="s">
        <v>20</v>
      </c>
      <c r="G532" s="29">
        <v>121422</v>
      </c>
      <c r="H532" s="29">
        <f t="shared" si="8"/>
        <v>1639197</v>
      </c>
      <c r="I532" s="28" t="s">
        <v>170</v>
      </c>
      <c r="J532" s="28" t="s">
        <v>171</v>
      </c>
    </row>
    <row r="533" spans="1:10" outlineLevel="1" x14ac:dyDescent="0.25">
      <c r="A533" s="34">
        <v>45729</v>
      </c>
      <c r="B533" s="28" t="s">
        <v>1232</v>
      </c>
      <c r="C533" s="55" t="s">
        <v>408</v>
      </c>
      <c r="D533" s="28" t="s">
        <v>56</v>
      </c>
      <c r="E533" s="29">
        <v>594000</v>
      </c>
      <c r="F533" s="30" t="s">
        <v>20</v>
      </c>
      <c r="G533" s="29">
        <v>47520</v>
      </c>
      <c r="H533" s="29">
        <f t="shared" si="8"/>
        <v>641520</v>
      </c>
      <c r="I533" s="28" t="s">
        <v>21</v>
      </c>
      <c r="J533" s="28" t="s">
        <v>22</v>
      </c>
    </row>
    <row r="534" spans="1:10" outlineLevel="1" x14ac:dyDescent="0.25">
      <c r="A534" s="34">
        <v>45729</v>
      </c>
      <c r="B534" s="28" t="s">
        <v>1233</v>
      </c>
      <c r="C534" s="55" t="s">
        <v>408</v>
      </c>
      <c r="D534" s="28" t="s">
        <v>369</v>
      </c>
      <c r="E534" s="29">
        <v>594000</v>
      </c>
      <c r="F534" s="30" t="s">
        <v>20</v>
      </c>
      <c r="G534" s="29">
        <v>47520</v>
      </c>
      <c r="H534" s="29">
        <f t="shared" si="8"/>
        <v>641520</v>
      </c>
      <c r="I534" s="28" t="s">
        <v>21</v>
      </c>
      <c r="J534" s="28" t="s">
        <v>22</v>
      </c>
    </row>
    <row r="535" spans="1:10" outlineLevel="1" x14ac:dyDescent="0.25">
      <c r="A535" s="34">
        <v>45729</v>
      </c>
      <c r="B535" s="28" t="s">
        <v>1234</v>
      </c>
      <c r="C535" s="55" t="s">
        <v>408</v>
      </c>
      <c r="D535" s="28" t="s">
        <v>186</v>
      </c>
      <c r="E535" s="29">
        <v>790341</v>
      </c>
      <c r="F535" s="30" t="s">
        <v>20</v>
      </c>
      <c r="G535" s="29">
        <v>63227</v>
      </c>
      <c r="H535" s="29">
        <f t="shared" si="8"/>
        <v>853568</v>
      </c>
      <c r="I535" s="28" t="s">
        <v>186</v>
      </c>
      <c r="J535" s="28" t="s">
        <v>187</v>
      </c>
    </row>
    <row r="536" spans="1:10" outlineLevel="1" x14ac:dyDescent="0.25">
      <c r="A536" s="34">
        <v>45729</v>
      </c>
      <c r="B536" s="28" t="s">
        <v>1235</v>
      </c>
      <c r="C536" s="55" t="s">
        <v>408</v>
      </c>
      <c r="D536" s="28" t="s">
        <v>300</v>
      </c>
      <c r="E536" s="29">
        <v>608971</v>
      </c>
      <c r="F536" s="30" t="s">
        <v>20</v>
      </c>
      <c r="G536" s="29">
        <v>48718</v>
      </c>
      <c r="H536" s="29">
        <f t="shared" si="8"/>
        <v>657689</v>
      </c>
      <c r="I536" s="28" t="s">
        <v>21</v>
      </c>
      <c r="J536" s="28" t="s">
        <v>22</v>
      </c>
    </row>
    <row r="537" spans="1:10" outlineLevel="1" x14ac:dyDescent="0.25">
      <c r="A537" s="34">
        <v>45729</v>
      </c>
      <c r="B537" s="28" t="s">
        <v>1236</v>
      </c>
      <c r="C537" s="55" t="s">
        <v>408</v>
      </c>
      <c r="D537" s="28" t="s">
        <v>226</v>
      </c>
      <c r="E537" s="29">
        <v>799607</v>
      </c>
      <c r="F537" s="30" t="s">
        <v>20</v>
      </c>
      <c r="G537" s="29">
        <v>63969</v>
      </c>
      <c r="H537" s="29">
        <f t="shared" si="8"/>
        <v>863576</v>
      </c>
      <c r="I537" s="28" t="s">
        <v>21</v>
      </c>
      <c r="J537" s="28" t="s">
        <v>22</v>
      </c>
    </row>
    <row r="538" spans="1:10" outlineLevel="1" x14ac:dyDescent="0.25">
      <c r="A538" s="34">
        <v>45729</v>
      </c>
      <c r="B538" s="28" t="s">
        <v>1237</v>
      </c>
      <c r="C538" s="55" t="s">
        <v>408</v>
      </c>
      <c r="D538" s="28" t="s">
        <v>69</v>
      </c>
      <c r="E538" s="29">
        <v>529200</v>
      </c>
      <c r="F538" s="30" t="s">
        <v>20</v>
      </c>
      <c r="G538" s="29">
        <v>42336</v>
      </c>
      <c r="H538" s="29">
        <f t="shared" si="8"/>
        <v>571536</v>
      </c>
      <c r="I538" s="28" t="s">
        <v>69</v>
      </c>
      <c r="J538" s="28" t="s">
        <v>70</v>
      </c>
    </row>
    <row r="539" spans="1:10" outlineLevel="1" x14ac:dyDescent="0.25">
      <c r="A539" s="34">
        <v>45729</v>
      </c>
      <c r="B539" s="28" t="s">
        <v>1238</v>
      </c>
      <c r="C539" s="55" t="s">
        <v>408</v>
      </c>
      <c r="D539" s="28" t="s">
        <v>206</v>
      </c>
      <c r="E539" s="29">
        <v>618065</v>
      </c>
      <c r="F539" s="30" t="s">
        <v>20</v>
      </c>
      <c r="G539" s="29">
        <v>49445</v>
      </c>
      <c r="H539" s="29">
        <f t="shared" si="8"/>
        <v>667510</v>
      </c>
      <c r="I539" s="28" t="s">
        <v>21</v>
      </c>
      <c r="J539" s="28" t="s">
        <v>22</v>
      </c>
    </row>
    <row r="540" spans="1:10" outlineLevel="1" x14ac:dyDescent="0.25">
      <c r="A540" s="34">
        <v>45729</v>
      </c>
      <c r="B540" s="28" t="s">
        <v>1239</v>
      </c>
      <c r="C540" s="55" t="s">
        <v>408</v>
      </c>
      <c r="D540" s="28" t="s">
        <v>1240</v>
      </c>
      <c r="E540" s="29">
        <v>698380</v>
      </c>
      <c r="F540" s="30" t="s">
        <v>20</v>
      </c>
      <c r="G540" s="29">
        <v>55870</v>
      </c>
      <c r="H540" s="29">
        <f t="shared" si="8"/>
        <v>754250</v>
      </c>
      <c r="I540" s="28" t="s">
        <v>21</v>
      </c>
      <c r="J540" s="28" t="s">
        <v>22</v>
      </c>
    </row>
    <row r="541" spans="1:10" outlineLevel="1" x14ac:dyDescent="0.25">
      <c r="A541" s="34">
        <v>45729</v>
      </c>
      <c r="B541" s="28" t="s">
        <v>1241</v>
      </c>
      <c r="C541" s="55" t="s">
        <v>408</v>
      </c>
      <c r="D541" s="28" t="s">
        <v>297</v>
      </c>
      <c r="E541" s="29">
        <v>367155</v>
      </c>
      <c r="F541" s="30" t="s">
        <v>20</v>
      </c>
      <c r="G541" s="29">
        <v>29372</v>
      </c>
      <c r="H541" s="29">
        <f t="shared" si="8"/>
        <v>396527</v>
      </c>
      <c r="I541" s="28" t="s">
        <v>21</v>
      </c>
      <c r="J541" s="28" t="s">
        <v>22</v>
      </c>
    </row>
    <row r="542" spans="1:10" outlineLevel="1" x14ac:dyDescent="0.25">
      <c r="A542" s="34">
        <v>45729</v>
      </c>
      <c r="B542" s="28" t="s">
        <v>1242</v>
      </c>
      <c r="C542" s="55" t="s">
        <v>408</v>
      </c>
      <c r="D542" s="28" t="s">
        <v>250</v>
      </c>
      <c r="E542" s="29">
        <v>618065</v>
      </c>
      <c r="F542" s="30" t="s">
        <v>20</v>
      </c>
      <c r="G542" s="29">
        <v>49445</v>
      </c>
      <c r="H542" s="29">
        <f t="shared" si="8"/>
        <v>667510</v>
      </c>
      <c r="I542" s="28" t="s">
        <v>21</v>
      </c>
      <c r="J542" s="28" t="s">
        <v>22</v>
      </c>
    </row>
    <row r="543" spans="1:10" outlineLevel="1" x14ac:dyDescent="0.25">
      <c r="A543" s="34">
        <v>45729</v>
      </c>
      <c r="B543" s="28" t="s">
        <v>1243</v>
      </c>
      <c r="C543" s="55" t="s">
        <v>408</v>
      </c>
      <c r="D543" s="28" t="s">
        <v>262</v>
      </c>
      <c r="E543" s="29">
        <v>442409</v>
      </c>
      <c r="F543" s="30" t="s">
        <v>20</v>
      </c>
      <c r="G543" s="29">
        <v>35393</v>
      </c>
      <c r="H543" s="29">
        <f t="shared" si="8"/>
        <v>477802</v>
      </c>
      <c r="I543" s="28" t="s">
        <v>21</v>
      </c>
      <c r="J543" s="28" t="s">
        <v>22</v>
      </c>
    </row>
    <row r="544" spans="1:10" outlineLevel="1" x14ac:dyDescent="0.25">
      <c r="A544" s="34">
        <v>45729</v>
      </c>
      <c r="B544" s="28" t="s">
        <v>1244</v>
      </c>
      <c r="C544" s="55" t="s">
        <v>408</v>
      </c>
      <c r="D544" s="28" t="s">
        <v>378</v>
      </c>
      <c r="E544" s="29">
        <v>1707125</v>
      </c>
      <c r="F544" s="30" t="s">
        <v>20</v>
      </c>
      <c r="G544" s="29">
        <v>136570</v>
      </c>
      <c r="H544" s="29">
        <f t="shared" si="8"/>
        <v>1843695</v>
      </c>
      <c r="I544" s="28" t="s">
        <v>67</v>
      </c>
      <c r="J544" s="28" t="s">
        <v>68</v>
      </c>
    </row>
    <row r="545" spans="1:10" outlineLevel="1" x14ac:dyDescent="0.25">
      <c r="A545" s="34">
        <v>45729</v>
      </c>
      <c r="B545" s="28" t="s">
        <v>1245</v>
      </c>
      <c r="C545" s="55" t="s">
        <v>408</v>
      </c>
      <c r="D545" s="28" t="s">
        <v>385</v>
      </c>
      <c r="E545" s="29">
        <v>368978</v>
      </c>
      <c r="F545" s="30" t="s">
        <v>20</v>
      </c>
      <c r="G545" s="29">
        <v>29518</v>
      </c>
      <c r="H545" s="29">
        <f t="shared" si="8"/>
        <v>398496</v>
      </c>
      <c r="I545" s="28" t="s">
        <v>21</v>
      </c>
      <c r="J545" s="28" t="s">
        <v>22</v>
      </c>
    </row>
    <row r="546" spans="1:10" outlineLevel="1" x14ac:dyDescent="0.25">
      <c r="A546" s="34">
        <v>45729</v>
      </c>
      <c r="B546" s="28" t="s">
        <v>1246</v>
      </c>
      <c r="C546" s="55" t="s">
        <v>408</v>
      </c>
      <c r="D546" s="28" t="s">
        <v>355</v>
      </c>
      <c r="E546" s="29">
        <v>594000</v>
      </c>
      <c r="F546" s="30" t="s">
        <v>20</v>
      </c>
      <c r="G546" s="29">
        <v>47520</v>
      </c>
      <c r="H546" s="29">
        <f t="shared" si="8"/>
        <v>641520</v>
      </c>
      <c r="I546" s="28" t="s">
        <v>355</v>
      </c>
      <c r="J546" s="28" t="s">
        <v>356</v>
      </c>
    </row>
    <row r="547" spans="1:10" outlineLevel="1" x14ac:dyDescent="0.25">
      <c r="A547" s="34">
        <v>45729</v>
      </c>
      <c r="B547" s="28" t="s">
        <v>1247</v>
      </c>
      <c r="C547" s="55" t="s">
        <v>408</v>
      </c>
      <c r="D547" s="28" t="s">
        <v>295</v>
      </c>
      <c r="E547" s="29">
        <v>594000</v>
      </c>
      <c r="F547" s="30" t="s">
        <v>20</v>
      </c>
      <c r="G547" s="29">
        <v>47520</v>
      </c>
      <c r="H547" s="29">
        <f t="shared" si="8"/>
        <v>641520</v>
      </c>
      <c r="I547" s="28" t="s">
        <v>295</v>
      </c>
      <c r="J547" s="28" t="s">
        <v>296</v>
      </c>
    </row>
    <row r="548" spans="1:10" outlineLevel="1" x14ac:dyDescent="0.25">
      <c r="A548" s="34">
        <v>45729</v>
      </c>
      <c r="B548" s="28" t="s">
        <v>1248</v>
      </c>
      <c r="C548" s="55" t="s">
        <v>408</v>
      </c>
      <c r="D548" s="28" t="s">
        <v>427</v>
      </c>
      <c r="E548" s="29">
        <v>594000</v>
      </c>
      <c r="F548" s="30" t="s">
        <v>20</v>
      </c>
      <c r="G548" s="29">
        <v>47520</v>
      </c>
      <c r="H548" s="29">
        <f t="shared" si="8"/>
        <v>641520</v>
      </c>
      <c r="I548" s="28" t="s">
        <v>21</v>
      </c>
      <c r="J548" s="28" t="s">
        <v>22</v>
      </c>
    </row>
    <row r="549" spans="1:10" outlineLevel="1" x14ac:dyDescent="0.25">
      <c r="A549" s="34">
        <v>45729</v>
      </c>
      <c r="B549" s="28" t="s">
        <v>1249</v>
      </c>
      <c r="C549" s="55" t="s">
        <v>408</v>
      </c>
      <c r="D549" s="28" t="s">
        <v>436</v>
      </c>
      <c r="E549" s="29">
        <v>598092</v>
      </c>
      <c r="F549" s="30" t="s">
        <v>20</v>
      </c>
      <c r="G549" s="29">
        <v>47847</v>
      </c>
      <c r="H549" s="29">
        <f t="shared" si="8"/>
        <v>645939</v>
      </c>
      <c r="I549" s="28" t="s">
        <v>21</v>
      </c>
      <c r="J549" s="28" t="s">
        <v>22</v>
      </c>
    </row>
    <row r="550" spans="1:10" outlineLevel="1" x14ac:dyDescent="0.25">
      <c r="A550" s="34">
        <v>45729</v>
      </c>
      <c r="B550" s="28" t="s">
        <v>1250</v>
      </c>
      <c r="C550" s="55" t="s">
        <v>408</v>
      </c>
      <c r="D550" s="28" t="s">
        <v>468</v>
      </c>
      <c r="E550" s="29">
        <v>594000</v>
      </c>
      <c r="F550" s="30" t="s">
        <v>20</v>
      </c>
      <c r="G550" s="29">
        <v>47520</v>
      </c>
      <c r="H550" s="29">
        <f t="shared" si="8"/>
        <v>641520</v>
      </c>
      <c r="I550" s="28" t="s">
        <v>21</v>
      </c>
      <c r="J550" s="28" t="s">
        <v>22</v>
      </c>
    </row>
    <row r="551" spans="1:10" outlineLevel="1" x14ac:dyDescent="0.25">
      <c r="A551" s="34">
        <v>45729</v>
      </c>
      <c r="B551" s="28" t="s">
        <v>1251</v>
      </c>
      <c r="C551" s="55" t="s">
        <v>408</v>
      </c>
      <c r="D551" s="28" t="s">
        <v>1252</v>
      </c>
      <c r="E551" s="29">
        <v>594000</v>
      </c>
      <c r="F551" s="30" t="s">
        <v>20</v>
      </c>
      <c r="G551" s="29">
        <v>47520</v>
      </c>
      <c r="H551" s="29">
        <f t="shared" si="8"/>
        <v>641520</v>
      </c>
      <c r="I551" s="28" t="s">
        <v>21</v>
      </c>
      <c r="J551" s="28" t="s">
        <v>22</v>
      </c>
    </row>
    <row r="552" spans="1:10" outlineLevel="1" x14ac:dyDescent="0.25">
      <c r="A552" s="34">
        <v>45729</v>
      </c>
      <c r="B552" s="28" t="s">
        <v>1253</v>
      </c>
      <c r="C552" s="55" t="s">
        <v>408</v>
      </c>
      <c r="D552" s="28" t="s">
        <v>251</v>
      </c>
      <c r="E552" s="29">
        <v>594000</v>
      </c>
      <c r="F552" s="30" t="s">
        <v>20</v>
      </c>
      <c r="G552" s="29">
        <v>47520</v>
      </c>
      <c r="H552" s="29">
        <f t="shared" si="8"/>
        <v>641520</v>
      </c>
      <c r="I552" s="28" t="s">
        <v>21</v>
      </c>
      <c r="J552" s="28" t="s">
        <v>22</v>
      </c>
    </row>
    <row r="553" spans="1:10" outlineLevel="1" x14ac:dyDescent="0.25">
      <c r="A553" s="34">
        <v>45729</v>
      </c>
      <c r="B553" s="28" t="s">
        <v>1254</v>
      </c>
      <c r="C553" s="55" t="s">
        <v>408</v>
      </c>
      <c r="D553" s="28" t="s">
        <v>442</v>
      </c>
      <c r="E553" s="29">
        <v>594000</v>
      </c>
      <c r="F553" s="30" t="s">
        <v>20</v>
      </c>
      <c r="G553" s="29">
        <v>47520</v>
      </c>
      <c r="H553" s="29">
        <f t="shared" si="8"/>
        <v>641520</v>
      </c>
      <c r="I553" s="28" t="s">
        <v>21</v>
      </c>
      <c r="J553" s="28" t="s">
        <v>22</v>
      </c>
    </row>
    <row r="554" spans="1:10" outlineLevel="1" x14ac:dyDescent="0.25">
      <c r="A554" s="34">
        <v>45729</v>
      </c>
      <c r="B554" s="28" t="s">
        <v>1255</v>
      </c>
      <c r="C554" s="55" t="s">
        <v>408</v>
      </c>
      <c r="D554" s="28" t="s">
        <v>443</v>
      </c>
      <c r="E554" s="29">
        <v>594000</v>
      </c>
      <c r="F554" s="30" t="s">
        <v>20</v>
      </c>
      <c r="G554" s="29">
        <v>47520</v>
      </c>
      <c r="H554" s="29">
        <f t="shared" si="8"/>
        <v>641520</v>
      </c>
      <c r="I554" s="28" t="s">
        <v>21</v>
      </c>
      <c r="J554" s="28" t="s">
        <v>22</v>
      </c>
    </row>
    <row r="555" spans="1:10" outlineLevel="1" x14ac:dyDescent="0.25">
      <c r="A555" s="34">
        <v>45729</v>
      </c>
      <c r="B555" s="28" t="s">
        <v>1256</v>
      </c>
      <c r="C555" s="55" t="s">
        <v>408</v>
      </c>
      <c r="D555" s="28" t="s">
        <v>66</v>
      </c>
      <c r="E555" s="29">
        <v>594000</v>
      </c>
      <c r="F555" s="30" t="s">
        <v>20</v>
      </c>
      <c r="G555" s="29">
        <v>47520</v>
      </c>
      <c r="H555" s="29">
        <f t="shared" si="8"/>
        <v>641520</v>
      </c>
      <c r="I555" s="28" t="s">
        <v>21</v>
      </c>
      <c r="J555" s="28" t="s">
        <v>22</v>
      </c>
    </row>
    <row r="556" spans="1:10" outlineLevel="1" x14ac:dyDescent="0.25">
      <c r="A556" s="34">
        <v>45729</v>
      </c>
      <c r="B556" s="28" t="s">
        <v>1257</v>
      </c>
      <c r="C556" s="55" t="s">
        <v>408</v>
      </c>
      <c r="D556" s="28" t="s">
        <v>149</v>
      </c>
      <c r="E556" s="29">
        <v>882000</v>
      </c>
      <c r="F556" s="30" t="s">
        <v>20</v>
      </c>
      <c r="G556" s="29">
        <v>70560</v>
      </c>
      <c r="H556" s="29">
        <f t="shared" si="8"/>
        <v>952560</v>
      </c>
      <c r="I556" s="28" t="s">
        <v>67</v>
      </c>
      <c r="J556" s="28" t="s">
        <v>68</v>
      </c>
    </row>
    <row r="557" spans="1:10" outlineLevel="1" x14ac:dyDescent="0.25">
      <c r="A557" s="34">
        <v>45729</v>
      </c>
      <c r="B557" s="28" t="s">
        <v>1258</v>
      </c>
      <c r="C557" s="55" t="s">
        <v>408</v>
      </c>
      <c r="D557" s="28" t="s">
        <v>225</v>
      </c>
      <c r="E557" s="29">
        <v>354750</v>
      </c>
      <c r="F557" s="30" t="s">
        <v>20</v>
      </c>
      <c r="G557" s="29">
        <v>28380</v>
      </c>
      <c r="H557" s="29">
        <f t="shared" si="8"/>
        <v>383130</v>
      </c>
      <c r="I557" s="28" t="s">
        <v>21</v>
      </c>
      <c r="J557" s="28" t="s">
        <v>22</v>
      </c>
    </row>
    <row r="558" spans="1:10" outlineLevel="1" x14ac:dyDescent="0.25">
      <c r="A558" s="34">
        <v>45729</v>
      </c>
      <c r="B558" s="28" t="s">
        <v>1259</v>
      </c>
      <c r="C558" s="55" t="s">
        <v>408</v>
      </c>
      <c r="D558" s="28" t="s">
        <v>1260</v>
      </c>
      <c r="E558" s="29">
        <v>370839</v>
      </c>
      <c r="F558" s="30" t="s">
        <v>20</v>
      </c>
      <c r="G558" s="29">
        <v>29667</v>
      </c>
      <c r="H558" s="29">
        <f t="shared" si="8"/>
        <v>400506</v>
      </c>
      <c r="I558" s="28" t="s">
        <v>21</v>
      </c>
      <c r="J558" s="28" t="s">
        <v>22</v>
      </c>
    </row>
    <row r="559" spans="1:10" outlineLevel="1" x14ac:dyDescent="0.25">
      <c r="A559" s="34">
        <v>45729</v>
      </c>
      <c r="B559" s="28" t="s">
        <v>1261</v>
      </c>
      <c r="C559" s="55" t="s">
        <v>408</v>
      </c>
      <c r="D559" s="28" t="s">
        <v>41</v>
      </c>
      <c r="E559" s="29">
        <v>1397836</v>
      </c>
      <c r="F559" s="30" t="s">
        <v>20</v>
      </c>
      <c r="G559" s="29">
        <v>111827</v>
      </c>
      <c r="H559" s="29">
        <f t="shared" si="8"/>
        <v>1509663</v>
      </c>
      <c r="I559" s="28" t="s">
        <v>42</v>
      </c>
      <c r="J559" s="28" t="s">
        <v>43</v>
      </c>
    </row>
    <row r="560" spans="1:10" outlineLevel="1" x14ac:dyDescent="0.25">
      <c r="A560" s="34">
        <v>45729</v>
      </c>
      <c r="B560" s="28" t="s">
        <v>1262</v>
      </c>
      <c r="C560" s="55" t="s">
        <v>408</v>
      </c>
      <c r="D560" s="28" t="s">
        <v>161</v>
      </c>
      <c r="E560" s="29">
        <v>1489020</v>
      </c>
      <c r="F560" s="30" t="s">
        <v>20</v>
      </c>
      <c r="G560" s="29">
        <v>119122</v>
      </c>
      <c r="H560" s="29">
        <f t="shared" si="8"/>
        <v>1608142</v>
      </c>
      <c r="I560" s="28" t="s">
        <v>42</v>
      </c>
      <c r="J560" s="28" t="s">
        <v>43</v>
      </c>
    </row>
    <row r="561" spans="1:10" outlineLevel="1" x14ac:dyDescent="0.25">
      <c r="A561" s="34">
        <v>45729</v>
      </c>
      <c r="B561" s="28" t="s">
        <v>1263</v>
      </c>
      <c r="C561" s="55" t="s">
        <v>408</v>
      </c>
      <c r="D561" s="28" t="s">
        <v>351</v>
      </c>
      <c r="E561" s="29">
        <v>1366313</v>
      </c>
      <c r="F561" s="30" t="s">
        <v>20</v>
      </c>
      <c r="G561" s="29">
        <v>109305</v>
      </c>
      <c r="H561" s="29">
        <f t="shared" si="8"/>
        <v>1475618</v>
      </c>
      <c r="I561" s="28" t="s">
        <v>42</v>
      </c>
      <c r="J561" s="28" t="s">
        <v>43</v>
      </c>
    </row>
    <row r="562" spans="1:10" outlineLevel="1" x14ac:dyDescent="0.25">
      <c r="A562" s="34">
        <v>45729</v>
      </c>
      <c r="B562" s="28" t="s">
        <v>1264</v>
      </c>
      <c r="C562" s="55" t="s">
        <v>408</v>
      </c>
      <c r="D562" s="28" t="s">
        <v>213</v>
      </c>
      <c r="E562" s="29">
        <v>2141890</v>
      </c>
      <c r="F562" s="30" t="s">
        <v>20</v>
      </c>
      <c r="G562" s="29">
        <v>171351</v>
      </c>
      <c r="H562" s="29">
        <f t="shared" si="8"/>
        <v>2313241</v>
      </c>
      <c r="I562" s="28" t="s">
        <v>42</v>
      </c>
      <c r="J562" s="28" t="s">
        <v>43</v>
      </c>
    </row>
    <row r="563" spans="1:10" outlineLevel="1" x14ac:dyDescent="0.25">
      <c r="A563" s="34">
        <v>45729</v>
      </c>
      <c r="B563" s="28" t="s">
        <v>1265</v>
      </c>
      <c r="C563" s="55" t="s">
        <v>408</v>
      </c>
      <c r="D563" s="28" t="s">
        <v>361</v>
      </c>
      <c r="E563" s="29">
        <v>1219633</v>
      </c>
      <c r="F563" s="30" t="s">
        <v>20</v>
      </c>
      <c r="G563" s="29">
        <v>97571</v>
      </c>
      <c r="H563" s="29">
        <f t="shared" si="8"/>
        <v>1317204</v>
      </c>
      <c r="I563" s="28" t="s">
        <v>21</v>
      </c>
      <c r="J563" s="28" t="s">
        <v>22</v>
      </c>
    </row>
    <row r="564" spans="1:10" outlineLevel="1" x14ac:dyDescent="0.25">
      <c r="A564" s="34">
        <v>45729</v>
      </c>
      <c r="B564" s="28" t="s">
        <v>1266</v>
      </c>
      <c r="C564" s="55" t="s">
        <v>408</v>
      </c>
      <c r="D564" s="28" t="s">
        <v>728</v>
      </c>
      <c r="E564" s="29">
        <v>786308</v>
      </c>
      <c r="F564" s="30" t="s">
        <v>20</v>
      </c>
      <c r="G564" s="29">
        <v>62905</v>
      </c>
      <c r="H564" s="29">
        <f t="shared" si="8"/>
        <v>849213</v>
      </c>
      <c r="I564" s="28" t="s">
        <v>21</v>
      </c>
      <c r="J564" s="28" t="s">
        <v>22</v>
      </c>
    </row>
    <row r="565" spans="1:10" outlineLevel="1" x14ac:dyDescent="0.25">
      <c r="A565" s="34">
        <v>45729</v>
      </c>
      <c r="B565" s="28" t="s">
        <v>1267</v>
      </c>
      <c r="C565" s="55" t="s">
        <v>408</v>
      </c>
      <c r="D565" s="28" t="s">
        <v>1268</v>
      </c>
      <c r="E565" s="29">
        <v>869658</v>
      </c>
      <c r="F565" s="30" t="s">
        <v>20</v>
      </c>
      <c r="G565" s="29">
        <v>69573</v>
      </c>
      <c r="H565" s="29">
        <f t="shared" si="8"/>
        <v>939231</v>
      </c>
      <c r="I565" s="28" t="s">
        <v>52</v>
      </c>
      <c r="J565" s="28" t="s">
        <v>53</v>
      </c>
    </row>
    <row r="566" spans="1:10" outlineLevel="1" x14ac:dyDescent="0.25">
      <c r="A566" s="34">
        <v>45729</v>
      </c>
      <c r="B566" s="28" t="s">
        <v>1269</v>
      </c>
      <c r="C566" s="55" t="s">
        <v>408</v>
      </c>
      <c r="D566" s="28" t="s">
        <v>509</v>
      </c>
      <c r="E566" s="29">
        <v>951239</v>
      </c>
      <c r="F566" s="30" t="s">
        <v>20</v>
      </c>
      <c r="G566" s="29">
        <v>76099</v>
      </c>
      <c r="H566" s="29">
        <f t="shared" si="8"/>
        <v>1027338</v>
      </c>
      <c r="I566" s="28" t="s">
        <v>52</v>
      </c>
      <c r="J566" s="28" t="s">
        <v>53</v>
      </c>
    </row>
    <row r="567" spans="1:10" outlineLevel="1" x14ac:dyDescent="0.25">
      <c r="A567" s="34">
        <v>45729</v>
      </c>
      <c r="B567" s="28" t="s">
        <v>1270</v>
      </c>
      <c r="C567" s="55" t="s">
        <v>408</v>
      </c>
      <c r="D567" s="28" t="s">
        <v>394</v>
      </c>
      <c r="E567" s="29">
        <v>1945244</v>
      </c>
      <c r="F567" s="30" t="s">
        <v>20</v>
      </c>
      <c r="G567" s="29">
        <v>155620</v>
      </c>
      <c r="H567" s="29">
        <f t="shared" si="8"/>
        <v>2100864</v>
      </c>
      <c r="I567" s="28" t="s">
        <v>42</v>
      </c>
      <c r="J567" s="28" t="s">
        <v>43</v>
      </c>
    </row>
    <row r="568" spans="1:10" outlineLevel="1" x14ac:dyDescent="0.25">
      <c r="A568" s="34">
        <v>45729</v>
      </c>
      <c r="B568" s="28" t="s">
        <v>1271</v>
      </c>
      <c r="C568" s="55" t="s">
        <v>408</v>
      </c>
      <c r="D568" s="28" t="s">
        <v>416</v>
      </c>
      <c r="E568" s="29">
        <v>824451</v>
      </c>
      <c r="F568" s="30" t="s">
        <v>20</v>
      </c>
      <c r="G568" s="29">
        <v>65956</v>
      </c>
      <c r="H568" s="29">
        <f t="shared" si="8"/>
        <v>890407</v>
      </c>
      <c r="I568" s="28" t="s">
        <v>42</v>
      </c>
      <c r="J568" s="28" t="s">
        <v>43</v>
      </c>
    </row>
    <row r="569" spans="1:10" outlineLevel="1" x14ac:dyDescent="0.25">
      <c r="A569" s="34">
        <v>45729</v>
      </c>
      <c r="B569" s="28" t="s">
        <v>1272</v>
      </c>
      <c r="C569" s="55" t="s">
        <v>408</v>
      </c>
      <c r="D569" s="28" t="s">
        <v>800</v>
      </c>
      <c r="E569" s="29">
        <v>975263</v>
      </c>
      <c r="F569" s="30" t="s">
        <v>20</v>
      </c>
      <c r="G569" s="29">
        <v>78021</v>
      </c>
      <c r="H569" s="29">
        <f t="shared" si="8"/>
        <v>1053284</v>
      </c>
      <c r="I569" s="28" t="s">
        <v>52</v>
      </c>
      <c r="J569" s="28" t="s">
        <v>53</v>
      </c>
    </row>
    <row r="570" spans="1:10" outlineLevel="1" x14ac:dyDescent="0.25">
      <c r="A570" s="34">
        <v>45729</v>
      </c>
      <c r="B570" s="28" t="s">
        <v>1273</v>
      </c>
      <c r="C570" s="55" t="s">
        <v>408</v>
      </c>
      <c r="D570" s="28" t="s">
        <v>29</v>
      </c>
      <c r="E570" s="29">
        <v>1501500</v>
      </c>
      <c r="F570" s="30" t="s">
        <v>20</v>
      </c>
      <c r="G570" s="29">
        <v>120120</v>
      </c>
      <c r="H570" s="29">
        <f t="shared" si="8"/>
        <v>1621620</v>
      </c>
      <c r="I570" s="28" t="s">
        <v>29</v>
      </c>
      <c r="J570" s="28" t="s">
        <v>30</v>
      </c>
    </row>
    <row r="571" spans="1:10" outlineLevel="1" x14ac:dyDescent="0.25">
      <c r="A571" s="34">
        <v>45729</v>
      </c>
      <c r="B571" s="28" t="s">
        <v>1274</v>
      </c>
      <c r="C571" s="55" t="s">
        <v>408</v>
      </c>
      <c r="D571" s="28" t="s">
        <v>31</v>
      </c>
      <c r="E571" s="29">
        <v>441000</v>
      </c>
      <c r="F571" s="30" t="s">
        <v>20</v>
      </c>
      <c r="G571" s="29">
        <v>35280</v>
      </c>
      <c r="H571" s="29">
        <f t="shared" si="8"/>
        <v>476280</v>
      </c>
      <c r="I571" s="28" t="s">
        <v>31</v>
      </c>
      <c r="J571" s="28" t="s">
        <v>32</v>
      </c>
    </row>
    <row r="572" spans="1:10" outlineLevel="1" x14ac:dyDescent="0.25">
      <c r="A572" s="34">
        <v>45729</v>
      </c>
      <c r="B572" s="28" t="s">
        <v>1275</v>
      </c>
      <c r="C572" s="55" t="s">
        <v>408</v>
      </c>
      <c r="D572" s="28" t="s">
        <v>219</v>
      </c>
      <c r="E572" s="29">
        <v>441000</v>
      </c>
      <c r="F572" s="30" t="s">
        <v>20</v>
      </c>
      <c r="G572" s="29">
        <v>35280</v>
      </c>
      <c r="H572" s="29">
        <f t="shared" si="8"/>
        <v>476280</v>
      </c>
      <c r="I572" s="28" t="s">
        <v>219</v>
      </c>
      <c r="J572" s="28" t="s">
        <v>220</v>
      </c>
    </row>
    <row r="573" spans="1:10" outlineLevel="1" x14ac:dyDescent="0.25">
      <c r="A573" s="34">
        <v>45729</v>
      </c>
      <c r="B573" s="28" t="s">
        <v>1276</v>
      </c>
      <c r="C573" s="55" t="s">
        <v>408</v>
      </c>
      <c r="D573" s="28" t="s">
        <v>29</v>
      </c>
      <c r="E573" s="29">
        <v>2579200</v>
      </c>
      <c r="F573" s="30" t="s">
        <v>20</v>
      </c>
      <c r="G573" s="29">
        <v>206336</v>
      </c>
      <c r="H573" s="29">
        <f t="shared" si="8"/>
        <v>2785536</v>
      </c>
      <c r="I573" s="28" t="s">
        <v>29</v>
      </c>
      <c r="J573" s="28" t="s">
        <v>30</v>
      </c>
    </row>
    <row r="574" spans="1:10" outlineLevel="1" x14ac:dyDescent="0.25">
      <c r="A574" s="34">
        <v>45729</v>
      </c>
      <c r="B574" s="28" t="s">
        <v>1277</v>
      </c>
      <c r="C574" s="55" t="s">
        <v>408</v>
      </c>
      <c r="D574" s="28" t="s">
        <v>29</v>
      </c>
      <c r="E574" s="29">
        <v>594000</v>
      </c>
      <c r="F574" s="30" t="s">
        <v>20</v>
      </c>
      <c r="G574" s="29">
        <v>47520</v>
      </c>
      <c r="H574" s="29">
        <f t="shared" si="8"/>
        <v>641520</v>
      </c>
      <c r="I574" s="28" t="s">
        <v>29</v>
      </c>
      <c r="J574" s="28" t="s">
        <v>30</v>
      </c>
    </row>
    <row r="575" spans="1:10" outlineLevel="1" x14ac:dyDescent="0.25">
      <c r="A575" s="34">
        <v>45729</v>
      </c>
      <c r="B575" s="28" t="s">
        <v>1278</v>
      </c>
      <c r="C575" s="55" t="s">
        <v>408</v>
      </c>
      <c r="D575" s="28" t="s">
        <v>31</v>
      </c>
      <c r="E575" s="29">
        <v>2227842</v>
      </c>
      <c r="F575" s="30" t="s">
        <v>20</v>
      </c>
      <c r="G575" s="29">
        <v>178227</v>
      </c>
      <c r="H575" s="29">
        <f t="shared" si="8"/>
        <v>2406069</v>
      </c>
      <c r="I575" s="28" t="s">
        <v>31</v>
      </c>
      <c r="J575" s="28" t="s">
        <v>32</v>
      </c>
    </row>
    <row r="576" spans="1:10" outlineLevel="1" x14ac:dyDescent="0.25">
      <c r="A576" s="34">
        <v>45729</v>
      </c>
      <c r="B576" s="28" t="s">
        <v>1279</v>
      </c>
      <c r="C576" s="55" t="s">
        <v>408</v>
      </c>
      <c r="D576" s="28" t="s">
        <v>37</v>
      </c>
      <c r="E576" s="29">
        <v>594000</v>
      </c>
      <c r="F576" s="30" t="s">
        <v>20</v>
      </c>
      <c r="G576" s="29">
        <v>47520</v>
      </c>
      <c r="H576" s="29">
        <f t="shared" si="8"/>
        <v>641520</v>
      </c>
      <c r="I576" s="28" t="s">
        <v>37</v>
      </c>
      <c r="J576" s="28" t="s">
        <v>38</v>
      </c>
    </row>
    <row r="577" spans="1:10" outlineLevel="1" x14ac:dyDescent="0.25">
      <c r="A577" s="34">
        <v>45729</v>
      </c>
      <c r="B577" s="28" t="s">
        <v>1280</v>
      </c>
      <c r="C577" s="55" t="s">
        <v>408</v>
      </c>
      <c r="D577" s="28" t="s">
        <v>219</v>
      </c>
      <c r="E577" s="29">
        <v>1163003</v>
      </c>
      <c r="F577" s="30" t="s">
        <v>20</v>
      </c>
      <c r="G577" s="29">
        <v>93040</v>
      </c>
      <c r="H577" s="29">
        <f t="shared" si="8"/>
        <v>1256043</v>
      </c>
      <c r="I577" s="28" t="s">
        <v>219</v>
      </c>
      <c r="J577" s="28" t="s">
        <v>220</v>
      </c>
    </row>
    <row r="578" spans="1:10" outlineLevel="1" x14ac:dyDescent="0.25">
      <c r="A578" s="34">
        <v>45729</v>
      </c>
      <c r="B578" s="28" t="s">
        <v>1281</v>
      </c>
      <c r="C578" s="55" t="s">
        <v>408</v>
      </c>
      <c r="D578" s="28" t="s">
        <v>219</v>
      </c>
      <c r="E578" s="29">
        <v>594000</v>
      </c>
      <c r="F578" s="30" t="s">
        <v>20</v>
      </c>
      <c r="G578" s="29">
        <v>47520</v>
      </c>
      <c r="H578" s="29">
        <f t="shared" si="8"/>
        <v>641520</v>
      </c>
      <c r="I578" s="28" t="s">
        <v>219</v>
      </c>
      <c r="J578" s="28" t="s">
        <v>220</v>
      </c>
    </row>
    <row r="579" spans="1:10" outlineLevel="1" x14ac:dyDescent="0.25">
      <c r="A579" s="34">
        <v>45730</v>
      </c>
      <c r="B579" s="28" t="s">
        <v>1282</v>
      </c>
      <c r="C579" s="55" t="s">
        <v>421</v>
      </c>
      <c r="D579" s="28" t="s">
        <v>1283</v>
      </c>
      <c r="E579" s="29">
        <v>-673918</v>
      </c>
      <c r="F579" s="30" t="s">
        <v>20</v>
      </c>
      <c r="G579" s="29">
        <v>-53913</v>
      </c>
      <c r="H579" s="29">
        <f t="shared" ref="H579:H642" si="9">+E579+G579</f>
        <v>-727831</v>
      </c>
      <c r="I579" s="28" t="s">
        <v>52</v>
      </c>
      <c r="J579" s="28" t="s">
        <v>53</v>
      </c>
    </row>
    <row r="580" spans="1:10" outlineLevel="1" x14ac:dyDescent="0.25">
      <c r="A580" s="34">
        <v>45730</v>
      </c>
      <c r="B580" s="28" t="s">
        <v>1284</v>
      </c>
      <c r="C580" s="55" t="s">
        <v>421</v>
      </c>
      <c r="D580" s="28" t="s">
        <v>1285</v>
      </c>
      <c r="E580" s="29">
        <v>-399805</v>
      </c>
      <c r="F580" s="30" t="s">
        <v>20</v>
      </c>
      <c r="G580" s="29">
        <v>-31984</v>
      </c>
      <c r="H580" s="29">
        <f t="shared" si="9"/>
        <v>-431789</v>
      </c>
      <c r="I580" s="28" t="s">
        <v>52</v>
      </c>
      <c r="J580" s="28" t="s">
        <v>53</v>
      </c>
    </row>
    <row r="581" spans="1:10" outlineLevel="1" x14ac:dyDescent="0.25">
      <c r="A581" s="34">
        <v>45730</v>
      </c>
      <c r="B581" s="28" t="s">
        <v>450</v>
      </c>
      <c r="C581" s="55" t="s">
        <v>429</v>
      </c>
      <c r="D581" s="28" t="s">
        <v>1286</v>
      </c>
      <c r="E581" s="29">
        <v>-111058</v>
      </c>
      <c r="F581" s="30" t="s">
        <v>20</v>
      </c>
      <c r="G581" s="29">
        <v>-8885</v>
      </c>
      <c r="H581" s="29">
        <f t="shared" si="9"/>
        <v>-119943</v>
      </c>
      <c r="I581" s="28" t="s">
        <v>35</v>
      </c>
      <c r="J581" s="28" t="s">
        <v>36</v>
      </c>
    </row>
    <row r="582" spans="1:10" outlineLevel="1" x14ac:dyDescent="0.25">
      <c r="A582" s="34">
        <v>45730</v>
      </c>
      <c r="B582" s="28" t="s">
        <v>1287</v>
      </c>
      <c r="C582" s="55" t="s">
        <v>503</v>
      </c>
      <c r="D582" s="28" t="s">
        <v>1288</v>
      </c>
      <c r="E582" s="29">
        <v>-583843</v>
      </c>
      <c r="F582" s="30" t="s">
        <v>20</v>
      </c>
      <c r="G582" s="29">
        <v>-46707</v>
      </c>
      <c r="H582" s="29">
        <f t="shared" si="9"/>
        <v>-630550</v>
      </c>
      <c r="I582" s="28" t="s">
        <v>123</v>
      </c>
      <c r="J582" s="28" t="s">
        <v>124</v>
      </c>
    </row>
    <row r="583" spans="1:10" outlineLevel="1" x14ac:dyDescent="0.25">
      <c r="A583" s="34">
        <v>45730</v>
      </c>
      <c r="B583" s="28" t="s">
        <v>1289</v>
      </c>
      <c r="C583" s="55" t="s">
        <v>417</v>
      </c>
      <c r="D583" s="28" t="s">
        <v>1290</v>
      </c>
      <c r="E583" s="29">
        <v>-369976</v>
      </c>
      <c r="F583" s="30" t="s">
        <v>20</v>
      </c>
      <c r="G583" s="29">
        <v>-29598</v>
      </c>
      <c r="H583" s="29">
        <f t="shared" si="9"/>
        <v>-399574</v>
      </c>
      <c r="I583" s="28" t="s">
        <v>21</v>
      </c>
      <c r="J583" s="28" t="s">
        <v>22</v>
      </c>
    </row>
    <row r="584" spans="1:10" outlineLevel="1" x14ac:dyDescent="0.25">
      <c r="A584" s="34">
        <v>45730</v>
      </c>
      <c r="B584" s="28" t="s">
        <v>1291</v>
      </c>
      <c r="C584" s="55" t="s">
        <v>417</v>
      </c>
      <c r="D584" s="28" t="s">
        <v>1292</v>
      </c>
      <c r="E584" s="29">
        <v>-406605</v>
      </c>
      <c r="F584" s="30" t="s">
        <v>20</v>
      </c>
      <c r="G584" s="29">
        <v>-32528</v>
      </c>
      <c r="H584" s="29">
        <f t="shared" si="9"/>
        <v>-439133</v>
      </c>
      <c r="I584" s="28" t="s">
        <v>21</v>
      </c>
      <c r="J584" s="28" t="s">
        <v>22</v>
      </c>
    </row>
    <row r="585" spans="1:10" outlineLevel="1" x14ac:dyDescent="0.25">
      <c r="A585" s="34">
        <v>45730</v>
      </c>
      <c r="B585" s="28" t="s">
        <v>1293</v>
      </c>
      <c r="C585" s="55" t="s">
        <v>417</v>
      </c>
      <c r="D585" s="28" t="s">
        <v>486</v>
      </c>
      <c r="E585" s="29">
        <v>-212100</v>
      </c>
      <c r="F585" s="30" t="s">
        <v>20</v>
      </c>
      <c r="G585" s="29">
        <v>-16968</v>
      </c>
      <c r="H585" s="29">
        <f t="shared" si="9"/>
        <v>-229068</v>
      </c>
      <c r="I585" s="28" t="s">
        <v>21</v>
      </c>
      <c r="J585" s="28" t="s">
        <v>22</v>
      </c>
    </row>
    <row r="586" spans="1:10" outlineLevel="1" x14ac:dyDescent="0.25">
      <c r="A586" s="34">
        <v>45730</v>
      </c>
      <c r="B586" s="28" t="s">
        <v>1294</v>
      </c>
      <c r="C586" s="55" t="s">
        <v>417</v>
      </c>
      <c r="D586" s="28" t="s">
        <v>1295</v>
      </c>
      <c r="E586" s="29">
        <v>-357198</v>
      </c>
      <c r="F586" s="30" t="s">
        <v>20</v>
      </c>
      <c r="G586" s="29">
        <v>-28576</v>
      </c>
      <c r="H586" s="29">
        <f t="shared" si="9"/>
        <v>-385774</v>
      </c>
      <c r="I586" s="28" t="s">
        <v>21</v>
      </c>
      <c r="J586" s="28" t="s">
        <v>22</v>
      </c>
    </row>
    <row r="587" spans="1:10" outlineLevel="1" x14ac:dyDescent="0.25">
      <c r="A587" s="34">
        <v>45730</v>
      </c>
      <c r="B587" s="28" t="s">
        <v>1296</v>
      </c>
      <c r="C587" s="55" t="s">
        <v>417</v>
      </c>
      <c r="D587" s="28" t="s">
        <v>1297</v>
      </c>
      <c r="E587" s="29">
        <v>-66088</v>
      </c>
      <c r="F587" s="30" t="s">
        <v>20</v>
      </c>
      <c r="G587" s="29">
        <v>-5287</v>
      </c>
      <c r="H587" s="29">
        <f t="shared" si="9"/>
        <v>-71375</v>
      </c>
      <c r="I587" s="28" t="s">
        <v>21</v>
      </c>
      <c r="J587" s="28" t="s">
        <v>22</v>
      </c>
    </row>
    <row r="588" spans="1:10" outlineLevel="1" x14ac:dyDescent="0.25">
      <c r="A588" s="34">
        <v>45730</v>
      </c>
      <c r="B588" s="28" t="s">
        <v>1298</v>
      </c>
      <c r="C588" s="55" t="s">
        <v>408</v>
      </c>
      <c r="D588" s="28" t="s">
        <v>366</v>
      </c>
      <c r="E588" s="29">
        <v>1200990</v>
      </c>
      <c r="F588" s="30" t="s">
        <v>20</v>
      </c>
      <c r="G588" s="29">
        <v>96079</v>
      </c>
      <c r="H588" s="29">
        <f t="shared" si="9"/>
        <v>1297069</v>
      </c>
      <c r="I588" s="28" t="s">
        <v>366</v>
      </c>
      <c r="J588" s="28" t="s">
        <v>87</v>
      </c>
    </row>
    <row r="589" spans="1:10" outlineLevel="1" x14ac:dyDescent="0.25">
      <c r="A589" s="34">
        <v>45730</v>
      </c>
      <c r="B589" s="28" t="s">
        <v>1299</v>
      </c>
      <c r="C589" s="55" t="s">
        <v>408</v>
      </c>
      <c r="D589" s="28" t="s">
        <v>367</v>
      </c>
      <c r="E589" s="29">
        <v>594000</v>
      </c>
      <c r="F589" s="30" t="s">
        <v>20</v>
      </c>
      <c r="G589" s="29">
        <v>47520</v>
      </c>
      <c r="H589" s="29">
        <f t="shared" si="9"/>
        <v>641520</v>
      </c>
      <c r="I589" s="28" t="s">
        <v>367</v>
      </c>
      <c r="J589" s="28" t="s">
        <v>368</v>
      </c>
    </row>
    <row r="590" spans="1:10" outlineLevel="1" x14ac:dyDescent="0.25">
      <c r="A590" s="34">
        <v>45730</v>
      </c>
      <c r="B590" s="28" t="s">
        <v>1300</v>
      </c>
      <c r="C590" s="55" t="s">
        <v>408</v>
      </c>
      <c r="D590" s="28" t="s">
        <v>256</v>
      </c>
      <c r="E590" s="29">
        <v>594000</v>
      </c>
      <c r="F590" s="30" t="s">
        <v>20</v>
      </c>
      <c r="G590" s="29">
        <v>47520</v>
      </c>
      <c r="H590" s="29">
        <f t="shared" si="9"/>
        <v>641520</v>
      </c>
      <c r="I590" s="28" t="s">
        <v>21</v>
      </c>
      <c r="J590" s="28" t="s">
        <v>22</v>
      </c>
    </row>
    <row r="591" spans="1:10" outlineLevel="1" x14ac:dyDescent="0.25">
      <c r="A591" s="34">
        <v>45730</v>
      </c>
      <c r="B591" s="28" t="s">
        <v>1301</v>
      </c>
      <c r="C591" s="55" t="s">
        <v>408</v>
      </c>
      <c r="D591" s="28" t="s">
        <v>141</v>
      </c>
      <c r="E591" s="29">
        <v>594000</v>
      </c>
      <c r="F591" s="30" t="s">
        <v>20</v>
      </c>
      <c r="G591" s="29">
        <v>47520</v>
      </c>
      <c r="H591" s="29">
        <f t="shared" si="9"/>
        <v>641520</v>
      </c>
      <c r="I591" s="28" t="s">
        <v>141</v>
      </c>
      <c r="J591" s="28" t="s">
        <v>142</v>
      </c>
    </row>
    <row r="592" spans="1:10" outlineLevel="1" x14ac:dyDescent="0.25">
      <c r="A592" s="34">
        <v>45730</v>
      </c>
      <c r="B592" s="28" t="s">
        <v>1302</v>
      </c>
      <c r="C592" s="55" t="s">
        <v>408</v>
      </c>
      <c r="D592" s="28" t="s">
        <v>344</v>
      </c>
      <c r="E592" s="29">
        <v>1427237</v>
      </c>
      <c r="F592" s="30" t="s">
        <v>20</v>
      </c>
      <c r="G592" s="29">
        <v>114179</v>
      </c>
      <c r="H592" s="29">
        <f t="shared" si="9"/>
        <v>1541416</v>
      </c>
      <c r="I592" s="28" t="s">
        <v>21</v>
      </c>
      <c r="J592" s="28" t="s">
        <v>22</v>
      </c>
    </row>
    <row r="593" spans="1:10" outlineLevel="1" x14ac:dyDescent="0.25">
      <c r="A593" s="34">
        <v>45730</v>
      </c>
      <c r="B593" s="28" t="s">
        <v>1303</v>
      </c>
      <c r="C593" s="55" t="s">
        <v>408</v>
      </c>
      <c r="D593" s="28" t="s">
        <v>260</v>
      </c>
      <c r="E593" s="29">
        <v>480036</v>
      </c>
      <c r="F593" s="30" t="s">
        <v>20</v>
      </c>
      <c r="G593" s="29">
        <v>38403</v>
      </c>
      <c r="H593" s="29">
        <f t="shared" si="9"/>
        <v>518439</v>
      </c>
      <c r="I593" s="28" t="s">
        <v>21</v>
      </c>
      <c r="J593" s="28" t="s">
        <v>22</v>
      </c>
    </row>
    <row r="594" spans="1:10" outlineLevel="1" x14ac:dyDescent="0.25">
      <c r="A594" s="34">
        <v>45730</v>
      </c>
      <c r="B594" s="28" t="s">
        <v>1304</v>
      </c>
      <c r="C594" s="55" t="s">
        <v>408</v>
      </c>
      <c r="D594" s="28" t="s">
        <v>345</v>
      </c>
      <c r="E594" s="29">
        <v>250910</v>
      </c>
      <c r="F594" s="30" t="s">
        <v>20</v>
      </c>
      <c r="G594" s="29">
        <v>20073</v>
      </c>
      <c r="H594" s="29">
        <f t="shared" si="9"/>
        <v>270983</v>
      </c>
      <c r="I594" s="28" t="s">
        <v>21</v>
      </c>
      <c r="J594" s="28" t="s">
        <v>22</v>
      </c>
    </row>
    <row r="595" spans="1:10" outlineLevel="1" x14ac:dyDescent="0.25">
      <c r="A595" s="34">
        <v>45730</v>
      </c>
      <c r="B595" s="28" t="s">
        <v>1305</v>
      </c>
      <c r="C595" s="55" t="s">
        <v>408</v>
      </c>
      <c r="D595" s="28" t="s">
        <v>102</v>
      </c>
      <c r="E595" s="29">
        <v>1095187</v>
      </c>
      <c r="F595" s="30" t="s">
        <v>20</v>
      </c>
      <c r="G595" s="29">
        <v>87615</v>
      </c>
      <c r="H595" s="29">
        <f t="shared" si="9"/>
        <v>1182802</v>
      </c>
      <c r="I595" s="28" t="s">
        <v>21</v>
      </c>
      <c r="J595" s="28" t="s">
        <v>22</v>
      </c>
    </row>
    <row r="596" spans="1:10" outlineLevel="1" x14ac:dyDescent="0.25">
      <c r="A596" s="34">
        <v>45730</v>
      </c>
      <c r="B596" s="28" t="s">
        <v>1306</v>
      </c>
      <c r="C596" s="55" t="s">
        <v>408</v>
      </c>
      <c r="D596" s="28" t="s">
        <v>324</v>
      </c>
      <c r="E596" s="29">
        <v>441000</v>
      </c>
      <c r="F596" s="30" t="s">
        <v>20</v>
      </c>
      <c r="G596" s="29">
        <v>35280</v>
      </c>
      <c r="H596" s="29">
        <f t="shared" si="9"/>
        <v>476280</v>
      </c>
      <c r="I596" s="28" t="s">
        <v>324</v>
      </c>
      <c r="J596" s="28" t="s">
        <v>325</v>
      </c>
    </row>
    <row r="597" spans="1:10" outlineLevel="1" x14ac:dyDescent="0.25">
      <c r="A597" s="34">
        <v>45730</v>
      </c>
      <c r="B597" s="28" t="s">
        <v>1307</v>
      </c>
      <c r="C597" s="55" t="s">
        <v>408</v>
      </c>
      <c r="D597" s="28" t="s">
        <v>75</v>
      </c>
      <c r="E597" s="29">
        <v>3662920</v>
      </c>
      <c r="F597" s="30" t="s">
        <v>20</v>
      </c>
      <c r="G597" s="29">
        <v>293034</v>
      </c>
      <c r="H597" s="29">
        <f t="shared" si="9"/>
        <v>3955954</v>
      </c>
      <c r="I597" s="28" t="s">
        <v>75</v>
      </c>
      <c r="J597" s="28" t="s">
        <v>76</v>
      </c>
    </row>
    <row r="598" spans="1:10" outlineLevel="1" x14ac:dyDescent="0.25">
      <c r="A598" s="34">
        <v>45730</v>
      </c>
      <c r="B598" s="28" t="s">
        <v>1308</v>
      </c>
      <c r="C598" s="55" t="s">
        <v>408</v>
      </c>
      <c r="D598" s="28" t="s">
        <v>71</v>
      </c>
      <c r="E598" s="29">
        <v>1146600</v>
      </c>
      <c r="F598" s="30" t="s">
        <v>20</v>
      </c>
      <c r="G598" s="29">
        <v>91728</v>
      </c>
      <c r="H598" s="29">
        <f t="shared" si="9"/>
        <v>1238328</v>
      </c>
      <c r="I598" s="28" t="s">
        <v>71</v>
      </c>
      <c r="J598" s="28" t="s">
        <v>72</v>
      </c>
    </row>
    <row r="599" spans="1:10" outlineLevel="1" x14ac:dyDescent="0.25">
      <c r="A599" s="34">
        <v>45730</v>
      </c>
      <c r="B599" s="28" t="s">
        <v>1309</v>
      </c>
      <c r="C599" s="55" t="s">
        <v>408</v>
      </c>
      <c r="D599" s="28" t="s">
        <v>1310</v>
      </c>
      <c r="E599" s="29">
        <v>1791420</v>
      </c>
      <c r="F599" s="30" t="s">
        <v>20</v>
      </c>
      <c r="G599" s="29">
        <v>143314</v>
      </c>
      <c r="H599" s="29">
        <f t="shared" si="9"/>
        <v>1934734</v>
      </c>
      <c r="I599" s="28" t="s">
        <v>71</v>
      </c>
      <c r="J599" s="28" t="s">
        <v>72</v>
      </c>
    </row>
    <row r="600" spans="1:10" outlineLevel="1" x14ac:dyDescent="0.25">
      <c r="A600" s="34">
        <v>45730</v>
      </c>
      <c r="B600" s="28" t="s">
        <v>1311</v>
      </c>
      <c r="C600" s="55" t="s">
        <v>408</v>
      </c>
      <c r="D600" s="28" t="s">
        <v>449</v>
      </c>
      <c r="E600" s="29">
        <v>441000</v>
      </c>
      <c r="F600" s="30" t="s">
        <v>20</v>
      </c>
      <c r="G600" s="29">
        <v>35280</v>
      </c>
      <c r="H600" s="29">
        <f t="shared" si="9"/>
        <v>476280</v>
      </c>
      <c r="I600" s="28" t="s">
        <v>71</v>
      </c>
      <c r="J600" s="28" t="s">
        <v>72</v>
      </c>
    </row>
    <row r="601" spans="1:10" outlineLevel="1" x14ac:dyDescent="0.25">
      <c r="A601" s="34">
        <v>45730</v>
      </c>
      <c r="B601" s="28" t="s">
        <v>1312</v>
      </c>
      <c r="C601" s="55" t="s">
        <v>408</v>
      </c>
      <c r="D601" s="28" t="s">
        <v>81</v>
      </c>
      <c r="E601" s="29">
        <v>441000</v>
      </c>
      <c r="F601" s="30" t="s">
        <v>20</v>
      </c>
      <c r="G601" s="29">
        <v>35280</v>
      </c>
      <c r="H601" s="29">
        <f t="shared" si="9"/>
        <v>476280</v>
      </c>
      <c r="I601" s="28" t="s">
        <v>81</v>
      </c>
      <c r="J601" s="28" t="s">
        <v>82</v>
      </c>
    </row>
    <row r="602" spans="1:10" outlineLevel="1" x14ac:dyDescent="0.25">
      <c r="A602" s="34">
        <v>45730</v>
      </c>
      <c r="B602" s="28" t="s">
        <v>1313</v>
      </c>
      <c r="C602" s="55" t="s">
        <v>408</v>
      </c>
      <c r="D602" s="28" t="s">
        <v>391</v>
      </c>
      <c r="E602" s="29">
        <v>666348</v>
      </c>
      <c r="F602" s="30" t="s">
        <v>20</v>
      </c>
      <c r="G602" s="29">
        <v>53308</v>
      </c>
      <c r="H602" s="29">
        <f t="shared" si="9"/>
        <v>719656</v>
      </c>
      <c r="I602" s="28" t="s">
        <v>21</v>
      </c>
      <c r="J602" s="28" t="s">
        <v>22</v>
      </c>
    </row>
    <row r="603" spans="1:10" outlineLevel="1" x14ac:dyDescent="0.25">
      <c r="A603" s="34">
        <v>45730</v>
      </c>
      <c r="B603" s="28" t="s">
        <v>1314</v>
      </c>
      <c r="C603" s="55" t="s">
        <v>408</v>
      </c>
      <c r="D603" s="28" t="s">
        <v>186</v>
      </c>
      <c r="E603" s="29">
        <v>962485</v>
      </c>
      <c r="F603" s="30" t="s">
        <v>20</v>
      </c>
      <c r="G603" s="29">
        <v>76999</v>
      </c>
      <c r="H603" s="29">
        <f t="shared" si="9"/>
        <v>1039484</v>
      </c>
      <c r="I603" s="28" t="s">
        <v>186</v>
      </c>
      <c r="J603" s="28" t="s">
        <v>187</v>
      </c>
    </row>
    <row r="604" spans="1:10" outlineLevel="1" x14ac:dyDescent="0.25">
      <c r="A604" s="34">
        <v>45730</v>
      </c>
      <c r="B604" s="28" t="s">
        <v>1315</v>
      </c>
      <c r="C604" s="55" t="s">
        <v>408</v>
      </c>
      <c r="D604" s="28" t="s">
        <v>375</v>
      </c>
      <c r="E604" s="29">
        <v>618065</v>
      </c>
      <c r="F604" s="30" t="s">
        <v>20</v>
      </c>
      <c r="G604" s="29">
        <v>49445</v>
      </c>
      <c r="H604" s="29">
        <f t="shared" si="9"/>
        <v>667510</v>
      </c>
      <c r="I604" s="28" t="s">
        <v>21</v>
      </c>
      <c r="J604" s="28" t="s">
        <v>22</v>
      </c>
    </row>
    <row r="605" spans="1:10" outlineLevel="1" x14ac:dyDescent="0.25">
      <c r="A605" s="34">
        <v>45730</v>
      </c>
      <c r="B605" s="28" t="s">
        <v>1316</v>
      </c>
      <c r="C605" s="55" t="s">
        <v>408</v>
      </c>
      <c r="D605" s="28" t="s">
        <v>389</v>
      </c>
      <c r="E605" s="29">
        <v>661920</v>
      </c>
      <c r="F605" s="30" t="s">
        <v>20</v>
      </c>
      <c r="G605" s="29">
        <v>52954</v>
      </c>
      <c r="H605" s="29">
        <f t="shared" si="9"/>
        <v>714874</v>
      </c>
      <c r="I605" s="28" t="s">
        <v>21</v>
      </c>
      <c r="J605" s="28" t="s">
        <v>22</v>
      </c>
    </row>
    <row r="606" spans="1:10" outlineLevel="1" x14ac:dyDescent="0.25">
      <c r="A606" s="34">
        <v>45730</v>
      </c>
      <c r="B606" s="28" t="s">
        <v>1317</v>
      </c>
      <c r="C606" s="55" t="s">
        <v>408</v>
      </c>
      <c r="D606" s="28" t="s">
        <v>1039</v>
      </c>
      <c r="E606" s="29">
        <v>594000</v>
      </c>
      <c r="F606" s="30" t="s">
        <v>20</v>
      </c>
      <c r="G606" s="29">
        <v>47520</v>
      </c>
      <c r="H606" s="29">
        <f t="shared" si="9"/>
        <v>641520</v>
      </c>
      <c r="I606" s="28" t="s">
        <v>1039</v>
      </c>
      <c r="J606" s="28" t="s">
        <v>1040</v>
      </c>
    </row>
    <row r="607" spans="1:10" outlineLevel="1" x14ac:dyDescent="0.25">
      <c r="A607" s="34">
        <v>45730</v>
      </c>
      <c r="B607" s="28" t="s">
        <v>1318</v>
      </c>
      <c r="C607" s="55" t="s">
        <v>408</v>
      </c>
      <c r="D607" s="28" t="s">
        <v>1319</v>
      </c>
      <c r="E607" s="29">
        <v>408466</v>
      </c>
      <c r="F607" s="30" t="s">
        <v>20</v>
      </c>
      <c r="G607" s="29">
        <v>32677</v>
      </c>
      <c r="H607" s="29">
        <f t="shared" si="9"/>
        <v>441143</v>
      </c>
      <c r="I607" s="28" t="s">
        <v>21</v>
      </c>
      <c r="J607" s="28" t="s">
        <v>22</v>
      </c>
    </row>
    <row r="608" spans="1:10" outlineLevel="1" x14ac:dyDescent="0.25">
      <c r="A608" s="34">
        <v>45730</v>
      </c>
      <c r="B608" s="28" t="s">
        <v>1320</v>
      </c>
      <c r="C608" s="55" t="s">
        <v>408</v>
      </c>
      <c r="D608" s="28" t="s">
        <v>214</v>
      </c>
      <c r="E608" s="29">
        <v>1289600</v>
      </c>
      <c r="F608" s="30" t="s">
        <v>20</v>
      </c>
      <c r="G608" s="29">
        <v>103168</v>
      </c>
      <c r="H608" s="29">
        <f t="shared" si="9"/>
        <v>1392768</v>
      </c>
      <c r="I608" s="28" t="s">
        <v>174</v>
      </c>
      <c r="J608" s="28" t="s">
        <v>175</v>
      </c>
    </row>
    <row r="609" spans="1:10" outlineLevel="1" x14ac:dyDescent="0.25">
      <c r="A609" s="34">
        <v>45730</v>
      </c>
      <c r="B609" s="28" t="s">
        <v>1321</v>
      </c>
      <c r="C609" s="55" t="s">
        <v>408</v>
      </c>
      <c r="D609" s="28" t="s">
        <v>279</v>
      </c>
      <c r="E609" s="29">
        <v>1590750</v>
      </c>
      <c r="F609" s="30" t="s">
        <v>20</v>
      </c>
      <c r="G609" s="29">
        <v>127260</v>
      </c>
      <c r="H609" s="29">
        <f t="shared" si="9"/>
        <v>1718010</v>
      </c>
      <c r="I609" s="28" t="s">
        <v>279</v>
      </c>
      <c r="J609" s="28" t="s">
        <v>280</v>
      </c>
    </row>
    <row r="610" spans="1:10" outlineLevel="1" x14ac:dyDescent="0.25">
      <c r="A610" s="34">
        <v>45730</v>
      </c>
      <c r="B610" s="28" t="s">
        <v>1322</v>
      </c>
      <c r="C610" s="55" t="s">
        <v>408</v>
      </c>
      <c r="D610" s="28" t="s">
        <v>279</v>
      </c>
      <c r="E610" s="29">
        <v>882000</v>
      </c>
      <c r="F610" s="30" t="s">
        <v>20</v>
      </c>
      <c r="G610" s="29">
        <v>70560</v>
      </c>
      <c r="H610" s="29">
        <f t="shared" si="9"/>
        <v>952560</v>
      </c>
      <c r="I610" s="28" t="s">
        <v>279</v>
      </c>
      <c r="J610" s="28" t="s">
        <v>280</v>
      </c>
    </row>
    <row r="611" spans="1:10" outlineLevel="1" x14ac:dyDescent="0.25">
      <c r="A611" s="34">
        <v>45730</v>
      </c>
      <c r="B611" s="28" t="s">
        <v>1323</v>
      </c>
      <c r="C611" s="55" t="s">
        <v>408</v>
      </c>
      <c r="D611" s="28" t="s">
        <v>1324</v>
      </c>
      <c r="E611" s="29">
        <v>882000</v>
      </c>
      <c r="F611" s="30" t="s">
        <v>20</v>
      </c>
      <c r="G611" s="29">
        <v>70560</v>
      </c>
      <c r="H611" s="29">
        <f t="shared" si="9"/>
        <v>952560</v>
      </c>
      <c r="I611" s="28" t="s">
        <v>1324</v>
      </c>
      <c r="J611" s="28" t="s">
        <v>1325</v>
      </c>
    </row>
    <row r="612" spans="1:10" outlineLevel="1" x14ac:dyDescent="0.25">
      <c r="A612" s="34">
        <v>45730</v>
      </c>
      <c r="B612" s="28" t="s">
        <v>1326</v>
      </c>
      <c r="C612" s="55" t="s">
        <v>408</v>
      </c>
      <c r="D612" s="28" t="s">
        <v>47</v>
      </c>
      <c r="E612" s="29">
        <v>441000</v>
      </c>
      <c r="F612" s="30" t="s">
        <v>20</v>
      </c>
      <c r="G612" s="29">
        <v>35280</v>
      </c>
      <c r="H612" s="29">
        <f t="shared" si="9"/>
        <v>476280</v>
      </c>
      <c r="I612" s="28" t="s">
        <v>47</v>
      </c>
      <c r="J612" s="28" t="s">
        <v>48</v>
      </c>
    </row>
    <row r="613" spans="1:10" outlineLevel="1" x14ac:dyDescent="0.25">
      <c r="A613" s="34">
        <v>45730</v>
      </c>
      <c r="B613" s="28" t="s">
        <v>1327</v>
      </c>
      <c r="C613" s="55" t="s">
        <v>408</v>
      </c>
      <c r="D613" s="28" t="s">
        <v>229</v>
      </c>
      <c r="E613" s="29">
        <v>441000</v>
      </c>
      <c r="F613" s="30" t="s">
        <v>20</v>
      </c>
      <c r="G613" s="29">
        <v>35280</v>
      </c>
      <c r="H613" s="29">
        <f t="shared" si="9"/>
        <v>476280</v>
      </c>
      <c r="I613" s="28" t="s">
        <v>229</v>
      </c>
      <c r="J613" s="28" t="s">
        <v>230</v>
      </c>
    </row>
    <row r="614" spans="1:10" outlineLevel="1" x14ac:dyDescent="0.25">
      <c r="A614" s="34">
        <v>45730</v>
      </c>
      <c r="B614" s="28" t="s">
        <v>1328</v>
      </c>
      <c r="C614" s="55" t="s">
        <v>408</v>
      </c>
      <c r="D614" s="28" t="s">
        <v>138</v>
      </c>
      <c r="E614" s="29">
        <v>882000</v>
      </c>
      <c r="F614" s="30" t="s">
        <v>20</v>
      </c>
      <c r="G614" s="29">
        <v>70560</v>
      </c>
      <c r="H614" s="29">
        <f t="shared" si="9"/>
        <v>952560</v>
      </c>
      <c r="I614" s="28" t="s">
        <v>138</v>
      </c>
      <c r="J614" s="28" t="s">
        <v>139</v>
      </c>
    </row>
    <row r="615" spans="1:10" outlineLevel="1" x14ac:dyDescent="0.25">
      <c r="A615" s="34">
        <v>45730</v>
      </c>
      <c r="B615" s="28" t="s">
        <v>1329</v>
      </c>
      <c r="C615" s="55" t="s">
        <v>408</v>
      </c>
      <c r="D615" s="28" t="s">
        <v>45</v>
      </c>
      <c r="E615" s="29">
        <v>1236130</v>
      </c>
      <c r="F615" s="30" t="s">
        <v>20</v>
      </c>
      <c r="G615" s="29">
        <v>98890</v>
      </c>
      <c r="H615" s="29">
        <f t="shared" si="9"/>
        <v>1335020</v>
      </c>
      <c r="I615" s="28" t="s">
        <v>45</v>
      </c>
      <c r="J615" s="28" t="s">
        <v>46</v>
      </c>
    </row>
    <row r="616" spans="1:10" outlineLevel="1" x14ac:dyDescent="0.25">
      <c r="A616" s="34">
        <v>45730</v>
      </c>
      <c r="B616" s="28" t="s">
        <v>1330</v>
      </c>
      <c r="C616" s="55" t="s">
        <v>408</v>
      </c>
      <c r="D616" s="28" t="s">
        <v>229</v>
      </c>
      <c r="E616" s="29">
        <v>734310</v>
      </c>
      <c r="F616" s="30" t="s">
        <v>20</v>
      </c>
      <c r="G616" s="29">
        <v>58745</v>
      </c>
      <c r="H616" s="29">
        <f t="shared" si="9"/>
        <v>793055</v>
      </c>
      <c r="I616" s="28" t="s">
        <v>229</v>
      </c>
      <c r="J616" s="28" t="s">
        <v>230</v>
      </c>
    </row>
    <row r="617" spans="1:10" outlineLevel="1" x14ac:dyDescent="0.25">
      <c r="A617" s="34">
        <v>45730</v>
      </c>
      <c r="B617" s="28" t="s">
        <v>1331</v>
      </c>
      <c r="C617" s="55" t="s">
        <v>408</v>
      </c>
      <c r="D617" s="28" t="s">
        <v>436</v>
      </c>
      <c r="E617" s="29">
        <v>594000</v>
      </c>
      <c r="F617" s="30" t="s">
        <v>20</v>
      </c>
      <c r="G617" s="29">
        <v>47520</v>
      </c>
      <c r="H617" s="29">
        <f t="shared" si="9"/>
        <v>641520</v>
      </c>
      <c r="I617" s="28" t="s">
        <v>21</v>
      </c>
      <c r="J617" s="28" t="s">
        <v>22</v>
      </c>
    </row>
    <row r="618" spans="1:10" outlineLevel="1" x14ac:dyDescent="0.25">
      <c r="A618" s="34">
        <v>45730</v>
      </c>
      <c r="B618" s="28" t="s">
        <v>1332</v>
      </c>
      <c r="C618" s="55" t="s">
        <v>408</v>
      </c>
      <c r="D618" s="28" t="s">
        <v>242</v>
      </c>
      <c r="E618" s="29">
        <v>922445</v>
      </c>
      <c r="F618" s="30" t="s">
        <v>20</v>
      </c>
      <c r="G618" s="29">
        <v>73796</v>
      </c>
      <c r="H618" s="29">
        <f t="shared" si="9"/>
        <v>996241</v>
      </c>
      <c r="I618" s="28" t="s">
        <v>90</v>
      </c>
      <c r="J618" s="28" t="s">
        <v>91</v>
      </c>
    </row>
    <row r="619" spans="1:10" outlineLevel="1" x14ac:dyDescent="0.25">
      <c r="A619" s="34">
        <v>45730</v>
      </c>
      <c r="B619" s="28" t="s">
        <v>1333</v>
      </c>
      <c r="C619" s="55" t="s">
        <v>408</v>
      </c>
      <c r="D619" s="28" t="s">
        <v>137</v>
      </c>
      <c r="E619" s="29">
        <v>441000</v>
      </c>
      <c r="F619" s="30" t="s">
        <v>20</v>
      </c>
      <c r="G619" s="29">
        <v>35280</v>
      </c>
      <c r="H619" s="29">
        <f t="shared" si="9"/>
        <v>476280</v>
      </c>
      <c r="I619" s="28" t="s">
        <v>67</v>
      </c>
      <c r="J619" s="28" t="s">
        <v>68</v>
      </c>
    </row>
    <row r="620" spans="1:10" outlineLevel="1" x14ac:dyDescent="0.25">
      <c r="A620" s="34">
        <v>45730</v>
      </c>
      <c r="B620" s="28" t="s">
        <v>1334</v>
      </c>
      <c r="C620" s="55" t="s">
        <v>408</v>
      </c>
      <c r="D620" s="28" t="s">
        <v>137</v>
      </c>
      <c r="E620" s="29">
        <v>1556858</v>
      </c>
      <c r="F620" s="30" t="s">
        <v>20</v>
      </c>
      <c r="G620" s="29">
        <v>124549</v>
      </c>
      <c r="H620" s="29">
        <f t="shared" si="9"/>
        <v>1681407</v>
      </c>
      <c r="I620" s="28" t="s">
        <v>67</v>
      </c>
      <c r="J620" s="28" t="s">
        <v>68</v>
      </c>
    </row>
    <row r="621" spans="1:10" outlineLevel="1" x14ac:dyDescent="0.25">
      <c r="A621" s="34">
        <v>45730</v>
      </c>
      <c r="B621" s="28" t="s">
        <v>1335</v>
      </c>
      <c r="C621" s="55" t="s">
        <v>408</v>
      </c>
      <c r="D621" s="28" t="s">
        <v>73</v>
      </c>
      <c r="E621" s="29">
        <v>1289600</v>
      </c>
      <c r="F621" s="30" t="s">
        <v>20</v>
      </c>
      <c r="G621" s="29">
        <v>103168</v>
      </c>
      <c r="H621" s="29">
        <f t="shared" si="9"/>
        <v>1392768</v>
      </c>
      <c r="I621" s="28" t="s">
        <v>73</v>
      </c>
      <c r="J621" s="28" t="s">
        <v>74</v>
      </c>
    </row>
    <row r="622" spans="1:10" outlineLevel="1" x14ac:dyDescent="0.25">
      <c r="A622" s="34">
        <v>45730</v>
      </c>
      <c r="B622" s="28" t="s">
        <v>1336</v>
      </c>
      <c r="C622" s="55" t="s">
        <v>408</v>
      </c>
      <c r="D622" s="28" t="s">
        <v>77</v>
      </c>
      <c r="E622" s="29">
        <v>530250</v>
      </c>
      <c r="F622" s="30" t="s">
        <v>20</v>
      </c>
      <c r="G622" s="29">
        <v>42420</v>
      </c>
      <c r="H622" s="29">
        <f t="shared" si="9"/>
        <v>572670</v>
      </c>
      <c r="I622" s="28" t="s">
        <v>77</v>
      </c>
      <c r="J622" s="28" t="s">
        <v>78</v>
      </c>
    </row>
    <row r="623" spans="1:10" outlineLevel="1" x14ac:dyDescent="0.25">
      <c r="A623" s="34">
        <v>45730</v>
      </c>
      <c r="B623" s="28" t="s">
        <v>1337</v>
      </c>
      <c r="C623" s="55" t="s">
        <v>408</v>
      </c>
      <c r="D623" s="28" t="s">
        <v>77</v>
      </c>
      <c r="E623" s="29">
        <v>1468620</v>
      </c>
      <c r="F623" s="30" t="s">
        <v>20</v>
      </c>
      <c r="G623" s="29">
        <v>117490</v>
      </c>
      <c r="H623" s="29">
        <f t="shared" si="9"/>
        <v>1586110</v>
      </c>
      <c r="I623" s="28" t="s">
        <v>77</v>
      </c>
      <c r="J623" s="28" t="s">
        <v>78</v>
      </c>
    </row>
    <row r="624" spans="1:10" outlineLevel="1" x14ac:dyDescent="0.25">
      <c r="A624" s="34">
        <v>45731</v>
      </c>
      <c r="B624" s="28" t="s">
        <v>1338</v>
      </c>
      <c r="C624" s="55" t="s">
        <v>1339</v>
      </c>
      <c r="D624" s="28" t="s">
        <v>1340</v>
      </c>
      <c r="E624" s="29">
        <v>-409755</v>
      </c>
      <c r="F624" s="30" t="s">
        <v>20</v>
      </c>
      <c r="G624" s="29">
        <v>-32780</v>
      </c>
      <c r="H624" s="29">
        <f t="shared" si="9"/>
        <v>-442535</v>
      </c>
      <c r="I624" s="28" t="s">
        <v>316</v>
      </c>
      <c r="J624" s="28" t="s">
        <v>317</v>
      </c>
    </row>
    <row r="625" spans="1:10" outlineLevel="1" x14ac:dyDescent="0.25">
      <c r="A625" s="34">
        <v>45731</v>
      </c>
      <c r="B625" s="28" t="s">
        <v>1341</v>
      </c>
      <c r="C625" s="55" t="s">
        <v>1342</v>
      </c>
      <c r="D625" s="28" t="s">
        <v>1343</v>
      </c>
      <c r="E625" s="29">
        <v>-320470</v>
      </c>
      <c r="F625" s="30" t="s">
        <v>20</v>
      </c>
      <c r="G625" s="29">
        <v>-25638</v>
      </c>
      <c r="H625" s="29">
        <f t="shared" si="9"/>
        <v>-346108</v>
      </c>
      <c r="I625" s="28" t="s">
        <v>263</v>
      </c>
      <c r="J625" s="28" t="s">
        <v>264</v>
      </c>
    </row>
    <row r="626" spans="1:10" outlineLevel="1" x14ac:dyDescent="0.25">
      <c r="A626" s="34">
        <v>45731</v>
      </c>
      <c r="B626" s="28" t="s">
        <v>1209</v>
      </c>
      <c r="C626" s="55" t="s">
        <v>1344</v>
      </c>
      <c r="D626" s="28" t="s">
        <v>1345</v>
      </c>
      <c r="E626" s="29">
        <v>-230746</v>
      </c>
      <c r="F626" s="30" t="s">
        <v>20</v>
      </c>
      <c r="G626" s="29">
        <v>-18460</v>
      </c>
      <c r="H626" s="29">
        <f t="shared" si="9"/>
        <v>-249206</v>
      </c>
      <c r="I626" s="28" t="s">
        <v>326</v>
      </c>
      <c r="J626" s="28" t="s">
        <v>327</v>
      </c>
    </row>
    <row r="627" spans="1:10" outlineLevel="1" x14ac:dyDescent="0.25">
      <c r="A627" s="34">
        <v>45731</v>
      </c>
      <c r="B627" s="28" t="s">
        <v>1346</v>
      </c>
      <c r="C627" s="55" t="s">
        <v>409</v>
      </c>
      <c r="D627" s="28" t="s">
        <v>1347</v>
      </c>
      <c r="E627" s="29">
        <v>-455950</v>
      </c>
      <c r="F627" s="30" t="s">
        <v>20</v>
      </c>
      <c r="G627" s="29">
        <v>-36476</v>
      </c>
      <c r="H627" s="29">
        <f t="shared" si="9"/>
        <v>-492426</v>
      </c>
      <c r="I627" s="28" t="s">
        <v>42</v>
      </c>
      <c r="J627" s="28" t="s">
        <v>43</v>
      </c>
    </row>
    <row r="628" spans="1:10" outlineLevel="1" x14ac:dyDescent="0.25">
      <c r="A628" s="34">
        <v>45731</v>
      </c>
      <c r="B628" s="28" t="s">
        <v>1348</v>
      </c>
      <c r="C628" s="55" t="s">
        <v>409</v>
      </c>
      <c r="D628" s="28" t="s">
        <v>1349</v>
      </c>
      <c r="E628" s="29">
        <v>-406605</v>
      </c>
      <c r="F628" s="30" t="s">
        <v>20</v>
      </c>
      <c r="G628" s="29">
        <v>-32528</v>
      </c>
      <c r="H628" s="29">
        <f t="shared" si="9"/>
        <v>-439133</v>
      </c>
      <c r="I628" s="28" t="s">
        <v>42</v>
      </c>
      <c r="J628" s="28" t="s">
        <v>43</v>
      </c>
    </row>
    <row r="629" spans="1:10" outlineLevel="1" x14ac:dyDescent="0.25">
      <c r="A629" s="34">
        <v>45731</v>
      </c>
      <c r="B629" s="28" t="s">
        <v>1350</v>
      </c>
      <c r="C629" s="55" t="s">
        <v>408</v>
      </c>
      <c r="D629" s="28" t="s">
        <v>57</v>
      </c>
      <c r="E629" s="29">
        <v>2928610</v>
      </c>
      <c r="F629" s="30" t="s">
        <v>20</v>
      </c>
      <c r="G629" s="29">
        <v>234289</v>
      </c>
      <c r="H629" s="29">
        <f t="shared" si="9"/>
        <v>3162899</v>
      </c>
      <c r="I629" s="28" t="s">
        <v>57</v>
      </c>
      <c r="J629" s="28" t="s">
        <v>58</v>
      </c>
    </row>
    <row r="630" spans="1:10" outlineLevel="1" x14ac:dyDescent="0.25">
      <c r="A630" s="34">
        <v>45731</v>
      </c>
      <c r="B630" s="28" t="s">
        <v>1351</v>
      </c>
      <c r="C630" s="55" t="s">
        <v>408</v>
      </c>
      <c r="D630" s="28" t="s">
        <v>249</v>
      </c>
      <c r="E630" s="29">
        <v>1132781</v>
      </c>
      <c r="F630" s="30" t="s">
        <v>20</v>
      </c>
      <c r="G630" s="29">
        <v>90622</v>
      </c>
      <c r="H630" s="29">
        <f t="shared" si="9"/>
        <v>1223403</v>
      </c>
      <c r="I630" s="28" t="s">
        <v>21</v>
      </c>
      <c r="J630" s="28" t="s">
        <v>22</v>
      </c>
    </row>
    <row r="631" spans="1:10" outlineLevel="1" x14ac:dyDescent="0.25">
      <c r="A631" s="34">
        <v>45731</v>
      </c>
      <c r="B631" s="28" t="s">
        <v>1352</v>
      </c>
      <c r="C631" s="55" t="s">
        <v>408</v>
      </c>
      <c r="D631" s="28" t="s">
        <v>160</v>
      </c>
      <c r="E631" s="29">
        <v>594000</v>
      </c>
      <c r="F631" s="30" t="s">
        <v>20</v>
      </c>
      <c r="G631" s="29">
        <v>47520</v>
      </c>
      <c r="H631" s="29">
        <f t="shared" si="9"/>
        <v>641520</v>
      </c>
      <c r="I631" s="28" t="s">
        <v>21</v>
      </c>
      <c r="J631" s="28" t="s">
        <v>22</v>
      </c>
    </row>
    <row r="632" spans="1:10" outlineLevel="1" x14ac:dyDescent="0.25">
      <c r="A632" s="34">
        <v>45731</v>
      </c>
      <c r="B632" s="28" t="s">
        <v>1353</v>
      </c>
      <c r="C632" s="55" t="s">
        <v>408</v>
      </c>
      <c r="D632" s="28" t="s">
        <v>399</v>
      </c>
      <c r="E632" s="29">
        <v>553467</v>
      </c>
      <c r="F632" s="30" t="s">
        <v>20</v>
      </c>
      <c r="G632" s="29">
        <v>44277</v>
      </c>
      <c r="H632" s="29">
        <f t="shared" si="9"/>
        <v>597744</v>
      </c>
      <c r="I632" s="28" t="s">
        <v>21</v>
      </c>
      <c r="J632" s="28" t="s">
        <v>22</v>
      </c>
    </row>
    <row r="633" spans="1:10" outlineLevel="1" x14ac:dyDescent="0.25">
      <c r="A633" s="34">
        <v>45731</v>
      </c>
      <c r="B633" s="28" t="s">
        <v>1354</v>
      </c>
      <c r="C633" s="55" t="s">
        <v>408</v>
      </c>
      <c r="D633" s="28" t="s">
        <v>71</v>
      </c>
      <c r="E633" s="29">
        <v>1674090</v>
      </c>
      <c r="F633" s="30" t="s">
        <v>20</v>
      </c>
      <c r="G633" s="29">
        <v>133927</v>
      </c>
      <c r="H633" s="29">
        <f t="shared" si="9"/>
        <v>1808017</v>
      </c>
      <c r="I633" s="28" t="s">
        <v>71</v>
      </c>
      <c r="J633" s="28" t="s">
        <v>72</v>
      </c>
    </row>
    <row r="634" spans="1:10" outlineLevel="1" x14ac:dyDescent="0.25">
      <c r="A634" s="34">
        <v>45731</v>
      </c>
      <c r="B634" s="28" t="s">
        <v>1355</v>
      </c>
      <c r="C634" s="55" t="s">
        <v>408</v>
      </c>
      <c r="D634" s="28" t="s">
        <v>358</v>
      </c>
      <c r="E634" s="29">
        <v>692016</v>
      </c>
      <c r="F634" s="30" t="s">
        <v>20</v>
      </c>
      <c r="G634" s="29">
        <v>55361</v>
      </c>
      <c r="H634" s="29">
        <f t="shared" si="9"/>
        <v>747377</v>
      </c>
      <c r="I634" s="28" t="s">
        <v>21</v>
      </c>
      <c r="J634" s="28" t="s">
        <v>22</v>
      </c>
    </row>
    <row r="635" spans="1:10" outlineLevel="1" x14ac:dyDescent="0.25">
      <c r="A635" s="34">
        <v>45731</v>
      </c>
      <c r="B635" s="28" t="s">
        <v>1356</v>
      </c>
      <c r="C635" s="55" t="s">
        <v>408</v>
      </c>
      <c r="D635" s="28" t="s">
        <v>54</v>
      </c>
      <c r="E635" s="29">
        <v>882000</v>
      </c>
      <c r="F635" s="30" t="s">
        <v>20</v>
      </c>
      <c r="G635" s="29">
        <v>70560</v>
      </c>
      <c r="H635" s="29">
        <f t="shared" si="9"/>
        <v>952560</v>
      </c>
      <c r="I635" s="28" t="s">
        <v>54</v>
      </c>
      <c r="J635" s="28" t="s">
        <v>55</v>
      </c>
    </row>
    <row r="636" spans="1:10" outlineLevel="1" x14ac:dyDescent="0.25">
      <c r="A636" s="34">
        <v>45731</v>
      </c>
      <c r="B636" s="28" t="s">
        <v>1357</v>
      </c>
      <c r="C636" s="55" t="s">
        <v>408</v>
      </c>
      <c r="D636" s="28" t="s">
        <v>92</v>
      </c>
      <c r="E636" s="29">
        <v>1517775</v>
      </c>
      <c r="F636" s="30" t="s">
        <v>20</v>
      </c>
      <c r="G636" s="29">
        <v>121422</v>
      </c>
      <c r="H636" s="29">
        <f t="shared" si="9"/>
        <v>1639197</v>
      </c>
      <c r="I636" s="28" t="s">
        <v>42</v>
      </c>
      <c r="J636" s="28" t="s">
        <v>43</v>
      </c>
    </row>
    <row r="637" spans="1:10" outlineLevel="1" x14ac:dyDescent="0.25">
      <c r="A637" s="34">
        <v>45731</v>
      </c>
      <c r="B637" s="28" t="s">
        <v>1358</v>
      </c>
      <c r="C637" s="55" t="s">
        <v>408</v>
      </c>
      <c r="D637" s="28" t="s">
        <v>265</v>
      </c>
      <c r="E637" s="29">
        <v>1002836</v>
      </c>
      <c r="F637" s="30" t="s">
        <v>20</v>
      </c>
      <c r="G637" s="29">
        <v>80227</v>
      </c>
      <c r="H637" s="29">
        <f t="shared" si="9"/>
        <v>1083063</v>
      </c>
      <c r="I637" s="28" t="s">
        <v>42</v>
      </c>
      <c r="J637" s="28" t="s">
        <v>43</v>
      </c>
    </row>
    <row r="638" spans="1:10" outlineLevel="1" x14ac:dyDescent="0.25">
      <c r="A638" s="34">
        <v>45731</v>
      </c>
      <c r="B638" s="28" t="s">
        <v>1359</v>
      </c>
      <c r="C638" s="55" t="s">
        <v>408</v>
      </c>
      <c r="D638" s="28" t="s">
        <v>217</v>
      </c>
      <c r="E638" s="29">
        <v>424200</v>
      </c>
      <c r="F638" s="30" t="s">
        <v>20</v>
      </c>
      <c r="G638" s="29">
        <v>33936</v>
      </c>
      <c r="H638" s="29">
        <f t="shared" si="9"/>
        <v>458136</v>
      </c>
      <c r="I638" s="28" t="s">
        <v>217</v>
      </c>
      <c r="J638" s="28" t="s">
        <v>218</v>
      </c>
    </row>
    <row r="639" spans="1:10" outlineLevel="1" x14ac:dyDescent="0.25">
      <c r="A639" s="34">
        <v>45731</v>
      </c>
      <c r="B639" s="28" t="s">
        <v>1360</v>
      </c>
      <c r="C639" s="55" t="s">
        <v>408</v>
      </c>
      <c r="D639" s="28" t="s">
        <v>59</v>
      </c>
      <c r="E639" s="29">
        <v>441000</v>
      </c>
      <c r="F639" s="30" t="s">
        <v>20</v>
      </c>
      <c r="G639" s="29">
        <v>35280</v>
      </c>
      <c r="H639" s="29">
        <f t="shared" si="9"/>
        <v>476280</v>
      </c>
      <c r="I639" s="28" t="s">
        <v>59</v>
      </c>
      <c r="J639" s="28" t="s">
        <v>60</v>
      </c>
    </row>
    <row r="640" spans="1:10" outlineLevel="1" x14ac:dyDescent="0.25">
      <c r="A640" s="34">
        <v>45731</v>
      </c>
      <c r="B640" s="28" t="s">
        <v>1361</v>
      </c>
      <c r="C640" s="55" t="s">
        <v>408</v>
      </c>
      <c r="D640" s="28" t="s">
        <v>240</v>
      </c>
      <c r="E640" s="29">
        <v>441000</v>
      </c>
      <c r="F640" s="30" t="s">
        <v>20</v>
      </c>
      <c r="G640" s="29">
        <v>35280</v>
      </c>
      <c r="H640" s="29">
        <f t="shared" si="9"/>
        <v>476280</v>
      </c>
      <c r="I640" s="28" t="s">
        <v>240</v>
      </c>
      <c r="J640" s="28" t="s">
        <v>241</v>
      </c>
    </row>
    <row r="641" spans="1:10" outlineLevel="1" x14ac:dyDescent="0.25">
      <c r="A641" s="34">
        <v>45731</v>
      </c>
      <c r="B641" s="28" t="s">
        <v>1362</v>
      </c>
      <c r="C641" s="55" t="s">
        <v>408</v>
      </c>
      <c r="D641" s="28" t="s">
        <v>129</v>
      </c>
      <c r="E641" s="29">
        <v>441000</v>
      </c>
      <c r="F641" s="30" t="s">
        <v>20</v>
      </c>
      <c r="G641" s="29">
        <v>35280</v>
      </c>
      <c r="H641" s="29">
        <f t="shared" si="9"/>
        <v>476280</v>
      </c>
      <c r="I641" s="28" t="s">
        <v>129</v>
      </c>
      <c r="J641" s="28" t="s">
        <v>130</v>
      </c>
    </row>
    <row r="642" spans="1:10" outlineLevel="1" x14ac:dyDescent="0.25">
      <c r="A642" s="34">
        <v>45731</v>
      </c>
      <c r="B642" s="28" t="s">
        <v>1363</v>
      </c>
      <c r="C642" s="55" t="s">
        <v>408</v>
      </c>
      <c r="D642" s="28" t="s">
        <v>263</v>
      </c>
      <c r="E642" s="29">
        <v>441000</v>
      </c>
      <c r="F642" s="30" t="s">
        <v>20</v>
      </c>
      <c r="G642" s="29">
        <v>35280</v>
      </c>
      <c r="H642" s="29">
        <f t="shared" si="9"/>
        <v>476280</v>
      </c>
      <c r="I642" s="28" t="s">
        <v>263</v>
      </c>
      <c r="J642" s="28" t="s">
        <v>264</v>
      </c>
    </row>
    <row r="643" spans="1:10" outlineLevel="1" x14ac:dyDescent="0.25">
      <c r="A643" s="34">
        <v>45731</v>
      </c>
      <c r="B643" s="28" t="s">
        <v>1364</v>
      </c>
      <c r="C643" s="55" t="s">
        <v>408</v>
      </c>
      <c r="D643" s="28" t="s">
        <v>129</v>
      </c>
      <c r="E643" s="29">
        <v>1468620</v>
      </c>
      <c r="F643" s="30" t="s">
        <v>20</v>
      </c>
      <c r="G643" s="29">
        <v>117490</v>
      </c>
      <c r="H643" s="29">
        <f t="shared" ref="H643:H706" si="10">+E643+G643</f>
        <v>1586110</v>
      </c>
      <c r="I643" s="28" t="s">
        <v>129</v>
      </c>
      <c r="J643" s="28" t="s">
        <v>130</v>
      </c>
    </row>
    <row r="644" spans="1:10" outlineLevel="1" x14ac:dyDescent="0.25">
      <c r="A644" s="34">
        <v>45731</v>
      </c>
      <c r="B644" s="28" t="s">
        <v>1365</v>
      </c>
      <c r="C644" s="55" t="s">
        <v>408</v>
      </c>
      <c r="D644" s="28" t="s">
        <v>129</v>
      </c>
      <c r="E644" s="29">
        <v>594000</v>
      </c>
      <c r="F644" s="30" t="s">
        <v>20</v>
      </c>
      <c r="G644" s="29">
        <v>47520</v>
      </c>
      <c r="H644" s="29">
        <f t="shared" si="10"/>
        <v>641520</v>
      </c>
      <c r="I644" s="28" t="s">
        <v>129</v>
      </c>
      <c r="J644" s="28" t="s">
        <v>130</v>
      </c>
    </row>
    <row r="645" spans="1:10" outlineLevel="1" x14ac:dyDescent="0.25">
      <c r="A645" s="34">
        <v>45731</v>
      </c>
      <c r="B645" s="28" t="s">
        <v>1366</v>
      </c>
      <c r="C645" s="55" t="s">
        <v>408</v>
      </c>
      <c r="D645" s="28" t="s">
        <v>263</v>
      </c>
      <c r="E645" s="29">
        <v>922445</v>
      </c>
      <c r="F645" s="30" t="s">
        <v>20</v>
      </c>
      <c r="G645" s="29">
        <v>73796</v>
      </c>
      <c r="H645" s="29">
        <f t="shared" si="10"/>
        <v>996241</v>
      </c>
      <c r="I645" s="28" t="s">
        <v>263</v>
      </c>
      <c r="J645" s="28" t="s">
        <v>264</v>
      </c>
    </row>
    <row r="646" spans="1:10" outlineLevel="1" x14ac:dyDescent="0.25">
      <c r="A646" s="34">
        <v>45731</v>
      </c>
      <c r="B646" s="28" t="s">
        <v>1367</v>
      </c>
      <c r="C646" s="55" t="s">
        <v>408</v>
      </c>
      <c r="D646" s="28" t="s">
        <v>263</v>
      </c>
      <c r="E646" s="29">
        <v>594000</v>
      </c>
      <c r="F646" s="30" t="s">
        <v>20</v>
      </c>
      <c r="G646" s="29">
        <v>47520</v>
      </c>
      <c r="H646" s="29">
        <f t="shared" si="10"/>
        <v>641520</v>
      </c>
      <c r="I646" s="28" t="s">
        <v>263</v>
      </c>
      <c r="J646" s="28" t="s">
        <v>264</v>
      </c>
    </row>
    <row r="647" spans="1:10" outlineLevel="1" x14ac:dyDescent="0.25">
      <c r="A647" s="34">
        <v>45731</v>
      </c>
      <c r="B647" s="28" t="s">
        <v>1368</v>
      </c>
      <c r="C647" s="55" t="s">
        <v>408</v>
      </c>
      <c r="D647" s="28" t="s">
        <v>217</v>
      </c>
      <c r="E647" s="29">
        <v>940284</v>
      </c>
      <c r="F647" s="30" t="s">
        <v>20</v>
      </c>
      <c r="G647" s="29">
        <v>75223</v>
      </c>
      <c r="H647" s="29">
        <f t="shared" si="10"/>
        <v>1015507</v>
      </c>
      <c r="I647" s="28" t="s">
        <v>217</v>
      </c>
      <c r="J647" s="28" t="s">
        <v>218</v>
      </c>
    </row>
    <row r="648" spans="1:10" outlineLevel="1" x14ac:dyDescent="0.25">
      <c r="A648" s="34">
        <v>45731</v>
      </c>
      <c r="B648" s="28" t="s">
        <v>1369</v>
      </c>
      <c r="C648" s="55" t="s">
        <v>408</v>
      </c>
      <c r="D648" s="28" t="s">
        <v>240</v>
      </c>
      <c r="E648" s="29">
        <v>1517775</v>
      </c>
      <c r="F648" s="30" t="s">
        <v>20</v>
      </c>
      <c r="G648" s="29">
        <v>121422</v>
      </c>
      <c r="H648" s="29">
        <f t="shared" si="10"/>
        <v>1639197</v>
      </c>
      <c r="I648" s="28" t="s">
        <v>240</v>
      </c>
      <c r="J648" s="28" t="s">
        <v>241</v>
      </c>
    </row>
    <row r="649" spans="1:10" outlineLevel="1" x14ac:dyDescent="0.25">
      <c r="A649" s="34">
        <v>45731</v>
      </c>
      <c r="B649" s="28" t="s">
        <v>1370</v>
      </c>
      <c r="C649" s="55" t="s">
        <v>408</v>
      </c>
      <c r="D649" s="28" t="s">
        <v>119</v>
      </c>
      <c r="E649" s="29">
        <v>962485</v>
      </c>
      <c r="F649" s="30" t="s">
        <v>20</v>
      </c>
      <c r="G649" s="29">
        <v>76999</v>
      </c>
      <c r="H649" s="29">
        <f t="shared" si="10"/>
        <v>1039484</v>
      </c>
      <c r="I649" s="28" t="s">
        <v>119</v>
      </c>
      <c r="J649" s="28" t="s">
        <v>120</v>
      </c>
    </row>
    <row r="650" spans="1:10" outlineLevel="1" x14ac:dyDescent="0.25">
      <c r="A650" s="34">
        <v>45731</v>
      </c>
      <c r="B650" s="28" t="s">
        <v>1371</v>
      </c>
      <c r="C650" s="55" t="s">
        <v>408</v>
      </c>
      <c r="D650" s="28" t="s">
        <v>59</v>
      </c>
      <c r="E650" s="29">
        <v>2292125</v>
      </c>
      <c r="F650" s="30" t="s">
        <v>20</v>
      </c>
      <c r="G650" s="29">
        <v>183370</v>
      </c>
      <c r="H650" s="29">
        <f t="shared" si="10"/>
        <v>2475495</v>
      </c>
      <c r="I650" s="28" t="s">
        <v>59</v>
      </c>
      <c r="J650" s="28" t="s">
        <v>60</v>
      </c>
    </row>
    <row r="651" spans="1:10" outlineLevel="1" x14ac:dyDescent="0.25">
      <c r="A651" s="34">
        <v>45731</v>
      </c>
      <c r="B651" s="28" t="s">
        <v>1372</v>
      </c>
      <c r="C651" s="55" t="s">
        <v>408</v>
      </c>
      <c r="D651" s="28" t="s">
        <v>316</v>
      </c>
      <c r="E651" s="29">
        <v>594000</v>
      </c>
      <c r="F651" s="30" t="s">
        <v>20</v>
      </c>
      <c r="G651" s="29">
        <v>47520</v>
      </c>
      <c r="H651" s="29">
        <f t="shared" si="10"/>
        <v>641520</v>
      </c>
      <c r="I651" s="28" t="s">
        <v>316</v>
      </c>
      <c r="J651" s="28" t="s">
        <v>317</v>
      </c>
    </row>
    <row r="652" spans="1:10" outlineLevel="1" x14ac:dyDescent="0.25">
      <c r="A652" s="34">
        <v>45731</v>
      </c>
      <c r="B652" s="28" t="s">
        <v>1373</v>
      </c>
      <c r="C652" s="55" t="s">
        <v>408</v>
      </c>
      <c r="D652" s="28" t="s">
        <v>131</v>
      </c>
      <c r="E652" s="29">
        <v>594000</v>
      </c>
      <c r="F652" s="30" t="s">
        <v>20</v>
      </c>
      <c r="G652" s="29">
        <v>47520</v>
      </c>
      <c r="H652" s="29">
        <f t="shared" si="10"/>
        <v>641520</v>
      </c>
      <c r="I652" s="28" t="s">
        <v>131</v>
      </c>
      <c r="J652" s="28" t="s">
        <v>132</v>
      </c>
    </row>
    <row r="653" spans="1:10" outlineLevel="1" x14ac:dyDescent="0.25">
      <c r="A653" s="34">
        <v>45731</v>
      </c>
      <c r="B653" s="28" t="s">
        <v>1374</v>
      </c>
      <c r="C653" s="55" t="s">
        <v>408</v>
      </c>
      <c r="D653" s="28" t="s">
        <v>127</v>
      </c>
      <c r="E653" s="29">
        <v>1517775</v>
      </c>
      <c r="F653" s="30" t="s">
        <v>20</v>
      </c>
      <c r="G653" s="29">
        <v>121422</v>
      </c>
      <c r="H653" s="29">
        <f t="shared" si="10"/>
        <v>1639197</v>
      </c>
      <c r="I653" s="28" t="s">
        <v>127</v>
      </c>
      <c r="J653" s="28" t="s">
        <v>128</v>
      </c>
    </row>
    <row r="654" spans="1:10" outlineLevel="1" x14ac:dyDescent="0.25">
      <c r="A654" s="34">
        <v>45732</v>
      </c>
      <c r="B654" s="28" t="s">
        <v>1375</v>
      </c>
      <c r="C654" s="55" t="s">
        <v>1376</v>
      </c>
      <c r="D654" s="28" t="s">
        <v>1377</v>
      </c>
      <c r="E654" s="29">
        <v>-444232</v>
      </c>
      <c r="F654" s="30" t="s">
        <v>20</v>
      </c>
      <c r="G654" s="29">
        <v>-35539</v>
      </c>
      <c r="H654" s="29">
        <f t="shared" si="10"/>
        <v>-479771</v>
      </c>
      <c r="I654" s="28" t="s">
        <v>37</v>
      </c>
      <c r="J654" s="28" t="s">
        <v>38</v>
      </c>
    </row>
    <row r="655" spans="1:10" outlineLevel="1" x14ac:dyDescent="0.25">
      <c r="A655" s="34">
        <v>45732</v>
      </c>
      <c r="B655" s="28" t="s">
        <v>1378</v>
      </c>
      <c r="C655" s="55" t="s">
        <v>431</v>
      </c>
      <c r="D655" s="28" t="s">
        <v>1379</v>
      </c>
      <c r="E655" s="29">
        <v>-557483</v>
      </c>
      <c r="F655" s="30" t="s">
        <v>20</v>
      </c>
      <c r="G655" s="29">
        <v>-44599</v>
      </c>
      <c r="H655" s="29">
        <f t="shared" si="10"/>
        <v>-602082</v>
      </c>
      <c r="I655" s="28" t="s">
        <v>93</v>
      </c>
      <c r="J655" s="28" t="s">
        <v>94</v>
      </c>
    </row>
    <row r="656" spans="1:10" outlineLevel="1" x14ac:dyDescent="0.25">
      <c r="A656" s="34">
        <v>45733</v>
      </c>
      <c r="B656" s="28" t="s">
        <v>1380</v>
      </c>
      <c r="C656" s="55" t="s">
        <v>421</v>
      </c>
      <c r="D656" s="28" t="s">
        <v>1381</v>
      </c>
      <c r="E656" s="29">
        <v>-761401</v>
      </c>
      <c r="F656" s="30" t="s">
        <v>20</v>
      </c>
      <c r="G656" s="29">
        <v>-60912</v>
      </c>
      <c r="H656" s="29">
        <f t="shared" si="10"/>
        <v>-822313</v>
      </c>
      <c r="I656" s="28" t="s">
        <v>52</v>
      </c>
      <c r="J656" s="28" t="s">
        <v>53</v>
      </c>
    </row>
    <row r="657" spans="1:10" outlineLevel="1" x14ac:dyDescent="0.25">
      <c r="A657" s="34">
        <v>45733</v>
      </c>
      <c r="B657" s="28" t="s">
        <v>1382</v>
      </c>
      <c r="C657" s="55" t="s">
        <v>417</v>
      </c>
      <c r="D657" s="28" t="s">
        <v>1383</v>
      </c>
      <c r="E657" s="29">
        <v>-338496</v>
      </c>
      <c r="F657" s="30" t="s">
        <v>20</v>
      </c>
      <c r="G657" s="29">
        <v>-27080</v>
      </c>
      <c r="H657" s="29">
        <f t="shared" si="10"/>
        <v>-365576</v>
      </c>
      <c r="I657" s="28" t="s">
        <v>21</v>
      </c>
      <c r="J657" s="28" t="s">
        <v>22</v>
      </c>
    </row>
    <row r="658" spans="1:10" outlineLevel="1" x14ac:dyDescent="0.25">
      <c r="A658" s="34">
        <v>45733</v>
      </c>
      <c r="B658" s="28" t="s">
        <v>1384</v>
      </c>
      <c r="C658" s="55" t="s">
        <v>417</v>
      </c>
      <c r="D658" s="28" t="s">
        <v>1385</v>
      </c>
      <c r="E658" s="29">
        <v>-355384</v>
      </c>
      <c r="F658" s="30" t="s">
        <v>20</v>
      </c>
      <c r="G658" s="29">
        <v>-28431</v>
      </c>
      <c r="H658" s="29">
        <f t="shared" si="10"/>
        <v>-383815</v>
      </c>
      <c r="I658" s="28" t="s">
        <v>21</v>
      </c>
      <c r="J658" s="28" t="s">
        <v>22</v>
      </c>
    </row>
    <row r="659" spans="1:10" outlineLevel="1" x14ac:dyDescent="0.25">
      <c r="A659" s="34">
        <v>45733</v>
      </c>
      <c r="B659" s="28" t="s">
        <v>1386</v>
      </c>
      <c r="C659" s="55" t="s">
        <v>417</v>
      </c>
      <c r="D659" s="28" t="s">
        <v>517</v>
      </c>
      <c r="E659" s="29">
        <v>-400409</v>
      </c>
      <c r="F659" s="30" t="s">
        <v>20</v>
      </c>
      <c r="G659" s="29">
        <v>-32033</v>
      </c>
      <c r="H659" s="29">
        <f t="shared" si="10"/>
        <v>-432442</v>
      </c>
      <c r="I659" s="28" t="s">
        <v>21</v>
      </c>
      <c r="J659" s="28" t="s">
        <v>22</v>
      </c>
    </row>
    <row r="660" spans="1:10" outlineLevel="1" x14ac:dyDescent="0.25">
      <c r="A660" s="34">
        <v>45733</v>
      </c>
      <c r="B660" s="28" t="s">
        <v>1387</v>
      </c>
      <c r="C660" s="55" t="s">
        <v>417</v>
      </c>
      <c r="D660" s="28" t="s">
        <v>1388</v>
      </c>
      <c r="E660" s="29">
        <v>-145200</v>
      </c>
      <c r="F660" s="30" t="s">
        <v>20</v>
      </c>
      <c r="G660" s="29">
        <v>-11616</v>
      </c>
      <c r="H660" s="29">
        <f t="shared" si="10"/>
        <v>-156816</v>
      </c>
      <c r="I660" s="28" t="s">
        <v>21</v>
      </c>
      <c r="J660" s="28" t="s">
        <v>22</v>
      </c>
    </row>
    <row r="661" spans="1:10" outlineLevel="1" x14ac:dyDescent="0.25">
      <c r="A661" s="34">
        <v>45733</v>
      </c>
      <c r="B661" s="28" t="s">
        <v>1389</v>
      </c>
      <c r="C661" s="55" t="s">
        <v>417</v>
      </c>
      <c r="D661" s="28" t="s">
        <v>1390</v>
      </c>
      <c r="E661" s="29">
        <v>-106050</v>
      </c>
      <c r="F661" s="30" t="s">
        <v>20</v>
      </c>
      <c r="G661" s="29">
        <v>-8484</v>
      </c>
      <c r="H661" s="29">
        <f t="shared" si="10"/>
        <v>-114534</v>
      </c>
      <c r="I661" s="28" t="s">
        <v>21</v>
      </c>
      <c r="J661" s="28" t="s">
        <v>22</v>
      </c>
    </row>
    <row r="662" spans="1:10" outlineLevel="1" x14ac:dyDescent="0.25">
      <c r="A662" s="34">
        <v>45733</v>
      </c>
      <c r="B662" s="28" t="s">
        <v>1391</v>
      </c>
      <c r="C662" s="55" t="s">
        <v>417</v>
      </c>
      <c r="D662" s="28" t="s">
        <v>1390</v>
      </c>
      <c r="E662" s="29">
        <v>-111606</v>
      </c>
      <c r="F662" s="30" t="s">
        <v>20</v>
      </c>
      <c r="G662" s="29">
        <v>-8928</v>
      </c>
      <c r="H662" s="29">
        <f t="shared" si="10"/>
        <v>-120534</v>
      </c>
      <c r="I662" s="28" t="s">
        <v>21</v>
      </c>
      <c r="J662" s="28" t="s">
        <v>22</v>
      </c>
    </row>
    <row r="663" spans="1:10" outlineLevel="1" x14ac:dyDescent="0.25">
      <c r="A663" s="34">
        <v>45733</v>
      </c>
      <c r="B663" s="28" t="s">
        <v>1392</v>
      </c>
      <c r="C663" s="55" t="s">
        <v>417</v>
      </c>
      <c r="D663" s="28" t="s">
        <v>1393</v>
      </c>
      <c r="E663" s="29">
        <v>-326978</v>
      </c>
      <c r="F663" s="30" t="s">
        <v>20</v>
      </c>
      <c r="G663" s="29">
        <v>-26158</v>
      </c>
      <c r="H663" s="29">
        <f t="shared" si="10"/>
        <v>-353136</v>
      </c>
      <c r="I663" s="28" t="s">
        <v>21</v>
      </c>
      <c r="J663" s="28" t="s">
        <v>22</v>
      </c>
    </row>
    <row r="664" spans="1:10" outlineLevel="1" x14ac:dyDescent="0.25">
      <c r="A664" s="34">
        <v>45733</v>
      </c>
      <c r="B664" s="28" t="s">
        <v>1394</v>
      </c>
      <c r="C664" s="55" t="s">
        <v>417</v>
      </c>
      <c r="D664" s="28" t="s">
        <v>395</v>
      </c>
      <c r="E664" s="29">
        <v>-227874</v>
      </c>
      <c r="F664" s="30" t="s">
        <v>20</v>
      </c>
      <c r="G664" s="29">
        <v>-18230</v>
      </c>
      <c r="H664" s="29">
        <f t="shared" si="10"/>
        <v>-246104</v>
      </c>
      <c r="I664" s="28" t="s">
        <v>21</v>
      </c>
      <c r="J664" s="28" t="s">
        <v>22</v>
      </c>
    </row>
    <row r="665" spans="1:10" outlineLevel="1" x14ac:dyDescent="0.25">
      <c r="A665" s="34">
        <v>45733</v>
      </c>
      <c r="B665" s="28" t="s">
        <v>1395</v>
      </c>
      <c r="C665" s="55" t="s">
        <v>417</v>
      </c>
      <c r="D665" s="28" t="s">
        <v>1396</v>
      </c>
      <c r="E665" s="29">
        <v>-872530</v>
      </c>
      <c r="F665" s="30" t="s">
        <v>20</v>
      </c>
      <c r="G665" s="29">
        <v>-69802</v>
      </c>
      <c r="H665" s="29">
        <f t="shared" si="10"/>
        <v>-942332</v>
      </c>
      <c r="I665" s="28" t="s">
        <v>21</v>
      </c>
      <c r="J665" s="28" t="s">
        <v>22</v>
      </c>
    </row>
    <row r="666" spans="1:10" outlineLevel="1" x14ac:dyDescent="0.25">
      <c r="A666" s="34">
        <v>45733</v>
      </c>
      <c r="B666" s="28" t="s">
        <v>1397</v>
      </c>
      <c r="C666" s="55" t="s">
        <v>417</v>
      </c>
      <c r="D666" s="28" t="s">
        <v>1398</v>
      </c>
      <c r="E666" s="29">
        <v>-216150</v>
      </c>
      <c r="F666" s="30" t="s">
        <v>20</v>
      </c>
      <c r="G666" s="29">
        <v>-17292</v>
      </c>
      <c r="H666" s="29">
        <f t="shared" si="10"/>
        <v>-233442</v>
      </c>
      <c r="I666" s="28" t="s">
        <v>21</v>
      </c>
      <c r="J666" s="28" t="s">
        <v>22</v>
      </c>
    </row>
    <row r="667" spans="1:10" outlineLevel="1" x14ac:dyDescent="0.25">
      <c r="A667" s="34">
        <v>45733</v>
      </c>
      <c r="B667" s="28" t="s">
        <v>1399</v>
      </c>
      <c r="C667" s="55" t="s">
        <v>417</v>
      </c>
      <c r="D667" s="28" t="s">
        <v>1400</v>
      </c>
      <c r="E667" s="29">
        <v>-264352</v>
      </c>
      <c r="F667" s="30" t="s">
        <v>20</v>
      </c>
      <c r="G667" s="29">
        <v>-21148</v>
      </c>
      <c r="H667" s="29">
        <f t="shared" si="10"/>
        <v>-285500</v>
      </c>
      <c r="I667" s="28" t="s">
        <v>21</v>
      </c>
      <c r="J667" s="28" t="s">
        <v>22</v>
      </c>
    </row>
    <row r="668" spans="1:10" outlineLevel="1" x14ac:dyDescent="0.25">
      <c r="A668" s="34">
        <v>45733</v>
      </c>
      <c r="B668" s="28" t="s">
        <v>1401</v>
      </c>
      <c r="C668" s="55" t="s">
        <v>417</v>
      </c>
      <c r="D668" s="28" t="s">
        <v>1402</v>
      </c>
      <c r="E668" s="29">
        <v>-221022</v>
      </c>
      <c r="F668" s="30" t="s">
        <v>20</v>
      </c>
      <c r="G668" s="29">
        <v>-17682</v>
      </c>
      <c r="H668" s="29">
        <f t="shared" si="10"/>
        <v>-238704</v>
      </c>
      <c r="I668" s="28" t="s">
        <v>21</v>
      </c>
      <c r="J668" s="28" t="s">
        <v>22</v>
      </c>
    </row>
    <row r="669" spans="1:10" outlineLevel="1" x14ac:dyDescent="0.25">
      <c r="A669" s="34">
        <v>45733</v>
      </c>
      <c r="B669" s="28" t="s">
        <v>1403</v>
      </c>
      <c r="C669" s="55" t="s">
        <v>417</v>
      </c>
      <c r="D669" s="28" t="s">
        <v>1404</v>
      </c>
      <c r="E669" s="29">
        <v>-248325</v>
      </c>
      <c r="F669" s="30" t="s">
        <v>20</v>
      </c>
      <c r="G669" s="29">
        <v>-19866</v>
      </c>
      <c r="H669" s="29">
        <f t="shared" si="10"/>
        <v>-268191</v>
      </c>
      <c r="I669" s="28" t="s">
        <v>21</v>
      </c>
      <c r="J669" s="28" t="s">
        <v>22</v>
      </c>
    </row>
    <row r="670" spans="1:10" outlineLevel="1" x14ac:dyDescent="0.25">
      <c r="A670" s="34">
        <v>45733</v>
      </c>
      <c r="B670" s="28" t="s">
        <v>1405</v>
      </c>
      <c r="C670" s="55" t="s">
        <v>408</v>
      </c>
      <c r="D670" s="28" t="s">
        <v>85</v>
      </c>
      <c r="E670" s="29">
        <v>1696795</v>
      </c>
      <c r="F670" s="30" t="s">
        <v>20</v>
      </c>
      <c r="G670" s="29">
        <v>135744</v>
      </c>
      <c r="H670" s="29">
        <f t="shared" si="10"/>
        <v>1832539</v>
      </c>
      <c r="I670" s="28" t="s">
        <v>85</v>
      </c>
      <c r="J670" s="28" t="s">
        <v>86</v>
      </c>
    </row>
    <row r="671" spans="1:10" outlineLevel="1" x14ac:dyDescent="0.25">
      <c r="A671" s="34">
        <v>45733</v>
      </c>
      <c r="B671" s="28" t="s">
        <v>1406</v>
      </c>
      <c r="C671" s="55" t="s">
        <v>408</v>
      </c>
      <c r="D671" s="28" t="s">
        <v>85</v>
      </c>
      <c r="E671" s="29">
        <v>971250</v>
      </c>
      <c r="F671" s="30" t="s">
        <v>20</v>
      </c>
      <c r="G671" s="29">
        <v>77700</v>
      </c>
      <c r="H671" s="29">
        <f t="shared" si="10"/>
        <v>1048950</v>
      </c>
      <c r="I671" s="28" t="s">
        <v>85</v>
      </c>
      <c r="J671" s="28" t="s">
        <v>86</v>
      </c>
    </row>
    <row r="672" spans="1:10" outlineLevel="1" x14ac:dyDescent="0.25">
      <c r="A672" s="34">
        <v>45733</v>
      </c>
      <c r="B672" s="28" t="s">
        <v>1407</v>
      </c>
      <c r="C672" s="55" t="s">
        <v>408</v>
      </c>
      <c r="D672" s="28" t="s">
        <v>985</v>
      </c>
      <c r="E672" s="29">
        <v>729860</v>
      </c>
      <c r="F672" s="30" t="s">
        <v>20</v>
      </c>
      <c r="G672" s="29">
        <v>58389</v>
      </c>
      <c r="H672" s="29">
        <f t="shared" si="10"/>
        <v>788249</v>
      </c>
      <c r="I672" s="28" t="s">
        <v>21</v>
      </c>
      <c r="J672" s="28" t="s">
        <v>22</v>
      </c>
    </row>
    <row r="673" spans="1:10" outlineLevel="1" x14ac:dyDescent="0.25">
      <c r="A673" s="34">
        <v>45733</v>
      </c>
      <c r="B673" s="28" t="s">
        <v>1408</v>
      </c>
      <c r="C673" s="55" t="s">
        <v>408</v>
      </c>
      <c r="D673" s="28" t="s">
        <v>177</v>
      </c>
      <c r="E673" s="29">
        <v>370839</v>
      </c>
      <c r="F673" s="30" t="s">
        <v>20</v>
      </c>
      <c r="G673" s="29">
        <v>29667</v>
      </c>
      <c r="H673" s="29">
        <f t="shared" si="10"/>
        <v>400506</v>
      </c>
      <c r="I673" s="28" t="s">
        <v>21</v>
      </c>
      <c r="J673" s="28" t="s">
        <v>22</v>
      </c>
    </row>
    <row r="674" spans="1:10" outlineLevel="1" x14ac:dyDescent="0.25">
      <c r="A674" s="34">
        <v>45733</v>
      </c>
      <c r="B674" s="28" t="s">
        <v>1409</v>
      </c>
      <c r="C674" s="55" t="s">
        <v>408</v>
      </c>
      <c r="D674" s="28" t="s">
        <v>169</v>
      </c>
      <c r="E674" s="29">
        <v>1451900</v>
      </c>
      <c r="F674" s="30" t="s">
        <v>20</v>
      </c>
      <c r="G674" s="29">
        <v>116152</v>
      </c>
      <c r="H674" s="29">
        <f t="shared" si="10"/>
        <v>1568052</v>
      </c>
      <c r="I674" s="28" t="s">
        <v>67</v>
      </c>
      <c r="J674" s="28" t="s">
        <v>68</v>
      </c>
    </row>
    <row r="675" spans="1:10" outlineLevel="1" x14ac:dyDescent="0.25">
      <c r="A675" s="34">
        <v>45733</v>
      </c>
      <c r="B675" s="28" t="s">
        <v>1410</v>
      </c>
      <c r="C675" s="55" t="s">
        <v>408</v>
      </c>
      <c r="D675" s="28" t="s">
        <v>959</v>
      </c>
      <c r="E675" s="29">
        <v>728037</v>
      </c>
      <c r="F675" s="30" t="s">
        <v>20</v>
      </c>
      <c r="G675" s="29">
        <v>58243</v>
      </c>
      <c r="H675" s="29">
        <f t="shared" si="10"/>
        <v>786280</v>
      </c>
      <c r="I675" s="28" t="s">
        <v>21</v>
      </c>
      <c r="J675" s="28" t="s">
        <v>22</v>
      </c>
    </row>
    <row r="676" spans="1:10" outlineLevel="1" x14ac:dyDescent="0.25">
      <c r="A676" s="34">
        <v>45733</v>
      </c>
      <c r="B676" s="28" t="s">
        <v>1411</v>
      </c>
      <c r="C676" s="55" t="s">
        <v>408</v>
      </c>
      <c r="D676" s="28" t="s">
        <v>25</v>
      </c>
      <c r="E676" s="29">
        <v>1201200</v>
      </c>
      <c r="F676" s="30" t="s">
        <v>20</v>
      </c>
      <c r="G676" s="29">
        <v>96096</v>
      </c>
      <c r="H676" s="29">
        <f t="shared" si="10"/>
        <v>1297296</v>
      </c>
      <c r="I676" s="28" t="s">
        <v>25</v>
      </c>
      <c r="J676" s="28" t="s">
        <v>26</v>
      </c>
    </row>
    <row r="677" spans="1:10" outlineLevel="1" x14ac:dyDescent="0.25">
      <c r="A677" s="34">
        <v>45733</v>
      </c>
      <c r="B677" s="28" t="s">
        <v>1412</v>
      </c>
      <c r="C677" s="55" t="s">
        <v>408</v>
      </c>
      <c r="D677" s="28" t="s">
        <v>156</v>
      </c>
      <c r="E677" s="29">
        <v>441000</v>
      </c>
      <c r="F677" s="30" t="s">
        <v>20</v>
      </c>
      <c r="G677" s="29">
        <v>35280</v>
      </c>
      <c r="H677" s="29">
        <f t="shared" si="10"/>
        <v>476280</v>
      </c>
      <c r="I677" s="28" t="s">
        <v>156</v>
      </c>
      <c r="J677" s="28" t="s">
        <v>157</v>
      </c>
    </row>
    <row r="678" spans="1:10" outlineLevel="1" x14ac:dyDescent="0.25">
      <c r="A678" s="34">
        <v>45733</v>
      </c>
      <c r="B678" s="28" t="s">
        <v>1413</v>
      </c>
      <c r="C678" s="55" t="s">
        <v>408</v>
      </c>
      <c r="D678" s="28" t="s">
        <v>244</v>
      </c>
      <c r="E678" s="29">
        <v>530250</v>
      </c>
      <c r="F678" s="30" t="s">
        <v>20</v>
      </c>
      <c r="G678" s="29">
        <v>42420</v>
      </c>
      <c r="H678" s="29">
        <f t="shared" si="10"/>
        <v>572670</v>
      </c>
      <c r="I678" s="28" t="s">
        <v>244</v>
      </c>
      <c r="J678" s="28" t="s">
        <v>245</v>
      </c>
    </row>
    <row r="679" spans="1:10" outlineLevel="1" x14ac:dyDescent="0.25">
      <c r="A679" s="34">
        <v>45733</v>
      </c>
      <c r="B679" s="28" t="s">
        <v>1414</v>
      </c>
      <c r="C679" s="55" t="s">
        <v>408</v>
      </c>
      <c r="D679" s="28" t="s">
        <v>244</v>
      </c>
      <c r="E679" s="29">
        <v>264600</v>
      </c>
      <c r="F679" s="30" t="s">
        <v>20</v>
      </c>
      <c r="G679" s="29">
        <v>21168</v>
      </c>
      <c r="H679" s="29">
        <f t="shared" si="10"/>
        <v>285768</v>
      </c>
      <c r="I679" s="28" t="s">
        <v>244</v>
      </c>
      <c r="J679" s="28" t="s">
        <v>245</v>
      </c>
    </row>
    <row r="680" spans="1:10" outlineLevel="1" x14ac:dyDescent="0.25">
      <c r="A680" s="34">
        <v>45733</v>
      </c>
      <c r="B680" s="28" t="s">
        <v>1415</v>
      </c>
      <c r="C680" s="55" t="s">
        <v>408</v>
      </c>
      <c r="D680" s="28" t="s">
        <v>93</v>
      </c>
      <c r="E680" s="29">
        <v>530250</v>
      </c>
      <c r="F680" s="30" t="s">
        <v>20</v>
      </c>
      <c r="G680" s="29">
        <v>42420</v>
      </c>
      <c r="H680" s="29">
        <f t="shared" si="10"/>
        <v>572670</v>
      </c>
      <c r="I680" s="28" t="s">
        <v>93</v>
      </c>
      <c r="J680" s="28" t="s">
        <v>94</v>
      </c>
    </row>
    <row r="681" spans="1:10" outlineLevel="1" x14ac:dyDescent="0.25">
      <c r="A681" s="34">
        <v>45733</v>
      </c>
      <c r="B681" s="28" t="s">
        <v>1416</v>
      </c>
      <c r="C681" s="55" t="s">
        <v>408</v>
      </c>
      <c r="D681" s="28" t="s">
        <v>93</v>
      </c>
      <c r="E681" s="29">
        <v>441000</v>
      </c>
      <c r="F681" s="30" t="s">
        <v>20</v>
      </c>
      <c r="G681" s="29">
        <v>35280</v>
      </c>
      <c r="H681" s="29">
        <f t="shared" si="10"/>
        <v>476280</v>
      </c>
      <c r="I681" s="28" t="s">
        <v>93</v>
      </c>
      <c r="J681" s="28" t="s">
        <v>94</v>
      </c>
    </row>
    <row r="682" spans="1:10" outlineLevel="1" x14ac:dyDescent="0.25">
      <c r="A682" s="34">
        <v>45733</v>
      </c>
      <c r="B682" s="28" t="s">
        <v>1417</v>
      </c>
      <c r="C682" s="55" t="s">
        <v>408</v>
      </c>
      <c r="D682" s="28" t="s">
        <v>33</v>
      </c>
      <c r="E682" s="29">
        <v>3630880</v>
      </c>
      <c r="F682" s="30" t="s">
        <v>20</v>
      </c>
      <c r="G682" s="29">
        <v>290470</v>
      </c>
      <c r="H682" s="29">
        <f t="shared" si="10"/>
        <v>3921350</v>
      </c>
      <c r="I682" s="28" t="s">
        <v>33</v>
      </c>
      <c r="J682" s="28" t="s">
        <v>34</v>
      </c>
    </row>
    <row r="683" spans="1:10" outlineLevel="1" x14ac:dyDescent="0.25">
      <c r="A683" s="34">
        <v>45733</v>
      </c>
      <c r="B683" s="28" t="s">
        <v>1418</v>
      </c>
      <c r="C683" s="55" t="s">
        <v>408</v>
      </c>
      <c r="D683" s="28" t="s">
        <v>93</v>
      </c>
      <c r="E683" s="29">
        <v>555290</v>
      </c>
      <c r="F683" s="30" t="s">
        <v>20</v>
      </c>
      <c r="G683" s="29">
        <v>44423</v>
      </c>
      <c r="H683" s="29">
        <f t="shared" si="10"/>
        <v>599713</v>
      </c>
      <c r="I683" s="28" t="s">
        <v>93</v>
      </c>
      <c r="J683" s="28" t="s">
        <v>94</v>
      </c>
    </row>
    <row r="684" spans="1:10" outlineLevel="1" x14ac:dyDescent="0.25">
      <c r="A684" s="34">
        <v>45733</v>
      </c>
      <c r="B684" s="28" t="s">
        <v>1419</v>
      </c>
      <c r="C684" s="55" t="s">
        <v>408</v>
      </c>
      <c r="D684" s="28" t="s">
        <v>93</v>
      </c>
      <c r="E684" s="29">
        <v>594000</v>
      </c>
      <c r="F684" s="30" t="s">
        <v>20</v>
      </c>
      <c r="G684" s="29">
        <v>47520</v>
      </c>
      <c r="H684" s="29">
        <f t="shared" si="10"/>
        <v>641520</v>
      </c>
      <c r="I684" s="28" t="s">
        <v>93</v>
      </c>
      <c r="J684" s="28" t="s">
        <v>94</v>
      </c>
    </row>
    <row r="685" spans="1:10" outlineLevel="1" x14ac:dyDescent="0.25">
      <c r="A685" s="34">
        <v>45733</v>
      </c>
      <c r="B685" s="28" t="s">
        <v>1420</v>
      </c>
      <c r="C685" s="55" t="s">
        <v>408</v>
      </c>
      <c r="D685" s="28" t="s">
        <v>31</v>
      </c>
      <c r="E685" s="29">
        <v>3836287</v>
      </c>
      <c r="F685" s="30" t="s">
        <v>20</v>
      </c>
      <c r="G685" s="29">
        <v>306903</v>
      </c>
      <c r="H685" s="29">
        <f t="shared" si="10"/>
        <v>4143190</v>
      </c>
      <c r="I685" s="28" t="s">
        <v>31</v>
      </c>
      <c r="J685" s="28" t="s">
        <v>32</v>
      </c>
    </row>
    <row r="686" spans="1:10" outlineLevel="1" x14ac:dyDescent="0.25">
      <c r="A686" s="34">
        <v>45733</v>
      </c>
      <c r="B686" s="28" t="s">
        <v>1421</v>
      </c>
      <c r="C686" s="55" t="s">
        <v>408</v>
      </c>
      <c r="D686" s="28" t="s">
        <v>1422</v>
      </c>
      <c r="E686" s="29">
        <v>594000</v>
      </c>
      <c r="F686" s="30" t="s">
        <v>20</v>
      </c>
      <c r="G686" s="29">
        <v>47520</v>
      </c>
      <c r="H686" s="29">
        <f t="shared" si="10"/>
        <v>641520</v>
      </c>
      <c r="I686" s="28" t="s">
        <v>35</v>
      </c>
      <c r="J686" s="28" t="s">
        <v>36</v>
      </c>
    </row>
    <row r="687" spans="1:10" outlineLevel="1" x14ac:dyDescent="0.25">
      <c r="A687" s="34">
        <v>45733</v>
      </c>
      <c r="B687" s="28" t="s">
        <v>1423</v>
      </c>
      <c r="C687" s="55" t="s">
        <v>408</v>
      </c>
      <c r="D687" s="28" t="s">
        <v>620</v>
      </c>
      <c r="E687" s="29">
        <v>712702</v>
      </c>
      <c r="F687" s="30" t="s">
        <v>20</v>
      </c>
      <c r="G687" s="29">
        <v>57016</v>
      </c>
      <c r="H687" s="29">
        <f t="shared" si="10"/>
        <v>769718</v>
      </c>
      <c r="I687" s="28" t="s">
        <v>35</v>
      </c>
      <c r="J687" s="28" t="s">
        <v>36</v>
      </c>
    </row>
    <row r="688" spans="1:10" outlineLevel="1" x14ac:dyDescent="0.25">
      <c r="A688" s="34">
        <v>45733</v>
      </c>
      <c r="B688" s="28" t="s">
        <v>1424</v>
      </c>
      <c r="C688" s="55" t="s">
        <v>408</v>
      </c>
      <c r="D688" s="28" t="s">
        <v>151</v>
      </c>
      <c r="E688" s="29">
        <v>501820</v>
      </c>
      <c r="F688" s="30" t="s">
        <v>20</v>
      </c>
      <c r="G688" s="29">
        <v>40146</v>
      </c>
      <c r="H688" s="29">
        <f t="shared" si="10"/>
        <v>541966</v>
      </c>
      <c r="I688" s="28" t="s">
        <v>151</v>
      </c>
      <c r="J688" s="28" t="s">
        <v>152</v>
      </c>
    </row>
    <row r="689" spans="1:10" outlineLevel="1" x14ac:dyDescent="0.25">
      <c r="A689" s="34">
        <v>45733</v>
      </c>
      <c r="B689" s="28" t="s">
        <v>1425</v>
      </c>
      <c r="C689" s="55" t="s">
        <v>408</v>
      </c>
      <c r="D689" s="28" t="s">
        <v>151</v>
      </c>
      <c r="E689" s="29">
        <v>1060500</v>
      </c>
      <c r="F689" s="30" t="s">
        <v>20</v>
      </c>
      <c r="G689" s="29">
        <v>84840</v>
      </c>
      <c r="H689" s="29">
        <f t="shared" si="10"/>
        <v>1145340</v>
      </c>
      <c r="I689" s="28" t="s">
        <v>151</v>
      </c>
      <c r="J689" s="28" t="s">
        <v>152</v>
      </c>
    </row>
    <row r="690" spans="1:10" outlineLevel="1" x14ac:dyDescent="0.25">
      <c r="A690" s="34">
        <v>45733</v>
      </c>
      <c r="B690" s="28" t="s">
        <v>1426</v>
      </c>
      <c r="C690" s="55" t="s">
        <v>408</v>
      </c>
      <c r="D690" s="28" t="s">
        <v>1039</v>
      </c>
      <c r="E690" s="29">
        <v>1110580</v>
      </c>
      <c r="F690" s="30" t="s">
        <v>20</v>
      </c>
      <c r="G690" s="29">
        <v>88846</v>
      </c>
      <c r="H690" s="29">
        <f t="shared" si="10"/>
        <v>1199426</v>
      </c>
      <c r="I690" s="28" t="s">
        <v>1039</v>
      </c>
      <c r="J690" s="28" t="s">
        <v>1040</v>
      </c>
    </row>
    <row r="691" spans="1:10" outlineLevel="1" x14ac:dyDescent="0.25">
      <c r="A691" s="34">
        <v>45734</v>
      </c>
      <c r="B691" s="28" t="s">
        <v>418</v>
      </c>
      <c r="C691" s="55" t="s">
        <v>428</v>
      </c>
      <c r="D691" s="28" t="s">
        <v>1427</v>
      </c>
      <c r="E691" s="29">
        <v>-74250</v>
      </c>
      <c r="F691" s="30" t="s">
        <v>20</v>
      </c>
      <c r="G691" s="29">
        <v>-5940</v>
      </c>
      <c r="H691" s="29">
        <f t="shared" si="10"/>
        <v>-80190</v>
      </c>
      <c r="I691" s="28" t="s">
        <v>95</v>
      </c>
      <c r="J691" s="28" t="s">
        <v>96</v>
      </c>
    </row>
    <row r="692" spans="1:10" outlineLevel="1" x14ac:dyDescent="0.25">
      <c r="A692" s="34">
        <v>45734</v>
      </c>
      <c r="B692" s="28" t="s">
        <v>1428</v>
      </c>
      <c r="C692" s="55" t="s">
        <v>1429</v>
      </c>
      <c r="D692" s="28" t="s">
        <v>1430</v>
      </c>
      <c r="E692" s="29">
        <v>-115753</v>
      </c>
      <c r="F692" s="30" t="s">
        <v>20</v>
      </c>
      <c r="G692" s="29">
        <v>-9260</v>
      </c>
      <c r="H692" s="29">
        <f t="shared" si="10"/>
        <v>-125013</v>
      </c>
      <c r="I692" s="28" t="s">
        <v>244</v>
      </c>
      <c r="J692" s="28" t="s">
        <v>245</v>
      </c>
    </row>
    <row r="693" spans="1:10" outlineLevel="1" x14ac:dyDescent="0.25">
      <c r="A693" s="34">
        <v>45734</v>
      </c>
      <c r="B693" s="28" t="s">
        <v>1431</v>
      </c>
      <c r="C693" s="55" t="s">
        <v>1429</v>
      </c>
      <c r="D693" s="28" t="s">
        <v>1432</v>
      </c>
      <c r="E693" s="29">
        <v>-436800</v>
      </c>
      <c r="F693" s="30" t="s">
        <v>20</v>
      </c>
      <c r="G693" s="29">
        <v>-34944</v>
      </c>
      <c r="H693" s="29">
        <f t="shared" si="10"/>
        <v>-471744</v>
      </c>
      <c r="I693" s="28" t="s">
        <v>244</v>
      </c>
      <c r="J693" s="28" t="s">
        <v>245</v>
      </c>
    </row>
    <row r="694" spans="1:10" outlineLevel="1" x14ac:dyDescent="0.25">
      <c r="A694" s="34">
        <v>45734</v>
      </c>
      <c r="B694" s="28" t="s">
        <v>1433</v>
      </c>
      <c r="C694" s="55" t="s">
        <v>478</v>
      </c>
      <c r="D694" s="28" t="s">
        <v>1434</v>
      </c>
      <c r="E694" s="29">
        <v>-446425</v>
      </c>
      <c r="F694" s="30" t="s">
        <v>20</v>
      </c>
      <c r="G694" s="29">
        <v>-35714</v>
      </c>
      <c r="H694" s="29">
        <f t="shared" si="10"/>
        <v>-482139</v>
      </c>
      <c r="I694" s="28" t="s">
        <v>295</v>
      </c>
      <c r="J694" s="28" t="s">
        <v>296</v>
      </c>
    </row>
    <row r="695" spans="1:10" outlineLevel="1" x14ac:dyDescent="0.25">
      <c r="A695" s="34">
        <v>45734</v>
      </c>
      <c r="B695" s="28" t="s">
        <v>1435</v>
      </c>
      <c r="C695" s="55" t="s">
        <v>1436</v>
      </c>
      <c r="D695" s="28" t="s">
        <v>1437</v>
      </c>
      <c r="E695" s="29">
        <v>-397320</v>
      </c>
      <c r="F695" s="30" t="s">
        <v>20</v>
      </c>
      <c r="G695" s="29">
        <v>-31786</v>
      </c>
      <c r="H695" s="29">
        <f t="shared" si="10"/>
        <v>-429106</v>
      </c>
      <c r="I695" s="28" t="s">
        <v>103</v>
      </c>
      <c r="J695" s="28" t="s">
        <v>104</v>
      </c>
    </row>
    <row r="696" spans="1:10" outlineLevel="1" x14ac:dyDescent="0.25">
      <c r="A696" s="34">
        <v>45734</v>
      </c>
      <c r="B696" s="28" t="s">
        <v>1438</v>
      </c>
      <c r="C696" s="55" t="s">
        <v>409</v>
      </c>
      <c r="D696" s="28" t="s">
        <v>501</v>
      </c>
      <c r="E696" s="29">
        <v>-184489</v>
      </c>
      <c r="F696" s="30" t="s">
        <v>20</v>
      </c>
      <c r="G696" s="29">
        <v>-14759</v>
      </c>
      <c r="H696" s="29">
        <f t="shared" si="10"/>
        <v>-199248</v>
      </c>
      <c r="I696" s="28" t="s">
        <v>42</v>
      </c>
      <c r="J696" s="28" t="s">
        <v>43</v>
      </c>
    </row>
    <row r="697" spans="1:10" outlineLevel="1" x14ac:dyDescent="0.25">
      <c r="A697" s="34">
        <v>45734</v>
      </c>
      <c r="B697" s="28" t="s">
        <v>1439</v>
      </c>
      <c r="C697" s="55" t="s">
        <v>417</v>
      </c>
      <c r="D697" s="28" t="s">
        <v>1440</v>
      </c>
      <c r="E697" s="29">
        <v>-672118</v>
      </c>
      <c r="F697" s="30" t="s">
        <v>20</v>
      </c>
      <c r="G697" s="29">
        <v>-53769</v>
      </c>
      <c r="H697" s="29">
        <f t="shared" si="10"/>
        <v>-725887</v>
      </c>
      <c r="I697" s="28" t="s">
        <v>21</v>
      </c>
      <c r="J697" s="28" t="s">
        <v>22</v>
      </c>
    </row>
    <row r="698" spans="1:10" outlineLevel="1" x14ac:dyDescent="0.25">
      <c r="A698" s="34">
        <v>45734</v>
      </c>
      <c r="B698" s="28" t="s">
        <v>1441</v>
      </c>
      <c r="C698" s="55" t="s">
        <v>417</v>
      </c>
      <c r="D698" s="28" t="s">
        <v>909</v>
      </c>
      <c r="E698" s="29">
        <v>-462315</v>
      </c>
      <c r="F698" s="30" t="s">
        <v>20</v>
      </c>
      <c r="G698" s="29">
        <v>-36984</v>
      </c>
      <c r="H698" s="29">
        <f t="shared" si="10"/>
        <v>-499299</v>
      </c>
      <c r="I698" s="28" t="s">
        <v>21</v>
      </c>
      <c r="J698" s="28" t="s">
        <v>22</v>
      </c>
    </row>
    <row r="699" spans="1:10" outlineLevel="1" x14ac:dyDescent="0.25">
      <c r="A699" s="34">
        <v>45734</v>
      </c>
      <c r="B699" s="28" t="s">
        <v>1442</v>
      </c>
      <c r="C699" s="55" t="s">
        <v>417</v>
      </c>
      <c r="D699" s="28" t="s">
        <v>1443</v>
      </c>
      <c r="E699" s="29">
        <v>-377160</v>
      </c>
      <c r="F699" s="30" t="s">
        <v>20</v>
      </c>
      <c r="G699" s="29">
        <v>-30173</v>
      </c>
      <c r="H699" s="29">
        <f t="shared" si="10"/>
        <v>-407333</v>
      </c>
      <c r="I699" s="28" t="s">
        <v>21</v>
      </c>
      <c r="J699" s="28" t="s">
        <v>22</v>
      </c>
    </row>
    <row r="700" spans="1:10" outlineLevel="1" x14ac:dyDescent="0.25">
      <c r="A700" s="34">
        <v>45734</v>
      </c>
      <c r="B700" s="28" t="s">
        <v>1444</v>
      </c>
      <c r="C700" s="55" t="s">
        <v>408</v>
      </c>
      <c r="D700" s="28" t="s">
        <v>578</v>
      </c>
      <c r="E700" s="29">
        <v>511374</v>
      </c>
      <c r="F700" s="30" t="s">
        <v>20</v>
      </c>
      <c r="G700" s="29">
        <v>40910</v>
      </c>
      <c r="H700" s="29">
        <f t="shared" si="10"/>
        <v>552284</v>
      </c>
      <c r="I700" s="28" t="s">
        <v>21</v>
      </c>
      <c r="J700" s="28" t="s">
        <v>22</v>
      </c>
    </row>
    <row r="701" spans="1:10" outlineLevel="1" x14ac:dyDescent="0.25">
      <c r="A701" s="34">
        <v>45734</v>
      </c>
      <c r="B701" s="28" t="s">
        <v>1445</v>
      </c>
      <c r="C701" s="55" t="s">
        <v>408</v>
      </c>
      <c r="D701" s="28" t="s">
        <v>198</v>
      </c>
      <c r="E701" s="29">
        <v>587448</v>
      </c>
      <c r="F701" s="30" t="s">
        <v>20</v>
      </c>
      <c r="G701" s="29">
        <v>46996</v>
      </c>
      <c r="H701" s="29">
        <f t="shared" si="10"/>
        <v>634444</v>
      </c>
      <c r="I701" s="28" t="s">
        <v>21</v>
      </c>
      <c r="J701" s="28" t="s">
        <v>22</v>
      </c>
    </row>
    <row r="702" spans="1:10" outlineLevel="1" x14ac:dyDescent="0.25">
      <c r="A702" s="34">
        <v>45734</v>
      </c>
      <c r="B702" s="28" t="s">
        <v>1446</v>
      </c>
      <c r="C702" s="55" t="s">
        <v>408</v>
      </c>
      <c r="D702" s="28" t="s">
        <v>1447</v>
      </c>
      <c r="E702" s="29">
        <v>1173355</v>
      </c>
      <c r="F702" s="30" t="s">
        <v>20</v>
      </c>
      <c r="G702" s="29">
        <v>93868</v>
      </c>
      <c r="H702" s="29">
        <f t="shared" si="10"/>
        <v>1267223</v>
      </c>
      <c r="I702" s="28" t="s">
        <v>52</v>
      </c>
      <c r="J702" s="28" t="s">
        <v>53</v>
      </c>
    </row>
    <row r="703" spans="1:10" outlineLevel="1" x14ac:dyDescent="0.25">
      <c r="A703" s="34">
        <v>45734</v>
      </c>
      <c r="B703" s="28" t="s">
        <v>1448</v>
      </c>
      <c r="C703" s="55" t="s">
        <v>408</v>
      </c>
      <c r="D703" s="28" t="s">
        <v>656</v>
      </c>
      <c r="E703" s="29">
        <v>1173355</v>
      </c>
      <c r="F703" s="30" t="s">
        <v>20</v>
      </c>
      <c r="G703" s="29">
        <v>93868</v>
      </c>
      <c r="H703" s="29">
        <f t="shared" si="10"/>
        <v>1267223</v>
      </c>
      <c r="I703" s="28" t="s">
        <v>52</v>
      </c>
      <c r="J703" s="28" t="s">
        <v>53</v>
      </c>
    </row>
    <row r="704" spans="1:10" outlineLevel="1" x14ac:dyDescent="0.25">
      <c r="A704" s="34">
        <v>45734</v>
      </c>
      <c r="B704" s="28" t="s">
        <v>1449</v>
      </c>
      <c r="C704" s="55" t="s">
        <v>408</v>
      </c>
      <c r="D704" s="28" t="s">
        <v>293</v>
      </c>
      <c r="E704" s="29">
        <v>1942500</v>
      </c>
      <c r="F704" s="30" t="s">
        <v>20</v>
      </c>
      <c r="G704" s="29">
        <v>155400</v>
      </c>
      <c r="H704" s="29">
        <f t="shared" si="10"/>
        <v>2097900</v>
      </c>
      <c r="I704" s="28" t="s">
        <v>293</v>
      </c>
      <c r="J704" s="28" t="s">
        <v>294</v>
      </c>
    </row>
    <row r="705" spans="1:10" outlineLevel="1" x14ac:dyDescent="0.25">
      <c r="A705" s="34">
        <v>45734</v>
      </c>
      <c r="B705" s="28" t="s">
        <v>1450</v>
      </c>
      <c r="C705" s="55" t="s">
        <v>408</v>
      </c>
      <c r="D705" s="28" t="s">
        <v>293</v>
      </c>
      <c r="E705" s="29">
        <v>1900160</v>
      </c>
      <c r="F705" s="30" t="s">
        <v>20</v>
      </c>
      <c r="G705" s="29">
        <v>152013</v>
      </c>
      <c r="H705" s="29">
        <f t="shared" si="10"/>
        <v>2052173</v>
      </c>
      <c r="I705" s="28" t="s">
        <v>293</v>
      </c>
      <c r="J705" s="28" t="s">
        <v>294</v>
      </c>
    </row>
    <row r="706" spans="1:10" outlineLevel="1" x14ac:dyDescent="0.25">
      <c r="A706" s="34">
        <v>45734</v>
      </c>
      <c r="B706" s="28" t="s">
        <v>1451</v>
      </c>
      <c r="C706" s="55" t="s">
        <v>408</v>
      </c>
      <c r="D706" s="28" t="s">
        <v>654</v>
      </c>
      <c r="E706" s="29">
        <v>1050251</v>
      </c>
      <c r="F706" s="30" t="s">
        <v>20</v>
      </c>
      <c r="G706" s="29">
        <v>84020</v>
      </c>
      <c r="H706" s="29">
        <f t="shared" si="10"/>
        <v>1134271</v>
      </c>
      <c r="I706" s="28" t="s">
        <v>52</v>
      </c>
      <c r="J706" s="28" t="s">
        <v>53</v>
      </c>
    </row>
    <row r="707" spans="1:10" outlineLevel="1" x14ac:dyDescent="0.25">
      <c r="A707" s="34">
        <v>45734</v>
      </c>
      <c r="B707" s="28" t="s">
        <v>1452</v>
      </c>
      <c r="C707" s="55" t="s">
        <v>408</v>
      </c>
      <c r="D707" s="28" t="s">
        <v>1453</v>
      </c>
      <c r="E707" s="29">
        <v>560612</v>
      </c>
      <c r="F707" s="30" t="s">
        <v>20</v>
      </c>
      <c r="G707" s="29">
        <v>44849</v>
      </c>
      <c r="H707" s="29">
        <f t="shared" ref="H707:H770" si="11">+E707+G707</f>
        <v>605461</v>
      </c>
      <c r="I707" s="28" t="s">
        <v>52</v>
      </c>
      <c r="J707" s="28" t="s">
        <v>53</v>
      </c>
    </row>
    <row r="708" spans="1:10" outlineLevel="1" x14ac:dyDescent="0.25">
      <c r="A708" s="34">
        <v>45734</v>
      </c>
      <c r="B708" s="28" t="s">
        <v>1454</v>
      </c>
      <c r="C708" s="55" t="s">
        <v>408</v>
      </c>
      <c r="D708" s="28" t="s">
        <v>804</v>
      </c>
      <c r="E708" s="29">
        <v>594000</v>
      </c>
      <c r="F708" s="30" t="s">
        <v>20</v>
      </c>
      <c r="G708" s="29">
        <v>47520</v>
      </c>
      <c r="H708" s="29">
        <f t="shared" si="11"/>
        <v>641520</v>
      </c>
      <c r="I708" s="28" t="s">
        <v>52</v>
      </c>
      <c r="J708" s="28" t="s">
        <v>53</v>
      </c>
    </row>
    <row r="709" spans="1:10" outlineLevel="1" x14ac:dyDescent="0.25">
      <c r="A709" s="34">
        <v>45734</v>
      </c>
      <c r="B709" s="28" t="s">
        <v>1455</v>
      </c>
      <c r="C709" s="55" t="s">
        <v>408</v>
      </c>
      <c r="D709" s="28" t="s">
        <v>1456</v>
      </c>
      <c r="E709" s="29">
        <v>850875</v>
      </c>
      <c r="F709" s="30" t="s">
        <v>20</v>
      </c>
      <c r="G709" s="29">
        <v>68070</v>
      </c>
      <c r="H709" s="29">
        <f t="shared" si="11"/>
        <v>918945</v>
      </c>
      <c r="I709" s="28" t="s">
        <v>52</v>
      </c>
      <c r="J709" s="28" t="s">
        <v>53</v>
      </c>
    </row>
    <row r="710" spans="1:10" outlineLevel="1" x14ac:dyDescent="0.25">
      <c r="A710" s="34">
        <v>45734</v>
      </c>
      <c r="B710" s="28" t="s">
        <v>1457</v>
      </c>
      <c r="C710" s="55" t="s">
        <v>408</v>
      </c>
      <c r="D710" s="28" t="s">
        <v>972</v>
      </c>
      <c r="E710" s="29">
        <v>592955</v>
      </c>
      <c r="F710" s="30" t="s">
        <v>20</v>
      </c>
      <c r="G710" s="29">
        <v>47436</v>
      </c>
      <c r="H710" s="29">
        <f t="shared" si="11"/>
        <v>640391</v>
      </c>
      <c r="I710" s="28" t="s">
        <v>21</v>
      </c>
      <c r="J710" s="28" t="s">
        <v>22</v>
      </c>
    </row>
    <row r="711" spans="1:10" outlineLevel="1" x14ac:dyDescent="0.25">
      <c r="A711" s="34">
        <v>45734</v>
      </c>
      <c r="B711" s="28" t="s">
        <v>1458</v>
      </c>
      <c r="C711" s="55" t="s">
        <v>408</v>
      </c>
      <c r="D711" s="28" t="s">
        <v>51</v>
      </c>
      <c r="E711" s="29">
        <v>1060500</v>
      </c>
      <c r="F711" s="30" t="s">
        <v>20</v>
      </c>
      <c r="G711" s="29">
        <v>84840</v>
      </c>
      <c r="H711" s="29">
        <f t="shared" si="11"/>
        <v>1145340</v>
      </c>
      <c r="I711" s="28" t="s">
        <v>21</v>
      </c>
      <c r="J711" s="28" t="s">
        <v>22</v>
      </c>
    </row>
    <row r="712" spans="1:10" outlineLevel="1" x14ac:dyDescent="0.25">
      <c r="A712" s="34">
        <v>45734</v>
      </c>
      <c r="B712" s="28" t="s">
        <v>1459</v>
      </c>
      <c r="C712" s="55" t="s">
        <v>408</v>
      </c>
      <c r="D712" s="28" t="s">
        <v>51</v>
      </c>
      <c r="E712" s="29">
        <v>704013</v>
      </c>
      <c r="F712" s="30" t="s">
        <v>20</v>
      </c>
      <c r="G712" s="29">
        <v>56321</v>
      </c>
      <c r="H712" s="29">
        <f t="shared" si="11"/>
        <v>760334</v>
      </c>
      <c r="I712" s="28" t="s">
        <v>21</v>
      </c>
      <c r="J712" s="28" t="s">
        <v>22</v>
      </c>
    </row>
    <row r="713" spans="1:10" outlineLevel="1" x14ac:dyDescent="0.25">
      <c r="A713" s="34">
        <v>45734</v>
      </c>
      <c r="B713" s="28" t="s">
        <v>1460</v>
      </c>
      <c r="C713" s="55" t="s">
        <v>408</v>
      </c>
      <c r="D713" s="28" t="s">
        <v>239</v>
      </c>
      <c r="E713" s="29">
        <v>618065</v>
      </c>
      <c r="F713" s="30" t="s">
        <v>20</v>
      </c>
      <c r="G713" s="29">
        <v>49445</v>
      </c>
      <c r="H713" s="29">
        <f t="shared" si="11"/>
        <v>667510</v>
      </c>
      <c r="I713" s="28" t="s">
        <v>21</v>
      </c>
      <c r="J713" s="28" t="s">
        <v>22</v>
      </c>
    </row>
    <row r="714" spans="1:10" outlineLevel="1" x14ac:dyDescent="0.25">
      <c r="A714" s="34">
        <v>45734</v>
      </c>
      <c r="B714" s="28" t="s">
        <v>1461</v>
      </c>
      <c r="C714" s="55" t="s">
        <v>408</v>
      </c>
      <c r="D714" s="28" t="s">
        <v>97</v>
      </c>
      <c r="E714" s="29">
        <v>704013</v>
      </c>
      <c r="F714" s="30" t="s">
        <v>20</v>
      </c>
      <c r="G714" s="29">
        <v>56321</v>
      </c>
      <c r="H714" s="29">
        <f t="shared" si="11"/>
        <v>760334</v>
      </c>
      <c r="I714" s="28" t="s">
        <v>21</v>
      </c>
      <c r="J714" s="28" t="s">
        <v>22</v>
      </c>
    </row>
    <row r="715" spans="1:10" outlineLevel="1" x14ac:dyDescent="0.25">
      <c r="A715" s="34">
        <v>45734</v>
      </c>
      <c r="B715" s="28" t="s">
        <v>1462</v>
      </c>
      <c r="C715" s="55" t="s">
        <v>408</v>
      </c>
      <c r="D715" s="28" t="s">
        <v>366</v>
      </c>
      <c r="E715" s="29">
        <v>1386060</v>
      </c>
      <c r="F715" s="30" t="s">
        <v>20</v>
      </c>
      <c r="G715" s="29">
        <v>110885</v>
      </c>
      <c r="H715" s="29">
        <f t="shared" si="11"/>
        <v>1496945</v>
      </c>
      <c r="I715" s="28" t="s">
        <v>366</v>
      </c>
      <c r="J715" s="28" t="s">
        <v>87</v>
      </c>
    </row>
    <row r="716" spans="1:10" outlineLevel="1" x14ac:dyDescent="0.25">
      <c r="A716" s="34">
        <v>45734</v>
      </c>
      <c r="B716" s="28" t="s">
        <v>1463</v>
      </c>
      <c r="C716" s="55" t="s">
        <v>408</v>
      </c>
      <c r="D716" s="28" t="s">
        <v>366</v>
      </c>
      <c r="E716" s="29">
        <v>530250</v>
      </c>
      <c r="F716" s="30" t="s">
        <v>20</v>
      </c>
      <c r="G716" s="29">
        <v>42420</v>
      </c>
      <c r="H716" s="29">
        <f t="shared" si="11"/>
        <v>572670</v>
      </c>
      <c r="I716" s="28" t="s">
        <v>366</v>
      </c>
      <c r="J716" s="28" t="s">
        <v>87</v>
      </c>
    </row>
    <row r="717" spans="1:10" outlineLevel="1" x14ac:dyDescent="0.25">
      <c r="A717" s="34">
        <v>45734</v>
      </c>
      <c r="B717" s="28" t="s">
        <v>1464</v>
      </c>
      <c r="C717" s="55" t="s">
        <v>408</v>
      </c>
      <c r="D717" s="28" t="s">
        <v>256</v>
      </c>
      <c r="E717" s="29">
        <v>553467</v>
      </c>
      <c r="F717" s="30" t="s">
        <v>20</v>
      </c>
      <c r="G717" s="29">
        <v>44277</v>
      </c>
      <c r="H717" s="29">
        <f t="shared" si="11"/>
        <v>597744</v>
      </c>
      <c r="I717" s="28" t="s">
        <v>21</v>
      </c>
      <c r="J717" s="28" t="s">
        <v>22</v>
      </c>
    </row>
    <row r="718" spans="1:10" outlineLevel="1" x14ac:dyDescent="0.25">
      <c r="A718" s="34">
        <v>45734</v>
      </c>
      <c r="B718" s="28" t="s">
        <v>1465</v>
      </c>
      <c r="C718" s="55" t="s">
        <v>408</v>
      </c>
      <c r="D718" s="28" t="s">
        <v>1466</v>
      </c>
      <c r="E718" s="29">
        <v>728037</v>
      </c>
      <c r="F718" s="30" t="s">
        <v>20</v>
      </c>
      <c r="G718" s="29">
        <v>58243</v>
      </c>
      <c r="H718" s="29">
        <f t="shared" si="11"/>
        <v>786280</v>
      </c>
      <c r="I718" s="28" t="s">
        <v>21</v>
      </c>
      <c r="J718" s="28" t="s">
        <v>22</v>
      </c>
    </row>
    <row r="719" spans="1:10" outlineLevel="1" x14ac:dyDescent="0.25">
      <c r="A719" s="34">
        <v>45734</v>
      </c>
      <c r="B719" s="28" t="s">
        <v>1467</v>
      </c>
      <c r="C719" s="55" t="s">
        <v>408</v>
      </c>
      <c r="D719" s="28" t="s">
        <v>1159</v>
      </c>
      <c r="E719" s="29">
        <v>517293</v>
      </c>
      <c r="F719" s="30" t="s">
        <v>20</v>
      </c>
      <c r="G719" s="29">
        <v>41383</v>
      </c>
      <c r="H719" s="29">
        <f t="shared" si="11"/>
        <v>558676</v>
      </c>
      <c r="I719" s="28" t="s">
        <v>1159</v>
      </c>
      <c r="J719" s="28" t="s">
        <v>1160</v>
      </c>
    </row>
    <row r="720" spans="1:10" outlineLevel="1" x14ac:dyDescent="0.25">
      <c r="A720" s="34">
        <v>45734</v>
      </c>
      <c r="B720" s="28" t="s">
        <v>1468</v>
      </c>
      <c r="C720" s="55" t="s">
        <v>408</v>
      </c>
      <c r="D720" s="28" t="s">
        <v>44</v>
      </c>
      <c r="E720" s="29">
        <v>741678</v>
      </c>
      <c r="F720" s="30" t="s">
        <v>20</v>
      </c>
      <c r="G720" s="29">
        <v>59334</v>
      </c>
      <c r="H720" s="29">
        <f t="shared" si="11"/>
        <v>801012</v>
      </c>
      <c r="I720" s="28" t="s">
        <v>21</v>
      </c>
      <c r="J720" s="28" t="s">
        <v>22</v>
      </c>
    </row>
    <row r="721" spans="1:10" outlineLevel="1" x14ac:dyDescent="0.25">
      <c r="A721" s="34">
        <v>45734</v>
      </c>
      <c r="B721" s="28" t="s">
        <v>1469</v>
      </c>
      <c r="C721" s="55" t="s">
        <v>408</v>
      </c>
      <c r="D721" s="28" t="s">
        <v>433</v>
      </c>
      <c r="E721" s="29">
        <v>654198</v>
      </c>
      <c r="F721" s="30" t="s">
        <v>20</v>
      </c>
      <c r="G721" s="29">
        <v>52336</v>
      </c>
      <c r="H721" s="29">
        <f t="shared" si="11"/>
        <v>706534</v>
      </c>
      <c r="I721" s="28" t="s">
        <v>21</v>
      </c>
      <c r="J721" s="28" t="s">
        <v>22</v>
      </c>
    </row>
    <row r="722" spans="1:10" outlineLevel="1" x14ac:dyDescent="0.25">
      <c r="A722" s="34">
        <v>45734</v>
      </c>
      <c r="B722" s="28" t="s">
        <v>1470</v>
      </c>
      <c r="C722" s="55" t="s">
        <v>408</v>
      </c>
      <c r="D722" s="28" t="s">
        <v>432</v>
      </c>
      <c r="E722" s="29">
        <v>840181</v>
      </c>
      <c r="F722" s="30" t="s">
        <v>20</v>
      </c>
      <c r="G722" s="29">
        <v>67214</v>
      </c>
      <c r="H722" s="29">
        <f t="shared" si="11"/>
        <v>907395</v>
      </c>
      <c r="I722" s="28" t="s">
        <v>21</v>
      </c>
      <c r="J722" s="28" t="s">
        <v>22</v>
      </c>
    </row>
    <row r="723" spans="1:10" outlineLevel="1" x14ac:dyDescent="0.25">
      <c r="A723" s="34">
        <v>45734</v>
      </c>
      <c r="B723" s="28" t="s">
        <v>1471</v>
      </c>
      <c r="C723" s="55" t="s">
        <v>408</v>
      </c>
      <c r="D723" s="28" t="s">
        <v>275</v>
      </c>
      <c r="E723" s="29">
        <v>4186765</v>
      </c>
      <c r="F723" s="30" t="s">
        <v>20</v>
      </c>
      <c r="G723" s="29">
        <v>334941</v>
      </c>
      <c r="H723" s="29">
        <f t="shared" si="11"/>
        <v>4521706</v>
      </c>
      <c r="I723" s="28" t="s">
        <v>67</v>
      </c>
      <c r="J723" s="28" t="s">
        <v>68</v>
      </c>
    </row>
    <row r="724" spans="1:10" outlineLevel="1" x14ac:dyDescent="0.25">
      <c r="A724" s="34">
        <v>45734</v>
      </c>
      <c r="B724" s="28" t="s">
        <v>1472</v>
      </c>
      <c r="C724" s="55" t="s">
        <v>408</v>
      </c>
      <c r="D724" s="28" t="s">
        <v>364</v>
      </c>
      <c r="E724" s="29">
        <v>553467</v>
      </c>
      <c r="F724" s="30" t="s">
        <v>20</v>
      </c>
      <c r="G724" s="29">
        <v>44277</v>
      </c>
      <c r="H724" s="29">
        <f t="shared" si="11"/>
        <v>597744</v>
      </c>
      <c r="I724" s="28" t="s">
        <v>21</v>
      </c>
      <c r="J724" s="28" t="s">
        <v>22</v>
      </c>
    </row>
    <row r="725" spans="1:10" outlineLevel="1" x14ac:dyDescent="0.25">
      <c r="A725" s="34">
        <v>45734</v>
      </c>
      <c r="B725" s="28" t="s">
        <v>1473</v>
      </c>
      <c r="C725" s="55" t="s">
        <v>408</v>
      </c>
      <c r="D725" s="28" t="s">
        <v>306</v>
      </c>
      <c r="E725" s="29">
        <v>1441570</v>
      </c>
      <c r="F725" s="30" t="s">
        <v>20</v>
      </c>
      <c r="G725" s="29">
        <v>115326</v>
      </c>
      <c r="H725" s="29">
        <f t="shared" si="11"/>
        <v>1556896</v>
      </c>
      <c r="I725" s="28" t="s">
        <v>21</v>
      </c>
      <c r="J725" s="28" t="s">
        <v>22</v>
      </c>
    </row>
    <row r="726" spans="1:10" outlineLevel="1" x14ac:dyDescent="0.25">
      <c r="A726" s="34">
        <v>45734</v>
      </c>
      <c r="B726" s="28" t="s">
        <v>1474</v>
      </c>
      <c r="C726" s="55" t="s">
        <v>408</v>
      </c>
      <c r="D726" s="28" t="s">
        <v>159</v>
      </c>
      <c r="E726" s="29">
        <v>668540</v>
      </c>
      <c r="F726" s="30" t="s">
        <v>20</v>
      </c>
      <c r="G726" s="29">
        <v>53483</v>
      </c>
      <c r="H726" s="29">
        <f t="shared" si="11"/>
        <v>722023</v>
      </c>
      <c r="I726" s="28" t="s">
        <v>42</v>
      </c>
      <c r="J726" s="28" t="s">
        <v>43</v>
      </c>
    </row>
    <row r="727" spans="1:10" outlineLevel="1" x14ac:dyDescent="0.25">
      <c r="A727" s="34">
        <v>45734</v>
      </c>
      <c r="B727" s="28" t="s">
        <v>1475</v>
      </c>
      <c r="C727" s="55" t="s">
        <v>408</v>
      </c>
      <c r="D727" s="28" t="s">
        <v>420</v>
      </c>
      <c r="E727" s="29">
        <v>1844890</v>
      </c>
      <c r="F727" s="30" t="s">
        <v>20</v>
      </c>
      <c r="G727" s="29">
        <v>147591</v>
      </c>
      <c r="H727" s="29">
        <f t="shared" si="11"/>
        <v>1992481</v>
      </c>
      <c r="I727" s="28" t="s">
        <v>42</v>
      </c>
      <c r="J727" s="28" t="s">
        <v>43</v>
      </c>
    </row>
    <row r="728" spans="1:10" outlineLevel="1" x14ac:dyDescent="0.25">
      <c r="A728" s="34">
        <v>45734</v>
      </c>
      <c r="B728" s="28" t="s">
        <v>1476</v>
      </c>
      <c r="C728" s="55" t="s">
        <v>408</v>
      </c>
      <c r="D728" s="28" t="s">
        <v>209</v>
      </c>
      <c r="E728" s="29">
        <v>662702</v>
      </c>
      <c r="F728" s="30" t="s">
        <v>20</v>
      </c>
      <c r="G728" s="29">
        <v>53016</v>
      </c>
      <c r="H728" s="29">
        <f t="shared" si="11"/>
        <v>715718</v>
      </c>
      <c r="I728" s="28" t="s">
        <v>42</v>
      </c>
      <c r="J728" s="28" t="s">
        <v>43</v>
      </c>
    </row>
    <row r="729" spans="1:10" outlineLevel="1" x14ac:dyDescent="0.25">
      <c r="A729" s="34">
        <v>45734</v>
      </c>
      <c r="B729" s="28" t="s">
        <v>1477</v>
      </c>
      <c r="C729" s="55" t="s">
        <v>408</v>
      </c>
      <c r="D729" s="28" t="s">
        <v>185</v>
      </c>
      <c r="E729" s="29">
        <v>840954</v>
      </c>
      <c r="F729" s="30" t="s">
        <v>20</v>
      </c>
      <c r="G729" s="29">
        <v>67276</v>
      </c>
      <c r="H729" s="29">
        <f t="shared" si="11"/>
        <v>908230</v>
      </c>
      <c r="I729" s="28" t="s">
        <v>42</v>
      </c>
      <c r="J729" s="28" t="s">
        <v>43</v>
      </c>
    </row>
    <row r="730" spans="1:10" outlineLevel="1" x14ac:dyDescent="0.25">
      <c r="A730" s="34">
        <v>45734</v>
      </c>
      <c r="B730" s="28" t="s">
        <v>1478</v>
      </c>
      <c r="C730" s="55" t="s">
        <v>408</v>
      </c>
      <c r="D730" s="28" t="s">
        <v>742</v>
      </c>
      <c r="E730" s="29">
        <v>1644350</v>
      </c>
      <c r="F730" s="30" t="s">
        <v>20</v>
      </c>
      <c r="G730" s="29">
        <v>131548</v>
      </c>
      <c r="H730" s="29">
        <f t="shared" si="11"/>
        <v>1775898</v>
      </c>
      <c r="I730" s="28" t="s">
        <v>42</v>
      </c>
      <c r="J730" s="28" t="s">
        <v>43</v>
      </c>
    </row>
    <row r="731" spans="1:10" outlineLevel="1" x14ac:dyDescent="0.25">
      <c r="A731" s="34">
        <v>45734</v>
      </c>
      <c r="B731" s="28" t="s">
        <v>1479</v>
      </c>
      <c r="C731" s="55" t="s">
        <v>408</v>
      </c>
      <c r="D731" s="28" t="s">
        <v>1480</v>
      </c>
      <c r="E731" s="29">
        <v>4584250</v>
      </c>
      <c r="F731" s="30" t="s">
        <v>20</v>
      </c>
      <c r="G731" s="29">
        <v>366740</v>
      </c>
      <c r="H731" s="29">
        <f t="shared" si="11"/>
        <v>4950990</v>
      </c>
      <c r="I731" s="28" t="s">
        <v>349</v>
      </c>
      <c r="J731" s="28" t="s">
        <v>350</v>
      </c>
    </row>
    <row r="732" spans="1:10" outlineLevel="1" x14ac:dyDescent="0.25">
      <c r="A732" s="34">
        <v>45734</v>
      </c>
      <c r="B732" s="28" t="s">
        <v>1481</v>
      </c>
      <c r="C732" s="55" t="s">
        <v>408</v>
      </c>
      <c r="D732" s="28" t="s">
        <v>1482</v>
      </c>
      <c r="E732" s="29">
        <v>594000</v>
      </c>
      <c r="F732" s="30" t="s">
        <v>20</v>
      </c>
      <c r="G732" s="29">
        <v>47520</v>
      </c>
      <c r="H732" s="29">
        <f t="shared" si="11"/>
        <v>641520</v>
      </c>
      <c r="I732" s="28" t="s">
        <v>349</v>
      </c>
      <c r="J732" s="28" t="s">
        <v>350</v>
      </c>
    </row>
    <row r="733" spans="1:10" outlineLevel="1" x14ac:dyDescent="0.25">
      <c r="A733" s="34">
        <v>45734</v>
      </c>
      <c r="B733" s="28" t="s">
        <v>1483</v>
      </c>
      <c r="C733" s="55" t="s">
        <v>408</v>
      </c>
      <c r="D733" s="28" t="s">
        <v>47</v>
      </c>
      <c r="E733" s="29">
        <v>2121000</v>
      </c>
      <c r="F733" s="30" t="s">
        <v>20</v>
      </c>
      <c r="G733" s="29">
        <v>169680</v>
      </c>
      <c r="H733" s="29">
        <f t="shared" si="11"/>
        <v>2290680</v>
      </c>
      <c r="I733" s="28" t="s">
        <v>47</v>
      </c>
      <c r="J733" s="28" t="s">
        <v>48</v>
      </c>
    </row>
    <row r="734" spans="1:10" outlineLevel="1" x14ac:dyDescent="0.25">
      <c r="A734" s="34">
        <v>45734</v>
      </c>
      <c r="B734" s="28" t="s">
        <v>1484</v>
      </c>
      <c r="C734" s="55" t="s">
        <v>408</v>
      </c>
      <c r="D734" s="28" t="s">
        <v>1125</v>
      </c>
      <c r="E734" s="29">
        <v>441000</v>
      </c>
      <c r="F734" s="30" t="s">
        <v>20</v>
      </c>
      <c r="G734" s="29">
        <v>35280</v>
      </c>
      <c r="H734" s="29">
        <f t="shared" si="11"/>
        <v>476280</v>
      </c>
      <c r="I734" s="28" t="s">
        <v>1125</v>
      </c>
      <c r="J734" s="28" t="s">
        <v>1126</v>
      </c>
    </row>
    <row r="735" spans="1:10" outlineLevel="1" x14ac:dyDescent="0.25">
      <c r="A735" s="34">
        <v>45734</v>
      </c>
      <c r="B735" s="28" t="s">
        <v>1485</v>
      </c>
      <c r="C735" s="55" t="s">
        <v>408</v>
      </c>
      <c r="D735" s="28" t="s">
        <v>111</v>
      </c>
      <c r="E735" s="29">
        <v>441000</v>
      </c>
      <c r="F735" s="30" t="s">
        <v>20</v>
      </c>
      <c r="G735" s="29">
        <v>35280</v>
      </c>
      <c r="H735" s="29">
        <f t="shared" si="11"/>
        <v>476280</v>
      </c>
      <c r="I735" s="28" t="s">
        <v>111</v>
      </c>
      <c r="J735" s="28" t="s">
        <v>112</v>
      </c>
    </row>
    <row r="736" spans="1:10" outlineLevel="1" x14ac:dyDescent="0.25">
      <c r="A736" s="34">
        <v>45734</v>
      </c>
      <c r="B736" s="28" t="s">
        <v>1486</v>
      </c>
      <c r="C736" s="55" t="s">
        <v>408</v>
      </c>
      <c r="D736" s="28" t="s">
        <v>678</v>
      </c>
      <c r="E736" s="29">
        <v>441000</v>
      </c>
      <c r="F736" s="30" t="s">
        <v>20</v>
      </c>
      <c r="G736" s="29">
        <v>35280</v>
      </c>
      <c r="H736" s="29">
        <f t="shared" si="11"/>
        <v>476280</v>
      </c>
      <c r="I736" s="28" t="s">
        <v>678</v>
      </c>
      <c r="J736" s="28" t="s">
        <v>679</v>
      </c>
    </row>
    <row r="737" spans="1:10" outlineLevel="1" x14ac:dyDescent="0.25">
      <c r="A737" s="34">
        <v>45734</v>
      </c>
      <c r="B737" s="28" t="s">
        <v>1487</v>
      </c>
      <c r="C737" s="55" t="s">
        <v>408</v>
      </c>
      <c r="D737" s="28" t="s">
        <v>49</v>
      </c>
      <c r="E737" s="29">
        <v>441000</v>
      </c>
      <c r="F737" s="30" t="s">
        <v>20</v>
      </c>
      <c r="G737" s="29">
        <v>35280</v>
      </c>
      <c r="H737" s="29">
        <f t="shared" si="11"/>
        <v>476280</v>
      </c>
      <c r="I737" s="28" t="s">
        <v>49</v>
      </c>
      <c r="J737" s="28" t="s">
        <v>50</v>
      </c>
    </row>
    <row r="738" spans="1:10" outlineLevel="1" x14ac:dyDescent="0.25">
      <c r="A738" s="34">
        <v>45734</v>
      </c>
      <c r="B738" s="28" t="s">
        <v>1488</v>
      </c>
      <c r="C738" s="55" t="s">
        <v>408</v>
      </c>
      <c r="D738" s="28" t="s">
        <v>111</v>
      </c>
      <c r="E738" s="29">
        <v>3045735</v>
      </c>
      <c r="F738" s="30" t="s">
        <v>20</v>
      </c>
      <c r="G738" s="29">
        <v>243659</v>
      </c>
      <c r="H738" s="29">
        <f t="shared" si="11"/>
        <v>3289394</v>
      </c>
      <c r="I738" s="28" t="s">
        <v>111</v>
      </c>
      <c r="J738" s="28" t="s">
        <v>112</v>
      </c>
    </row>
    <row r="739" spans="1:10" outlineLevel="1" x14ac:dyDescent="0.25">
      <c r="A739" s="34">
        <v>45734</v>
      </c>
      <c r="B739" s="28" t="s">
        <v>1489</v>
      </c>
      <c r="C739" s="55" t="s">
        <v>408</v>
      </c>
      <c r="D739" s="28" t="s">
        <v>138</v>
      </c>
      <c r="E739" s="29">
        <v>2206400</v>
      </c>
      <c r="F739" s="30" t="s">
        <v>20</v>
      </c>
      <c r="G739" s="29">
        <v>176512</v>
      </c>
      <c r="H739" s="29">
        <f t="shared" si="11"/>
        <v>2382912</v>
      </c>
      <c r="I739" s="28" t="s">
        <v>138</v>
      </c>
      <c r="J739" s="28" t="s">
        <v>139</v>
      </c>
    </row>
    <row r="740" spans="1:10" outlineLevel="1" x14ac:dyDescent="0.25">
      <c r="A740" s="34">
        <v>45734</v>
      </c>
      <c r="B740" s="28" t="s">
        <v>1490</v>
      </c>
      <c r="C740" s="55" t="s">
        <v>408</v>
      </c>
      <c r="D740" s="28" t="s">
        <v>138</v>
      </c>
      <c r="E740" s="29">
        <v>3571980</v>
      </c>
      <c r="F740" s="30" t="s">
        <v>20</v>
      </c>
      <c r="G740" s="29">
        <v>285758</v>
      </c>
      <c r="H740" s="29">
        <f t="shared" si="11"/>
        <v>3857738</v>
      </c>
      <c r="I740" s="28" t="s">
        <v>138</v>
      </c>
      <c r="J740" s="28" t="s">
        <v>139</v>
      </c>
    </row>
    <row r="741" spans="1:10" outlineLevel="1" x14ac:dyDescent="0.25">
      <c r="A741" s="34">
        <v>45734</v>
      </c>
      <c r="B741" s="28" t="s">
        <v>1491</v>
      </c>
      <c r="C741" s="55" t="s">
        <v>408</v>
      </c>
      <c r="D741" s="28" t="s">
        <v>47</v>
      </c>
      <c r="E741" s="29">
        <v>1924970</v>
      </c>
      <c r="F741" s="30" t="s">
        <v>20</v>
      </c>
      <c r="G741" s="29">
        <v>153998</v>
      </c>
      <c r="H741" s="29">
        <f t="shared" si="11"/>
        <v>2078968</v>
      </c>
      <c r="I741" s="28" t="s">
        <v>47</v>
      </c>
      <c r="J741" s="28" t="s">
        <v>48</v>
      </c>
    </row>
    <row r="742" spans="1:10" outlineLevel="1" x14ac:dyDescent="0.25">
      <c r="A742" s="34">
        <v>45734</v>
      </c>
      <c r="B742" s="28" t="s">
        <v>1492</v>
      </c>
      <c r="C742" s="55" t="s">
        <v>408</v>
      </c>
      <c r="D742" s="28" t="s">
        <v>47</v>
      </c>
      <c r="E742" s="29">
        <v>297000</v>
      </c>
      <c r="F742" s="30" t="s">
        <v>20</v>
      </c>
      <c r="G742" s="29">
        <v>23760</v>
      </c>
      <c r="H742" s="29">
        <f t="shared" si="11"/>
        <v>320760</v>
      </c>
      <c r="I742" s="28" t="s">
        <v>47</v>
      </c>
      <c r="J742" s="28" t="s">
        <v>48</v>
      </c>
    </row>
    <row r="743" spans="1:10" outlineLevel="1" x14ac:dyDescent="0.25">
      <c r="A743" s="34">
        <v>45734</v>
      </c>
      <c r="B743" s="28" t="s">
        <v>1493</v>
      </c>
      <c r="C743" s="55" t="s">
        <v>408</v>
      </c>
      <c r="D743" s="28" t="s">
        <v>107</v>
      </c>
      <c r="E743" s="29">
        <v>2472260</v>
      </c>
      <c r="F743" s="30" t="s">
        <v>20</v>
      </c>
      <c r="G743" s="29">
        <v>197781</v>
      </c>
      <c r="H743" s="29">
        <f t="shared" si="11"/>
        <v>2670041</v>
      </c>
      <c r="I743" s="28" t="s">
        <v>107</v>
      </c>
      <c r="J743" s="28" t="s">
        <v>108</v>
      </c>
    </row>
    <row r="744" spans="1:10" outlineLevel="1" x14ac:dyDescent="0.25">
      <c r="A744" s="34">
        <v>45734</v>
      </c>
      <c r="B744" s="28" t="s">
        <v>1494</v>
      </c>
      <c r="C744" s="55" t="s">
        <v>408</v>
      </c>
      <c r="D744" s="28" t="s">
        <v>103</v>
      </c>
      <c r="E744" s="29">
        <v>555290</v>
      </c>
      <c r="F744" s="30" t="s">
        <v>20</v>
      </c>
      <c r="G744" s="29">
        <v>44423</v>
      </c>
      <c r="H744" s="29">
        <f t="shared" si="11"/>
        <v>599713</v>
      </c>
      <c r="I744" s="28" t="s">
        <v>103</v>
      </c>
      <c r="J744" s="28" t="s">
        <v>104</v>
      </c>
    </row>
    <row r="745" spans="1:10" outlineLevel="1" x14ac:dyDescent="0.25">
      <c r="A745" s="34">
        <v>45734</v>
      </c>
      <c r="B745" s="28" t="s">
        <v>1495</v>
      </c>
      <c r="C745" s="55" t="s">
        <v>408</v>
      </c>
      <c r="D745" s="28" t="s">
        <v>23</v>
      </c>
      <c r="E745" s="29">
        <v>3510950</v>
      </c>
      <c r="F745" s="30" t="s">
        <v>20</v>
      </c>
      <c r="G745" s="29">
        <v>280876</v>
      </c>
      <c r="H745" s="29">
        <f t="shared" si="11"/>
        <v>3791826</v>
      </c>
      <c r="I745" s="28" t="s">
        <v>23</v>
      </c>
      <c r="J745" s="28" t="s">
        <v>24</v>
      </c>
    </row>
    <row r="746" spans="1:10" outlineLevel="1" x14ac:dyDescent="0.25">
      <c r="A746" s="34">
        <v>45734</v>
      </c>
      <c r="B746" s="28" t="s">
        <v>1496</v>
      </c>
      <c r="C746" s="55" t="s">
        <v>408</v>
      </c>
      <c r="D746" s="28" t="s">
        <v>49</v>
      </c>
      <c r="E746" s="29">
        <v>618065</v>
      </c>
      <c r="F746" s="30" t="s">
        <v>20</v>
      </c>
      <c r="G746" s="29">
        <v>49445</v>
      </c>
      <c r="H746" s="29">
        <f t="shared" si="11"/>
        <v>667510</v>
      </c>
      <c r="I746" s="28" t="s">
        <v>49</v>
      </c>
      <c r="J746" s="28" t="s">
        <v>50</v>
      </c>
    </row>
    <row r="747" spans="1:10" outlineLevel="1" x14ac:dyDescent="0.25">
      <c r="A747" s="34">
        <v>45734</v>
      </c>
      <c r="B747" s="28" t="s">
        <v>1497</v>
      </c>
      <c r="C747" s="55" t="s">
        <v>408</v>
      </c>
      <c r="D747" s="28" t="s">
        <v>1324</v>
      </c>
      <c r="E747" s="29">
        <v>594000</v>
      </c>
      <c r="F747" s="30" t="s">
        <v>20</v>
      </c>
      <c r="G747" s="29">
        <v>47520</v>
      </c>
      <c r="H747" s="29">
        <f t="shared" si="11"/>
        <v>641520</v>
      </c>
      <c r="I747" s="28" t="s">
        <v>1324</v>
      </c>
      <c r="J747" s="28" t="s">
        <v>1325</v>
      </c>
    </row>
    <row r="748" spans="1:10" outlineLevel="1" x14ac:dyDescent="0.25">
      <c r="A748" s="34">
        <v>45734</v>
      </c>
      <c r="B748" s="28" t="s">
        <v>1498</v>
      </c>
      <c r="C748" s="55" t="s">
        <v>408</v>
      </c>
      <c r="D748" s="28" t="s">
        <v>109</v>
      </c>
      <c r="E748" s="29">
        <v>594000</v>
      </c>
      <c r="F748" s="30" t="s">
        <v>20</v>
      </c>
      <c r="G748" s="29">
        <v>47520</v>
      </c>
      <c r="H748" s="29">
        <f t="shared" si="11"/>
        <v>641520</v>
      </c>
      <c r="I748" s="28" t="s">
        <v>109</v>
      </c>
      <c r="J748" s="28" t="s">
        <v>110</v>
      </c>
    </row>
    <row r="749" spans="1:10" outlineLevel="1" x14ac:dyDescent="0.25">
      <c r="A749" s="34">
        <v>45734</v>
      </c>
      <c r="B749" s="28" t="s">
        <v>1499</v>
      </c>
      <c r="C749" s="55" t="s">
        <v>408</v>
      </c>
      <c r="D749" s="28" t="s">
        <v>269</v>
      </c>
      <c r="E749" s="29">
        <v>594000</v>
      </c>
      <c r="F749" s="30" t="s">
        <v>20</v>
      </c>
      <c r="G749" s="29">
        <v>47520</v>
      </c>
      <c r="H749" s="29">
        <f t="shared" si="11"/>
        <v>641520</v>
      </c>
      <c r="I749" s="28" t="s">
        <v>269</v>
      </c>
      <c r="J749" s="28" t="s">
        <v>270</v>
      </c>
    </row>
    <row r="750" spans="1:10" outlineLevel="1" x14ac:dyDescent="0.25">
      <c r="A750" s="34">
        <v>45734</v>
      </c>
      <c r="B750" s="28" t="s">
        <v>1500</v>
      </c>
      <c r="C750" s="55" t="s">
        <v>408</v>
      </c>
      <c r="D750" s="28" t="s">
        <v>221</v>
      </c>
      <c r="E750" s="29">
        <v>594000</v>
      </c>
      <c r="F750" s="30" t="s">
        <v>20</v>
      </c>
      <c r="G750" s="29">
        <v>47520</v>
      </c>
      <c r="H750" s="29">
        <f t="shared" si="11"/>
        <v>641520</v>
      </c>
      <c r="I750" s="28" t="s">
        <v>221</v>
      </c>
      <c r="J750" s="28" t="s">
        <v>222</v>
      </c>
    </row>
    <row r="751" spans="1:10" outlineLevel="1" x14ac:dyDescent="0.25">
      <c r="A751" s="34">
        <v>45735</v>
      </c>
      <c r="B751" s="28" t="s">
        <v>515</v>
      </c>
      <c r="C751" s="55" t="s">
        <v>421</v>
      </c>
      <c r="D751" s="28" t="s">
        <v>1501</v>
      </c>
      <c r="E751" s="29">
        <v>-674038</v>
      </c>
      <c r="F751" s="30" t="s">
        <v>20</v>
      </c>
      <c r="G751" s="29">
        <v>-53923</v>
      </c>
      <c r="H751" s="29">
        <f t="shared" si="11"/>
        <v>-727961</v>
      </c>
      <c r="I751" s="28" t="s">
        <v>52</v>
      </c>
      <c r="J751" s="28" t="s">
        <v>53</v>
      </c>
    </row>
    <row r="752" spans="1:10" outlineLevel="1" x14ac:dyDescent="0.25">
      <c r="A752" s="34">
        <v>45735</v>
      </c>
      <c r="B752" s="28" t="s">
        <v>500</v>
      </c>
      <c r="C752" s="55" t="s">
        <v>566</v>
      </c>
      <c r="D752" s="28" t="s">
        <v>1502</v>
      </c>
      <c r="E752" s="29">
        <v>-178570</v>
      </c>
      <c r="F752" s="30" t="s">
        <v>20</v>
      </c>
      <c r="G752" s="29">
        <v>-14286</v>
      </c>
      <c r="H752" s="29">
        <f t="shared" si="11"/>
        <v>-192856</v>
      </c>
      <c r="I752" s="28" t="s">
        <v>33</v>
      </c>
      <c r="J752" s="28" t="s">
        <v>34</v>
      </c>
    </row>
    <row r="753" spans="1:10" outlineLevel="1" x14ac:dyDescent="0.25">
      <c r="A753" s="34">
        <v>45735</v>
      </c>
      <c r="B753" s="28" t="s">
        <v>1503</v>
      </c>
      <c r="C753" s="55" t="s">
        <v>409</v>
      </c>
      <c r="D753" s="28" t="s">
        <v>1504</v>
      </c>
      <c r="E753" s="29">
        <v>-452240</v>
      </c>
      <c r="F753" s="30" t="s">
        <v>20</v>
      </c>
      <c r="G753" s="29">
        <v>-36179</v>
      </c>
      <c r="H753" s="29">
        <f t="shared" si="11"/>
        <v>-488419</v>
      </c>
      <c r="I753" s="28" t="s">
        <v>42</v>
      </c>
      <c r="J753" s="28" t="s">
        <v>43</v>
      </c>
    </row>
    <row r="754" spans="1:10" outlineLevel="1" x14ac:dyDescent="0.25">
      <c r="A754" s="34">
        <v>45735</v>
      </c>
      <c r="B754" s="28" t="s">
        <v>1505</v>
      </c>
      <c r="C754" s="55" t="s">
        <v>417</v>
      </c>
      <c r="D754" s="28" t="s">
        <v>1388</v>
      </c>
      <c r="E754" s="29">
        <v>-139028</v>
      </c>
      <c r="F754" s="30" t="s">
        <v>20</v>
      </c>
      <c r="G754" s="29">
        <v>-11122</v>
      </c>
      <c r="H754" s="29">
        <f t="shared" si="11"/>
        <v>-150150</v>
      </c>
      <c r="I754" s="28" t="s">
        <v>21</v>
      </c>
      <c r="J754" s="28" t="s">
        <v>22</v>
      </c>
    </row>
    <row r="755" spans="1:10" outlineLevel="1" x14ac:dyDescent="0.25">
      <c r="A755" s="34">
        <v>45735</v>
      </c>
      <c r="B755" s="28" t="s">
        <v>1506</v>
      </c>
      <c r="C755" s="55" t="s">
        <v>417</v>
      </c>
      <c r="D755" s="28" t="s">
        <v>1507</v>
      </c>
      <c r="E755" s="29">
        <v>-752334</v>
      </c>
      <c r="F755" s="30" t="s">
        <v>20</v>
      </c>
      <c r="G755" s="29">
        <v>-60187</v>
      </c>
      <c r="H755" s="29">
        <f t="shared" si="11"/>
        <v>-812521</v>
      </c>
      <c r="I755" s="28" t="s">
        <v>21</v>
      </c>
      <c r="J755" s="28" t="s">
        <v>22</v>
      </c>
    </row>
    <row r="756" spans="1:10" outlineLevel="1" x14ac:dyDescent="0.25">
      <c r="A756" s="34">
        <v>45735</v>
      </c>
      <c r="B756" s="28" t="s">
        <v>1508</v>
      </c>
      <c r="C756" s="55" t="s">
        <v>408</v>
      </c>
      <c r="D756" s="28" t="s">
        <v>1509</v>
      </c>
      <c r="E756" s="29">
        <v>3499925</v>
      </c>
      <c r="F756" s="30" t="s">
        <v>20</v>
      </c>
      <c r="G756" s="29">
        <v>279994</v>
      </c>
      <c r="H756" s="29">
        <f t="shared" si="11"/>
        <v>3779919</v>
      </c>
      <c r="I756" s="28" t="s">
        <v>174</v>
      </c>
      <c r="J756" s="28" t="s">
        <v>175</v>
      </c>
    </row>
    <row r="757" spans="1:10" outlineLevel="1" x14ac:dyDescent="0.25">
      <c r="A757" s="34">
        <v>45735</v>
      </c>
      <c r="B757" s="28" t="s">
        <v>1510</v>
      </c>
      <c r="C757" s="55" t="s">
        <v>408</v>
      </c>
      <c r="D757" s="28" t="s">
        <v>255</v>
      </c>
      <c r="E757" s="29">
        <v>1112264</v>
      </c>
      <c r="F757" s="30" t="s">
        <v>20</v>
      </c>
      <c r="G757" s="29">
        <v>88981</v>
      </c>
      <c r="H757" s="29">
        <f t="shared" si="11"/>
        <v>1201245</v>
      </c>
      <c r="I757" s="28" t="s">
        <v>21</v>
      </c>
      <c r="J757" s="28" t="s">
        <v>22</v>
      </c>
    </row>
    <row r="758" spans="1:10" outlineLevel="1" x14ac:dyDescent="0.25">
      <c r="A758" s="34">
        <v>45735</v>
      </c>
      <c r="B758" s="28" t="s">
        <v>1511</v>
      </c>
      <c r="C758" s="55" t="s">
        <v>408</v>
      </c>
      <c r="D758" s="28" t="s">
        <v>379</v>
      </c>
      <c r="E758" s="29">
        <v>1131963</v>
      </c>
      <c r="F758" s="30" t="s">
        <v>20</v>
      </c>
      <c r="G758" s="29">
        <v>90557</v>
      </c>
      <c r="H758" s="29">
        <f t="shared" si="11"/>
        <v>1222520</v>
      </c>
      <c r="I758" s="28" t="s">
        <v>21</v>
      </c>
      <c r="J758" s="28" t="s">
        <v>22</v>
      </c>
    </row>
    <row r="759" spans="1:10" outlineLevel="1" x14ac:dyDescent="0.25">
      <c r="A759" s="34">
        <v>45735</v>
      </c>
      <c r="B759" s="28" t="s">
        <v>1512</v>
      </c>
      <c r="C759" s="55" t="s">
        <v>408</v>
      </c>
      <c r="D759" s="28" t="s">
        <v>422</v>
      </c>
      <c r="E759" s="29">
        <v>605660</v>
      </c>
      <c r="F759" s="30" t="s">
        <v>20</v>
      </c>
      <c r="G759" s="29">
        <v>48453</v>
      </c>
      <c r="H759" s="29">
        <f t="shared" si="11"/>
        <v>654113</v>
      </c>
      <c r="I759" s="28" t="s">
        <v>21</v>
      </c>
      <c r="J759" s="28" t="s">
        <v>22</v>
      </c>
    </row>
    <row r="760" spans="1:10" outlineLevel="1" x14ac:dyDescent="0.25">
      <c r="A760" s="34">
        <v>45735</v>
      </c>
      <c r="B760" s="28" t="s">
        <v>1513</v>
      </c>
      <c r="C760" s="55" t="s">
        <v>408</v>
      </c>
      <c r="D760" s="28" t="s">
        <v>1514</v>
      </c>
      <c r="E760" s="29">
        <v>700329</v>
      </c>
      <c r="F760" s="30" t="s">
        <v>20</v>
      </c>
      <c r="G760" s="29">
        <v>56026</v>
      </c>
      <c r="H760" s="29">
        <f t="shared" si="11"/>
        <v>756355</v>
      </c>
      <c r="I760" s="28" t="s">
        <v>21</v>
      </c>
      <c r="J760" s="28" t="s">
        <v>22</v>
      </c>
    </row>
    <row r="761" spans="1:10" outlineLevel="1" x14ac:dyDescent="0.25">
      <c r="A761" s="34">
        <v>45735</v>
      </c>
      <c r="B761" s="28" t="s">
        <v>1515</v>
      </c>
      <c r="C761" s="55" t="s">
        <v>408</v>
      </c>
      <c r="D761" s="28" t="s">
        <v>510</v>
      </c>
      <c r="E761" s="29">
        <v>338496</v>
      </c>
      <c r="F761" s="30" t="s">
        <v>20</v>
      </c>
      <c r="G761" s="29">
        <v>27080</v>
      </c>
      <c r="H761" s="29">
        <f t="shared" si="11"/>
        <v>365576</v>
      </c>
      <c r="I761" s="28" t="s">
        <v>21</v>
      </c>
      <c r="J761" s="28" t="s">
        <v>22</v>
      </c>
    </row>
    <row r="762" spans="1:10" outlineLevel="1" x14ac:dyDescent="0.25">
      <c r="A762" s="34">
        <v>45735</v>
      </c>
      <c r="B762" s="28" t="s">
        <v>1516</v>
      </c>
      <c r="C762" s="55" t="s">
        <v>408</v>
      </c>
      <c r="D762" s="28" t="s">
        <v>380</v>
      </c>
      <c r="E762" s="29">
        <v>2827630</v>
      </c>
      <c r="F762" s="30" t="s">
        <v>20</v>
      </c>
      <c r="G762" s="29">
        <v>226210</v>
      </c>
      <c r="H762" s="29">
        <f t="shared" si="11"/>
        <v>3053840</v>
      </c>
      <c r="I762" s="28" t="s">
        <v>67</v>
      </c>
      <c r="J762" s="28" t="s">
        <v>68</v>
      </c>
    </row>
    <row r="763" spans="1:10" outlineLevel="1" x14ac:dyDescent="0.25">
      <c r="A763" s="34">
        <v>45735</v>
      </c>
      <c r="B763" s="28" t="s">
        <v>1517</v>
      </c>
      <c r="C763" s="55" t="s">
        <v>408</v>
      </c>
      <c r="D763" s="28" t="s">
        <v>231</v>
      </c>
      <c r="E763" s="29">
        <v>1148298</v>
      </c>
      <c r="F763" s="30" t="s">
        <v>20</v>
      </c>
      <c r="G763" s="29">
        <v>91864</v>
      </c>
      <c r="H763" s="29">
        <f t="shared" si="11"/>
        <v>1240162</v>
      </c>
      <c r="I763" s="28" t="s">
        <v>21</v>
      </c>
      <c r="J763" s="28" t="s">
        <v>22</v>
      </c>
    </row>
    <row r="764" spans="1:10" outlineLevel="1" x14ac:dyDescent="0.25">
      <c r="A764" s="34">
        <v>45735</v>
      </c>
      <c r="B764" s="28" t="s">
        <v>1518</v>
      </c>
      <c r="C764" s="55" t="s">
        <v>408</v>
      </c>
      <c r="D764" s="28" t="s">
        <v>484</v>
      </c>
      <c r="E764" s="29">
        <v>1708753</v>
      </c>
      <c r="F764" s="30" t="s">
        <v>20</v>
      </c>
      <c r="G764" s="29">
        <v>136700</v>
      </c>
      <c r="H764" s="29">
        <f t="shared" si="11"/>
        <v>1845453</v>
      </c>
      <c r="I764" s="28" t="s">
        <v>21</v>
      </c>
      <c r="J764" s="28" t="s">
        <v>22</v>
      </c>
    </row>
    <row r="765" spans="1:10" outlineLevel="1" x14ac:dyDescent="0.25">
      <c r="A765" s="34">
        <v>45735</v>
      </c>
      <c r="B765" s="28" t="s">
        <v>1519</v>
      </c>
      <c r="C765" s="55" t="s">
        <v>408</v>
      </c>
      <c r="D765" s="28" t="s">
        <v>425</v>
      </c>
      <c r="E765" s="29">
        <v>367155</v>
      </c>
      <c r="F765" s="30" t="s">
        <v>20</v>
      </c>
      <c r="G765" s="29">
        <v>29372</v>
      </c>
      <c r="H765" s="29">
        <f t="shared" si="11"/>
        <v>396527</v>
      </c>
      <c r="I765" s="28" t="s">
        <v>21</v>
      </c>
      <c r="J765" s="28" t="s">
        <v>22</v>
      </c>
    </row>
    <row r="766" spans="1:10" outlineLevel="1" x14ac:dyDescent="0.25">
      <c r="A766" s="34">
        <v>45735</v>
      </c>
      <c r="B766" s="28" t="s">
        <v>1520</v>
      </c>
      <c r="C766" s="55" t="s">
        <v>408</v>
      </c>
      <c r="D766" s="28" t="s">
        <v>1521</v>
      </c>
      <c r="E766" s="29">
        <v>331351</v>
      </c>
      <c r="F766" s="30" t="s">
        <v>20</v>
      </c>
      <c r="G766" s="29">
        <v>26508</v>
      </c>
      <c r="H766" s="29">
        <f t="shared" si="11"/>
        <v>357859</v>
      </c>
      <c r="I766" s="28" t="s">
        <v>21</v>
      </c>
      <c r="J766" s="28" t="s">
        <v>22</v>
      </c>
    </row>
    <row r="767" spans="1:10" outlineLevel="1" x14ac:dyDescent="0.25">
      <c r="A767" s="34">
        <v>45735</v>
      </c>
      <c r="B767" s="28" t="s">
        <v>1522</v>
      </c>
      <c r="C767" s="55" t="s">
        <v>408</v>
      </c>
      <c r="D767" s="28" t="s">
        <v>333</v>
      </c>
      <c r="E767" s="29">
        <v>511374</v>
      </c>
      <c r="F767" s="30" t="s">
        <v>20</v>
      </c>
      <c r="G767" s="29">
        <v>40910</v>
      </c>
      <c r="H767" s="29">
        <f t="shared" si="11"/>
        <v>552284</v>
      </c>
      <c r="I767" s="28" t="s">
        <v>21</v>
      </c>
      <c r="J767" s="28" t="s">
        <v>22</v>
      </c>
    </row>
    <row r="768" spans="1:10" outlineLevel="1" x14ac:dyDescent="0.25">
      <c r="A768" s="34">
        <v>45735</v>
      </c>
      <c r="B768" s="28" t="s">
        <v>1523</v>
      </c>
      <c r="C768" s="55" t="s">
        <v>408</v>
      </c>
      <c r="D768" s="28" t="s">
        <v>64</v>
      </c>
      <c r="E768" s="29">
        <v>806015</v>
      </c>
      <c r="F768" s="30" t="s">
        <v>20</v>
      </c>
      <c r="G768" s="29">
        <v>64481</v>
      </c>
      <c r="H768" s="29">
        <f t="shared" si="11"/>
        <v>870496</v>
      </c>
      <c r="I768" s="28" t="s">
        <v>21</v>
      </c>
      <c r="J768" s="28" t="s">
        <v>22</v>
      </c>
    </row>
    <row r="769" spans="1:10" outlineLevel="1" x14ac:dyDescent="0.25">
      <c r="A769" s="34">
        <v>45735</v>
      </c>
      <c r="B769" s="28" t="s">
        <v>1524</v>
      </c>
      <c r="C769" s="55" t="s">
        <v>408</v>
      </c>
      <c r="D769" s="28" t="s">
        <v>119</v>
      </c>
      <c r="E769" s="29">
        <v>1517775</v>
      </c>
      <c r="F769" s="30" t="s">
        <v>20</v>
      </c>
      <c r="G769" s="29">
        <v>121422</v>
      </c>
      <c r="H769" s="29">
        <f t="shared" si="11"/>
        <v>1639197</v>
      </c>
      <c r="I769" s="28" t="s">
        <v>119</v>
      </c>
      <c r="J769" s="28" t="s">
        <v>120</v>
      </c>
    </row>
    <row r="770" spans="1:10" outlineLevel="1" x14ac:dyDescent="0.25">
      <c r="A770" s="34">
        <v>45735</v>
      </c>
      <c r="B770" s="28" t="s">
        <v>1525</v>
      </c>
      <c r="C770" s="55" t="s">
        <v>408</v>
      </c>
      <c r="D770" s="28" t="s">
        <v>133</v>
      </c>
      <c r="E770" s="29">
        <v>922445</v>
      </c>
      <c r="F770" s="30" t="s">
        <v>20</v>
      </c>
      <c r="G770" s="29">
        <v>73796</v>
      </c>
      <c r="H770" s="29">
        <f t="shared" si="11"/>
        <v>996241</v>
      </c>
      <c r="I770" s="28" t="s">
        <v>133</v>
      </c>
      <c r="J770" s="28" t="s">
        <v>134</v>
      </c>
    </row>
    <row r="771" spans="1:10" outlineLevel="1" x14ac:dyDescent="0.25">
      <c r="A771" s="34">
        <v>45735</v>
      </c>
      <c r="B771" s="28" t="s">
        <v>1526</v>
      </c>
      <c r="C771" s="55" t="s">
        <v>408</v>
      </c>
      <c r="D771" s="28" t="s">
        <v>328</v>
      </c>
      <c r="E771" s="29">
        <v>1020371</v>
      </c>
      <c r="F771" s="30" t="s">
        <v>20</v>
      </c>
      <c r="G771" s="29">
        <v>81630</v>
      </c>
      <c r="H771" s="29">
        <f t="shared" ref="H771:H834" si="12">+E771+G771</f>
        <v>1102001</v>
      </c>
      <c r="I771" s="28" t="s">
        <v>328</v>
      </c>
      <c r="J771" s="28" t="s">
        <v>329</v>
      </c>
    </row>
    <row r="772" spans="1:10" outlineLevel="1" x14ac:dyDescent="0.25">
      <c r="A772" s="34">
        <v>45735</v>
      </c>
      <c r="B772" s="28" t="s">
        <v>1527</v>
      </c>
      <c r="C772" s="55" t="s">
        <v>408</v>
      </c>
      <c r="D772" s="28" t="s">
        <v>240</v>
      </c>
      <c r="E772" s="29">
        <v>962485</v>
      </c>
      <c r="F772" s="30" t="s">
        <v>20</v>
      </c>
      <c r="G772" s="29">
        <v>76999</v>
      </c>
      <c r="H772" s="29">
        <f t="shared" si="12"/>
        <v>1039484</v>
      </c>
      <c r="I772" s="28" t="s">
        <v>240</v>
      </c>
      <c r="J772" s="28" t="s">
        <v>241</v>
      </c>
    </row>
    <row r="773" spans="1:10" outlineLevel="1" x14ac:dyDescent="0.25">
      <c r="A773" s="34">
        <v>45735</v>
      </c>
      <c r="B773" s="28" t="s">
        <v>1528</v>
      </c>
      <c r="C773" s="55" t="s">
        <v>408</v>
      </c>
      <c r="D773" s="28" t="s">
        <v>165</v>
      </c>
      <c r="E773" s="29">
        <v>2483000</v>
      </c>
      <c r="F773" s="30" t="s">
        <v>20</v>
      </c>
      <c r="G773" s="29">
        <v>198640</v>
      </c>
      <c r="H773" s="29">
        <f t="shared" si="12"/>
        <v>2681640</v>
      </c>
      <c r="I773" s="28" t="s">
        <v>165</v>
      </c>
      <c r="J773" s="28" t="s">
        <v>166</v>
      </c>
    </row>
    <row r="774" spans="1:10" outlineLevel="1" x14ac:dyDescent="0.25">
      <c r="A774" s="34">
        <v>45735</v>
      </c>
      <c r="B774" s="28" t="s">
        <v>1529</v>
      </c>
      <c r="C774" s="55" t="s">
        <v>408</v>
      </c>
      <c r="D774" s="28" t="s">
        <v>123</v>
      </c>
      <c r="E774" s="29">
        <v>6447560</v>
      </c>
      <c r="F774" s="30" t="s">
        <v>20</v>
      </c>
      <c r="G774" s="29">
        <v>515805</v>
      </c>
      <c r="H774" s="29">
        <f t="shared" si="12"/>
        <v>6963365</v>
      </c>
      <c r="I774" s="28" t="s">
        <v>123</v>
      </c>
      <c r="J774" s="28" t="s">
        <v>124</v>
      </c>
    </row>
    <row r="775" spans="1:10" outlineLevel="1" x14ac:dyDescent="0.25">
      <c r="A775" s="34">
        <v>45735</v>
      </c>
      <c r="B775" s="28" t="s">
        <v>1530</v>
      </c>
      <c r="C775" s="55" t="s">
        <v>408</v>
      </c>
      <c r="D775" s="28" t="s">
        <v>121</v>
      </c>
      <c r="E775" s="29">
        <v>594000</v>
      </c>
      <c r="F775" s="30" t="s">
        <v>20</v>
      </c>
      <c r="G775" s="29">
        <v>47520</v>
      </c>
      <c r="H775" s="29">
        <f t="shared" si="12"/>
        <v>641520</v>
      </c>
      <c r="I775" s="28" t="s">
        <v>121</v>
      </c>
      <c r="J775" s="28" t="s">
        <v>122</v>
      </c>
    </row>
    <row r="776" spans="1:10" outlineLevel="1" x14ac:dyDescent="0.25">
      <c r="A776" s="34">
        <v>45735</v>
      </c>
      <c r="B776" s="28" t="s">
        <v>1531</v>
      </c>
      <c r="C776" s="55" t="s">
        <v>408</v>
      </c>
      <c r="D776" s="28" t="s">
        <v>1532</v>
      </c>
      <c r="E776" s="29">
        <v>594000</v>
      </c>
      <c r="F776" s="30" t="s">
        <v>20</v>
      </c>
      <c r="G776" s="29">
        <v>47520</v>
      </c>
      <c r="H776" s="29">
        <f t="shared" si="12"/>
        <v>641520</v>
      </c>
      <c r="I776" s="28" t="s">
        <v>1532</v>
      </c>
      <c r="J776" s="28" t="s">
        <v>1533</v>
      </c>
    </row>
    <row r="777" spans="1:10" outlineLevel="1" x14ac:dyDescent="0.25">
      <c r="A777" s="34">
        <v>45735</v>
      </c>
      <c r="B777" s="28" t="s">
        <v>1534</v>
      </c>
      <c r="C777" s="55" t="s">
        <v>408</v>
      </c>
      <c r="D777" s="28" t="s">
        <v>1197</v>
      </c>
      <c r="E777" s="29">
        <v>594000</v>
      </c>
      <c r="F777" s="30" t="s">
        <v>20</v>
      </c>
      <c r="G777" s="29">
        <v>47520</v>
      </c>
      <c r="H777" s="29">
        <f t="shared" si="12"/>
        <v>641520</v>
      </c>
      <c r="I777" s="28" t="s">
        <v>1197</v>
      </c>
      <c r="J777" s="28" t="s">
        <v>1198</v>
      </c>
    </row>
    <row r="778" spans="1:10" outlineLevel="1" x14ac:dyDescent="0.25">
      <c r="A778" s="34">
        <v>45735</v>
      </c>
      <c r="B778" s="28" t="s">
        <v>1535</v>
      </c>
      <c r="C778" s="55" t="s">
        <v>408</v>
      </c>
      <c r="D778" s="28" t="s">
        <v>125</v>
      </c>
      <c r="E778" s="29">
        <v>594000</v>
      </c>
      <c r="F778" s="30" t="s">
        <v>20</v>
      </c>
      <c r="G778" s="29">
        <v>47520</v>
      </c>
      <c r="H778" s="29">
        <f t="shared" si="12"/>
        <v>641520</v>
      </c>
      <c r="I778" s="28" t="s">
        <v>125</v>
      </c>
      <c r="J778" s="28" t="s">
        <v>126</v>
      </c>
    </row>
    <row r="779" spans="1:10" outlineLevel="1" x14ac:dyDescent="0.25">
      <c r="A779" s="34">
        <v>45735</v>
      </c>
      <c r="B779" s="28" t="s">
        <v>1536</v>
      </c>
      <c r="C779" s="55" t="s">
        <v>408</v>
      </c>
      <c r="D779" s="28" t="s">
        <v>115</v>
      </c>
      <c r="E779" s="29">
        <v>1424265</v>
      </c>
      <c r="F779" s="30" t="s">
        <v>20</v>
      </c>
      <c r="G779" s="29">
        <v>113941</v>
      </c>
      <c r="H779" s="29">
        <f t="shared" si="12"/>
        <v>1538206</v>
      </c>
      <c r="I779" s="28" t="s">
        <v>115</v>
      </c>
      <c r="J779" s="28" t="s">
        <v>116</v>
      </c>
    </row>
    <row r="780" spans="1:10" outlineLevel="1" x14ac:dyDescent="0.25">
      <c r="A780" s="34">
        <v>45735</v>
      </c>
      <c r="B780" s="28" t="s">
        <v>1537</v>
      </c>
      <c r="C780" s="55" t="s">
        <v>408</v>
      </c>
      <c r="D780" s="28" t="s">
        <v>137</v>
      </c>
      <c r="E780" s="29">
        <v>1468620</v>
      </c>
      <c r="F780" s="30" t="s">
        <v>20</v>
      </c>
      <c r="G780" s="29">
        <v>117490</v>
      </c>
      <c r="H780" s="29">
        <f t="shared" si="12"/>
        <v>1586110</v>
      </c>
      <c r="I780" s="28" t="s">
        <v>67</v>
      </c>
      <c r="J780" s="28" t="s">
        <v>68</v>
      </c>
    </row>
    <row r="781" spans="1:10" outlineLevel="1" x14ac:dyDescent="0.25">
      <c r="A781" s="34">
        <v>45735</v>
      </c>
      <c r="B781" s="28" t="s">
        <v>1538</v>
      </c>
      <c r="C781" s="55" t="s">
        <v>408</v>
      </c>
      <c r="D781" s="28" t="s">
        <v>941</v>
      </c>
      <c r="E781" s="29">
        <v>1149290</v>
      </c>
      <c r="F781" s="30" t="s">
        <v>20</v>
      </c>
      <c r="G781" s="29">
        <v>91943</v>
      </c>
      <c r="H781" s="29">
        <f t="shared" si="12"/>
        <v>1241233</v>
      </c>
      <c r="I781" s="28" t="s">
        <v>21</v>
      </c>
      <c r="J781" s="28" t="s">
        <v>22</v>
      </c>
    </row>
    <row r="782" spans="1:10" outlineLevel="1" x14ac:dyDescent="0.25">
      <c r="A782" s="34">
        <v>45735</v>
      </c>
      <c r="B782" s="28" t="s">
        <v>1539</v>
      </c>
      <c r="C782" s="55" t="s">
        <v>408</v>
      </c>
      <c r="D782" s="28" t="s">
        <v>234</v>
      </c>
      <c r="E782" s="29">
        <v>494452</v>
      </c>
      <c r="F782" s="30" t="s">
        <v>20</v>
      </c>
      <c r="G782" s="29">
        <v>39556</v>
      </c>
      <c r="H782" s="29">
        <f t="shared" si="12"/>
        <v>534008</v>
      </c>
      <c r="I782" s="28" t="s">
        <v>21</v>
      </c>
      <c r="J782" s="28" t="s">
        <v>22</v>
      </c>
    </row>
    <row r="783" spans="1:10" outlineLevel="1" x14ac:dyDescent="0.25">
      <c r="A783" s="34">
        <v>45735</v>
      </c>
      <c r="B783" s="28" t="s">
        <v>1540</v>
      </c>
      <c r="C783" s="55" t="s">
        <v>408</v>
      </c>
      <c r="D783" s="28" t="s">
        <v>89</v>
      </c>
      <c r="E783" s="29">
        <v>1721240</v>
      </c>
      <c r="F783" s="30" t="s">
        <v>20</v>
      </c>
      <c r="G783" s="29">
        <v>137699</v>
      </c>
      <c r="H783" s="29">
        <f t="shared" si="12"/>
        <v>1858939</v>
      </c>
      <c r="I783" s="28" t="s">
        <v>90</v>
      </c>
      <c r="J783" s="28" t="s">
        <v>91</v>
      </c>
    </row>
    <row r="784" spans="1:10" outlineLevel="1" x14ac:dyDescent="0.25">
      <c r="A784" s="34">
        <v>45736</v>
      </c>
      <c r="B784" s="28" t="s">
        <v>1541</v>
      </c>
      <c r="C784" s="55" t="s">
        <v>421</v>
      </c>
      <c r="D784" s="28" t="s">
        <v>514</v>
      </c>
      <c r="E784" s="29">
        <v>-1054016</v>
      </c>
      <c r="F784" s="30" t="s">
        <v>20</v>
      </c>
      <c r="G784" s="29">
        <v>-84321</v>
      </c>
      <c r="H784" s="29">
        <f t="shared" si="12"/>
        <v>-1138337</v>
      </c>
      <c r="I784" s="28" t="s">
        <v>52</v>
      </c>
      <c r="J784" s="28" t="s">
        <v>53</v>
      </c>
    </row>
    <row r="785" spans="1:10" outlineLevel="1" x14ac:dyDescent="0.25">
      <c r="A785" s="34">
        <v>45736</v>
      </c>
      <c r="B785" s="28" t="s">
        <v>1542</v>
      </c>
      <c r="C785" s="55" t="s">
        <v>417</v>
      </c>
      <c r="D785" s="28" t="s">
        <v>508</v>
      </c>
      <c r="E785" s="29">
        <v>-230124</v>
      </c>
      <c r="F785" s="30" t="s">
        <v>20</v>
      </c>
      <c r="G785" s="29">
        <v>-18410</v>
      </c>
      <c r="H785" s="29">
        <f t="shared" si="12"/>
        <v>-248534</v>
      </c>
      <c r="I785" s="28" t="s">
        <v>21</v>
      </c>
      <c r="J785" s="28" t="s">
        <v>22</v>
      </c>
    </row>
    <row r="786" spans="1:10" outlineLevel="1" x14ac:dyDescent="0.25">
      <c r="A786" s="34">
        <v>45736</v>
      </c>
      <c r="B786" s="28" t="s">
        <v>1543</v>
      </c>
      <c r="C786" s="55" t="s">
        <v>417</v>
      </c>
      <c r="D786" s="28" t="s">
        <v>1544</v>
      </c>
      <c r="E786" s="29">
        <v>-146862</v>
      </c>
      <c r="F786" s="30" t="s">
        <v>20</v>
      </c>
      <c r="G786" s="29">
        <v>-11749</v>
      </c>
      <c r="H786" s="29">
        <f t="shared" si="12"/>
        <v>-158611</v>
      </c>
      <c r="I786" s="28" t="s">
        <v>21</v>
      </c>
      <c r="J786" s="28" t="s">
        <v>22</v>
      </c>
    </row>
    <row r="787" spans="1:10" outlineLevel="1" x14ac:dyDescent="0.25">
      <c r="A787" s="34">
        <v>45736</v>
      </c>
      <c r="B787" s="28" t="s">
        <v>1545</v>
      </c>
      <c r="C787" s="55" t="s">
        <v>417</v>
      </c>
      <c r="D787" s="28" t="s">
        <v>474</v>
      </c>
      <c r="E787" s="29">
        <v>-384994</v>
      </c>
      <c r="F787" s="30" t="s">
        <v>20</v>
      </c>
      <c r="G787" s="29">
        <v>-30800</v>
      </c>
      <c r="H787" s="29">
        <f t="shared" si="12"/>
        <v>-415794</v>
      </c>
      <c r="I787" s="28" t="s">
        <v>21</v>
      </c>
      <c r="J787" s="28" t="s">
        <v>22</v>
      </c>
    </row>
    <row r="788" spans="1:10" outlineLevel="1" x14ac:dyDescent="0.25">
      <c r="A788" s="34">
        <v>45736</v>
      </c>
      <c r="B788" s="28" t="s">
        <v>1546</v>
      </c>
      <c r="C788" s="55" t="s">
        <v>417</v>
      </c>
      <c r="D788" s="28" t="s">
        <v>1547</v>
      </c>
      <c r="E788" s="29">
        <v>-341182</v>
      </c>
      <c r="F788" s="30" t="s">
        <v>20</v>
      </c>
      <c r="G788" s="29">
        <v>-27295</v>
      </c>
      <c r="H788" s="29">
        <f t="shared" si="12"/>
        <v>-368477</v>
      </c>
      <c r="I788" s="28" t="s">
        <v>21</v>
      </c>
      <c r="J788" s="28" t="s">
        <v>22</v>
      </c>
    </row>
    <row r="789" spans="1:10" outlineLevel="1" x14ac:dyDescent="0.25">
      <c r="A789" s="34">
        <v>45736</v>
      </c>
      <c r="B789" s="28" t="s">
        <v>1548</v>
      </c>
      <c r="C789" s="55" t="s">
        <v>417</v>
      </c>
      <c r="D789" s="28" t="s">
        <v>1549</v>
      </c>
      <c r="E789" s="29">
        <v>-791959</v>
      </c>
      <c r="F789" s="30" t="s">
        <v>20</v>
      </c>
      <c r="G789" s="29">
        <v>-63357</v>
      </c>
      <c r="H789" s="29">
        <f t="shared" si="12"/>
        <v>-855316</v>
      </c>
      <c r="I789" s="28" t="s">
        <v>21</v>
      </c>
      <c r="J789" s="28" t="s">
        <v>22</v>
      </c>
    </row>
    <row r="790" spans="1:10" outlineLevel="1" x14ac:dyDescent="0.25">
      <c r="A790" s="34">
        <v>45736</v>
      </c>
      <c r="B790" s="28" t="s">
        <v>1550</v>
      </c>
      <c r="C790" s="55" t="s">
        <v>408</v>
      </c>
      <c r="D790" s="28" t="s">
        <v>56</v>
      </c>
      <c r="E790" s="29">
        <v>972815</v>
      </c>
      <c r="F790" s="30" t="s">
        <v>20</v>
      </c>
      <c r="G790" s="29">
        <v>77825</v>
      </c>
      <c r="H790" s="29">
        <f t="shared" si="12"/>
        <v>1050640</v>
      </c>
      <c r="I790" s="28" t="s">
        <v>21</v>
      </c>
      <c r="J790" s="28" t="s">
        <v>22</v>
      </c>
    </row>
    <row r="791" spans="1:10" outlineLevel="1" x14ac:dyDescent="0.25">
      <c r="A791" s="34">
        <v>45736</v>
      </c>
      <c r="B791" s="28" t="s">
        <v>1551</v>
      </c>
      <c r="C791" s="55" t="s">
        <v>408</v>
      </c>
      <c r="D791" s="28" t="s">
        <v>691</v>
      </c>
      <c r="E791" s="29">
        <v>951239</v>
      </c>
      <c r="F791" s="30" t="s">
        <v>20</v>
      </c>
      <c r="G791" s="29">
        <v>76099</v>
      </c>
      <c r="H791" s="29">
        <f t="shared" si="12"/>
        <v>1027338</v>
      </c>
      <c r="I791" s="28" t="s">
        <v>95</v>
      </c>
      <c r="J791" s="28" t="s">
        <v>96</v>
      </c>
    </row>
    <row r="792" spans="1:10" outlineLevel="1" x14ac:dyDescent="0.25">
      <c r="A792" s="34">
        <v>45736</v>
      </c>
      <c r="B792" s="28" t="s">
        <v>1552</v>
      </c>
      <c r="C792" s="55" t="s">
        <v>408</v>
      </c>
      <c r="D792" s="28" t="s">
        <v>314</v>
      </c>
      <c r="E792" s="29">
        <v>1949440</v>
      </c>
      <c r="F792" s="30" t="s">
        <v>20</v>
      </c>
      <c r="G792" s="29">
        <v>155955</v>
      </c>
      <c r="H792" s="29">
        <f t="shared" si="12"/>
        <v>2105395</v>
      </c>
      <c r="I792" s="28" t="s">
        <v>314</v>
      </c>
      <c r="J792" s="28" t="s">
        <v>315</v>
      </c>
    </row>
    <row r="793" spans="1:10" outlineLevel="1" x14ac:dyDescent="0.25">
      <c r="A793" s="34">
        <v>45736</v>
      </c>
      <c r="B793" s="28" t="s">
        <v>1553</v>
      </c>
      <c r="C793" s="55" t="s">
        <v>408</v>
      </c>
      <c r="D793" s="28" t="s">
        <v>133</v>
      </c>
      <c r="E793" s="29">
        <v>530250</v>
      </c>
      <c r="F793" s="30" t="s">
        <v>20</v>
      </c>
      <c r="G793" s="29">
        <v>42420</v>
      </c>
      <c r="H793" s="29">
        <f t="shared" si="12"/>
        <v>572670</v>
      </c>
      <c r="I793" s="28" t="s">
        <v>133</v>
      </c>
      <c r="J793" s="28" t="s">
        <v>134</v>
      </c>
    </row>
    <row r="794" spans="1:10" outlineLevel="1" x14ac:dyDescent="0.25">
      <c r="A794" s="34">
        <v>45736</v>
      </c>
      <c r="B794" s="28" t="s">
        <v>1554</v>
      </c>
      <c r="C794" s="55" t="s">
        <v>408</v>
      </c>
      <c r="D794" s="28" t="s">
        <v>133</v>
      </c>
      <c r="E794" s="29">
        <v>441000</v>
      </c>
      <c r="F794" s="30" t="s">
        <v>20</v>
      </c>
      <c r="G794" s="29">
        <v>35280</v>
      </c>
      <c r="H794" s="29">
        <f t="shared" si="12"/>
        <v>476280</v>
      </c>
      <c r="I794" s="28" t="s">
        <v>133</v>
      </c>
      <c r="J794" s="28" t="s">
        <v>134</v>
      </c>
    </row>
    <row r="795" spans="1:10" outlineLevel="1" x14ac:dyDescent="0.25">
      <c r="A795" s="34">
        <v>45736</v>
      </c>
      <c r="B795" s="28" t="s">
        <v>1555</v>
      </c>
      <c r="C795" s="55" t="s">
        <v>408</v>
      </c>
      <c r="D795" s="28" t="s">
        <v>165</v>
      </c>
      <c r="E795" s="29">
        <v>441000</v>
      </c>
      <c r="F795" s="30" t="s">
        <v>20</v>
      </c>
      <c r="G795" s="29">
        <v>35280</v>
      </c>
      <c r="H795" s="29">
        <f t="shared" si="12"/>
        <v>476280</v>
      </c>
      <c r="I795" s="28" t="s">
        <v>165</v>
      </c>
      <c r="J795" s="28" t="s">
        <v>166</v>
      </c>
    </row>
    <row r="796" spans="1:10" outlineLevel="1" x14ac:dyDescent="0.25">
      <c r="A796" s="34">
        <v>45736</v>
      </c>
      <c r="B796" s="28" t="s">
        <v>1556</v>
      </c>
      <c r="C796" s="55" t="s">
        <v>408</v>
      </c>
      <c r="D796" s="28" t="s">
        <v>165</v>
      </c>
      <c r="E796" s="29">
        <v>441000</v>
      </c>
      <c r="F796" s="30" t="s">
        <v>20</v>
      </c>
      <c r="G796" s="29">
        <v>35280</v>
      </c>
      <c r="H796" s="29">
        <f t="shared" si="12"/>
        <v>476280</v>
      </c>
      <c r="I796" s="28" t="s">
        <v>165</v>
      </c>
      <c r="J796" s="28" t="s">
        <v>166</v>
      </c>
    </row>
    <row r="797" spans="1:10" outlineLevel="1" x14ac:dyDescent="0.25">
      <c r="A797" s="34">
        <v>45736</v>
      </c>
      <c r="B797" s="28" t="s">
        <v>1557</v>
      </c>
      <c r="C797" s="55" t="s">
        <v>408</v>
      </c>
      <c r="D797" s="28" t="s">
        <v>121</v>
      </c>
      <c r="E797" s="29">
        <v>441000</v>
      </c>
      <c r="F797" s="30" t="s">
        <v>20</v>
      </c>
      <c r="G797" s="29">
        <v>35280</v>
      </c>
      <c r="H797" s="29">
        <f t="shared" si="12"/>
        <v>476280</v>
      </c>
      <c r="I797" s="28" t="s">
        <v>121</v>
      </c>
      <c r="J797" s="28" t="s">
        <v>122</v>
      </c>
    </row>
    <row r="798" spans="1:10" outlineLevel="1" x14ac:dyDescent="0.25">
      <c r="A798" s="34">
        <v>45736</v>
      </c>
      <c r="B798" s="28" t="s">
        <v>1558</v>
      </c>
      <c r="C798" s="55" t="s">
        <v>408</v>
      </c>
      <c r="D798" s="28" t="s">
        <v>163</v>
      </c>
      <c r="E798" s="29">
        <v>3181500</v>
      </c>
      <c r="F798" s="30" t="s">
        <v>20</v>
      </c>
      <c r="G798" s="29">
        <v>254520</v>
      </c>
      <c r="H798" s="29">
        <f t="shared" si="12"/>
        <v>3436020</v>
      </c>
      <c r="I798" s="28" t="s">
        <v>163</v>
      </c>
      <c r="J798" s="28" t="s">
        <v>164</v>
      </c>
    </row>
    <row r="799" spans="1:10" outlineLevel="1" x14ac:dyDescent="0.25">
      <c r="A799" s="34">
        <v>45736</v>
      </c>
      <c r="B799" s="28" t="s">
        <v>1559</v>
      </c>
      <c r="C799" s="55" t="s">
        <v>408</v>
      </c>
      <c r="D799" s="28" t="s">
        <v>163</v>
      </c>
      <c r="E799" s="29">
        <v>1323000</v>
      </c>
      <c r="F799" s="30" t="s">
        <v>20</v>
      </c>
      <c r="G799" s="29">
        <v>105840</v>
      </c>
      <c r="H799" s="29">
        <f t="shared" si="12"/>
        <v>1428840</v>
      </c>
      <c r="I799" s="28" t="s">
        <v>163</v>
      </c>
      <c r="J799" s="28" t="s">
        <v>164</v>
      </c>
    </row>
    <row r="800" spans="1:10" outlineLevel="1" x14ac:dyDescent="0.25">
      <c r="A800" s="34">
        <v>45736</v>
      </c>
      <c r="B800" s="28" t="s">
        <v>1560</v>
      </c>
      <c r="C800" s="55" t="s">
        <v>408</v>
      </c>
      <c r="D800" s="28" t="s">
        <v>88</v>
      </c>
      <c r="E800" s="29">
        <v>1160950</v>
      </c>
      <c r="F800" s="30" t="s">
        <v>20</v>
      </c>
      <c r="G800" s="29">
        <v>92876</v>
      </c>
      <c r="H800" s="29">
        <f t="shared" si="12"/>
        <v>1253826</v>
      </c>
      <c r="I800" s="28" t="s">
        <v>21</v>
      </c>
      <c r="J800" s="28" t="s">
        <v>22</v>
      </c>
    </row>
    <row r="801" spans="1:10" outlineLevel="1" x14ac:dyDescent="0.25">
      <c r="A801" s="34">
        <v>45736</v>
      </c>
      <c r="B801" s="28" t="s">
        <v>1561</v>
      </c>
      <c r="C801" s="55" t="s">
        <v>408</v>
      </c>
      <c r="D801" s="28" t="s">
        <v>698</v>
      </c>
      <c r="E801" s="29">
        <v>1556899</v>
      </c>
      <c r="F801" s="30" t="s">
        <v>20</v>
      </c>
      <c r="G801" s="29">
        <v>124552</v>
      </c>
      <c r="H801" s="29">
        <f t="shared" si="12"/>
        <v>1681451</v>
      </c>
      <c r="I801" s="28" t="s">
        <v>21</v>
      </c>
      <c r="J801" s="28" t="s">
        <v>22</v>
      </c>
    </row>
    <row r="802" spans="1:10" outlineLevel="1" x14ac:dyDescent="0.25">
      <c r="A802" s="34">
        <v>45736</v>
      </c>
      <c r="B802" s="28" t="s">
        <v>1562</v>
      </c>
      <c r="C802" s="55" t="s">
        <v>408</v>
      </c>
      <c r="D802" s="28" t="s">
        <v>180</v>
      </c>
      <c r="E802" s="29">
        <v>1822820</v>
      </c>
      <c r="F802" s="30" t="s">
        <v>20</v>
      </c>
      <c r="G802" s="29">
        <v>145826</v>
      </c>
      <c r="H802" s="29">
        <f t="shared" si="12"/>
        <v>1968646</v>
      </c>
      <c r="I802" s="28" t="s">
        <v>180</v>
      </c>
      <c r="J802" s="28" t="s">
        <v>181</v>
      </c>
    </row>
    <row r="803" spans="1:10" outlineLevel="1" x14ac:dyDescent="0.25">
      <c r="A803" s="34">
        <v>45736</v>
      </c>
      <c r="B803" s="28" t="s">
        <v>1563</v>
      </c>
      <c r="C803" s="55" t="s">
        <v>408</v>
      </c>
      <c r="D803" s="28" t="s">
        <v>1564</v>
      </c>
      <c r="E803" s="29">
        <v>260700</v>
      </c>
      <c r="F803" s="30" t="s">
        <v>20</v>
      </c>
      <c r="G803" s="29">
        <v>20856</v>
      </c>
      <c r="H803" s="29">
        <f t="shared" si="12"/>
        <v>281556</v>
      </c>
      <c r="I803" s="28" t="s">
        <v>21</v>
      </c>
      <c r="J803" s="28" t="s">
        <v>22</v>
      </c>
    </row>
    <row r="804" spans="1:10" outlineLevel="1" x14ac:dyDescent="0.25">
      <c r="A804" s="34">
        <v>45736</v>
      </c>
      <c r="B804" s="28" t="s">
        <v>1565</v>
      </c>
      <c r="C804" s="55" t="s">
        <v>408</v>
      </c>
      <c r="D804" s="28" t="s">
        <v>307</v>
      </c>
      <c r="E804" s="29">
        <v>370839</v>
      </c>
      <c r="F804" s="30" t="s">
        <v>20</v>
      </c>
      <c r="G804" s="29">
        <v>29667</v>
      </c>
      <c r="H804" s="29">
        <f t="shared" si="12"/>
        <v>400506</v>
      </c>
      <c r="I804" s="28" t="s">
        <v>21</v>
      </c>
      <c r="J804" s="28" t="s">
        <v>22</v>
      </c>
    </row>
    <row r="805" spans="1:10" outlineLevel="1" x14ac:dyDescent="0.25">
      <c r="A805" s="34">
        <v>45736</v>
      </c>
      <c r="B805" s="28" t="s">
        <v>1566</v>
      </c>
      <c r="C805" s="55" t="s">
        <v>408</v>
      </c>
      <c r="D805" s="28" t="s">
        <v>206</v>
      </c>
      <c r="E805" s="29">
        <v>605660</v>
      </c>
      <c r="F805" s="30" t="s">
        <v>20</v>
      </c>
      <c r="G805" s="29">
        <v>48453</v>
      </c>
      <c r="H805" s="29">
        <f t="shared" si="12"/>
        <v>654113</v>
      </c>
      <c r="I805" s="28" t="s">
        <v>21</v>
      </c>
      <c r="J805" s="28" t="s">
        <v>22</v>
      </c>
    </row>
    <row r="806" spans="1:10" outlineLevel="1" x14ac:dyDescent="0.25">
      <c r="A806" s="34">
        <v>45736</v>
      </c>
      <c r="B806" s="28" t="s">
        <v>1567</v>
      </c>
      <c r="C806" s="55" t="s">
        <v>408</v>
      </c>
      <c r="D806" s="28" t="s">
        <v>278</v>
      </c>
      <c r="E806" s="29">
        <v>938684</v>
      </c>
      <c r="F806" s="30" t="s">
        <v>20</v>
      </c>
      <c r="G806" s="29">
        <v>75095</v>
      </c>
      <c r="H806" s="29">
        <f t="shared" si="12"/>
        <v>1013779</v>
      </c>
      <c r="I806" s="28" t="s">
        <v>21</v>
      </c>
      <c r="J806" s="28" t="s">
        <v>22</v>
      </c>
    </row>
    <row r="807" spans="1:10" outlineLevel="1" x14ac:dyDescent="0.25">
      <c r="A807" s="34">
        <v>45736</v>
      </c>
      <c r="B807" s="28" t="s">
        <v>1568</v>
      </c>
      <c r="C807" s="55" t="s">
        <v>408</v>
      </c>
      <c r="D807" s="28" t="s">
        <v>288</v>
      </c>
      <c r="E807" s="29">
        <v>494452</v>
      </c>
      <c r="F807" s="30" t="s">
        <v>20</v>
      </c>
      <c r="G807" s="29">
        <v>39556</v>
      </c>
      <c r="H807" s="29">
        <f t="shared" si="12"/>
        <v>534008</v>
      </c>
      <c r="I807" s="28" t="s">
        <v>21</v>
      </c>
      <c r="J807" s="28" t="s">
        <v>22</v>
      </c>
    </row>
    <row r="808" spans="1:10" outlineLevel="1" x14ac:dyDescent="0.25">
      <c r="A808" s="34">
        <v>45736</v>
      </c>
      <c r="B808" s="28" t="s">
        <v>1569</v>
      </c>
      <c r="C808" s="55" t="s">
        <v>408</v>
      </c>
      <c r="D808" s="28" t="s">
        <v>427</v>
      </c>
      <c r="E808" s="29">
        <v>1050517</v>
      </c>
      <c r="F808" s="30" t="s">
        <v>20</v>
      </c>
      <c r="G808" s="29">
        <v>84041</v>
      </c>
      <c r="H808" s="29">
        <f t="shared" si="12"/>
        <v>1134558</v>
      </c>
      <c r="I808" s="28" t="s">
        <v>21</v>
      </c>
      <c r="J808" s="28" t="s">
        <v>22</v>
      </c>
    </row>
    <row r="809" spans="1:10" outlineLevel="1" x14ac:dyDescent="0.25">
      <c r="A809" s="34">
        <v>45736</v>
      </c>
      <c r="B809" s="28" t="s">
        <v>1570</v>
      </c>
      <c r="C809" s="55" t="s">
        <v>408</v>
      </c>
      <c r="D809" s="28" t="s">
        <v>469</v>
      </c>
      <c r="E809" s="29">
        <v>982577</v>
      </c>
      <c r="F809" s="30" t="s">
        <v>20</v>
      </c>
      <c r="G809" s="29">
        <v>78606</v>
      </c>
      <c r="H809" s="29">
        <f t="shared" si="12"/>
        <v>1061183</v>
      </c>
      <c r="I809" s="28" t="s">
        <v>21</v>
      </c>
      <c r="J809" s="28" t="s">
        <v>22</v>
      </c>
    </row>
    <row r="810" spans="1:10" outlineLevel="1" x14ac:dyDescent="0.25">
      <c r="A810" s="34">
        <v>45736</v>
      </c>
      <c r="B810" s="28" t="s">
        <v>1571</v>
      </c>
      <c r="C810" s="55" t="s">
        <v>408</v>
      </c>
      <c r="D810" s="28" t="s">
        <v>1082</v>
      </c>
      <c r="E810" s="29">
        <v>1055287</v>
      </c>
      <c r="F810" s="30" t="s">
        <v>20</v>
      </c>
      <c r="G810" s="29">
        <v>84423</v>
      </c>
      <c r="H810" s="29">
        <f t="shared" si="12"/>
        <v>1139710</v>
      </c>
      <c r="I810" s="28" t="s">
        <v>21</v>
      </c>
      <c r="J810" s="28" t="s">
        <v>22</v>
      </c>
    </row>
    <row r="811" spans="1:10" outlineLevel="1" x14ac:dyDescent="0.25">
      <c r="A811" s="34">
        <v>45736</v>
      </c>
      <c r="B811" s="28" t="s">
        <v>1572</v>
      </c>
      <c r="C811" s="55" t="s">
        <v>408</v>
      </c>
      <c r="D811" s="28" t="s">
        <v>196</v>
      </c>
      <c r="E811" s="29">
        <v>942145</v>
      </c>
      <c r="F811" s="30" t="s">
        <v>20</v>
      </c>
      <c r="G811" s="29">
        <v>75372</v>
      </c>
      <c r="H811" s="29">
        <f t="shared" si="12"/>
        <v>1017517</v>
      </c>
      <c r="I811" s="28" t="s">
        <v>21</v>
      </c>
      <c r="J811" s="28" t="s">
        <v>22</v>
      </c>
    </row>
    <row r="812" spans="1:10" outlineLevel="1" x14ac:dyDescent="0.25">
      <c r="A812" s="34">
        <v>45736</v>
      </c>
      <c r="B812" s="28" t="s">
        <v>1573</v>
      </c>
      <c r="C812" s="55" t="s">
        <v>408</v>
      </c>
      <c r="D812" s="28" t="s">
        <v>459</v>
      </c>
      <c r="E812" s="29">
        <v>618065</v>
      </c>
      <c r="F812" s="30" t="s">
        <v>20</v>
      </c>
      <c r="G812" s="29">
        <v>49445</v>
      </c>
      <c r="H812" s="29">
        <f t="shared" si="12"/>
        <v>667510</v>
      </c>
      <c r="I812" s="28" t="s">
        <v>21</v>
      </c>
      <c r="J812" s="28" t="s">
        <v>22</v>
      </c>
    </row>
    <row r="813" spans="1:10" outlineLevel="1" x14ac:dyDescent="0.25">
      <c r="A813" s="34">
        <v>45736</v>
      </c>
      <c r="B813" s="28" t="s">
        <v>1574</v>
      </c>
      <c r="C813" s="55" t="s">
        <v>408</v>
      </c>
      <c r="D813" s="28" t="s">
        <v>290</v>
      </c>
      <c r="E813" s="29">
        <v>951239</v>
      </c>
      <c r="F813" s="30" t="s">
        <v>20</v>
      </c>
      <c r="G813" s="29">
        <v>76099</v>
      </c>
      <c r="H813" s="29">
        <f t="shared" si="12"/>
        <v>1027338</v>
      </c>
      <c r="I813" s="28" t="s">
        <v>21</v>
      </c>
      <c r="J813" s="28" t="s">
        <v>22</v>
      </c>
    </row>
    <row r="814" spans="1:10" outlineLevel="1" x14ac:dyDescent="0.25">
      <c r="A814" s="34">
        <v>45736</v>
      </c>
      <c r="B814" s="28" t="s">
        <v>1575</v>
      </c>
      <c r="C814" s="55" t="s">
        <v>408</v>
      </c>
      <c r="D814" s="28" t="s">
        <v>207</v>
      </c>
      <c r="E814" s="29">
        <v>1160950</v>
      </c>
      <c r="F814" s="30" t="s">
        <v>20</v>
      </c>
      <c r="G814" s="29">
        <v>92876</v>
      </c>
      <c r="H814" s="29">
        <f t="shared" si="12"/>
        <v>1253826</v>
      </c>
      <c r="I814" s="28" t="s">
        <v>207</v>
      </c>
      <c r="J814" s="28" t="s">
        <v>208</v>
      </c>
    </row>
    <row r="815" spans="1:10" outlineLevel="1" x14ac:dyDescent="0.25">
      <c r="A815" s="34">
        <v>45736</v>
      </c>
      <c r="B815" s="28" t="s">
        <v>1576</v>
      </c>
      <c r="C815" s="55" t="s">
        <v>408</v>
      </c>
      <c r="D815" s="28" t="s">
        <v>105</v>
      </c>
      <c r="E815" s="29">
        <v>3003000</v>
      </c>
      <c r="F815" s="30" t="s">
        <v>20</v>
      </c>
      <c r="G815" s="29">
        <v>240240</v>
      </c>
      <c r="H815" s="29">
        <f t="shared" si="12"/>
        <v>3243240</v>
      </c>
      <c r="I815" s="28" t="s">
        <v>105</v>
      </c>
      <c r="J815" s="28" t="s">
        <v>106</v>
      </c>
    </row>
    <row r="816" spans="1:10" outlineLevel="1" x14ac:dyDescent="0.25">
      <c r="A816" s="34">
        <v>45736</v>
      </c>
      <c r="B816" s="28" t="s">
        <v>1577</v>
      </c>
      <c r="C816" s="55" t="s">
        <v>408</v>
      </c>
      <c r="D816" s="28" t="s">
        <v>318</v>
      </c>
      <c r="E816" s="29">
        <v>441000</v>
      </c>
      <c r="F816" s="30" t="s">
        <v>20</v>
      </c>
      <c r="G816" s="29">
        <v>35280</v>
      </c>
      <c r="H816" s="29">
        <f t="shared" si="12"/>
        <v>476280</v>
      </c>
      <c r="I816" s="28" t="s">
        <v>318</v>
      </c>
      <c r="J816" s="28" t="s">
        <v>319</v>
      </c>
    </row>
    <row r="817" spans="1:10" outlineLevel="1" x14ac:dyDescent="0.25">
      <c r="A817" s="34">
        <v>45736</v>
      </c>
      <c r="B817" s="28" t="s">
        <v>1578</v>
      </c>
      <c r="C817" s="55" t="s">
        <v>408</v>
      </c>
      <c r="D817" s="28" t="s">
        <v>29</v>
      </c>
      <c r="E817" s="29">
        <v>971250</v>
      </c>
      <c r="F817" s="30" t="s">
        <v>20</v>
      </c>
      <c r="G817" s="29">
        <v>77700</v>
      </c>
      <c r="H817" s="29">
        <f t="shared" si="12"/>
        <v>1048950</v>
      </c>
      <c r="I817" s="28" t="s">
        <v>29</v>
      </c>
      <c r="J817" s="28" t="s">
        <v>30</v>
      </c>
    </row>
    <row r="818" spans="1:10" outlineLevel="1" x14ac:dyDescent="0.25">
      <c r="A818" s="34">
        <v>45736</v>
      </c>
      <c r="B818" s="28" t="s">
        <v>1579</v>
      </c>
      <c r="C818" s="55" t="s">
        <v>408</v>
      </c>
      <c r="D818" s="28" t="s">
        <v>31</v>
      </c>
      <c r="E818" s="29">
        <v>2073065</v>
      </c>
      <c r="F818" s="30" t="s">
        <v>20</v>
      </c>
      <c r="G818" s="29">
        <v>165845</v>
      </c>
      <c r="H818" s="29">
        <f t="shared" si="12"/>
        <v>2238910</v>
      </c>
      <c r="I818" s="28" t="s">
        <v>31</v>
      </c>
      <c r="J818" s="28" t="s">
        <v>32</v>
      </c>
    </row>
    <row r="819" spans="1:10" outlineLevel="1" x14ac:dyDescent="0.25">
      <c r="A819" s="34">
        <v>45736</v>
      </c>
      <c r="B819" s="28" t="s">
        <v>1580</v>
      </c>
      <c r="C819" s="55" t="s">
        <v>408</v>
      </c>
      <c r="D819" s="28" t="s">
        <v>29</v>
      </c>
      <c r="E819" s="29">
        <v>1031310</v>
      </c>
      <c r="F819" s="30" t="s">
        <v>20</v>
      </c>
      <c r="G819" s="29">
        <v>82505</v>
      </c>
      <c r="H819" s="29">
        <f t="shared" si="12"/>
        <v>1113815</v>
      </c>
      <c r="I819" s="28" t="s">
        <v>29</v>
      </c>
      <c r="J819" s="28" t="s">
        <v>30</v>
      </c>
    </row>
    <row r="820" spans="1:10" outlineLevel="1" x14ac:dyDescent="0.25">
      <c r="A820" s="34">
        <v>45736</v>
      </c>
      <c r="B820" s="28" t="s">
        <v>1581</v>
      </c>
      <c r="C820" s="55" t="s">
        <v>408</v>
      </c>
      <c r="D820" s="28" t="s">
        <v>105</v>
      </c>
      <c r="E820" s="29">
        <v>501820</v>
      </c>
      <c r="F820" s="30" t="s">
        <v>20</v>
      </c>
      <c r="G820" s="29">
        <v>40146</v>
      </c>
      <c r="H820" s="29">
        <f t="shared" si="12"/>
        <v>541966</v>
      </c>
      <c r="I820" s="28" t="s">
        <v>105</v>
      </c>
      <c r="J820" s="28" t="s">
        <v>106</v>
      </c>
    </row>
    <row r="821" spans="1:10" outlineLevel="1" x14ac:dyDescent="0.25">
      <c r="A821" s="34">
        <v>45736</v>
      </c>
      <c r="B821" s="28" t="s">
        <v>1582</v>
      </c>
      <c r="C821" s="55" t="s">
        <v>408</v>
      </c>
      <c r="D821" s="28" t="s">
        <v>224</v>
      </c>
      <c r="E821" s="29">
        <v>1072774</v>
      </c>
      <c r="F821" s="30" t="s">
        <v>20</v>
      </c>
      <c r="G821" s="29">
        <v>85822</v>
      </c>
      <c r="H821" s="29">
        <f t="shared" si="12"/>
        <v>1158596</v>
      </c>
      <c r="I821" s="28" t="s">
        <v>42</v>
      </c>
      <c r="J821" s="28" t="s">
        <v>43</v>
      </c>
    </row>
    <row r="822" spans="1:10" outlineLevel="1" x14ac:dyDescent="0.25">
      <c r="A822" s="34">
        <v>45737</v>
      </c>
      <c r="B822" s="28" t="s">
        <v>490</v>
      </c>
      <c r="C822" s="55" t="s">
        <v>503</v>
      </c>
      <c r="D822" s="28" t="s">
        <v>1583</v>
      </c>
      <c r="E822" s="29">
        <v>-93713</v>
      </c>
      <c r="F822" s="30" t="s">
        <v>20</v>
      </c>
      <c r="G822" s="29">
        <v>-7497</v>
      </c>
      <c r="H822" s="29">
        <f t="shared" si="12"/>
        <v>-101210</v>
      </c>
      <c r="I822" s="28" t="s">
        <v>123</v>
      </c>
      <c r="J822" s="28" t="s">
        <v>124</v>
      </c>
    </row>
    <row r="823" spans="1:10" outlineLevel="1" x14ac:dyDescent="0.25">
      <c r="A823" s="34">
        <v>45737</v>
      </c>
      <c r="B823" s="28" t="s">
        <v>1584</v>
      </c>
      <c r="C823" s="55" t="s">
        <v>1585</v>
      </c>
      <c r="D823" s="28" t="s">
        <v>1586</v>
      </c>
      <c r="E823" s="29">
        <v>-436147</v>
      </c>
      <c r="F823" s="30" t="s">
        <v>20</v>
      </c>
      <c r="G823" s="29">
        <v>-34892</v>
      </c>
      <c r="H823" s="29">
        <f t="shared" si="12"/>
        <v>-471039</v>
      </c>
      <c r="I823" s="28" t="s">
        <v>131</v>
      </c>
      <c r="J823" s="28" t="s">
        <v>132</v>
      </c>
    </row>
    <row r="824" spans="1:10" outlineLevel="1" x14ac:dyDescent="0.25">
      <c r="A824" s="34">
        <v>45737</v>
      </c>
      <c r="B824" s="28" t="s">
        <v>1587</v>
      </c>
      <c r="C824" s="55" t="s">
        <v>1588</v>
      </c>
      <c r="D824" s="28" t="s">
        <v>1589</v>
      </c>
      <c r="E824" s="29">
        <v>-110250</v>
      </c>
      <c r="F824" s="30" t="s">
        <v>20</v>
      </c>
      <c r="G824" s="29">
        <v>-8820</v>
      </c>
      <c r="H824" s="29">
        <f t="shared" si="12"/>
        <v>-119070</v>
      </c>
      <c r="I824" s="28" t="s">
        <v>59</v>
      </c>
      <c r="J824" s="28" t="s">
        <v>60</v>
      </c>
    </row>
    <row r="825" spans="1:10" outlineLevel="1" x14ac:dyDescent="0.25">
      <c r="A825" s="34">
        <v>45737</v>
      </c>
      <c r="B825" s="28" t="s">
        <v>1590</v>
      </c>
      <c r="C825" s="55" t="s">
        <v>1588</v>
      </c>
      <c r="D825" s="28" t="s">
        <v>1591</v>
      </c>
      <c r="E825" s="29">
        <v>-192497</v>
      </c>
      <c r="F825" s="30" t="s">
        <v>20</v>
      </c>
      <c r="G825" s="29">
        <v>-15400</v>
      </c>
      <c r="H825" s="29">
        <f t="shared" si="12"/>
        <v>-207897</v>
      </c>
      <c r="I825" s="28" t="s">
        <v>59</v>
      </c>
      <c r="J825" s="28" t="s">
        <v>60</v>
      </c>
    </row>
    <row r="826" spans="1:10" outlineLevel="1" x14ac:dyDescent="0.25">
      <c r="A826" s="34">
        <v>45737</v>
      </c>
      <c r="B826" s="28" t="s">
        <v>1592</v>
      </c>
      <c r="C826" s="55" t="s">
        <v>417</v>
      </c>
      <c r="D826" s="28" t="s">
        <v>517</v>
      </c>
      <c r="E826" s="29">
        <v>-50182</v>
      </c>
      <c r="F826" s="30" t="s">
        <v>20</v>
      </c>
      <c r="G826" s="29">
        <v>-4015</v>
      </c>
      <c r="H826" s="29">
        <f t="shared" si="12"/>
        <v>-54197</v>
      </c>
      <c r="I826" s="28" t="s">
        <v>21</v>
      </c>
      <c r="J826" s="28" t="s">
        <v>22</v>
      </c>
    </row>
    <row r="827" spans="1:10" outlineLevel="1" x14ac:dyDescent="0.25">
      <c r="A827" s="34">
        <v>45737</v>
      </c>
      <c r="B827" s="28" t="s">
        <v>1593</v>
      </c>
      <c r="C827" s="55" t="s">
        <v>417</v>
      </c>
      <c r="D827" s="28" t="s">
        <v>1594</v>
      </c>
      <c r="E827" s="29">
        <v>-1430595</v>
      </c>
      <c r="F827" s="30" t="s">
        <v>20</v>
      </c>
      <c r="G827" s="29">
        <v>-114448</v>
      </c>
      <c r="H827" s="29">
        <f t="shared" si="12"/>
        <v>-1545043</v>
      </c>
      <c r="I827" s="28" t="s">
        <v>21</v>
      </c>
      <c r="J827" s="28" t="s">
        <v>22</v>
      </c>
    </row>
    <row r="828" spans="1:10" outlineLevel="1" x14ac:dyDescent="0.25">
      <c r="A828" s="34">
        <v>45737</v>
      </c>
      <c r="B828" s="28" t="s">
        <v>1595</v>
      </c>
      <c r="C828" s="55" t="s">
        <v>417</v>
      </c>
      <c r="D828" s="28" t="s">
        <v>1596</v>
      </c>
      <c r="E828" s="29">
        <v>-121132</v>
      </c>
      <c r="F828" s="30" t="s">
        <v>20</v>
      </c>
      <c r="G828" s="29">
        <v>-9691</v>
      </c>
      <c r="H828" s="29">
        <f t="shared" si="12"/>
        <v>-130823</v>
      </c>
      <c r="I828" s="28" t="s">
        <v>21</v>
      </c>
      <c r="J828" s="28" t="s">
        <v>22</v>
      </c>
    </row>
    <row r="829" spans="1:10" outlineLevel="1" x14ac:dyDescent="0.25">
      <c r="A829" s="34">
        <v>45737</v>
      </c>
      <c r="B829" s="28" t="s">
        <v>1597</v>
      </c>
      <c r="C829" s="55" t="s">
        <v>417</v>
      </c>
      <c r="D829" s="28" t="s">
        <v>1598</v>
      </c>
      <c r="E829" s="29">
        <v>-100364</v>
      </c>
      <c r="F829" s="30" t="s">
        <v>20</v>
      </c>
      <c r="G829" s="29">
        <v>-8029</v>
      </c>
      <c r="H829" s="29">
        <f t="shared" si="12"/>
        <v>-108393</v>
      </c>
      <c r="I829" s="28" t="s">
        <v>21</v>
      </c>
      <c r="J829" s="28" t="s">
        <v>22</v>
      </c>
    </row>
    <row r="830" spans="1:10" outlineLevel="1" x14ac:dyDescent="0.25">
      <c r="A830" s="34">
        <v>45737</v>
      </c>
      <c r="B830" s="28" t="s">
        <v>1599</v>
      </c>
      <c r="C830" s="55" t="s">
        <v>417</v>
      </c>
      <c r="D830" s="28" t="s">
        <v>1600</v>
      </c>
      <c r="E830" s="29">
        <v>-177692</v>
      </c>
      <c r="F830" s="30" t="s">
        <v>20</v>
      </c>
      <c r="G830" s="29">
        <v>-14215</v>
      </c>
      <c r="H830" s="29">
        <f t="shared" si="12"/>
        <v>-191907</v>
      </c>
      <c r="I830" s="28" t="s">
        <v>21</v>
      </c>
      <c r="J830" s="28" t="s">
        <v>22</v>
      </c>
    </row>
    <row r="831" spans="1:10" outlineLevel="1" x14ac:dyDescent="0.25">
      <c r="A831" s="34">
        <v>45737</v>
      </c>
      <c r="B831" s="28" t="s">
        <v>1601</v>
      </c>
      <c r="C831" s="55" t="s">
        <v>417</v>
      </c>
      <c r="D831" s="28" t="s">
        <v>1602</v>
      </c>
      <c r="E831" s="29">
        <v>-111058</v>
      </c>
      <c r="F831" s="30" t="s">
        <v>20</v>
      </c>
      <c r="G831" s="29">
        <v>-8885</v>
      </c>
      <c r="H831" s="29">
        <f t="shared" si="12"/>
        <v>-119943</v>
      </c>
      <c r="I831" s="28" t="s">
        <v>21</v>
      </c>
      <c r="J831" s="28" t="s">
        <v>22</v>
      </c>
    </row>
    <row r="832" spans="1:10" outlineLevel="1" x14ac:dyDescent="0.25">
      <c r="A832" s="34">
        <v>45737</v>
      </c>
      <c r="B832" s="28" t="s">
        <v>1603</v>
      </c>
      <c r="C832" s="55" t="s">
        <v>417</v>
      </c>
      <c r="D832" s="28" t="s">
        <v>1604</v>
      </c>
      <c r="E832" s="29">
        <v>-580458</v>
      </c>
      <c r="F832" s="30" t="s">
        <v>20</v>
      </c>
      <c r="G832" s="29">
        <v>-46437</v>
      </c>
      <c r="H832" s="29">
        <f t="shared" si="12"/>
        <v>-626895</v>
      </c>
      <c r="I832" s="28" t="s">
        <v>21</v>
      </c>
      <c r="J832" s="28" t="s">
        <v>22</v>
      </c>
    </row>
    <row r="833" spans="1:10" outlineLevel="1" x14ac:dyDescent="0.25">
      <c r="A833" s="34">
        <v>45737</v>
      </c>
      <c r="B833" s="28" t="s">
        <v>1605</v>
      </c>
      <c r="C833" s="55" t="s">
        <v>417</v>
      </c>
      <c r="D833" s="28" t="s">
        <v>1606</v>
      </c>
      <c r="E833" s="29">
        <v>-503868</v>
      </c>
      <c r="F833" s="30" t="s">
        <v>20</v>
      </c>
      <c r="G833" s="29">
        <v>-40309</v>
      </c>
      <c r="H833" s="29">
        <f t="shared" si="12"/>
        <v>-544177</v>
      </c>
      <c r="I833" s="28" t="s">
        <v>21</v>
      </c>
      <c r="J833" s="28" t="s">
        <v>22</v>
      </c>
    </row>
    <row r="834" spans="1:10" outlineLevel="1" x14ac:dyDescent="0.25">
      <c r="A834" s="34">
        <v>45737</v>
      </c>
      <c r="B834" s="28" t="s">
        <v>1607</v>
      </c>
      <c r="C834" s="55" t="s">
        <v>417</v>
      </c>
      <c r="D834" s="28" t="s">
        <v>1608</v>
      </c>
      <c r="E834" s="29">
        <v>-145200</v>
      </c>
      <c r="F834" s="30" t="s">
        <v>20</v>
      </c>
      <c r="G834" s="29">
        <v>-11616</v>
      </c>
      <c r="H834" s="29">
        <f t="shared" si="12"/>
        <v>-156816</v>
      </c>
      <c r="I834" s="28" t="s">
        <v>21</v>
      </c>
      <c r="J834" s="28" t="s">
        <v>22</v>
      </c>
    </row>
    <row r="835" spans="1:10" outlineLevel="1" x14ac:dyDescent="0.25">
      <c r="A835" s="34">
        <v>45737</v>
      </c>
      <c r="B835" s="28" t="s">
        <v>1609</v>
      </c>
      <c r="C835" s="55" t="s">
        <v>408</v>
      </c>
      <c r="D835" s="28" t="s">
        <v>426</v>
      </c>
      <c r="E835" s="29">
        <v>250910</v>
      </c>
      <c r="F835" s="30" t="s">
        <v>20</v>
      </c>
      <c r="G835" s="29">
        <v>20073</v>
      </c>
      <c r="H835" s="29">
        <f t="shared" ref="H835:H898" si="13">+E835+G835</f>
        <v>270983</v>
      </c>
      <c r="I835" s="28" t="s">
        <v>21</v>
      </c>
      <c r="J835" s="28" t="s">
        <v>22</v>
      </c>
    </row>
    <row r="836" spans="1:10" outlineLevel="1" x14ac:dyDescent="0.25">
      <c r="A836" s="34">
        <v>45737</v>
      </c>
      <c r="B836" s="28" t="s">
        <v>1610</v>
      </c>
      <c r="C836" s="55" t="s">
        <v>408</v>
      </c>
      <c r="D836" s="28" t="s">
        <v>272</v>
      </c>
      <c r="E836" s="29">
        <v>442409</v>
      </c>
      <c r="F836" s="30" t="s">
        <v>20</v>
      </c>
      <c r="G836" s="29">
        <v>35393</v>
      </c>
      <c r="H836" s="29">
        <f t="shared" si="13"/>
        <v>477802</v>
      </c>
      <c r="I836" s="28" t="s">
        <v>21</v>
      </c>
      <c r="J836" s="28" t="s">
        <v>22</v>
      </c>
    </row>
    <row r="837" spans="1:10" outlineLevel="1" x14ac:dyDescent="0.25">
      <c r="A837" s="34">
        <v>45737</v>
      </c>
      <c r="B837" s="28" t="s">
        <v>1611</v>
      </c>
      <c r="C837" s="55" t="s">
        <v>408</v>
      </c>
      <c r="D837" s="28" t="s">
        <v>63</v>
      </c>
      <c r="E837" s="29">
        <v>1431833</v>
      </c>
      <c r="F837" s="30" t="s">
        <v>20</v>
      </c>
      <c r="G837" s="29">
        <v>114547</v>
      </c>
      <c r="H837" s="29">
        <f t="shared" si="13"/>
        <v>1546380</v>
      </c>
      <c r="I837" s="28" t="s">
        <v>21</v>
      </c>
      <c r="J837" s="28" t="s">
        <v>22</v>
      </c>
    </row>
    <row r="838" spans="1:10" outlineLevel="1" x14ac:dyDescent="0.25">
      <c r="A838" s="34">
        <v>45737</v>
      </c>
      <c r="B838" s="28" t="s">
        <v>1612</v>
      </c>
      <c r="C838" s="55" t="s">
        <v>408</v>
      </c>
      <c r="D838" s="28" t="s">
        <v>1613</v>
      </c>
      <c r="E838" s="29">
        <v>761889</v>
      </c>
      <c r="F838" s="30" t="s">
        <v>20</v>
      </c>
      <c r="G838" s="29">
        <v>60951</v>
      </c>
      <c r="H838" s="29">
        <f t="shared" si="13"/>
        <v>822840</v>
      </c>
      <c r="I838" s="28" t="s">
        <v>21</v>
      </c>
      <c r="J838" s="28" t="s">
        <v>22</v>
      </c>
    </row>
    <row r="839" spans="1:10" outlineLevel="1" x14ac:dyDescent="0.25">
      <c r="A839" s="34">
        <v>45737</v>
      </c>
      <c r="B839" s="28" t="s">
        <v>1614</v>
      </c>
      <c r="C839" s="55" t="s">
        <v>408</v>
      </c>
      <c r="D839" s="28" t="s">
        <v>101</v>
      </c>
      <c r="E839" s="29">
        <v>720594</v>
      </c>
      <c r="F839" s="30" t="s">
        <v>20</v>
      </c>
      <c r="G839" s="29">
        <v>57648</v>
      </c>
      <c r="H839" s="29">
        <f t="shared" si="13"/>
        <v>778242</v>
      </c>
      <c r="I839" s="28" t="s">
        <v>21</v>
      </c>
      <c r="J839" s="28" t="s">
        <v>22</v>
      </c>
    </row>
    <row r="840" spans="1:10" outlineLevel="1" x14ac:dyDescent="0.25">
      <c r="A840" s="34">
        <v>45737</v>
      </c>
      <c r="B840" s="28" t="s">
        <v>1615</v>
      </c>
      <c r="C840" s="55" t="s">
        <v>408</v>
      </c>
      <c r="D840" s="28" t="s">
        <v>151</v>
      </c>
      <c r="E840" s="29">
        <v>1110580</v>
      </c>
      <c r="F840" s="30" t="s">
        <v>20</v>
      </c>
      <c r="G840" s="29">
        <v>88846</v>
      </c>
      <c r="H840" s="29">
        <f t="shared" si="13"/>
        <v>1199426</v>
      </c>
      <c r="I840" s="28" t="s">
        <v>151</v>
      </c>
      <c r="J840" s="28" t="s">
        <v>152</v>
      </c>
    </row>
    <row r="841" spans="1:10" outlineLevel="1" x14ac:dyDescent="0.25">
      <c r="A841" s="34">
        <v>45737</v>
      </c>
      <c r="B841" s="28" t="s">
        <v>1616</v>
      </c>
      <c r="C841" s="55" t="s">
        <v>408</v>
      </c>
      <c r="D841" s="28" t="s">
        <v>367</v>
      </c>
      <c r="E841" s="29">
        <v>868975</v>
      </c>
      <c r="F841" s="30" t="s">
        <v>20</v>
      </c>
      <c r="G841" s="29">
        <v>69518</v>
      </c>
      <c r="H841" s="29">
        <f t="shared" si="13"/>
        <v>938493</v>
      </c>
      <c r="I841" s="28" t="s">
        <v>367</v>
      </c>
      <c r="J841" s="28" t="s">
        <v>368</v>
      </c>
    </row>
    <row r="842" spans="1:10" outlineLevel="1" x14ac:dyDescent="0.25">
      <c r="A842" s="34">
        <v>45737</v>
      </c>
      <c r="B842" s="28" t="s">
        <v>1617</v>
      </c>
      <c r="C842" s="55" t="s">
        <v>408</v>
      </c>
      <c r="D842" s="28" t="s">
        <v>66</v>
      </c>
      <c r="E842" s="29">
        <v>367155</v>
      </c>
      <c r="F842" s="30" t="s">
        <v>20</v>
      </c>
      <c r="G842" s="29">
        <v>29372</v>
      </c>
      <c r="H842" s="29">
        <f t="shared" si="13"/>
        <v>396527</v>
      </c>
      <c r="I842" s="28" t="s">
        <v>21</v>
      </c>
      <c r="J842" s="28" t="s">
        <v>22</v>
      </c>
    </row>
    <row r="843" spans="1:10" outlineLevel="1" x14ac:dyDescent="0.25">
      <c r="A843" s="34">
        <v>45737</v>
      </c>
      <c r="B843" s="28" t="s">
        <v>1618</v>
      </c>
      <c r="C843" s="55" t="s">
        <v>408</v>
      </c>
      <c r="D843" s="28" t="s">
        <v>79</v>
      </c>
      <c r="E843" s="29">
        <v>1371888</v>
      </c>
      <c r="F843" s="30" t="s">
        <v>20</v>
      </c>
      <c r="G843" s="29">
        <v>109751</v>
      </c>
      <c r="H843" s="29">
        <f t="shared" si="13"/>
        <v>1481639</v>
      </c>
      <c r="I843" s="28" t="s">
        <v>79</v>
      </c>
      <c r="J843" s="28" t="s">
        <v>80</v>
      </c>
    </row>
    <row r="844" spans="1:10" outlineLevel="1" x14ac:dyDescent="0.25">
      <c r="A844" s="34">
        <v>45737</v>
      </c>
      <c r="B844" s="28" t="s">
        <v>1619</v>
      </c>
      <c r="C844" s="55" t="s">
        <v>408</v>
      </c>
      <c r="D844" s="28" t="s">
        <v>608</v>
      </c>
      <c r="E844" s="29">
        <v>578516</v>
      </c>
      <c r="F844" s="30" t="s">
        <v>20</v>
      </c>
      <c r="G844" s="29">
        <v>46281</v>
      </c>
      <c r="H844" s="29">
        <f t="shared" si="13"/>
        <v>624797</v>
      </c>
      <c r="I844" s="28" t="s">
        <v>21</v>
      </c>
      <c r="J844" s="28" t="s">
        <v>22</v>
      </c>
    </row>
    <row r="845" spans="1:10" outlineLevel="1" x14ac:dyDescent="0.25">
      <c r="A845" s="34">
        <v>45737</v>
      </c>
      <c r="B845" s="28" t="s">
        <v>1620</v>
      </c>
      <c r="C845" s="55" t="s">
        <v>408</v>
      </c>
      <c r="D845" s="28" t="s">
        <v>1319</v>
      </c>
      <c r="E845" s="29">
        <v>358284</v>
      </c>
      <c r="F845" s="30" t="s">
        <v>20</v>
      </c>
      <c r="G845" s="29">
        <v>28663</v>
      </c>
      <c r="H845" s="29">
        <f t="shared" si="13"/>
        <v>386947</v>
      </c>
      <c r="I845" s="28" t="s">
        <v>21</v>
      </c>
      <c r="J845" s="28" t="s">
        <v>22</v>
      </c>
    </row>
    <row r="846" spans="1:10" outlineLevel="1" x14ac:dyDescent="0.25">
      <c r="A846" s="34">
        <v>45737</v>
      </c>
      <c r="B846" s="28" t="s">
        <v>1621</v>
      </c>
      <c r="C846" s="55" t="s">
        <v>408</v>
      </c>
      <c r="D846" s="28" t="s">
        <v>69</v>
      </c>
      <c r="E846" s="29">
        <v>1184601</v>
      </c>
      <c r="F846" s="30" t="s">
        <v>20</v>
      </c>
      <c r="G846" s="29">
        <v>94768</v>
      </c>
      <c r="H846" s="29">
        <f t="shared" si="13"/>
        <v>1279369</v>
      </c>
      <c r="I846" s="28" t="s">
        <v>69</v>
      </c>
      <c r="J846" s="28" t="s">
        <v>70</v>
      </c>
    </row>
    <row r="847" spans="1:10" outlineLevel="1" x14ac:dyDescent="0.25">
      <c r="A847" s="34">
        <v>45737</v>
      </c>
      <c r="B847" s="28" t="s">
        <v>1622</v>
      </c>
      <c r="C847" s="55" t="s">
        <v>408</v>
      </c>
      <c r="D847" s="28" t="s">
        <v>324</v>
      </c>
      <c r="E847" s="29">
        <v>951239</v>
      </c>
      <c r="F847" s="30" t="s">
        <v>20</v>
      </c>
      <c r="G847" s="29">
        <v>76099</v>
      </c>
      <c r="H847" s="29">
        <f t="shared" si="13"/>
        <v>1027338</v>
      </c>
      <c r="I847" s="28" t="s">
        <v>324</v>
      </c>
      <c r="J847" s="28" t="s">
        <v>325</v>
      </c>
    </row>
    <row r="848" spans="1:10" outlineLevel="1" x14ac:dyDescent="0.25">
      <c r="A848" s="34">
        <v>45737</v>
      </c>
      <c r="B848" s="28" t="s">
        <v>1623</v>
      </c>
      <c r="C848" s="55" t="s">
        <v>408</v>
      </c>
      <c r="D848" s="28" t="s">
        <v>306</v>
      </c>
      <c r="E848" s="29">
        <v>848400</v>
      </c>
      <c r="F848" s="30" t="s">
        <v>20</v>
      </c>
      <c r="G848" s="29">
        <v>67872</v>
      </c>
      <c r="H848" s="29">
        <f t="shared" si="13"/>
        <v>916272</v>
      </c>
      <c r="I848" s="28" t="s">
        <v>21</v>
      </c>
      <c r="J848" s="28" t="s">
        <v>22</v>
      </c>
    </row>
    <row r="849" spans="1:10" outlineLevel="1" x14ac:dyDescent="0.25">
      <c r="A849" s="34">
        <v>45737</v>
      </c>
      <c r="B849" s="28" t="s">
        <v>1624</v>
      </c>
      <c r="C849" s="55" t="s">
        <v>408</v>
      </c>
      <c r="D849" s="28" t="s">
        <v>654</v>
      </c>
      <c r="E849" s="29">
        <v>367155</v>
      </c>
      <c r="F849" s="30" t="s">
        <v>20</v>
      </c>
      <c r="G849" s="29">
        <v>29372</v>
      </c>
      <c r="H849" s="29">
        <f t="shared" si="13"/>
        <v>396527</v>
      </c>
      <c r="I849" s="28" t="s">
        <v>52</v>
      </c>
      <c r="J849" s="28" t="s">
        <v>53</v>
      </c>
    </row>
    <row r="850" spans="1:10" outlineLevel="1" x14ac:dyDescent="0.25">
      <c r="A850" s="34">
        <v>45737</v>
      </c>
      <c r="B850" s="28" t="s">
        <v>1625</v>
      </c>
      <c r="C850" s="55" t="s">
        <v>408</v>
      </c>
      <c r="D850" s="28" t="s">
        <v>335</v>
      </c>
      <c r="E850" s="29">
        <v>546024</v>
      </c>
      <c r="F850" s="30" t="s">
        <v>20</v>
      </c>
      <c r="G850" s="29">
        <v>43682</v>
      </c>
      <c r="H850" s="29">
        <f t="shared" si="13"/>
        <v>589706</v>
      </c>
      <c r="I850" s="28" t="s">
        <v>21</v>
      </c>
      <c r="J850" s="28" t="s">
        <v>22</v>
      </c>
    </row>
    <row r="851" spans="1:10" outlineLevel="1" x14ac:dyDescent="0.25">
      <c r="A851" s="34">
        <v>45737</v>
      </c>
      <c r="B851" s="28" t="s">
        <v>1626</v>
      </c>
      <c r="C851" s="55" t="s">
        <v>408</v>
      </c>
      <c r="D851" s="28" t="s">
        <v>1627</v>
      </c>
      <c r="E851" s="29">
        <v>1396029</v>
      </c>
      <c r="F851" s="30" t="s">
        <v>20</v>
      </c>
      <c r="G851" s="29">
        <v>111682</v>
      </c>
      <c r="H851" s="29">
        <f t="shared" si="13"/>
        <v>1507711</v>
      </c>
      <c r="I851" s="28" t="s">
        <v>21</v>
      </c>
      <c r="J851" s="28" t="s">
        <v>22</v>
      </c>
    </row>
    <row r="852" spans="1:10" outlineLevel="1" x14ac:dyDescent="0.25">
      <c r="A852" s="34">
        <v>45737</v>
      </c>
      <c r="B852" s="28" t="s">
        <v>1628</v>
      </c>
      <c r="C852" s="55" t="s">
        <v>408</v>
      </c>
      <c r="D852" s="28" t="s">
        <v>228</v>
      </c>
      <c r="E852" s="29">
        <v>791599</v>
      </c>
      <c r="F852" s="30" t="s">
        <v>20</v>
      </c>
      <c r="G852" s="29">
        <v>63328</v>
      </c>
      <c r="H852" s="29">
        <f t="shared" si="13"/>
        <v>854927</v>
      </c>
      <c r="I852" s="28" t="s">
        <v>21</v>
      </c>
      <c r="J852" s="28" t="s">
        <v>22</v>
      </c>
    </row>
    <row r="853" spans="1:10" outlineLevel="1" x14ac:dyDescent="0.25">
      <c r="A853" s="34">
        <v>45737</v>
      </c>
      <c r="B853" s="28" t="s">
        <v>1629</v>
      </c>
      <c r="C853" s="55" t="s">
        <v>408</v>
      </c>
      <c r="D853" s="28" t="s">
        <v>149</v>
      </c>
      <c r="E853" s="29">
        <v>2301240</v>
      </c>
      <c r="F853" s="30" t="s">
        <v>20</v>
      </c>
      <c r="G853" s="29">
        <v>184099</v>
      </c>
      <c r="H853" s="29">
        <f t="shared" si="13"/>
        <v>2485339</v>
      </c>
      <c r="I853" s="28" t="s">
        <v>67</v>
      </c>
      <c r="J853" s="28" t="s">
        <v>68</v>
      </c>
    </row>
    <row r="854" spans="1:10" outlineLevel="1" x14ac:dyDescent="0.25">
      <c r="A854" s="34">
        <v>45737</v>
      </c>
      <c r="B854" s="28" t="s">
        <v>1630</v>
      </c>
      <c r="C854" s="55" t="s">
        <v>408</v>
      </c>
      <c r="D854" s="28" t="s">
        <v>149</v>
      </c>
      <c r="E854" s="29">
        <v>1060500</v>
      </c>
      <c r="F854" s="30" t="s">
        <v>20</v>
      </c>
      <c r="G854" s="29">
        <v>84840</v>
      </c>
      <c r="H854" s="29">
        <f t="shared" si="13"/>
        <v>1145340</v>
      </c>
      <c r="I854" s="28" t="s">
        <v>67</v>
      </c>
      <c r="J854" s="28" t="s">
        <v>68</v>
      </c>
    </row>
    <row r="855" spans="1:10" outlineLevel="1" x14ac:dyDescent="0.25">
      <c r="A855" s="34">
        <v>45737</v>
      </c>
      <c r="B855" s="28" t="s">
        <v>1631</v>
      </c>
      <c r="C855" s="55" t="s">
        <v>408</v>
      </c>
      <c r="D855" s="28" t="s">
        <v>252</v>
      </c>
      <c r="E855" s="29">
        <v>440586</v>
      </c>
      <c r="F855" s="30" t="s">
        <v>20</v>
      </c>
      <c r="G855" s="29">
        <v>35247</v>
      </c>
      <c r="H855" s="29">
        <f t="shared" si="13"/>
        <v>475833</v>
      </c>
      <c r="I855" s="28" t="s">
        <v>21</v>
      </c>
      <c r="J855" s="28" t="s">
        <v>22</v>
      </c>
    </row>
    <row r="856" spans="1:10" outlineLevel="1" x14ac:dyDescent="0.25">
      <c r="A856" s="34">
        <v>45737</v>
      </c>
      <c r="B856" s="28" t="s">
        <v>1632</v>
      </c>
      <c r="C856" s="55" t="s">
        <v>408</v>
      </c>
      <c r="D856" s="28" t="s">
        <v>259</v>
      </c>
      <c r="E856" s="29">
        <v>328746</v>
      </c>
      <c r="F856" s="30" t="s">
        <v>20</v>
      </c>
      <c r="G856" s="29">
        <v>26300</v>
      </c>
      <c r="H856" s="29">
        <f t="shared" si="13"/>
        <v>355046</v>
      </c>
      <c r="I856" s="28" t="s">
        <v>21</v>
      </c>
      <c r="J856" s="28" t="s">
        <v>22</v>
      </c>
    </row>
    <row r="857" spans="1:10" outlineLevel="1" x14ac:dyDescent="0.25">
      <c r="A857" s="34">
        <v>45737</v>
      </c>
      <c r="B857" s="28" t="s">
        <v>1633</v>
      </c>
      <c r="C857" s="55" t="s">
        <v>408</v>
      </c>
      <c r="D857" s="28" t="s">
        <v>98</v>
      </c>
      <c r="E857" s="29">
        <v>392810</v>
      </c>
      <c r="F857" s="30" t="s">
        <v>20</v>
      </c>
      <c r="G857" s="29">
        <v>31425</v>
      </c>
      <c r="H857" s="29">
        <f t="shared" si="13"/>
        <v>424235</v>
      </c>
      <c r="I857" s="28" t="s">
        <v>21</v>
      </c>
      <c r="J857" s="28" t="s">
        <v>22</v>
      </c>
    </row>
    <row r="858" spans="1:10" outlineLevel="1" x14ac:dyDescent="0.25">
      <c r="A858" s="34">
        <v>45737</v>
      </c>
      <c r="B858" s="28" t="s">
        <v>1634</v>
      </c>
      <c r="C858" s="55" t="s">
        <v>408</v>
      </c>
      <c r="D858" s="28" t="s">
        <v>205</v>
      </c>
      <c r="E858" s="29">
        <v>916863</v>
      </c>
      <c r="F858" s="30" t="s">
        <v>20</v>
      </c>
      <c r="G858" s="29">
        <v>73349</v>
      </c>
      <c r="H858" s="29">
        <f t="shared" si="13"/>
        <v>990212</v>
      </c>
      <c r="I858" s="28" t="s">
        <v>21</v>
      </c>
      <c r="J858" s="28" t="s">
        <v>22</v>
      </c>
    </row>
    <row r="859" spans="1:10" outlineLevel="1" x14ac:dyDescent="0.25">
      <c r="A859" s="34">
        <v>45737</v>
      </c>
      <c r="B859" s="28" t="s">
        <v>1635</v>
      </c>
      <c r="C859" s="55" t="s">
        <v>408</v>
      </c>
      <c r="D859" s="28" t="s">
        <v>1636</v>
      </c>
      <c r="E859" s="29">
        <v>801202</v>
      </c>
      <c r="F859" s="30" t="s">
        <v>20</v>
      </c>
      <c r="G859" s="29">
        <v>64096</v>
      </c>
      <c r="H859" s="29">
        <f t="shared" si="13"/>
        <v>865298</v>
      </c>
      <c r="I859" s="28" t="s">
        <v>52</v>
      </c>
      <c r="J859" s="28" t="s">
        <v>53</v>
      </c>
    </row>
    <row r="860" spans="1:10" outlineLevel="1" x14ac:dyDescent="0.25">
      <c r="A860" s="34">
        <v>45737</v>
      </c>
      <c r="B860" s="28" t="s">
        <v>1637</v>
      </c>
      <c r="C860" s="55" t="s">
        <v>408</v>
      </c>
      <c r="D860" s="28" t="s">
        <v>214</v>
      </c>
      <c r="E860" s="29">
        <v>1289600</v>
      </c>
      <c r="F860" s="30" t="s">
        <v>20</v>
      </c>
      <c r="G860" s="29">
        <v>103168</v>
      </c>
      <c r="H860" s="29">
        <f t="shared" si="13"/>
        <v>1392768</v>
      </c>
      <c r="I860" s="28" t="s">
        <v>174</v>
      </c>
      <c r="J860" s="28" t="s">
        <v>175</v>
      </c>
    </row>
    <row r="861" spans="1:10" outlineLevel="1" x14ac:dyDescent="0.25">
      <c r="A861" s="34">
        <v>45737</v>
      </c>
      <c r="B861" s="28" t="s">
        <v>1638</v>
      </c>
      <c r="C861" s="55" t="s">
        <v>408</v>
      </c>
      <c r="D861" s="28" t="s">
        <v>890</v>
      </c>
      <c r="E861" s="29">
        <v>1152929</v>
      </c>
      <c r="F861" s="30" t="s">
        <v>20</v>
      </c>
      <c r="G861" s="29">
        <v>92234</v>
      </c>
      <c r="H861" s="29">
        <f t="shared" si="13"/>
        <v>1245163</v>
      </c>
      <c r="I861" s="28" t="s">
        <v>174</v>
      </c>
      <c r="J861" s="28" t="s">
        <v>175</v>
      </c>
    </row>
    <row r="862" spans="1:10" outlineLevel="1" x14ac:dyDescent="0.25">
      <c r="A862" s="34">
        <v>45737</v>
      </c>
      <c r="B862" s="28" t="s">
        <v>1639</v>
      </c>
      <c r="C862" s="55" t="s">
        <v>408</v>
      </c>
      <c r="D862" s="28" t="s">
        <v>210</v>
      </c>
      <c r="E862" s="29">
        <v>1430823</v>
      </c>
      <c r="F862" s="30" t="s">
        <v>20</v>
      </c>
      <c r="G862" s="29">
        <v>114466</v>
      </c>
      <c r="H862" s="29">
        <f t="shared" si="13"/>
        <v>1545289</v>
      </c>
      <c r="I862" s="28" t="s">
        <v>42</v>
      </c>
      <c r="J862" s="28" t="s">
        <v>43</v>
      </c>
    </row>
    <row r="863" spans="1:10" outlineLevel="1" x14ac:dyDescent="0.25">
      <c r="A863" s="34">
        <v>45737</v>
      </c>
      <c r="B863" s="28" t="s">
        <v>1640</v>
      </c>
      <c r="C863" s="55" t="s">
        <v>408</v>
      </c>
      <c r="D863" s="28" t="s">
        <v>1641</v>
      </c>
      <c r="E863" s="29">
        <v>594000</v>
      </c>
      <c r="F863" s="30" t="s">
        <v>20</v>
      </c>
      <c r="G863" s="29">
        <v>47520</v>
      </c>
      <c r="H863" s="29">
        <f t="shared" si="13"/>
        <v>641520</v>
      </c>
      <c r="I863" s="28" t="s">
        <v>410</v>
      </c>
      <c r="J863" s="28" t="s">
        <v>411</v>
      </c>
    </row>
    <row r="864" spans="1:10" outlineLevel="1" x14ac:dyDescent="0.25">
      <c r="A864" s="34">
        <v>45737</v>
      </c>
      <c r="B864" s="28" t="s">
        <v>1642</v>
      </c>
      <c r="C864" s="55" t="s">
        <v>408</v>
      </c>
      <c r="D864" s="28" t="s">
        <v>1643</v>
      </c>
      <c r="E864" s="29">
        <v>3286460</v>
      </c>
      <c r="F864" s="30" t="s">
        <v>20</v>
      </c>
      <c r="G864" s="29">
        <v>262917</v>
      </c>
      <c r="H864" s="29">
        <f t="shared" si="13"/>
        <v>3549377</v>
      </c>
      <c r="I864" s="28" t="s">
        <v>410</v>
      </c>
      <c r="J864" s="28" t="s">
        <v>411</v>
      </c>
    </row>
    <row r="865" spans="1:10" outlineLevel="1" x14ac:dyDescent="0.25">
      <c r="A865" s="34">
        <v>45737</v>
      </c>
      <c r="B865" s="28" t="s">
        <v>1644</v>
      </c>
      <c r="C865" s="55" t="s">
        <v>408</v>
      </c>
      <c r="D865" s="28" t="s">
        <v>1645</v>
      </c>
      <c r="E865" s="29">
        <v>1501500</v>
      </c>
      <c r="F865" s="30" t="s">
        <v>20</v>
      </c>
      <c r="G865" s="29">
        <v>120120</v>
      </c>
      <c r="H865" s="29">
        <f t="shared" si="13"/>
        <v>1621620</v>
      </c>
      <c r="I865" s="28" t="s">
        <v>410</v>
      </c>
      <c r="J865" s="28" t="s">
        <v>411</v>
      </c>
    </row>
    <row r="866" spans="1:10" outlineLevel="1" x14ac:dyDescent="0.25">
      <c r="A866" s="34">
        <v>45737</v>
      </c>
      <c r="B866" s="28" t="s">
        <v>1646</v>
      </c>
      <c r="C866" s="55" t="s">
        <v>408</v>
      </c>
      <c r="D866" s="28" t="s">
        <v>298</v>
      </c>
      <c r="E866" s="29">
        <v>2292125</v>
      </c>
      <c r="F866" s="30" t="s">
        <v>20</v>
      </c>
      <c r="G866" s="29">
        <v>183370</v>
      </c>
      <c r="H866" s="29">
        <f t="shared" si="13"/>
        <v>2475495</v>
      </c>
      <c r="I866" s="28" t="s">
        <v>298</v>
      </c>
      <c r="J866" s="28" t="s">
        <v>299</v>
      </c>
    </row>
    <row r="867" spans="1:10" outlineLevel="1" x14ac:dyDescent="0.25">
      <c r="A867" s="34">
        <v>45737</v>
      </c>
      <c r="B867" s="28" t="s">
        <v>1647</v>
      </c>
      <c r="C867" s="55" t="s">
        <v>408</v>
      </c>
      <c r="D867" s="28" t="s">
        <v>229</v>
      </c>
      <c r="E867" s="29">
        <v>1329640</v>
      </c>
      <c r="F867" s="30" t="s">
        <v>20</v>
      </c>
      <c r="G867" s="29">
        <v>106371</v>
      </c>
      <c r="H867" s="29">
        <f t="shared" si="13"/>
        <v>1436011</v>
      </c>
      <c r="I867" s="28" t="s">
        <v>229</v>
      </c>
      <c r="J867" s="28" t="s">
        <v>230</v>
      </c>
    </row>
    <row r="868" spans="1:10" outlineLevel="1" x14ac:dyDescent="0.25">
      <c r="A868" s="34">
        <v>45737</v>
      </c>
      <c r="B868" s="28" t="s">
        <v>1648</v>
      </c>
      <c r="C868" s="55" t="s">
        <v>408</v>
      </c>
      <c r="D868" s="28" t="s">
        <v>221</v>
      </c>
      <c r="E868" s="29">
        <v>2292125</v>
      </c>
      <c r="F868" s="30" t="s">
        <v>20</v>
      </c>
      <c r="G868" s="29">
        <v>183370</v>
      </c>
      <c r="H868" s="29">
        <f t="shared" si="13"/>
        <v>2475495</v>
      </c>
      <c r="I868" s="28" t="s">
        <v>221</v>
      </c>
      <c r="J868" s="28" t="s">
        <v>222</v>
      </c>
    </row>
    <row r="869" spans="1:10" outlineLevel="1" x14ac:dyDescent="0.25">
      <c r="A869" s="34">
        <v>45737</v>
      </c>
      <c r="B869" s="28" t="s">
        <v>1649</v>
      </c>
      <c r="C869" s="55" t="s">
        <v>408</v>
      </c>
      <c r="D869" s="28" t="s">
        <v>438</v>
      </c>
      <c r="E869" s="29">
        <v>1477735</v>
      </c>
      <c r="F869" s="30" t="s">
        <v>20</v>
      </c>
      <c r="G869" s="29">
        <v>118219</v>
      </c>
      <c r="H869" s="29">
        <f t="shared" si="13"/>
        <v>1595954</v>
      </c>
      <c r="I869" s="28" t="s">
        <v>438</v>
      </c>
      <c r="J869" s="28" t="s">
        <v>439</v>
      </c>
    </row>
    <row r="870" spans="1:10" outlineLevel="1" x14ac:dyDescent="0.25">
      <c r="A870" s="34">
        <v>45738</v>
      </c>
      <c r="B870" s="28" t="s">
        <v>1650</v>
      </c>
      <c r="C870" s="55" t="s">
        <v>498</v>
      </c>
      <c r="D870" s="28" t="s">
        <v>1651</v>
      </c>
      <c r="E870" s="29">
        <v>-267855</v>
      </c>
      <c r="F870" s="30" t="s">
        <v>20</v>
      </c>
      <c r="G870" s="29">
        <v>-21428</v>
      </c>
      <c r="H870" s="29">
        <f t="shared" si="13"/>
        <v>-289283</v>
      </c>
      <c r="I870" s="28" t="s">
        <v>203</v>
      </c>
      <c r="J870" s="28" t="s">
        <v>204</v>
      </c>
    </row>
    <row r="871" spans="1:10" outlineLevel="1" x14ac:dyDescent="0.25">
      <c r="A871" s="34">
        <v>45738</v>
      </c>
      <c r="B871" s="28" t="s">
        <v>489</v>
      </c>
      <c r="C871" s="55" t="s">
        <v>457</v>
      </c>
      <c r="D871" s="28" t="s">
        <v>1652</v>
      </c>
      <c r="E871" s="29">
        <v>-444232</v>
      </c>
      <c r="F871" s="30" t="s">
        <v>20</v>
      </c>
      <c r="G871" s="29">
        <v>-35539</v>
      </c>
      <c r="H871" s="29">
        <f t="shared" si="13"/>
        <v>-479771</v>
      </c>
      <c r="I871" s="28" t="s">
        <v>217</v>
      </c>
      <c r="J871" s="28" t="s">
        <v>218</v>
      </c>
    </row>
    <row r="872" spans="1:10" outlineLevel="1" x14ac:dyDescent="0.25">
      <c r="A872" s="34">
        <v>45738</v>
      </c>
      <c r="B872" s="28" t="s">
        <v>1653</v>
      </c>
      <c r="C872" s="55" t="s">
        <v>839</v>
      </c>
      <c r="D872" s="28" t="s">
        <v>840</v>
      </c>
      <c r="E872" s="29">
        <v>-73431</v>
      </c>
      <c r="F872" s="30" t="s">
        <v>20</v>
      </c>
      <c r="G872" s="29">
        <v>-5874</v>
      </c>
      <c r="H872" s="29">
        <f t="shared" si="13"/>
        <v>-79305</v>
      </c>
      <c r="I872" s="28" t="s">
        <v>165</v>
      </c>
      <c r="J872" s="28" t="s">
        <v>166</v>
      </c>
    </row>
    <row r="873" spans="1:10" outlineLevel="1" x14ac:dyDescent="0.25">
      <c r="A873" s="34">
        <v>45738</v>
      </c>
      <c r="B873" s="28" t="s">
        <v>1654</v>
      </c>
      <c r="C873" s="55" t="s">
        <v>839</v>
      </c>
      <c r="D873" s="28" t="s">
        <v>840</v>
      </c>
      <c r="E873" s="29">
        <v>-110250</v>
      </c>
      <c r="F873" s="30" t="s">
        <v>20</v>
      </c>
      <c r="G873" s="29">
        <v>-8820</v>
      </c>
      <c r="H873" s="29">
        <f t="shared" si="13"/>
        <v>-119070</v>
      </c>
      <c r="I873" s="28" t="s">
        <v>165</v>
      </c>
      <c r="J873" s="28" t="s">
        <v>166</v>
      </c>
    </row>
    <row r="874" spans="1:10" outlineLevel="1" x14ac:dyDescent="0.25">
      <c r="A874" s="34">
        <v>45738</v>
      </c>
      <c r="B874" s="28" t="s">
        <v>1655</v>
      </c>
      <c r="C874" s="55" t="s">
        <v>409</v>
      </c>
      <c r="D874" s="28" t="s">
        <v>1656</v>
      </c>
      <c r="E874" s="29">
        <v>-1010044</v>
      </c>
      <c r="F874" s="30" t="s">
        <v>20</v>
      </c>
      <c r="G874" s="29">
        <v>-80804</v>
      </c>
      <c r="H874" s="29">
        <f t="shared" si="13"/>
        <v>-1090848</v>
      </c>
      <c r="I874" s="28" t="s">
        <v>42</v>
      </c>
      <c r="J874" s="28" t="s">
        <v>43</v>
      </c>
    </row>
    <row r="875" spans="1:10" outlineLevel="1" x14ac:dyDescent="0.25">
      <c r="A875" s="34">
        <v>45738</v>
      </c>
      <c r="B875" s="28" t="s">
        <v>1657</v>
      </c>
      <c r="C875" s="55" t="s">
        <v>417</v>
      </c>
      <c r="D875" s="28" t="s">
        <v>357</v>
      </c>
      <c r="E875" s="29">
        <v>-333174</v>
      </c>
      <c r="F875" s="30" t="s">
        <v>20</v>
      </c>
      <c r="G875" s="29">
        <v>-26654</v>
      </c>
      <c r="H875" s="29">
        <f t="shared" si="13"/>
        <v>-359828</v>
      </c>
      <c r="I875" s="28" t="s">
        <v>21</v>
      </c>
      <c r="J875" s="28" t="s">
        <v>22</v>
      </c>
    </row>
    <row r="876" spans="1:10" outlineLevel="1" x14ac:dyDescent="0.25">
      <c r="A876" s="34">
        <v>45738</v>
      </c>
      <c r="B876" s="28" t="s">
        <v>1658</v>
      </c>
      <c r="C876" s="55" t="s">
        <v>417</v>
      </c>
      <c r="D876" s="28" t="s">
        <v>1659</v>
      </c>
      <c r="E876" s="29">
        <v>-73431</v>
      </c>
      <c r="F876" s="30" t="s">
        <v>20</v>
      </c>
      <c r="G876" s="29">
        <v>-5874</v>
      </c>
      <c r="H876" s="29">
        <f t="shared" si="13"/>
        <v>-79305</v>
      </c>
      <c r="I876" s="28" t="s">
        <v>21</v>
      </c>
      <c r="J876" s="28" t="s">
        <v>22</v>
      </c>
    </row>
    <row r="877" spans="1:10" outlineLevel="1" x14ac:dyDescent="0.25">
      <c r="A877" s="34">
        <v>45738</v>
      </c>
      <c r="B877" s="28" t="s">
        <v>1660</v>
      </c>
      <c r="C877" s="55" t="s">
        <v>417</v>
      </c>
      <c r="D877" s="28" t="s">
        <v>1661</v>
      </c>
      <c r="E877" s="29">
        <v>-263032</v>
      </c>
      <c r="F877" s="30" t="s">
        <v>20</v>
      </c>
      <c r="G877" s="29">
        <v>-21043</v>
      </c>
      <c r="H877" s="29">
        <f t="shared" si="13"/>
        <v>-284075</v>
      </c>
      <c r="I877" s="28" t="s">
        <v>21</v>
      </c>
      <c r="J877" s="28" t="s">
        <v>22</v>
      </c>
    </row>
    <row r="878" spans="1:10" outlineLevel="1" x14ac:dyDescent="0.25">
      <c r="A878" s="34">
        <v>45738</v>
      </c>
      <c r="B878" s="28" t="s">
        <v>1662</v>
      </c>
      <c r="C878" s="55" t="s">
        <v>417</v>
      </c>
      <c r="D878" s="28" t="s">
        <v>1663</v>
      </c>
      <c r="E878" s="29">
        <v>-99330</v>
      </c>
      <c r="F878" s="30" t="s">
        <v>20</v>
      </c>
      <c r="G878" s="29">
        <v>-7946</v>
      </c>
      <c r="H878" s="29">
        <f t="shared" si="13"/>
        <v>-107276</v>
      </c>
      <c r="I878" s="28" t="s">
        <v>21</v>
      </c>
      <c r="J878" s="28" t="s">
        <v>22</v>
      </c>
    </row>
    <row r="879" spans="1:10" outlineLevel="1" x14ac:dyDescent="0.25">
      <c r="A879" s="34">
        <v>45738</v>
      </c>
      <c r="B879" s="28" t="s">
        <v>1664</v>
      </c>
      <c r="C879" s="55" t="s">
        <v>408</v>
      </c>
      <c r="D879" s="28" t="s">
        <v>289</v>
      </c>
      <c r="E879" s="29">
        <v>889955</v>
      </c>
      <c r="F879" s="30" t="s">
        <v>20</v>
      </c>
      <c r="G879" s="29">
        <v>71196</v>
      </c>
      <c r="H879" s="29">
        <f t="shared" si="13"/>
        <v>961151</v>
      </c>
      <c r="I879" s="28" t="s">
        <v>21</v>
      </c>
      <c r="J879" s="28" t="s">
        <v>22</v>
      </c>
    </row>
    <row r="880" spans="1:10" outlineLevel="1" x14ac:dyDescent="0.25">
      <c r="A880" s="34">
        <v>45738</v>
      </c>
      <c r="B880" s="28" t="s">
        <v>1665</v>
      </c>
      <c r="C880" s="55" t="s">
        <v>408</v>
      </c>
      <c r="D880" s="28" t="s">
        <v>430</v>
      </c>
      <c r="E880" s="29">
        <v>444232</v>
      </c>
      <c r="F880" s="30" t="s">
        <v>20</v>
      </c>
      <c r="G880" s="29">
        <v>35539</v>
      </c>
      <c r="H880" s="29">
        <f t="shared" si="13"/>
        <v>479771</v>
      </c>
      <c r="I880" s="28" t="s">
        <v>21</v>
      </c>
      <c r="J880" s="28" t="s">
        <v>22</v>
      </c>
    </row>
    <row r="881" spans="1:10" outlineLevel="1" x14ac:dyDescent="0.25">
      <c r="A881" s="34">
        <v>45738</v>
      </c>
      <c r="B881" s="28" t="s">
        <v>1666</v>
      </c>
      <c r="C881" s="55" t="s">
        <v>408</v>
      </c>
      <c r="D881" s="28" t="s">
        <v>375</v>
      </c>
      <c r="E881" s="29">
        <v>483720</v>
      </c>
      <c r="F881" s="30" t="s">
        <v>20</v>
      </c>
      <c r="G881" s="29">
        <v>38698</v>
      </c>
      <c r="H881" s="29">
        <f t="shared" si="13"/>
        <v>522418</v>
      </c>
      <c r="I881" s="28" t="s">
        <v>21</v>
      </c>
      <c r="J881" s="28" t="s">
        <v>22</v>
      </c>
    </row>
    <row r="882" spans="1:10" outlineLevel="1" x14ac:dyDescent="0.25">
      <c r="A882" s="34">
        <v>45738</v>
      </c>
      <c r="B882" s="28" t="s">
        <v>1667</v>
      </c>
      <c r="C882" s="55" t="s">
        <v>408</v>
      </c>
      <c r="D882" s="28" t="s">
        <v>366</v>
      </c>
      <c r="E882" s="29">
        <v>1190660</v>
      </c>
      <c r="F882" s="30" t="s">
        <v>20</v>
      </c>
      <c r="G882" s="29">
        <v>95253</v>
      </c>
      <c r="H882" s="29">
        <f t="shared" si="13"/>
        <v>1285913</v>
      </c>
      <c r="I882" s="28" t="s">
        <v>366</v>
      </c>
      <c r="J882" s="28" t="s">
        <v>87</v>
      </c>
    </row>
    <row r="883" spans="1:10" outlineLevel="1" x14ac:dyDescent="0.25">
      <c r="A883" s="34">
        <v>45738</v>
      </c>
      <c r="B883" s="28" t="s">
        <v>1668</v>
      </c>
      <c r="C883" s="55" t="s">
        <v>408</v>
      </c>
      <c r="D883" s="28" t="s">
        <v>1669</v>
      </c>
      <c r="E883" s="29">
        <v>594000</v>
      </c>
      <c r="F883" s="30" t="s">
        <v>20</v>
      </c>
      <c r="G883" s="29">
        <v>47520</v>
      </c>
      <c r="H883" s="29">
        <f t="shared" si="13"/>
        <v>641520</v>
      </c>
      <c r="I883" s="28" t="s">
        <v>21</v>
      </c>
      <c r="J883" s="28" t="s">
        <v>22</v>
      </c>
    </row>
    <row r="884" spans="1:10" outlineLevel="1" x14ac:dyDescent="0.25">
      <c r="A884" s="34">
        <v>45738</v>
      </c>
      <c r="B884" s="28" t="s">
        <v>1670</v>
      </c>
      <c r="C884" s="55" t="s">
        <v>408</v>
      </c>
      <c r="D884" s="28" t="s">
        <v>77</v>
      </c>
      <c r="E884" s="29">
        <v>2888570</v>
      </c>
      <c r="F884" s="30" t="s">
        <v>20</v>
      </c>
      <c r="G884" s="29">
        <v>231086</v>
      </c>
      <c r="H884" s="29">
        <f t="shared" si="13"/>
        <v>3119656</v>
      </c>
      <c r="I884" s="28" t="s">
        <v>77</v>
      </c>
      <c r="J884" s="28" t="s">
        <v>78</v>
      </c>
    </row>
    <row r="885" spans="1:10" outlineLevel="1" x14ac:dyDescent="0.25">
      <c r="A885" s="34">
        <v>45738</v>
      </c>
      <c r="B885" s="28" t="s">
        <v>1671</v>
      </c>
      <c r="C885" s="55" t="s">
        <v>408</v>
      </c>
      <c r="D885" s="28" t="s">
        <v>200</v>
      </c>
      <c r="E885" s="29">
        <v>483720</v>
      </c>
      <c r="F885" s="30" t="s">
        <v>20</v>
      </c>
      <c r="G885" s="29">
        <v>38698</v>
      </c>
      <c r="H885" s="29">
        <f t="shared" si="13"/>
        <v>522418</v>
      </c>
      <c r="I885" s="28" t="s">
        <v>21</v>
      </c>
      <c r="J885" s="28" t="s">
        <v>22</v>
      </c>
    </row>
    <row r="886" spans="1:10" outlineLevel="1" x14ac:dyDescent="0.25">
      <c r="A886" s="34">
        <v>45738</v>
      </c>
      <c r="B886" s="28" t="s">
        <v>1672</v>
      </c>
      <c r="C886" s="55" t="s">
        <v>408</v>
      </c>
      <c r="D886" s="28" t="s">
        <v>314</v>
      </c>
      <c r="E886" s="29">
        <v>971250</v>
      </c>
      <c r="F886" s="30" t="s">
        <v>20</v>
      </c>
      <c r="G886" s="29">
        <v>77700</v>
      </c>
      <c r="H886" s="29">
        <f t="shared" si="13"/>
        <v>1048950</v>
      </c>
      <c r="I886" s="28" t="s">
        <v>314</v>
      </c>
      <c r="J886" s="28" t="s">
        <v>315</v>
      </c>
    </row>
    <row r="887" spans="1:10" outlineLevel="1" x14ac:dyDescent="0.25">
      <c r="A887" s="34">
        <v>45738</v>
      </c>
      <c r="B887" s="28" t="s">
        <v>1673</v>
      </c>
      <c r="C887" s="55" t="s">
        <v>408</v>
      </c>
      <c r="D887" s="28" t="s">
        <v>45</v>
      </c>
      <c r="E887" s="29">
        <v>2121000</v>
      </c>
      <c r="F887" s="30" t="s">
        <v>20</v>
      </c>
      <c r="G887" s="29">
        <v>169680</v>
      </c>
      <c r="H887" s="29">
        <f t="shared" si="13"/>
        <v>2290680</v>
      </c>
      <c r="I887" s="28" t="s">
        <v>45</v>
      </c>
      <c r="J887" s="28" t="s">
        <v>46</v>
      </c>
    </row>
    <row r="888" spans="1:10" outlineLevel="1" x14ac:dyDescent="0.25">
      <c r="A888" s="34">
        <v>45738</v>
      </c>
      <c r="B888" s="28" t="s">
        <v>1674</v>
      </c>
      <c r="C888" s="55" t="s">
        <v>408</v>
      </c>
      <c r="D888" s="28" t="s">
        <v>221</v>
      </c>
      <c r="E888" s="29">
        <v>882000</v>
      </c>
      <c r="F888" s="30" t="s">
        <v>20</v>
      </c>
      <c r="G888" s="29">
        <v>70560</v>
      </c>
      <c r="H888" s="29">
        <f t="shared" si="13"/>
        <v>952560</v>
      </c>
      <c r="I888" s="28" t="s">
        <v>221</v>
      </c>
      <c r="J888" s="28" t="s">
        <v>222</v>
      </c>
    </row>
    <row r="889" spans="1:10" outlineLevel="1" x14ac:dyDescent="0.25">
      <c r="A889" s="34">
        <v>45738</v>
      </c>
      <c r="B889" s="28" t="s">
        <v>1675</v>
      </c>
      <c r="C889" s="55" t="s">
        <v>408</v>
      </c>
      <c r="D889" s="28" t="s">
        <v>298</v>
      </c>
      <c r="E889" s="29">
        <v>1060500</v>
      </c>
      <c r="F889" s="30" t="s">
        <v>20</v>
      </c>
      <c r="G889" s="29">
        <v>84840</v>
      </c>
      <c r="H889" s="29">
        <f t="shared" si="13"/>
        <v>1145340</v>
      </c>
      <c r="I889" s="28" t="s">
        <v>298</v>
      </c>
      <c r="J889" s="28" t="s">
        <v>299</v>
      </c>
    </row>
    <row r="890" spans="1:10" outlineLevel="1" x14ac:dyDescent="0.25">
      <c r="A890" s="34">
        <v>45738</v>
      </c>
      <c r="B890" s="28" t="s">
        <v>1676</v>
      </c>
      <c r="C890" s="55" t="s">
        <v>408</v>
      </c>
      <c r="D890" s="28" t="s">
        <v>353</v>
      </c>
      <c r="E890" s="29">
        <v>1213395</v>
      </c>
      <c r="F890" s="30" t="s">
        <v>20</v>
      </c>
      <c r="G890" s="29">
        <v>97072</v>
      </c>
      <c r="H890" s="29">
        <f t="shared" si="13"/>
        <v>1310467</v>
      </c>
      <c r="I890" s="28" t="s">
        <v>42</v>
      </c>
      <c r="J890" s="28" t="s">
        <v>43</v>
      </c>
    </row>
    <row r="891" spans="1:10" outlineLevel="1" x14ac:dyDescent="0.25">
      <c r="A891" s="34">
        <v>45738</v>
      </c>
      <c r="B891" s="28" t="s">
        <v>1677</v>
      </c>
      <c r="C891" s="55" t="s">
        <v>408</v>
      </c>
      <c r="D891" s="28" t="s">
        <v>135</v>
      </c>
      <c r="E891" s="29">
        <v>1884930</v>
      </c>
      <c r="F891" s="30" t="s">
        <v>20</v>
      </c>
      <c r="G891" s="29">
        <v>150794</v>
      </c>
      <c r="H891" s="29">
        <f t="shared" si="13"/>
        <v>2035724</v>
      </c>
      <c r="I891" s="28" t="s">
        <v>135</v>
      </c>
      <c r="J891" s="28" t="s">
        <v>136</v>
      </c>
    </row>
    <row r="892" spans="1:10" outlineLevel="1" x14ac:dyDescent="0.25">
      <c r="A892" s="34">
        <v>45738</v>
      </c>
      <c r="B892" s="28" t="s">
        <v>1678</v>
      </c>
      <c r="C892" s="55" t="s">
        <v>408</v>
      </c>
      <c r="D892" s="28" t="s">
        <v>129</v>
      </c>
      <c r="E892" s="29">
        <v>1468620</v>
      </c>
      <c r="F892" s="30" t="s">
        <v>20</v>
      </c>
      <c r="G892" s="29">
        <v>117490</v>
      </c>
      <c r="H892" s="29">
        <f t="shared" si="13"/>
        <v>1586110</v>
      </c>
      <c r="I892" s="28" t="s">
        <v>129</v>
      </c>
      <c r="J892" s="28" t="s">
        <v>130</v>
      </c>
    </row>
    <row r="893" spans="1:10" outlineLevel="1" x14ac:dyDescent="0.25">
      <c r="A893" s="34">
        <v>45738</v>
      </c>
      <c r="B893" s="28" t="s">
        <v>1679</v>
      </c>
      <c r="C893" s="55" t="s">
        <v>408</v>
      </c>
      <c r="D893" s="28" t="s">
        <v>240</v>
      </c>
      <c r="E893" s="29">
        <v>962485</v>
      </c>
      <c r="F893" s="30" t="s">
        <v>20</v>
      </c>
      <c r="G893" s="29">
        <v>76999</v>
      </c>
      <c r="H893" s="29">
        <f t="shared" si="13"/>
        <v>1039484</v>
      </c>
      <c r="I893" s="28" t="s">
        <v>240</v>
      </c>
      <c r="J893" s="28" t="s">
        <v>241</v>
      </c>
    </row>
    <row r="894" spans="1:10" outlineLevel="1" x14ac:dyDescent="0.25">
      <c r="A894" s="34">
        <v>45738</v>
      </c>
      <c r="B894" s="28" t="s">
        <v>1680</v>
      </c>
      <c r="C894" s="55" t="s">
        <v>408</v>
      </c>
      <c r="D894" s="28" t="s">
        <v>59</v>
      </c>
      <c r="E894" s="29">
        <v>1095820</v>
      </c>
      <c r="F894" s="30" t="s">
        <v>20</v>
      </c>
      <c r="G894" s="29">
        <v>87666</v>
      </c>
      <c r="H894" s="29">
        <f t="shared" si="13"/>
        <v>1183486</v>
      </c>
      <c r="I894" s="28" t="s">
        <v>59</v>
      </c>
      <c r="J894" s="28" t="s">
        <v>60</v>
      </c>
    </row>
    <row r="895" spans="1:10" outlineLevel="1" x14ac:dyDescent="0.25">
      <c r="A895" s="34">
        <v>45738</v>
      </c>
      <c r="B895" s="28" t="s">
        <v>1681</v>
      </c>
      <c r="C895" s="55" t="s">
        <v>408</v>
      </c>
      <c r="D895" s="28" t="s">
        <v>217</v>
      </c>
      <c r="E895" s="29">
        <v>922445</v>
      </c>
      <c r="F895" s="30" t="s">
        <v>20</v>
      </c>
      <c r="G895" s="29">
        <v>73796</v>
      </c>
      <c r="H895" s="29">
        <f t="shared" si="13"/>
        <v>996241</v>
      </c>
      <c r="I895" s="28" t="s">
        <v>217</v>
      </c>
      <c r="J895" s="28" t="s">
        <v>218</v>
      </c>
    </row>
    <row r="896" spans="1:10" outlineLevel="1" x14ac:dyDescent="0.25">
      <c r="A896" s="34">
        <v>45740</v>
      </c>
      <c r="B896" s="28" t="s">
        <v>1682</v>
      </c>
      <c r="C896" s="55" t="s">
        <v>566</v>
      </c>
      <c r="D896" s="28" t="s">
        <v>1683</v>
      </c>
      <c r="E896" s="29">
        <v>-357140</v>
      </c>
      <c r="F896" s="30" t="s">
        <v>20</v>
      </c>
      <c r="G896" s="29">
        <v>-28571</v>
      </c>
      <c r="H896" s="29">
        <f t="shared" si="13"/>
        <v>-385711</v>
      </c>
      <c r="I896" s="28" t="s">
        <v>33</v>
      </c>
      <c r="J896" s="28" t="s">
        <v>34</v>
      </c>
    </row>
    <row r="897" spans="1:10" outlineLevel="1" x14ac:dyDescent="0.25">
      <c r="A897" s="34">
        <v>45740</v>
      </c>
      <c r="B897" s="28" t="s">
        <v>1684</v>
      </c>
      <c r="C897" s="55" t="s">
        <v>408</v>
      </c>
      <c r="D897" s="28" t="s">
        <v>1685</v>
      </c>
      <c r="E897" s="29">
        <v>3393590</v>
      </c>
      <c r="F897" s="30" t="s">
        <v>20</v>
      </c>
      <c r="G897" s="29">
        <v>271487</v>
      </c>
      <c r="H897" s="29">
        <f t="shared" si="13"/>
        <v>3665077</v>
      </c>
      <c r="I897" s="28" t="s">
        <v>215</v>
      </c>
      <c r="J897" s="28" t="s">
        <v>216</v>
      </c>
    </row>
    <row r="898" spans="1:10" outlineLevel="1" x14ac:dyDescent="0.25">
      <c r="A898" s="34">
        <v>45740</v>
      </c>
      <c r="B898" s="28" t="s">
        <v>1686</v>
      </c>
      <c r="C898" s="55" t="s">
        <v>408</v>
      </c>
      <c r="D898" s="28" t="s">
        <v>233</v>
      </c>
      <c r="E898" s="29">
        <v>333174</v>
      </c>
      <c r="F898" s="30" t="s">
        <v>20</v>
      </c>
      <c r="G898" s="29">
        <v>26654</v>
      </c>
      <c r="H898" s="29">
        <f t="shared" si="13"/>
        <v>359828</v>
      </c>
      <c r="I898" s="28" t="s">
        <v>21</v>
      </c>
      <c r="J898" s="28" t="s">
        <v>22</v>
      </c>
    </row>
    <row r="899" spans="1:10" outlineLevel="1" x14ac:dyDescent="0.25">
      <c r="A899" s="34">
        <v>45740</v>
      </c>
      <c r="B899" s="28" t="s">
        <v>1687</v>
      </c>
      <c r="C899" s="55" t="s">
        <v>408</v>
      </c>
      <c r="D899" s="28" t="s">
        <v>495</v>
      </c>
      <c r="E899" s="29">
        <v>367155</v>
      </c>
      <c r="F899" s="30" t="s">
        <v>20</v>
      </c>
      <c r="G899" s="29">
        <v>29372</v>
      </c>
      <c r="H899" s="29">
        <f t="shared" ref="H899:H962" si="14">+E899+G899</f>
        <v>396527</v>
      </c>
      <c r="I899" s="28" t="s">
        <v>21</v>
      </c>
      <c r="J899" s="28" t="s">
        <v>22</v>
      </c>
    </row>
    <row r="900" spans="1:10" outlineLevel="1" x14ac:dyDescent="0.25">
      <c r="A900" s="34">
        <v>45740</v>
      </c>
      <c r="B900" s="28" t="s">
        <v>1688</v>
      </c>
      <c r="C900" s="55" t="s">
        <v>408</v>
      </c>
      <c r="D900" s="28" t="s">
        <v>402</v>
      </c>
      <c r="E900" s="29">
        <v>2188394</v>
      </c>
      <c r="F900" s="30" t="s">
        <v>20</v>
      </c>
      <c r="G900" s="29">
        <v>175072</v>
      </c>
      <c r="H900" s="29">
        <f t="shared" si="14"/>
        <v>2363466</v>
      </c>
      <c r="I900" s="28" t="s">
        <v>172</v>
      </c>
      <c r="J900" s="28" t="s">
        <v>173</v>
      </c>
    </row>
    <row r="901" spans="1:10" outlineLevel="1" x14ac:dyDescent="0.25">
      <c r="A901" s="34">
        <v>45740</v>
      </c>
      <c r="B901" s="28" t="s">
        <v>1689</v>
      </c>
      <c r="C901" s="55" t="s">
        <v>408</v>
      </c>
      <c r="D901" s="28" t="s">
        <v>31</v>
      </c>
      <c r="E901" s="29">
        <v>1060500</v>
      </c>
      <c r="F901" s="30" t="s">
        <v>20</v>
      </c>
      <c r="G901" s="29">
        <v>84840</v>
      </c>
      <c r="H901" s="29">
        <f t="shared" si="14"/>
        <v>1145340</v>
      </c>
      <c r="I901" s="28" t="s">
        <v>31</v>
      </c>
      <c r="J901" s="28" t="s">
        <v>32</v>
      </c>
    </row>
    <row r="902" spans="1:10" outlineLevel="1" x14ac:dyDescent="0.25">
      <c r="A902" s="34">
        <v>45740</v>
      </c>
      <c r="B902" s="28" t="s">
        <v>1690</v>
      </c>
      <c r="C902" s="55" t="s">
        <v>408</v>
      </c>
      <c r="D902" s="28" t="s">
        <v>244</v>
      </c>
      <c r="E902" s="29">
        <v>636300</v>
      </c>
      <c r="F902" s="30" t="s">
        <v>20</v>
      </c>
      <c r="G902" s="29">
        <v>50904</v>
      </c>
      <c r="H902" s="29">
        <f t="shared" si="14"/>
        <v>687204</v>
      </c>
      <c r="I902" s="28" t="s">
        <v>244</v>
      </c>
      <c r="J902" s="28" t="s">
        <v>245</v>
      </c>
    </row>
    <row r="903" spans="1:10" outlineLevel="1" x14ac:dyDescent="0.25">
      <c r="A903" s="34">
        <v>45740</v>
      </c>
      <c r="B903" s="28" t="s">
        <v>1691</v>
      </c>
      <c r="C903" s="55" t="s">
        <v>408</v>
      </c>
      <c r="D903" s="28" t="s">
        <v>37</v>
      </c>
      <c r="E903" s="29">
        <v>2438890</v>
      </c>
      <c r="F903" s="30" t="s">
        <v>20</v>
      </c>
      <c r="G903" s="29">
        <v>195111</v>
      </c>
      <c r="H903" s="29">
        <f t="shared" si="14"/>
        <v>2634001</v>
      </c>
      <c r="I903" s="28" t="s">
        <v>37</v>
      </c>
      <c r="J903" s="28" t="s">
        <v>38</v>
      </c>
    </row>
    <row r="904" spans="1:10" outlineLevel="1" x14ac:dyDescent="0.25">
      <c r="A904" s="34">
        <v>45740</v>
      </c>
      <c r="B904" s="28" t="s">
        <v>1692</v>
      </c>
      <c r="C904" s="55" t="s">
        <v>408</v>
      </c>
      <c r="D904" s="28" t="s">
        <v>183</v>
      </c>
      <c r="E904" s="29">
        <v>555290</v>
      </c>
      <c r="F904" s="30" t="s">
        <v>20</v>
      </c>
      <c r="G904" s="29">
        <v>44423</v>
      </c>
      <c r="H904" s="29">
        <f t="shared" si="14"/>
        <v>599713</v>
      </c>
      <c r="I904" s="28" t="s">
        <v>183</v>
      </c>
      <c r="J904" s="28" t="s">
        <v>184</v>
      </c>
    </row>
    <row r="905" spans="1:10" outlineLevel="1" x14ac:dyDescent="0.25">
      <c r="A905" s="34">
        <v>45740</v>
      </c>
      <c r="B905" s="28" t="s">
        <v>1693</v>
      </c>
      <c r="C905" s="55" t="s">
        <v>408</v>
      </c>
      <c r="D905" s="28" t="s">
        <v>246</v>
      </c>
      <c r="E905" s="29">
        <v>700329</v>
      </c>
      <c r="F905" s="30" t="s">
        <v>20</v>
      </c>
      <c r="G905" s="29">
        <v>56026</v>
      </c>
      <c r="H905" s="29">
        <f t="shared" si="14"/>
        <v>756355</v>
      </c>
      <c r="I905" s="28" t="s">
        <v>246</v>
      </c>
      <c r="J905" s="28" t="s">
        <v>247</v>
      </c>
    </row>
    <row r="906" spans="1:10" outlineLevel="1" x14ac:dyDescent="0.25">
      <c r="A906" s="34">
        <v>45740</v>
      </c>
      <c r="B906" s="28" t="s">
        <v>1694</v>
      </c>
      <c r="C906" s="55" t="s">
        <v>408</v>
      </c>
      <c r="D906" s="28" t="s">
        <v>330</v>
      </c>
      <c r="E906" s="29">
        <v>555290</v>
      </c>
      <c r="F906" s="30" t="s">
        <v>20</v>
      </c>
      <c r="G906" s="29">
        <v>44423</v>
      </c>
      <c r="H906" s="29">
        <f t="shared" si="14"/>
        <v>599713</v>
      </c>
      <c r="I906" s="28" t="s">
        <v>330</v>
      </c>
      <c r="J906" s="28" t="s">
        <v>331</v>
      </c>
    </row>
    <row r="907" spans="1:10" outlineLevel="1" x14ac:dyDescent="0.25">
      <c r="A907" s="34">
        <v>45740</v>
      </c>
      <c r="B907" s="28" t="s">
        <v>1695</v>
      </c>
      <c r="C907" s="55" t="s">
        <v>408</v>
      </c>
      <c r="D907" s="28" t="s">
        <v>31</v>
      </c>
      <c r="E907" s="29">
        <v>1692480</v>
      </c>
      <c r="F907" s="30" t="s">
        <v>20</v>
      </c>
      <c r="G907" s="29">
        <v>135398</v>
      </c>
      <c r="H907" s="29">
        <f t="shared" si="14"/>
        <v>1827878</v>
      </c>
      <c r="I907" s="28" t="s">
        <v>31</v>
      </c>
      <c r="J907" s="28" t="s">
        <v>32</v>
      </c>
    </row>
    <row r="908" spans="1:10" outlineLevel="1" x14ac:dyDescent="0.25">
      <c r="A908" s="34">
        <v>45740</v>
      </c>
      <c r="B908" s="28" t="s">
        <v>1696</v>
      </c>
      <c r="C908" s="55" t="s">
        <v>408</v>
      </c>
      <c r="D908" s="28" t="s">
        <v>25</v>
      </c>
      <c r="E908" s="29">
        <v>1386205</v>
      </c>
      <c r="F908" s="30" t="s">
        <v>20</v>
      </c>
      <c r="G908" s="29">
        <v>110896</v>
      </c>
      <c r="H908" s="29">
        <f t="shared" si="14"/>
        <v>1497101</v>
      </c>
      <c r="I908" s="28" t="s">
        <v>25</v>
      </c>
      <c r="J908" s="28" t="s">
        <v>26</v>
      </c>
    </row>
    <row r="909" spans="1:10" outlineLevel="1" x14ac:dyDescent="0.25">
      <c r="A909" s="34">
        <v>45740</v>
      </c>
      <c r="B909" s="28" t="s">
        <v>1697</v>
      </c>
      <c r="C909" s="55" t="s">
        <v>408</v>
      </c>
      <c r="D909" s="28" t="s">
        <v>244</v>
      </c>
      <c r="E909" s="29">
        <v>1149290</v>
      </c>
      <c r="F909" s="30" t="s">
        <v>20</v>
      </c>
      <c r="G909" s="29">
        <v>91943</v>
      </c>
      <c r="H909" s="29">
        <f t="shared" si="14"/>
        <v>1241233</v>
      </c>
      <c r="I909" s="28" t="s">
        <v>244</v>
      </c>
      <c r="J909" s="28" t="s">
        <v>245</v>
      </c>
    </row>
    <row r="910" spans="1:10" outlineLevel="1" x14ac:dyDescent="0.25">
      <c r="A910" s="34">
        <v>45740</v>
      </c>
      <c r="B910" s="28" t="s">
        <v>1698</v>
      </c>
      <c r="C910" s="55" t="s">
        <v>408</v>
      </c>
      <c r="D910" s="28" t="s">
        <v>320</v>
      </c>
      <c r="E910" s="29">
        <v>594000</v>
      </c>
      <c r="F910" s="30" t="s">
        <v>20</v>
      </c>
      <c r="G910" s="29">
        <v>47520</v>
      </c>
      <c r="H910" s="29">
        <f t="shared" si="14"/>
        <v>641520</v>
      </c>
      <c r="I910" s="28" t="s">
        <v>320</v>
      </c>
      <c r="J910" s="28" t="s">
        <v>321</v>
      </c>
    </row>
    <row r="911" spans="1:10" outlineLevel="1" x14ac:dyDescent="0.25">
      <c r="A911" s="34">
        <v>45740</v>
      </c>
      <c r="B911" s="28" t="s">
        <v>1699</v>
      </c>
      <c r="C911" s="55" t="s">
        <v>408</v>
      </c>
      <c r="D911" s="28" t="s">
        <v>219</v>
      </c>
      <c r="E911" s="29">
        <v>2123435</v>
      </c>
      <c r="F911" s="30" t="s">
        <v>20</v>
      </c>
      <c r="G911" s="29">
        <v>169875</v>
      </c>
      <c r="H911" s="29">
        <f t="shared" si="14"/>
        <v>2293310</v>
      </c>
      <c r="I911" s="28" t="s">
        <v>219</v>
      </c>
      <c r="J911" s="28" t="s">
        <v>220</v>
      </c>
    </row>
    <row r="912" spans="1:10" outlineLevel="1" x14ac:dyDescent="0.25">
      <c r="A912" s="34">
        <v>45740</v>
      </c>
      <c r="B912" s="28" t="s">
        <v>1700</v>
      </c>
      <c r="C912" s="55" t="s">
        <v>408</v>
      </c>
      <c r="D912" s="28" t="s">
        <v>93</v>
      </c>
      <c r="E912" s="29">
        <v>1110580</v>
      </c>
      <c r="F912" s="30" t="s">
        <v>20</v>
      </c>
      <c r="G912" s="29">
        <v>88846</v>
      </c>
      <c r="H912" s="29">
        <f t="shared" si="14"/>
        <v>1199426</v>
      </c>
      <c r="I912" s="28" t="s">
        <v>93</v>
      </c>
      <c r="J912" s="28" t="s">
        <v>94</v>
      </c>
    </row>
    <row r="913" spans="1:10" outlineLevel="1" x14ac:dyDescent="0.25">
      <c r="A913" s="34">
        <v>45740</v>
      </c>
      <c r="B913" s="28" t="s">
        <v>1701</v>
      </c>
      <c r="C913" s="55" t="s">
        <v>408</v>
      </c>
      <c r="D913" s="28" t="s">
        <v>33</v>
      </c>
      <c r="E913" s="29">
        <v>2033025</v>
      </c>
      <c r="F913" s="30" t="s">
        <v>20</v>
      </c>
      <c r="G913" s="29">
        <v>162642</v>
      </c>
      <c r="H913" s="29">
        <f t="shared" si="14"/>
        <v>2195667</v>
      </c>
      <c r="I913" s="28" t="s">
        <v>33</v>
      </c>
      <c r="J913" s="28" t="s">
        <v>34</v>
      </c>
    </row>
    <row r="914" spans="1:10" outlineLevel="1" x14ac:dyDescent="0.25">
      <c r="A914" s="34">
        <v>45740</v>
      </c>
      <c r="B914" s="28" t="s">
        <v>1702</v>
      </c>
      <c r="C914" s="55" t="s">
        <v>408</v>
      </c>
      <c r="D914" s="28" t="s">
        <v>622</v>
      </c>
      <c r="E914" s="29">
        <v>553467</v>
      </c>
      <c r="F914" s="30" t="s">
        <v>20</v>
      </c>
      <c r="G914" s="29">
        <v>44277</v>
      </c>
      <c r="H914" s="29">
        <f t="shared" si="14"/>
        <v>597744</v>
      </c>
      <c r="I914" s="28" t="s">
        <v>35</v>
      </c>
      <c r="J914" s="28" t="s">
        <v>36</v>
      </c>
    </row>
    <row r="915" spans="1:10" outlineLevel="1" x14ac:dyDescent="0.25">
      <c r="A915" s="34">
        <v>45740</v>
      </c>
      <c r="B915" s="28" t="s">
        <v>1703</v>
      </c>
      <c r="C915" s="55" t="s">
        <v>408</v>
      </c>
      <c r="D915" s="28" t="s">
        <v>524</v>
      </c>
      <c r="E915" s="29">
        <v>655259</v>
      </c>
      <c r="F915" s="30" t="s">
        <v>20</v>
      </c>
      <c r="G915" s="29">
        <v>52421</v>
      </c>
      <c r="H915" s="29">
        <f t="shared" si="14"/>
        <v>707680</v>
      </c>
      <c r="I915" s="28" t="s">
        <v>35</v>
      </c>
      <c r="J915" s="28" t="s">
        <v>36</v>
      </c>
    </row>
    <row r="916" spans="1:10" outlineLevel="1" x14ac:dyDescent="0.25">
      <c r="A916" s="34">
        <v>45740</v>
      </c>
      <c r="B916" s="28" t="s">
        <v>1704</v>
      </c>
      <c r="C916" s="55" t="s">
        <v>408</v>
      </c>
      <c r="D916" s="28" t="s">
        <v>1025</v>
      </c>
      <c r="E916" s="29">
        <v>655259</v>
      </c>
      <c r="F916" s="30" t="s">
        <v>20</v>
      </c>
      <c r="G916" s="29">
        <v>52421</v>
      </c>
      <c r="H916" s="29">
        <f t="shared" si="14"/>
        <v>707680</v>
      </c>
      <c r="I916" s="28" t="s">
        <v>35</v>
      </c>
      <c r="J916" s="28" t="s">
        <v>36</v>
      </c>
    </row>
    <row r="917" spans="1:10" outlineLevel="1" x14ac:dyDescent="0.25">
      <c r="A917" s="34">
        <v>45740</v>
      </c>
      <c r="B917" s="28" t="s">
        <v>1705</v>
      </c>
      <c r="C917" s="55" t="s">
        <v>408</v>
      </c>
      <c r="D917" s="28" t="s">
        <v>1706</v>
      </c>
      <c r="E917" s="29">
        <v>758205</v>
      </c>
      <c r="F917" s="30" t="s">
        <v>20</v>
      </c>
      <c r="G917" s="29">
        <v>60656</v>
      </c>
      <c r="H917" s="29">
        <f t="shared" si="14"/>
        <v>818861</v>
      </c>
      <c r="I917" s="28" t="s">
        <v>35</v>
      </c>
      <c r="J917" s="28" t="s">
        <v>36</v>
      </c>
    </row>
    <row r="918" spans="1:10" outlineLevel="1" x14ac:dyDescent="0.25">
      <c r="A918" s="34">
        <v>45741</v>
      </c>
      <c r="B918" s="28" t="s">
        <v>525</v>
      </c>
      <c r="C918" s="55" t="s">
        <v>1707</v>
      </c>
      <c r="D918" s="28" t="s">
        <v>1708</v>
      </c>
      <c r="E918" s="29">
        <v>-1850907</v>
      </c>
      <c r="F918" s="30" t="s">
        <v>20</v>
      </c>
      <c r="G918" s="29">
        <v>-148073</v>
      </c>
      <c r="H918" s="29">
        <f t="shared" si="14"/>
        <v>-1998980</v>
      </c>
      <c r="I918" s="28" t="s">
        <v>246</v>
      </c>
      <c r="J918" s="28" t="s">
        <v>247</v>
      </c>
    </row>
    <row r="919" spans="1:10" outlineLevel="1" x14ac:dyDescent="0.25">
      <c r="A919" s="34">
        <v>45741</v>
      </c>
      <c r="B919" s="28" t="s">
        <v>1709</v>
      </c>
      <c r="C919" s="55" t="s">
        <v>417</v>
      </c>
      <c r="D919" s="28" t="s">
        <v>1710</v>
      </c>
      <c r="E919" s="29">
        <v>-73431</v>
      </c>
      <c r="F919" s="30" t="s">
        <v>20</v>
      </c>
      <c r="G919" s="29">
        <v>-5874</v>
      </c>
      <c r="H919" s="29">
        <f t="shared" si="14"/>
        <v>-79305</v>
      </c>
      <c r="I919" s="28" t="s">
        <v>21</v>
      </c>
      <c r="J919" s="28" t="s">
        <v>22</v>
      </c>
    </row>
    <row r="920" spans="1:10" outlineLevel="1" x14ac:dyDescent="0.25">
      <c r="A920" s="34">
        <v>45741</v>
      </c>
      <c r="B920" s="28" t="s">
        <v>1711</v>
      </c>
      <c r="C920" s="55" t="s">
        <v>417</v>
      </c>
      <c r="D920" s="28" t="s">
        <v>1712</v>
      </c>
      <c r="E920" s="29">
        <v>-116270</v>
      </c>
      <c r="F920" s="30" t="s">
        <v>20</v>
      </c>
      <c r="G920" s="29">
        <v>-9302</v>
      </c>
      <c r="H920" s="29">
        <f t="shared" si="14"/>
        <v>-125572</v>
      </c>
      <c r="I920" s="28" t="s">
        <v>21</v>
      </c>
      <c r="J920" s="28" t="s">
        <v>22</v>
      </c>
    </row>
    <row r="921" spans="1:10" outlineLevel="1" x14ac:dyDescent="0.25">
      <c r="A921" s="34">
        <v>45741</v>
      </c>
      <c r="B921" s="28" t="s">
        <v>1713</v>
      </c>
      <c r="C921" s="55" t="s">
        <v>417</v>
      </c>
      <c r="D921" s="28" t="s">
        <v>1714</v>
      </c>
      <c r="E921" s="29">
        <v>-322480</v>
      </c>
      <c r="F921" s="30" t="s">
        <v>20</v>
      </c>
      <c r="G921" s="29">
        <v>-25798</v>
      </c>
      <c r="H921" s="29">
        <f t="shared" si="14"/>
        <v>-348278</v>
      </c>
      <c r="I921" s="28" t="s">
        <v>21</v>
      </c>
      <c r="J921" s="28" t="s">
        <v>22</v>
      </c>
    </row>
    <row r="922" spans="1:10" outlineLevel="1" x14ac:dyDescent="0.25">
      <c r="A922" s="34">
        <v>45741</v>
      </c>
      <c r="B922" s="28" t="s">
        <v>1715</v>
      </c>
      <c r="C922" s="55" t="s">
        <v>417</v>
      </c>
      <c r="D922" s="28" t="s">
        <v>1716</v>
      </c>
      <c r="E922" s="29">
        <v>-198919</v>
      </c>
      <c r="F922" s="30" t="s">
        <v>20</v>
      </c>
      <c r="G922" s="29">
        <v>-15914</v>
      </c>
      <c r="H922" s="29">
        <f t="shared" si="14"/>
        <v>-214833</v>
      </c>
      <c r="I922" s="28" t="s">
        <v>21</v>
      </c>
      <c r="J922" s="28" t="s">
        <v>22</v>
      </c>
    </row>
    <row r="923" spans="1:10" outlineLevel="1" x14ac:dyDescent="0.25">
      <c r="A923" s="34">
        <v>45741</v>
      </c>
      <c r="B923" s="28" t="s">
        <v>1717</v>
      </c>
      <c r="C923" s="55" t="s">
        <v>417</v>
      </c>
      <c r="D923" s="28" t="s">
        <v>1718</v>
      </c>
      <c r="E923" s="29">
        <v>-177692</v>
      </c>
      <c r="F923" s="30" t="s">
        <v>20</v>
      </c>
      <c r="G923" s="29">
        <v>-14215</v>
      </c>
      <c r="H923" s="29">
        <f t="shared" si="14"/>
        <v>-191907</v>
      </c>
      <c r="I923" s="28" t="s">
        <v>21</v>
      </c>
      <c r="J923" s="28" t="s">
        <v>22</v>
      </c>
    </row>
    <row r="924" spans="1:10" outlineLevel="1" x14ac:dyDescent="0.25">
      <c r="A924" s="34">
        <v>45741</v>
      </c>
      <c r="B924" s="28" t="s">
        <v>1719</v>
      </c>
      <c r="C924" s="55" t="s">
        <v>417</v>
      </c>
      <c r="D924" s="28" t="s">
        <v>1720</v>
      </c>
      <c r="E924" s="29">
        <v>-197044</v>
      </c>
      <c r="F924" s="30" t="s">
        <v>20</v>
      </c>
      <c r="G924" s="29">
        <v>-15764</v>
      </c>
      <c r="H924" s="29">
        <f t="shared" si="14"/>
        <v>-212808</v>
      </c>
      <c r="I924" s="28" t="s">
        <v>21</v>
      </c>
      <c r="J924" s="28" t="s">
        <v>22</v>
      </c>
    </row>
    <row r="925" spans="1:10" outlineLevel="1" x14ac:dyDescent="0.25">
      <c r="A925" s="34">
        <v>45741</v>
      </c>
      <c r="B925" s="28" t="s">
        <v>1721</v>
      </c>
      <c r="C925" s="55" t="s">
        <v>417</v>
      </c>
      <c r="D925" s="28" t="s">
        <v>1722</v>
      </c>
      <c r="E925" s="29">
        <v>-450206</v>
      </c>
      <c r="F925" s="30" t="s">
        <v>20</v>
      </c>
      <c r="G925" s="29">
        <v>-36016</v>
      </c>
      <c r="H925" s="29">
        <f t="shared" si="14"/>
        <v>-486222</v>
      </c>
      <c r="I925" s="28" t="s">
        <v>21</v>
      </c>
      <c r="J925" s="28" t="s">
        <v>22</v>
      </c>
    </row>
    <row r="926" spans="1:10" outlineLevel="1" x14ac:dyDescent="0.25">
      <c r="A926" s="34">
        <v>45741</v>
      </c>
      <c r="B926" s="28" t="s">
        <v>1723</v>
      </c>
      <c r="C926" s="55" t="s">
        <v>408</v>
      </c>
      <c r="D926" s="28" t="s">
        <v>414</v>
      </c>
      <c r="E926" s="29">
        <v>705600</v>
      </c>
      <c r="F926" s="30" t="s">
        <v>20</v>
      </c>
      <c r="G926" s="29">
        <v>56448</v>
      </c>
      <c r="H926" s="29">
        <f t="shared" si="14"/>
        <v>762048</v>
      </c>
      <c r="I926" s="28" t="s">
        <v>154</v>
      </c>
      <c r="J926" s="28" t="s">
        <v>155</v>
      </c>
    </row>
    <row r="927" spans="1:10" outlineLevel="1" x14ac:dyDescent="0.25">
      <c r="A927" s="34">
        <v>45741</v>
      </c>
      <c r="B927" s="28" t="s">
        <v>1724</v>
      </c>
      <c r="C927" s="55" t="s">
        <v>408</v>
      </c>
      <c r="D927" s="28" t="s">
        <v>414</v>
      </c>
      <c r="E927" s="29">
        <v>806200</v>
      </c>
      <c r="F927" s="30" t="s">
        <v>20</v>
      </c>
      <c r="G927" s="29">
        <v>64496</v>
      </c>
      <c r="H927" s="29">
        <f t="shared" si="14"/>
        <v>870696</v>
      </c>
      <c r="I927" s="28" t="s">
        <v>154</v>
      </c>
      <c r="J927" s="28" t="s">
        <v>155</v>
      </c>
    </row>
    <row r="928" spans="1:10" outlineLevel="1" x14ac:dyDescent="0.25">
      <c r="A928" s="34">
        <v>45741</v>
      </c>
      <c r="B928" s="28" t="s">
        <v>1725</v>
      </c>
      <c r="C928" s="55" t="s">
        <v>408</v>
      </c>
      <c r="D928" s="28" t="s">
        <v>77</v>
      </c>
      <c r="E928" s="29">
        <v>971250</v>
      </c>
      <c r="F928" s="30" t="s">
        <v>20</v>
      </c>
      <c r="G928" s="29">
        <v>77700</v>
      </c>
      <c r="H928" s="29">
        <f t="shared" si="14"/>
        <v>1048950</v>
      </c>
      <c r="I928" s="28" t="s">
        <v>77</v>
      </c>
      <c r="J928" s="28" t="s">
        <v>78</v>
      </c>
    </row>
    <row r="929" spans="1:10" outlineLevel="1" x14ac:dyDescent="0.25">
      <c r="A929" s="34">
        <v>45741</v>
      </c>
      <c r="B929" s="28" t="s">
        <v>1726</v>
      </c>
      <c r="C929" s="55" t="s">
        <v>408</v>
      </c>
      <c r="D929" s="28" t="s">
        <v>77</v>
      </c>
      <c r="E929" s="29">
        <v>1289600</v>
      </c>
      <c r="F929" s="30" t="s">
        <v>20</v>
      </c>
      <c r="G929" s="29">
        <v>103168</v>
      </c>
      <c r="H929" s="29">
        <f t="shared" si="14"/>
        <v>1392768</v>
      </c>
      <c r="I929" s="28" t="s">
        <v>77</v>
      </c>
      <c r="J929" s="28" t="s">
        <v>78</v>
      </c>
    </row>
    <row r="930" spans="1:10" outlineLevel="1" x14ac:dyDescent="0.25">
      <c r="A930" s="34">
        <v>45741</v>
      </c>
      <c r="B930" s="28" t="s">
        <v>1727</v>
      </c>
      <c r="C930" s="55" t="s">
        <v>408</v>
      </c>
      <c r="D930" s="28" t="s">
        <v>588</v>
      </c>
      <c r="E930" s="29">
        <v>716345</v>
      </c>
      <c r="F930" s="30" t="s">
        <v>20</v>
      </c>
      <c r="G930" s="29">
        <v>57308</v>
      </c>
      <c r="H930" s="29">
        <f t="shared" si="14"/>
        <v>773653</v>
      </c>
      <c r="I930" s="28" t="s">
        <v>21</v>
      </c>
      <c r="J930" s="28" t="s">
        <v>22</v>
      </c>
    </row>
    <row r="931" spans="1:10" outlineLevel="1" x14ac:dyDescent="0.25">
      <c r="A931" s="34">
        <v>45741</v>
      </c>
      <c r="B931" s="28" t="s">
        <v>1728</v>
      </c>
      <c r="C931" s="55" t="s">
        <v>408</v>
      </c>
      <c r="D931" s="28" t="s">
        <v>75</v>
      </c>
      <c r="E931" s="29">
        <v>3035550</v>
      </c>
      <c r="F931" s="30" t="s">
        <v>20</v>
      </c>
      <c r="G931" s="29">
        <v>242844</v>
      </c>
      <c r="H931" s="29">
        <f t="shared" si="14"/>
        <v>3278394</v>
      </c>
      <c r="I931" s="28" t="s">
        <v>75</v>
      </c>
      <c r="J931" s="28" t="s">
        <v>76</v>
      </c>
    </row>
    <row r="932" spans="1:10" outlineLevel="1" x14ac:dyDescent="0.25">
      <c r="A932" s="34">
        <v>45741</v>
      </c>
      <c r="B932" s="28" t="s">
        <v>1729</v>
      </c>
      <c r="C932" s="55" t="s">
        <v>408</v>
      </c>
      <c r="D932" s="28" t="s">
        <v>237</v>
      </c>
      <c r="E932" s="29">
        <v>601616</v>
      </c>
      <c r="F932" s="30" t="s">
        <v>20</v>
      </c>
      <c r="G932" s="29">
        <v>48129</v>
      </c>
      <c r="H932" s="29">
        <f t="shared" si="14"/>
        <v>649745</v>
      </c>
      <c r="I932" s="28" t="s">
        <v>21</v>
      </c>
      <c r="J932" s="28" t="s">
        <v>22</v>
      </c>
    </row>
    <row r="933" spans="1:10" outlineLevel="1" x14ac:dyDescent="0.25">
      <c r="A933" s="34">
        <v>45741</v>
      </c>
      <c r="B933" s="28" t="s">
        <v>1730</v>
      </c>
      <c r="C933" s="55" t="s">
        <v>408</v>
      </c>
      <c r="D933" s="28" t="s">
        <v>45</v>
      </c>
      <c r="E933" s="29">
        <v>1501500</v>
      </c>
      <c r="F933" s="30" t="s">
        <v>20</v>
      </c>
      <c r="G933" s="29">
        <v>120120</v>
      </c>
      <c r="H933" s="29">
        <f t="shared" si="14"/>
        <v>1621620</v>
      </c>
      <c r="I933" s="28" t="s">
        <v>45</v>
      </c>
      <c r="J933" s="28" t="s">
        <v>46</v>
      </c>
    </row>
    <row r="934" spans="1:10" outlineLevel="1" x14ac:dyDescent="0.25">
      <c r="A934" s="34">
        <v>45741</v>
      </c>
      <c r="B934" s="28" t="s">
        <v>1731</v>
      </c>
      <c r="C934" s="55" t="s">
        <v>408</v>
      </c>
      <c r="D934" s="28" t="s">
        <v>49</v>
      </c>
      <c r="E934" s="29">
        <v>1060500</v>
      </c>
      <c r="F934" s="30" t="s">
        <v>20</v>
      </c>
      <c r="G934" s="29">
        <v>84840</v>
      </c>
      <c r="H934" s="29">
        <f t="shared" si="14"/>
        <v>1145340</v>
      </c>
      <c r="I934" s="28" t="s">
        <v>49</v>
      </c>
      <c r="J934" s="28" t="s">
        <v>50</v>
      </c>
    </row>
    <row r="935" spans="1:10" outlineLevel="1" x14ac:dyDescent="0.25">
      <c r="A935" s="34">
        <v>45741</v>
      </c>
      <c r="B935" s="28" t="s">
        <v>1732</v>
      </c>
      <c r="C935" s="55" t="s">
        <v>408</v>
      </c>
      <c r="D935" s="28" t="s">
        <v>162</v>
      </c>
      <c r="E935" s="29">
        <v>962485</v>
      </c>
      <c r="F935" s="30" t="s">
        <v>20</v>
      </c>
      <c r="G935" s="29">
        <v>76999</v>
      </c>
      <c r="H935" s="29">
        <f t="shared" si="14"/>
        <v>1039484</v>
      </c>
      <c r="I935" s="28" t="s">
        <v>103</v>
      </c>
      <c r="J935" s="28" t="s">
        <v>104</v>
      </c>
    </row>
    <row r="936" spans="1:10" outlineLevel="1" x14ac:dyDescent="0.25">
      <c r="A936" s="34">
        <v>45741</v>
      </c>
      <c r="B936" s="28" t="s">
        <v>1733</v>
      </c>
      <c r="C936" s="55" t="s">
        <v>408</v>
      </c>
      <c r="D936" s="28" t="s">
        <v>105</v>
      </c>
      <c r="E936" s="29">
        <v>3035550</v>
      </c>
      <c r="F936" s="30" t="s">
        <v>20</v>
      </c>
      <c r="G936" s="29">
        <v>242844</v>
      </c>
      <c r="H936" s="29">
        <f t="shared" si="14"/>
        <v>3278394</v>
      </c>
      <c r="I936" s="28" t="s">
        <v>105</v>
      </c>
      <c r="J936" s="28" t="s">
        <v>106</v>
      </c>
    </row>
    <row r="937" spans="1:10" outlineLevel="1" x14ac:dyDescent="0.25">
      <c r="A937" s="34">
        <v>45741</v>
      </c>
      <c r="B937" s="28" t="s">
        <v>1734</v>
      </c>
      <c r="C937" s="55" t="s">
        <v>408</v>
      </c>
      <c r="D937" s="28" t="s">
        <v>109</v>
      </c>
      <c r="E937" s="29">
        <v>3035550</v>
      </c>
      <c r="F937" s="30" t="s">
        <v>20</v>
      </c>
      <c r="G937" s="29">
        <v>242844</v>
      </c>
      <c r="H937" s="29">
        <f t="shared" si="14"/>
        <v>3278394</v>
      </c>
      <c r="I937" s="28" t="s">
        <v>109</v>
      </c>
      <c r="J937" s="28" t="s">
        <v>110</v>
      </c>
    </row>
    <row r="938" spans="1:10" outlineLevel="1" x14ac:dyDescent="0.25">
      <c r="A938" s="34">
        <v>45741</v>
      </c>
      <c r="B938" s="28" t="s">
        <v>1735</v>
      </c>
      <c r="C938" s="55" t="s">
        <v>408</v>
      </c>
      <c r="D938" s="28" t="s">
        <v>107</v>
      </c>
      <c r="E938" s="29">
        <v>1668610</v>
      </c>
      <c r="F938" s="30" t="s">
        <v>20</v>
      </c>
      <c r="G938" s="29">
        <v>133489</v>
      </c>
      <c r="H938" s="29">
        <f t="shared" si="14"/>
        <v>1802099</v>
      </c>
      <c r="I938" s="28" t="s">
        <v>107</v>
      </c>
      <c r="J938" s="28" t="s">
        <v>108</v>
      </c>
    </row>
    <row r="939" spans="1:10" outlineLevel="1" x14ac:dyDescent="0.25">
      <c r="A939" s="34">
        <v>45741</v>
      </c>
      <c r="B939" s="28" t="s">
        <v>1736</v>
      </c>
      <c r="C939" s="55" t="s">
        <v>408</v>
      </c>
      <c r="D939" s="28" t="s">
        <v>381</v>
      </c>
      <c r="E939" s="29">
        <v>664155</v>
      </c>
      <c r="F939" s="30" t="s">
        <v>20</v>
      </c>
      <c r="G939" s="29">
        <v>53132</v>
      </c>
      <c r="H939" s="29">
        <f t="shared" si="14"/>
        <v>717287</v>
      </c>
      <c r="I939" s="28" t="s">
        <v>381</v>
      </c>
      <c r="J939" s="28" t="s">
        <v>140</v>
      </c>
    </row>
    <row r="940" spans="1:10" outlineLevel="1" x14ac:dyDescent="0.25">
      <c r="A940" s="34">
        <v>45741</v>
      </c>
      <c r="B940" s="28" t="s">
        <v>1737</v>
      </c>
      <c r="C940" s="55" t="s">
        <v>408</v>
      </c>
      <c r="D940" s="28" t="s">
        <v>279</v>
      </c>
      <c r="E940" s="29">
        <v>1110580</v>
      </c>
      <c r="F940" s="30" t="s">
        <v>20</v>
      </c>
      <c r="G940" s="29">
        <v>88846</v>
      </c>
      <c r="H940" s="29">
        <f t="shared" si="14"/>
        <v>1199426</v>
      </c>
      <c r="I940" s="28" t="s">
        <v>279</v>
      </c>
      <c r="J940" s="28" t="s">
        <v>280</v>
      </c>
    </row>
    <row r="941" spans="1:10" outlineLevel="1" x14ac:dyDescent="0.25">
      <c r="A941" s="34">
        <v>45741</v>
      </c>
      <c r="B941" s="28" t="s">
        <v>1738</v>
      </c>
      <c r="C941" s="55" t="s">
        <v>408</v>
      </c>
      <c r="D941" s="28" t="s">
        <v>23</v>
      </c>
      <c r="E941" s="29">
        <v>1692480</v>
      </c>
      <c r="F941" s="30" t="s">
        <v>20</v>
      </c>
      <c r="G941" s="29">
        <v>135398</v>
      </c>
      <c r="H941" s="29">
        <f t="shared" si="14"/>
        <v>1827878</v>
      </c>
      <c r="I941" s="28" t="s">
        <v>23</v>
      </c>
      <c r="J941" s="28" t="s">
        <v>24</v>
      </c>
    </row>
    <row r="942" spans="1:10" outlineLevel="1" x14ac:dyDescent="0.25">
      <c r="A942" s="34">
        <v>45741</v>
      </c>
      <c r="B942" s="28" t="s">
        <v>1739</v>
      </c>
      <c r="C942" s="55" t="s">
        <v>408</v>
      </c>
      <c r="D942" s="28" t="s">
        <v>49</v>
      </c>
      <c r="E942" s="29">
        <v>1339970</v>
      </c>
      <c r="F942" s="30" t="s">
        <v>20</v>
      </c>
      <c r="G942" s="29">
        <v>107198</v>
      </c>
      <c r="H942" s="29">
        <f t="shared" si="14"/>
        <v>1447168</v>
      </c>
      <c r="I942" s="28" t="s">
        <v>49</v>
      </c>
      <c r="J942" s="28" t="s">
        <v>50</v>
      </c>
    </row>
    <row r="943" spans="1:10" outlineLevel="1" x14ac:dyDescent="0.25">
      <c r="A943" s="34">
        <v>45741</v>
      </c>
      <c r="B943" s="28" t="s">
        <v>1740</v>
      </c>
      <c r="C943" s="55" t="s">
        <v>408</v>
      </c>
      <c r="D943" s="28" t="s">
        <v>138</v>
      </c>
      <c r="E943" s="29">
        <v>3252660</v>
      </c>
      <c r="F943" s="30" t="s">
        <v>20</v>
      </c>
      <c r="G943" s="29">
        <v>260213</v>
      </c>
      <c r="H943" s="29">
        <f t="shared" si="14"/>
        <v>3512873</v>
      </c>
      <c r="I943" s="28" t="s">
        <v>138</v>
      </c>
      <c r="J943" s="28" t="s">
        <v>139</v>
      </c>
    </row>
    <row r="944" spans="1:10" outlineLevel="1" x14ac:dyDescent="0.25">
      <c r="A944" s="34">
        <v>45741</v>
      </c>
      <c r="B944" s="28" t="s">
        <v>1741</v>
      </c>
      <c r="C944" s="55" t="s">
        <v>408</v>
      </c>
      <c r="D944" s="28" t="s">
        <v>103</v>
      </c>
      <c r="E944" s="29">
        <v>3948880</v>
      </c>
      <c r="F944" s="30" t="s">
        <v>20</v>
      </c>
      <c r="G944" s="29">
        <v>315910</v>
      </c>
      <c r="H944" s="29">
        <f t="shared" si="14"/>
        <v>4264790</v>
      </c>
      <c r="I944" s="28" t="s">
        <v>103</v>
      </c>
      <c r="J944" s="28" t="s">
        <v>104</v>
      </c>
    </row>
    <row r="945" spans="1:10" outlineLevel="1" x14ac:dyDescent="0.25">
      <c r="A945" s="34">
        <v>45741</v>
      </c>
      <c r="B945" s="28" t="s">
        <v>1742</v>
      </c>
      <c r="C945" s="55" t="s">
        <v>408</v>
      </c>
      <c r="D945" s="28" t="s">
        <v>45</v>
      </c>
      <c r="E945" s="29">
        <v>594000</v>
      </c>
      <c r="F945" s="30" t="s">
        <v>20</v>
      </c>
      <c r="G945" s="29">
        <v>47520</v>
      </c>
      <c r="H945" s="29">
        <f t="shared" si="14"/>
        <v>641520</v>
      </c>
      <c r="I945" s="28" t="s">
        <v>45</v>
      </c>
      <c r="J945" s="28" t="s">
        <v>46</v>
      </c>
    </row>
    <row r="946" spans="1:10" outlineLevel="1" x14ac:dyDescent="0.25">
      <c r="A946" s="34">
        <v>45741</v>
      </c>
      <c r="B946" s="28" t="s">
        <v>1743</v>
      </c>
      <c r="C946" s="55" t="s">
        <v>408</v>
      </c>
      <c r="D946" s="28" t="s">
        <v>161</v>
      </c>
      <c r="E946" s="29">
        <v>1646798</v>
      </c>
      <c r="F946" s="30" t="s">
        <v>20</v>
      </c>
      <c r="G946" s="29">
        <v>131744</v>
      </c>
      <c r="H946" s="29">
        <f t="shared" si="14"/>
        <v>1778542</v>
      </c>
      <c r="I946" s="28" t="s">
        <v>42</v>
      </c>
      <c r="J946" s="28" t="s">
        <v>43</v>
      </c>
    </row>
    <row r="947" spans="1:10" outlineLevel="1" x14ac:dyDescent="0.25">
      <c r="A947" s="34">
        <v>45741</v>
      </c>
      <c r="B947" s="28" t="s">
        <v>1744</v>
      </c>
      <c r="C947" s="55" t="s">
        <v>408</v>
      </c>
      <c r="D947" s="28" t="s">
        <v>332</v>
      </c>
      <c r="E947" s="29">
        <v>1624405</v>
      </c>
      <c r="F947" s="30" t="s">
        <v>20</v>
      </c>
      <c r="G947" s="29">
        <v>129952</v>
      </c>
      <c r="H947" s="29">
        <f t="shared" si="14"/>
        <v>1754357</v>
      </c>
      <c r="I947" s="28" t="s">
        <v>42</v>
      </c>
      <c r="J947" s="28" t="s">
        <v>43</v>
      </c>
    </row>
    <row r="948" spans="1:10" outlineLevel="1" x14ac:dyDescent="0.25">
      <c r="A948" s="34">
        <v>45741</v>
      </c>
      <c r="B948" s="28" t="s">
        <v>1745</v>
      </c>
      <c r="C948" s="55" t="s">
        <v>408</v>
      </c>
      <c r="D948" s="28" t="s">
        <v>406</v>
      </c>
      <c r="E948" s="29">
        <v>1057527</v>
      </c>
      <c r="F948" s="30" t="s">
        <v>20</v>
      </c>
      <c r="G948" s="29">
        <v>84602</v>
      </c>
      <c r="H948" s="29">
        <f t="shared" si="14"/>
        <v>1142129</v>
      </c>
      <c r="I948" s="28" t="s">
        <v>42</v>
      </c>
      <c r="J948" s="28" t="s">
        <v>43</v>
      </c>
    </row>
    <row r="949" spans="1:10" outlineLevel="1" x14ac:dyDescent="0.25">
      <c r="A949" s="34">
        <v>45741</v>
      </c>
      <c r="B949" s="28" t="s">
        <v>1746</v>
      </c>
      <c r="C949" s="55" t="s">
        <v>408</v>
      </c>
      <c r="D949" s="28" t="s">
        <v>41</v>
      </c>
      <c r="E949" s="29">
        <v>1437559</v>
      </c>
      <c r="F949" s="30" t="s">
        <v>20</v>
      </c>
      <c r="G949" s="29">
        <v>115005</v>
      </c>
      <c r="H949" s="29">
        <f t="shared" si="14"/>
        <v>1552564</v>
      </c>
      <c r="I949" s="28" t="s">
        <v>42</v>
      </c>
      <c r="J949" s="28" t="s">
        <v>43</v>
      </c>
    </row>
    <row r="950" spans="1:10" outlineLevel="1" x14ac:dyDescent="0.25">
      <c r="A950" s="34">
        <v>45741</v>
      </c>
      <c r="B950" s="28" t="s">
        <v>1747</v>
      </c>
      <c r="C950" s="55" t="s">
        <v>408</v>
      </c>
      <c r="D950" s="28" t="s">
        <v>211</v>
      </c>
      <c r="E950" s="29">
        <v>1462874</v>
      </c>
      <c r="F950" s="30" t="s">
        <v>20</v>
      </c>
      <c r="G950" s="29">
        <v>117030</v>
      </c>
      <c r="H950" s="29">
        <f t="shared" si="14"/>
        <v>1579904</v>
      </c>
      <c r="I950" s="28" t="s">
        <v>42</v>
      </c>
      <c r="J950" s="28" t="s">
        <v>43</v>
      </c>
    </row>
    <row r="951" spans="1:10" outlineLevel="1" x14ac:dyDescent="0.25">
      <c r="A951" s="34">
        <v>45742</v>
      </c>
      <c r="B951" s="28" t="s">
        <v>535</v>
      </c>
      <c r="C951" s="55" t="s">
        <v>428</v>
      </c>
      <c r="D951" s="28" t="s">
        <v>1748</v>
      </c>
      <c r="E951" s="29">
        <v>-950782</v>
      </c>
      <c r="F951" s="30" t="s">
        <v>20</v>
      </c>
      <c r="G951" s="29">
        <v>-76063</v>
      </c>
      <c r="H951" s="29">
        <f t="shared" si="14"/>
        <v>-1026845</v>
      </c>
      <c r="I951" s="28" t="s">
        <v>95</v>
      </c>
      <c r="J951" s="28" t="s">
        <v>96</v>
      </c>
    </row>
    <row r="952" spans="1:10" outlineLevel="1" x14ac:dyDescent="0.25">
      <c r="A952" s="34">
        <v>45742</v>
      </c>
      <c r="B952" s="28" t="s">
        <v>1749</v>
      </c>
      <c r="C952" s="55" t="s">
        <v>428</v>
      </c>
      <c r="D952" s="28" t="s">
        <v>745</v>
      </c>
      <c r="E952" s="29">
        <v>-1146142</v>
      </c>
      <c r="F952" s="30" t="s">
        <v>20</v>
      </c>
      <c r="G952" s="29">
        <v>-91691</v>
      </c>
      <c r="H952" s="29">
        <f t="shared" si="14"/>
        <v>-1237833</v>
      </c>
      <c r="I952" s="28" t="s">
        <v>95</v>
      </c>
      <c r="J952" s="28" t="s">
        <v>96</v>
      </c>
    </row>
    <row r="953" spans="1:10" outlineLevel="1" x14ac:dyDescent="0.25">
      <c r="A953" s="34">
        <v>45742</v>
      </c>
      <c r="B953" s="28" t="s">
        <v>1750</v>
      </c>
      <c r="C953" s="55" t="s">
        <v>428</v>
      </c>
      <c r="D953" s="28" t="s">
        <v>1751</v>
      </c>
      <c r="E953" s="29">
        <v>-1104985</v>
      </c>
      <c r="F953" s="30" t="s">
        <v>20</v>
      </c>
      <c r="G953" s="29">
        <v>-88399</v>
      </c>
      <c r="H953" s="29">
        <f t="shared" si="14"/>
        <v>-1193384</v>
      </c>
      <c r="I953" s="28" t="s">
        <v>95</v>
      </c>
      <c r="J953" s="28" t="s">
        <v>96</v>
      </c>
    </row>
    <row r="954" spans="1:10" outlineLevel="1" x14ac:dyDescent="0.25">
      <c r="A954" s="34">
        <v>45742</v>
      </c>
      <c r="B954" s="28" t="s">
        <v>1752</v>
      </c>
      <c r="C954" s="55" t="s">
        <v>1753</v>
      </c>
      <c r="D954" s="28" t="s">
        <v>1754</v>
      </c>
      <c r="E954" s="29">
        <v>-177692</v>
      </c>
      <c r="F954" s="30" t="s">
        <v>20</v>
      </c>
      <c r="G954" s="29">
        <v>-14215</v>
      </c>
      <c r="H954" s="29">
        <f t="shared" si="14"/>
        <v>-191907</v>
      </c>
      <c r="I954" s="28" t="s">
        <v>111</v>
      </c>
      <c r="J954" s="28" t="s">
        <v>112</v>
      </c>
    </row>
    <row r="955" spans="1:10" outlineLevel="1" x14ac:dyDescent="0.25">
      <c r="A955" s="34">
        <v>45742</v>
      </c>
      <c r="B955" s="28" t="s">
        <v>1755</v>
      </c>
      <c r="C955" s="55" t="s">
        <v>429</v>
      </c>
      <c r="D955" s="28" t="s">
        <v>1756</v>
      </c>
      <c r="E955" s="29">
        <v>-148500</v>
      </c>
      <c r="F955" s="30" t="s">
        <v>20</v>
      </c>
      <c r="G955" s="29">
        <v>-11880</v>
      </c>
      <c r="H955" s="29">
        <f t="shared" si="14"/>
        <v>-160380</v>
      </c>
      <c r="I955" s="28" t="s">
        <v>35</v>
      </c>
      <c r="J955" s="28" t="s">
        <v>36</v>
      </c>
    </row>
    <row r="956" spans="1:10" outlineLevel="1" x14ac:dyDescent="0.25">
      <c r="A956" s="34">
        <v>45742</v>
      </c>
      <c r="B956" s="28" t="s">
        <v>1032</v>
      </c>
      <c r="C956" s="55" t="s">
        <v>429</v>
      </c>
      <c r="D956" s="28" t="s">
        <v>475</v>
      </c>
      <c r="E956" s="29">
        <v>-259558</v>
      </c>
      <c r="F956" s="30" t="s">
        <v>20</v>
      </c>
      <c r="G956" s="29">
        <v>-20765</v>
      </c>
      <c r="H956" s="29">
        <f t="shared" si="14"/>
        <v>-280323</v>
      </c>
      <c r="I956" s="28" t="s">
        <v>35</v>
      </c>
      <c r="J956" s="28" t="s">
        <v>36</v>
      </c>
    </row>
    <row r="957" spans="1:10" outlineLevel="1" x14ac:dyDescent="0.25">
      <c r="A957" s="34">
        <v>45742</v>
      </c>
      <c r="B957" s="28" t="s">
        <v>1757</v>
      </c>
      <c r="C957" s="55" t="s">
        <v>563</v>
      </c>
      <c r="D957" s="28" t="s">
        <v>1758</v>
      </c>
      <c r="E957" s="29">
        <v>-178570</v>
      </c>
      <c r="F957" s="30" t="s">
        <v>20</v>
      </c>
      <c r="G957" s="29">
        <v>-14286</v>
      </c>
      <c r="H957" s="29">
        <f t="shared" si="14"/>
        <v>-192856</v>
      </c>
      <c r="I957" s="28" t="s">
        <v>45</v>
      </c>
      <c r="J957" s="28" t="s">
        <v>46</v>
      </c>
    </row>
    <row r="958" spans="1:10" outlineLevel="1" x14ac:dyDescent="0.25">
      <c r="A958" s="34">
        <v>45742</v>
      </c>
      <c r="B958" s="28" t="s">
        <v>1759</v>
      </c>
      <c r="C958" s="55" t="s">
        <v>417</v>
      </c>
      <c r="D958" s="28" t="s">
        <v>1760</v>
      </c>
      <c r="E958" s="29">
        <v>-200728</v>
      </c>
      <c r="F958" s="30" t="s">
        <v>20</v>
      </c>
      <c r="G958" s="29">
        <v>-16058</v>
      </c>
      <c r="H958" s="29">
        <f t="shared" si="14"/>
        <v>-216786</v>
      </c>
      <c r="I958" s="28" t="s">
        <v>21</v>
      </c>
      <c r="J958" s="28" t="s">
        <v>22</v>
      </c>
    </row>
    <row r="959" spans="1:10" outlineLevel="1" x14ac:dyDescent="0.25">
      <c r="A959" s="34">
        <v>45742</v>
      </c>
      <c r="B959" s="28" t="s">
        <v>1761</v>
      </c>
      <c r="C959" s="55" t="s">
        <v>417</v>
      </c>
      <c r="D959" s="28" t="s">
        <v>1762</v>
      </c>
      <c r="E959" s="29">
        <v>-88846</v>
      </c>
      <c r="F959" s="30" t="s">
        <v>20</v>
      </c>
      <c r="G959" s="29">
        <v>-7108</v>
      </c>
      <c r="H959" s="29">
        <f t="shared" si="14"/>
        <v>-95954</v>
      </c>
      <c r="I959" s="28" t="s">
        <v>21</v>
      </c>
      <c r="J959" s="28" t="s">
        <v>22</v>
      </c>
    </row>
    <row r="960" spans="1:10" outlineLevel="1" x14ac:dyDescent="0.25">
      <c r="A960" s="34">
        <v>45742</v>
      </c>
      <c r="B960" s="28" t="s">
        <v>1763</v>
      </c>
      <c r="C960" s="55" t="s">
        <v>417</v>
      </c>
      <c r="D960" s="28" t="s">
        <v>1764</v>
      </c>
      <c r="E960" s="29">
        <v>-1120838</v>
      </c>
      <c r="F960" s="30" t="s">
        <v>20</v>
      </c>
      <c r="G960" s="29">
        <v>-89667</v>
      </c>
      <c r="H960" s="29">
        <f t="shared" si="14"/>
        <v>-1210505</v>
      </c>
      <c r="I960" s="28" t="s">
        <v>21</v>
      </c>
      <c r="J960" s="28" t="s">
        <v>22</v>
      </c>
    </row>
    <row r="961" spans="1:10" outlineLevel="1" x14ac:dyDescent="0.25">
      <c r="A961" s="34">
        <v>45742</v>
      </c>
      <c r="B961" s="28" t="s">
        <v>1765</v>
      </c>
      <c r="C961" s="55" t="s">
        <v>417</v>
      </c>
      <c r="D961" s="28" t="s">
        <v>1766</v>
      </c>
      <c r="E961" s="29">
        <v>-631215</v>
      </c>
      <c r="F961" s="30" t="s">
        <v>20</v>
      </c>
      <c r="G961" s="29">
        <v>-50497</v>
      </c>
      <c r="H961" s="29">
        <f t="shared" si="14"/>
        <v>-681712</v>
      </c>
      <c r="I961" s="28" t="s">
        <v>21</v>
      </c>
      <c r="J961" s="28" t="s">
        <v>22</v>
      </c>
    </row>
    <row r="962" spans="1:10" outlineLevel="1" x14ac:dyDescent="0.25">
      <c r="A962" s="34">
        <v>45742</v>
      </c>
      <c r="B962" s="28" t="s">
        <v>1767</v>
      </c>
      <c r="C962" s="55" t="s">
        <v>417</v>
      </c>
      <c r="D962" s="28" t="s">
        <v>1768</v>
      </c>
      <c r="E962" s="29">
        <v>-283800</v>
      </c>
      <c r="F962" s="30" t="s">
        <v>20</v>
      </c>
      <c r="G962" s="29">
        <v>-22704</v>
      </c>
      <c r="H962" s="29">
        <f t="shared" si="14"/>
        <v>-306504</v>
      </c>
      <c r="I962" s="28" t="s">
        <v>21</v>
      </c>
      <c r="J962" s="28" t="s">
        <v>22</v>
      </c>
    </row>
    <row r="963" spans="1:10" outlineLevel="1" x14ac:dyDescent="0.25">
      <c r="A963" s="34">
        <v>45742</v>
      </c>
      <c r="B963" s="28" t="s">
        <v>1769</v>
      </c>
      <c r="C963" s="55" t="s">
        <v>417</v>
      </c>
      <c r="D963" s="28" t="s">
        <v>903</v>
      </c>
      <c r="E963" s="29">
        <v>-505930</v>
      </c>
      <c r="F963" s="30" t="s">
        <v>20</v>
      </c>
      <c r="G963" s="29">
        <v>-40474</v>
      </c>
      <c r="H963" s="29">
        <f t="shared" ref="H963:H1026" si="15">+E963+G963</f>
        <v>-546404</v>
      </c>
      <c r="I963" s="28" t="s">
        <v>21</v>
      </c>
      <c r="J963" s="28" t="s">
        <v>22</v>
      </c>
    </row>
    <row r="964" spans="1:10" outlineLevel="1" x14ac:dyDescent="0.25">
      <c r="A964" s="34">
        <v>45742</v>
      </c>
      <c r="B964" s="28" t="s">
        <v>1770</v>
      </c>
      <c r="C964" s="55" t="s">
        <v>417</v>
      </c>
      <c r="D964" s="28" t="s">
        <v>493</v>
      </c>
      <c r="E964" s="29">
        <v>-205116</v>
      </c>
      <c r="F964" s="30" t="s">
        <v>20</v>
      </c>
      <c r="G964" s="29">
        <v>-16409</v>
      </c>
      <c r="H964" s="29">
        <f t="shared" si="15"/>
        <v>-221525</v>
      </c>
      <c r="I964" s="28" t="s">
        <v>21</v>
      </c>
      <c r="J964" s="28" t="s">
        <v>22</v>
      </c>
    </row>
    <row r="965" spans="1:10" outlineLevel="1" x14ac:dyDescent="0.25">
      <c r="A965" s="34">
        <v>45742</v>
      </c>
      <c r="B965" s="28" t="s">
        <v>1771</v>
      </c>
      <c r="C965" s="55" t="s">
        <v>417</v>
      </c>
      <c r="D965" s="28" t="s">
        <v>1772</v>
      </c>
      <c r="E965" s="29">
        <v>-373758</v>
      </c>
      <c r="F965" s="30" t="s">
        <v>20</v>
      </c>
      <c r="G965" s="29">
        <v>-29901</v>
      </c>
      <c r="H965" s="29">
        <f t="shared" si="15"/>
        <v>-403659</v>
      </c>
      <c r="I965" s="28" t="s">
        <v>21</v>
      </c>
      <c r="J965" s="28" t="s">
        <v>22</v>
      </c>
    </row>
    <row r="966" spans="1:10" outlineLevel="1" x14ac:dyDescent="0.25">
      <c r="A966" s="34">
        <v>45742</v>
      </c>
      <c r="B966" s="28" t="s">
        <v>1773</v>
      </c>
      <c r="C966" s="55" t="s">
        <v>417</v>
      </c>
      <c r="D966" s="28" t="s">
        <v>516</v>
      </c>
      <c r="E966" s="29">
        <v>-141900</v>
      </c>
      <c r="F966" s="30" t="s">
        <v>20</v>
      </c>
      <c r="G966" s="29">
        <v>-11352</v>
      </c>
      <c r="H966" s="29">
        <f t="shared" si="15"/>
        <v>-153252</v>
      </c>
      <c r="I966" s="28" t="s">
        <v>21</v>
      </c>
      <c r="J966" s="28" t="s">
        <v>22</v>
      </c>
    </row>
    <row r="967" spans="1:10" outlineLevel="1" x14ac:dyDescent="0.25">
      <c r="A967" s="34">
        <v>45742</v>
      </c>
      <c r="B967" s="28" t="s">
        <v>1774</v>
      </c>
      <c r="C967" s="55" t="s">
        <v>417</v>
      </c>
      <c r="D967" s="28" t="s">
        <v>1775</v>
      </c>
      <c r="E967" s="29">
        <v>-248864</v>
      </c>
      <c r="F967" s="30" t="s">
        <v>20</v>
      </c>
      <c r="G967" s="29">
        <v>-19909</v>
      </c>
      <c r="H967" s="29">
        <f t="shared" si="15"/>
        <v>-268773</v>
      </c>
      <c r="I967" s="28" t="s">
        <v>21</v>
      </c>
      <c r="J967" s="28" t="s">
        <v>22</v>
      </c>
    </row>
    <row r="968" spans="1:10" outlineLevel="1" x14ac:dyDescent="0.25">
      <c r="A968" s="34">
        <v>45742</v>
      </c>
      <c r="B968" s="28" t="s">
        <v>1776</v>
      </c>
      <c r="C968" s="55" t="s">
        <v>417</v>
      </c>
      <c r="D968" s="28" t="s">
        <v>1777</v>
      </c>
      <c r="E968" s="29">
        <v>-272298</v>
      </c>
      <c r="F968" s="30" t="s">
        <v>20</v>
      </c>
      <c r="G968" s="29">
        <v>-21784</v>
      </c>
      <c r="H968" s="29">
        <f t="shared" si="15"/>
        <v>-294082</v>
      </c>
      <c r="I968" s="28" t="s">
        <v>21</v>
      </c>
      <c r="J968" s="28" t="s">
        <v>22</v>
      </c>
    </row>
    <row r="969" spans="1:10" outlineLevel="1" x14ac:dyDescent="0.25">
      <c r="A969" s="34">
        <v>45742</v>
      </c>
      <c r="B969" s="28" t="s">
        <v>1778</v>
      </c>
      <c r="C969" s="55" t="s">
        <v>408</v>
      </c>
      <c r="D969" s="28" t="s">
        <v>346</v>
      </c>
      <c r="E969" s="29">
        <v>704013</v>
      </c>
      <c r="F969" s="30" t="s">
        <v>20</v>
      </c>
      <c r="G969" s="29">
        <v>56321</v>
      </c>
      <c r="H969" s="29">
        <f t="shared" si="15"/>
        <v>760334</v>
      </c>
      <c r="I969" s="28" t="s">
        <v>21</v>
      </c>
      <c r="J969" s="28" t="s">
        <v>22</v>
      </c>
    </row>
    <row r="970" spans="1:10" outlineLevel="1" x14ac:dyDescent="0.25">
      <c r="A970" s="34">
        <v>45742</v>
      </c>
      <c r="B970" s="28" t="s">
        <v>1779</v>
      </c>
      <c r="C970" s="55" t="s">
        <v>408</v>
      </c>
      <c r="D970" s="28" t="s">
        <v>1780</v>
      </c>
      <c r="E970" s="29">
        <v>618065</v>
      </c>
      <c r="F970" s="30" t="s">
        <v>20</v>
      </c>
      <c r="G970" s="29">
        <v>49445</v>
      </c>
      <c r="H970" s="29">
        <f t="shared" si="15"/>
        <v>667510</v>
      </c>
      <c r="I970" s="28" t="s">
        <v>21</v>
      </c>
      <c r="J970" s="28" t="s">
        <v>22</v>
      </c>
    </row>
    <row r="971" spans="1:10" outlineLevel="1" x14ac:dyDescent="0.25">
      <c r="A971" s="34">
        <v>45742</v>
      </c>
      <c r="B971" s="28" t="s">
        <v>1781</v>
      </c>
      <c r="C971" s="55" t="s">
        <v>408</v>
      </c>
      <c r="D971" s="28" t="s">
        <v>292</v>
      </c>
      <c r="E971" s="29">
        <v>338496</v>
      </c>
      <c r="F971" s="30" t="s">
        <v>20</v>
      </c>
      <c r="G971" s="29">
        <v>27080</v>
      </c>
      <c r="H971" s="29">
        <f t="shared" si="15"/>
        <v>365576</v>
      </c>
      <c r="I971" s="28" t="s">
        <v>21</v>
      </c>
      <c r="J971" s="28" t="s">
        <v>22</v>
      </c>
    </row>
    <row r="972" spans="1:10" outlineLevel="1" x14ac:dyDescent="0.25">
      <c r="A972" s="34">
        <v>45742</v>
      </c>
      <c r="B972" s="28" t="s">
        <v>1782</v>
      </c>
      <c r="C972" s="55" t="s">
        <v>408</v>
      </c>
      <c r="D972" s="28" t="s">
        <v>57</v>
      </c>
      <c r="E972" s="29">
        <v>3808020</v>
      </c>
      <c r="F972" s="30" t="s">
        <v>20</v>
      </c>
      <c r="G972" s="29">
        <v>304642</v>
      </c>
      <c r="H972" s="29">
        <f t="shared" si="15"/>
        <v>4112662</v>
      </c>
      <c r="I972" s="28" t="s">
        <v>57</v>
      </c>
      <c r="J972" s="28" t="s">
        <v>58</v>
      </c>
    </row>
    <row r="973" spans="1:10" outlineLevel="1" x14ac:dyDescent="0.25">
      <c r="A973" s="34">
        <v>45742</v>
      </c>
      <c r="B973" s="28" t="s">
        <v>1783</v>
      </c>
      <c r="C973" s="55" t="s">
        <v>408</v>
      </c>
      <c r="D973" s="28" t="s">
        <v>57</v>
      </c>
      <c r="E973" s="29">
        <v>1412250</v>
      </c>
      <c r="F973" s="30" t="s">
        <v>20</v>
      </c>
      <c r="G973" s="29">
        <v>112980</v>
      </c>
      <c r="H973" s="29">
        <f t="shared" si="15"/>
        <v>1525230</v>
      </c>
      <c r="I973" s="28" t="s">
        <v>57</v>
      </c>
      <c r="J973" s="28" t="s">
        <v>58</v>
      </c>
    </row>
    <row r="974" spans="1:10" outlineLevel="1" x14ac:dyDescent="0.25">
      <c r="A974" s="34">
        <v>45742</v>
      </c>
      <c r="B974" s="28" t="s">
        <v>1784</v>
      </c>
      <c r="C974" s="55" t="s">
        <v>408</v>
      </c>
      <c r="D974" s="28" t="s">
        <v>160</v>
      </c>
      <c r="E974" s="29">
        <v>1159714</v>
      </c>
      <c r="F974" s="30" t="s">
        <v>20</v>
      </c>
      <c r="G974" s="29">
        <v>92777</v>
      </c>
      <c r="H974" s="29">
        <f t="shared" si="15"/>
        <v>1252491</v>
      </c>
      <c r="I974" s="28" t="s">
        <v>21</v>
      </c>
      <c r="J974" s="28" t="s">
        <v>22</v>
      </c>
    </row>
    <row r="975" spans="1:10" outlineLevel="1" x14ac:dyDescent="0.25">
      <c r="A975" s="34">
        <v>45742</v>
      </c>
      <c r="B975" s="28" t="s">
        <v>1785</v>
      </c>
      <c r="C975" s="55" t="s">
        <v>408</v>
      </c>
      <c r="D975" s="28" t="s">
        <v>291</v>
      </c>
      <c r="E975" s="29">
        <v>661920</v>
      </c>
      <c r="F975" s="30" t="s">
        <v>20</v>
      </c>
      <c r="G975" s="29">
        <v>52954</v>
      </c>
      <c r="H975" s="29">
        <f t="shared" si="15"/>
        <v>714874</v>
      </c>
      <c r="I975" s="28" t="s">
        <v>21</v>
      </c>
      <c r="J975" s="28" t="s">
        <v>22</v>
      </c>
    </row>
    <row r="976" spans="1:10" outlineLevel="1" x14ac:dyDescent="0.25">
      <c r="A976" s="34">
        <v>45742</v>
      </c>
      <c r="B976" s="28" t="s">
        <v>1786</v>
      </c>
      <c r="C976" s="55" t="s">
        <v>408</v>
      </c>
      <c r="D976" s="28" t="s">
        <v>88</v>
      </c>
      <c r="E976" s="29">
        <v>852290</v>
      </c>
      <c r="F976" s="30" t="s">
        <v>20</v>
      </c>
      <c r="G976" s="29">
        <v>68183</v>
      </c>
      <c r="H976" s="29">
        <f t="shared" si="15"/>
        <v>920473</v>
      </c>
      <c r="I976" s="28" t="s">
        <v>21</v>
      </c>
      <c r="J976" s="28" t="s">
        <v>22</v>
      </c>
    </row>
    <row r="977" spans="1:10" outlineLevel="1" x14ac:dyDescent="0.25">
      <c r="A977" s="34">
        <v>45742</v>
      </c>
      <c r="B977" s="28" t="s">
        <v>1787</v>
      </c>
      <c r="C977" s="55" t="s">
        <v>408</v>
      </c>
      <c r="D977" s="28" t="s">
        <v>261</v>
      </c>
      <c r="E977" s="29">
        <v>704013</v>
      </c>
      <c r="F977" s="30" t="s">
        <v>20</v>
      </c>
      <c r="G977" s="29">
        <v>56321</v>
      </c>
      <c r="H977" s="29">
        <f t="shared" si="15"/>
        <v>760334</v>
      </c>
      <c r="I977" s="28" t="s">
        <v>21</v>
      </c>
      <c r="J977" s="28" t="s">
        <v>22</v>
      </c>
    </row>
    <row r="978" spans="1:10" outlineLevel="1" x14ac:dyDescent="0.25">
      <c r="A978" s="34">
        <v>45742</v>
      </c>
      <c r="B978" s="28" t="s">
        <v>1788</v>
      </c>
      <c r="C978" s="55" t="s">
        <v>408</v>
      </c>
      <c r="D978" s="28" t="s">
        <v>390</v>
      </c>
      <c r="E978" s="29">
        <v>992104</v>
      </c>
      <c r="F978" s="30" t="s">
        <v>20</v>
      </c>
      <c r="G978" s="29">
        <v>79368</v>
      </c>
      <c r="H978" s="29">
        <f t="shared" si="15"/>
        <v>1071472</v>
      </c>
      <c r="I978" s="28" t="s">
        <v>21</v>
      </c>
      <c r="J978" s="28" t="s">
        <v>22</v>
      </c>
    </row>
    <row r="979" spans="1:10" outlineLevel="1" x14ac:dyDescent="0.25">
      <c r="A979" s="34">
        <v>45742</v>
      </c>
      <c r="B979" s="28" t="s">
        <v>1789</v>
      </c>
      <c r="C979" s="55" t="s">
        <v>408</v>
      </c>
      <c r="D979" s="28" t="s">
        <v>773</v>
      </c>
      <c r="E979" s="29">
        <v>592955</v>
      </c>
      <c r="F979" s="30" t="s">
        <v>20</v>
      </c>
      <c r="G979" s="29">
        <v>47436</v>
      </c>
      <c r="H979" s="29">
        <f t="shared" si="15"/>
        <v>640391</v>
      </c>
      <c r="I979" s="28" t="s">
        <v>21</v>
      </c>
      <c r="J979" s="28" t="s">
        <v>22</v>
      </c>
    </row>
    <row r="980" spans="1:10" outlineLevel="1" x14ac:dyDescent="0.25">
      <c r="A980" s="34">
        <v>45742</v>
      </c>
      <c r="B980" s="28" t="s">
        <v>1790</v>
      </c>
      <c r="C980" s="55" t="s">
        <v>408</v>
      </c>
      <c r="D980" s="28" t="s">
        <v>268</v>
      </c>
      <c r="E980" s="29">
        <v>1088103</v>
      </c>
      <c r="F980" s="30" t="s">
        <v>20</v>
      </c>
      <c r="G980" s="29">
        <v>87048</v>
      </c>
      <c r="H980" s="29">
        <f t="shared" si="15"/>
        <v>1175151</v>
      </c>
      <c r="I980" s="28" t="s">
        <v>21</v>
      </c>
      <c r="J980" s="28" t="s">
        <v>22</v>
      </c>
    </row>
    <row r="981" spans="1:10" outlineLevel="1" x14ac:dyDescent="0.25">
      <c r="A981" s="34">
        <v>45742</v>
      </c>
      <c r="B981" s="28" t="s">
        <v>1791</v>
      </c>
      <c r="C981" s="55" t="s">
        <v>408</v>
      </c>
      <c r="D981" s="28" t="s">
        <v>151</v>
      </c>
      <c r="E981" s="29">
        <v>501820</v>
      </c>
      <c r="F981" s="30" t="s">
        <v>20</v>
      </c>
      <c r="G981" s="29">
        <v>40146</v>
      </c>
      <c r="H981" s="29">
        <f t="shared" si="15"/>
        <v>541966</v>
      </c>
      <c r="I981" s="28" t="s">
        <v>151</v>
      </c>
      <c r="J981" s="28" t="s">
        <v>152</v>
      </c>
    </row>
    <row r="982" spans="1:10" outlineLevel="1" x14ac:dyDescent="0.25">
      <c r="A982" s="34">
        <v>45742</v>
      </c>
      <c r="B982" s="28" t="s">
        <v>1792</v>
      </c>
      <c r="C982" s="55" t="s">
        <v>408</v>
      </c>
      <c r="D982" s="28" t="s">
        <v>83</v>
      </c>
      <c r="E982" s="29">
        <v>1774735</v>
      </c>
      <c r="F982" s="30" t="s">
        <v>20</v>
      </c>
      <c r="G982" s="29">
        <v>141979</v>
      </c>
      <c r="H982" s="29">
        <f t="shared" si="15"/>
        <v>1916714</v>
      </c>
      <c r="I982" s="28" t="s">
        <v>83</v>
      </c>
      <c r="J982" s="28" t="s">
        <v>84</v>
      </c>
    </row>
    <row r="983" spans="1:10" outlineLevel="1" x14ac:dyDescent="0.25">
      <c r="A983" s="34">
        <v>45742</v>
      </c>
      <c r="B983" s="28" t="s">
        <v>1793</v>
      </c>
      <c r="C983" s="55" t="s">
        <v>408</v>
      </c>
      <c r="D983" s="28" t="s">
        <v>807</v>
      </c>
      <c r="E983" s="29">
        <v>1492493</v>
      </c>
      <c r="F983" s="30" t="s">
        <v>20</v>
      </c>
      <c r="G983" s="29">
        <v>119399</v>
      </c>
      <c r="H983" s="29">
        <f t="shared" si="15"/>
        <v>1611892</v>
      </c>
      <c r="I983" s="28" t="s">
        <v>21</v>
      </c>
      <c r="J983" s="28" t="s">
        <v>22</v>
      </c>
    </row>
    <row r="984" spans="1:10" outlineLevel="1" x14ac:dyDescent="0.25">
      <c r="A984" s="34">
        <v>45742</v>
      </c>
      <c r="B984" s="28" t="s">
        <v>1794</v>
      </c>
      <c r="C984" s="55" t="s">
        <v>408</v>
      </c>
      <c r="D984" s="28" t="s">
        <v>233</v>
      </c>
      <c r="E984" s="29">
        <v>297408</v>
      </c>
      <c r="F984" s="30" t="s">
        <v>20</v>
      </c>
      <c r="G984" s="29">
        <v>23793</v>
      </c>
      <c r="H984" s="29">
        <f t="shared" si="15"/>
        <v>321201</v>
      </c>
      <c r="I984" s="28" t="s">
        <v>21</v>
      </c>
      <c r="J984" s="28" t="s">
        <v>22</v>
      </c>
    </row>
    <row r="985" spans="1:10" outlineLevel="1" x14ac:dyDescent="0.25">
      <c r="A985" s="34">
        <v>45742</v>
      </c>
      <c r="B985" s="28" t="s">
        <v>1795</v>
      </c>
      <c r="C985" s="55" t="s">
        <v>408</v>
      </c>
      <c r="D985" s="28" t="s">
        <v>1796</v>
      </c>
      <c r="E985" s="29">
        <v>618065</v>
      </c>
      <c r="F985" s="30" t="s">
        <v>20</v>
      </c>
      <c r="G985" s="29">
        <v>49445</v>
      </c>
      <c r="H985" s="29">
        <f t="shared" si="15"/>
        <v>667510</v>
      </c>
      <c r="I985" s="28" t="s">
        <v>21</v>
      </c>
      <c r="J985" s="28" t="s">
        <v>22</v>
      </c>
    </row>
    <row r="986" spans="1:10" outlineLevel="1" x14ac:dyDescent="0.25">
      <c r="A986" s="34">
        <v>45742</v>
      </c>
      <c r="B986" s="28" t="s">
        <v>1797</v>
      </c>
      <c r="C986" s="55" t="s">
        <v>408</v>
      </c>
      <c r="D986" s="28" t="s">
        <v>401</v>
      </c>
      <c r="E986" s="29">
        <v>734310</v>
      </c>
      <c r="F986" s="30" t="s">
        <v>20</v>
      </c>
      <c r="G986" s="29">
        <v>58745</v>
      </c>
      <c r="H986" s="29">
        <f t="shared" si="15"/>
        <v>793055</v>
      </c>
      <c r="I986" s="28" t="s">
        <v>21</v>
      </c>
      <c r="J986" s="28" t="s">
        <v>22</v>
      </c>
    </row>
    <row r="987" spans="1:10" outlineLevel="1" x14ac:dyDescent="0.25">
      <c r="A987" s="34">
        <v>45742</v>
      </c>
      <c r="B987" s="28" t="s">
        <v>1798</v>
      </c>
      <c r="C987" s="55" t="s">
        <v>408</v>
      </c>
      <c r="D987" s="28" t="s">
        <v>1799</v>
      </c>
      <c r="E987" s="29">
        <v>704013</v>
      </c>
      <c r="F987" s="30" t="s">
        <v>20</v>
      </c>
      <c r="G987" s="29">
        <v>56321</v>
      </c>
      <c r="H987" s="29">
        <f t="shared" si="15"/>
        <v>760334</v>
      </c>
      <c r="I987" s="28" t="s">
        <v>21</v>
      </c>
      <c r="J987" s="28" t="s">
        <v>22</v>
      </c>
    </row>
    <row r="988" spans="1:10" outlineLevel="1" x14ac:dyDescent="0.25">
      <c r="A988" s="34">
        <v>45742</v>
      </c>
      <c r="B988" s="28" t="s">
        <v>1800</v>
      </c>
      <c r="C988" s="55" t="s">
        <v>408</v>
      </c>
      <c r="D988" s="28" t="s">
        <v>1039</v>
      </c>
      <c r="E988" s="29">
        <v>1710060</v>
      </c>
      <c r="F988" s="30" t="s">
        <v>20</v>
      </c>
      <c r="G988" s="29">
        <v>136805</v>
      </c>
      <c r="H988" s="29">
        <f t="shared" si="15"/>
        <v>1846865</v>
      </c>
      <c r="I988" s="28" t="s">
        <v>1039</v>
      </c>
      <c r="J988" s="28" t="s">
        <v>1040</v>
      </c>
    </row>
    <row r="989" spans="1:10" outlineLevel="1" x14ac:dyDescent="0.25">
      <c r="A989" s="34">
        <v>45742</v>
      </c>
      <c r="B989" s="28" t="s">
        <v>1801</v>
      </c>
      <c r="C989" s="55" t="s">
        <v>408</v>
      </c>
      <c r="D989" s="28" t="s">
        <v>1039</v>
      </c>
      <c r="E989" s="29">
        <v>3003000</v>
      </c>
      <c r="F989" s="30" t="s">
        <v>20</v>
      </c>
      <c r="G989" s="29">
        <v>240240</v>
      </c>
      <c r="H989" s="29">
        <f t="shared" si="15"/>
        <v>3243240</v>
      </c>
      <c r="I989" s="28" t="s">
        <v>1039</v>
      </c>
      <c r="J989" s="28" t="s">
        <v>1040</v>
      </c>
    </row>
    <row r="990" spans="1:10" outlineLevel="1" x14ac:dyDescent="0.25">
      <c r="A990" s="34">
        <v>45742</v>
      </c>
      <c r="B990" s="28" t="s">
        <v>1802</v>
      </c>
      <c r="C990" s="55" t="s">
        <v>408</v>
      </c>
      <c r="D990" s="28" t="s">
        <v>375</v>
      </c>
      <c r="E990" s="29">
        <v>1101465</v>
      </c>
      <c r="F990" s="30" t="s">
        <v>20</v>
      </c>
      <c r="G990" s="29">
        <v>88117</v>
      </c>
      <c r="H990" s="29">
        <f t="shared" si="15"/>
        <v>1189582</v>
      </c>
      <c r="I990" s="28" t="s">
        <v>21</v>
      </c>
      <c r="J990" s="28" t="s">
        <v>22</v>
      </c>
    </row>
    <row r="991" spans="1:10" outlineLevel="1" x14ac:dyDescent="0.25">
      <c r="A991" s="34">
        <v>45742</v>
      </c>
      <c r="B991" s="28" t="s">
        <v>1803</v>
      </c>
      <c r="C991" s="55" t="s">
        <v>408</v>
      </c>
      <c r="D991" s="28" t="s">
        <v>150</v>
      </c>
      <c r="E991" s="29">
        <v>729860</v>
      </c>
      <c r="F991" s="30" t="s">
        <v>20</v>
      </c>
      <c r="G991" s="29">
        <v>58389</v>
      </c>
      <c r="H991" s="29">
        <f t="shared" si="15"/>
        <v>788249</v>
      </c>
      <c r="I991" s="28" t="s">
        <v>21</v>
      </c>
      <c r="J991" s="28" t="s">
        <v>22</v>
      </c>
    </row>
    <row r="992" spans="1:10" outlineLevel="1" x14ac:dyDescent="0.25">
      <c r="A992" s="34">
        <v>45742</v>
      </c>
      <c r="B992" s="28" t="s">
        <v>1804</v>
      </c>
      <c r="C992" s="55" t="s">
        <v>408</v>
      </c>
      <c r="D992" s="28" t="s">
        <v>425</v>
      </c>
      <c r="E992" s="29">
        <v>927582</v>
      </c>
      <c r="F992" s="30" t="s">
        <v>20</v>
      </c>
      <c r="G992" s="29">
        <v>74207</v>
      </c>
      <c r="H992" s="29">
        <f t="shared" si="15"/>
        <v>1001789</v>
      </c>
      <c r="I992" s="28" t="s">
        <v>21</v>
      </c>
      <c r="J992" s="28" t="s">
        <v>22</v>
      </c>
    </row>
    <row r="993" spans="1:10" outlineLevel="1" x14ac:dyDescent="0.25">
      <c r="A993" s="34">
        <v>45742</v>
      </c>
      <c r="B993" s="28" t="s">
        <v>1805</v>
      </c>
      <c r="C993" s="55" t="s">
        <v>408</v>
      </c>
      <c r="D993" s="28" t="s">
        <v>306</v>
      </c>
      <c r="E993" s="29">
        <v>634266</v>
      </c>
      <c r="F993" s="30" t="s">
        <v>20</v>
      </c>
      <c r="G993" s="29">
        <v>50741</v>
      </c>
      <c r="H993" s="29">
        <f t="shared" si="15"/>
        <v>685007</v>
      </c>
      <c r="I993" s="28" t="s">
        <v>21</v>
      </c>
      <c r="J993" s="28" t="s">
        <v>22</v>
      </c>
    </row>
    <row r="994" spans="1:10" outlineLevel="1" x14ac:dyDescent="0.25">
      <c r="A994" s="34">
        <v>45742</v>
      </c>
      <c r="B994" s="28" t="s">
        <v>1806</v>
      </c>
      <c r="C994" s="55" t="s">
        <v>408</v>
      </c>
      <c r="D994" s="28" t="s">
        <v>113</v>
      </c>
      <c r="E994" s="29">
        <v>318150</v>
      </c>
      <c r="F994" s="30" t="s">
        <v>20</v>
      </c>
      <c r="G994" s="29">
        <v>25452</v>
      </c>
      <c r="H994" s="29">
        <f t="shared" si="15"/>
        <v>343602</v>
      </c>
      <c r="I994" s="28" t="s">
        <v>113</v>
      </c>
      <c r="J994" s="28" t="s">
        <v>114</v>
      </c>
    </row>
    <row r="995" spans="1:10" outlineLevel="1" x14ac:dyDescent="0.25">
      <c r="A995" s="34">
        <v>45742</v>
      </c>
      <c r="B995" s="28" t="s">
        <v>1807</v>
      </c>
      <c r="C995" s="55" t="s">
        <v>408</v>
      </c>
      <c r="D995" s="28" t="s">
        <v>113</v>
      </c>
      <c r="E995" s="29">
        <v>441000</v>
      </c>
      <c r="F995" s="30" t="s">
        <v>20</v>
      </c>
      <c r="G995" s="29">
        <v>35280</v>
      </c>
      <c r="H995" s="29">
        <f t="shared" si="15"/>
        <v>476280</v>
      </c>
      <c r="I995" s="28" t="s">
        <v>113</v>
      </c>
      <c r="J995" s="28" t="s">
        <v>114</v>
      </c>
    </row>
    <row r="996" spans="1:10" outlineLevel="1" x14ac:dyDescent="0.25">
      <c r="A996" s="34">
        <v>45742</v>
      </c>
      <c r="B996" s="28" t="s">
        <v>1808</v>
      </c>
      <c r="C996" s="55" t="s">
        <v>408</v>
      </c>
      <c r="D996" s="28" t="s">
        <v>133</v>
      </c>
      <c r="E996" s="29">
        <v>971250</v>
      </c>
      <c r="F996" s="30" t="s">
        <v>20</v>
      </c>
      <c r="G996" s="29">
        <v>77700</v>
      </c>
      <c r="H996" s="29">
        <f t="shared" si="15"/>
        <v>1048950</v>
      </c>
      <c r="I996" s="28" t="s">
        <v>133</v>
      </c>
      <c r="J996" s="28" t="s">
        <v>134</v>
      </c>
    </row>
    <row r="997" spans="1:10" outlineLevel="1" x14ac:dyDescent="0.25">
      <c r="A997" s="34">
        <v>45742</v>
      </c>
      <c r="B997" s="28" t="s">
        <v>1809</v>
      </c>
      <c r="C997" s="55" t="s">
        <v>408</v>
      </c>
      <c r="D997" s="28" t="s">
        <v>167</v>
      </c>
      <c r="E997" s="29">
        <v>441000</v>
      </c>
      <c r="F997" s="30" t="s">
        <v>20</v>
      </c>
      <c r="G997" s="29">
        <v>35280</v>
      </c>
      <c r="H997" s="29">
        <f t="shared" si="15"/>
        <v>476280</v>
      </c>
      <c r="I997" s="28" t="s">
        <v>167</v>
      </c>
      <c r="J997" s="28" t="s">
        <v>168</v>
      </c>
    </row>
    <row r="998" spans="1:10" outlineLevel="1" x14ac:dyDescent="0.25">
      <c r="A998" s="34">
        <v>45742</v>
      </c>
      <c r="B998" s="28" t="s">
        <v>1810</v>
      </c>
      <c r="C998" s="55" t="s">
        <v>408</v>
      </c>
      <c r="D998" s="28" t="s">
        <v>328</v>
      </c>
      <c r="E998" s="29">
        <v>706650</v>
      </c>
      <c r="F998" s="30" t="s">
        <v>20</v>
      </c>
      <c r="G998" s="29">
        <v>56532</v>
      </c>
      <c r="H998" s="29">
        <f t="shared" si="15"/>
        <v>763182</v>
      </c>
      <c r="I998" s="28" t="s">
        <v>328</v>
      </c>
      <c r="J998" s="28" t="s">
        <v>329</v>
      </c>
    </row>
    <row r="999" spans="1:10" outlineLevel="1" x14ac:dyDescent="0.25">
      <c r="A999" s="34">
        <v>45742</v>
      </c>
      <c r="B999" s="28" t="s">
        <v>1811</v>
      </c>
      <c r="C999" s="55" t="s">
        <v>408</v>
      </c>
      <c r="D999" s="28" t="s">
        <v>131</v>
      </c>
      <c r="E999" s="29">
        <v>2887455</v>
      </c>
      <c r="F999" s="30" t="s">
        <v>20</v>
      </c>
      <c r="G999" s="29">
        <v>230996</v>
      </c>
      <c r="H999" s="29">
        <f t="shared" si="15"/>
        <v>3118451</v>
      </c>
      <c r="I999" s="28" t="s">
        <v>131</v>
      </c>
      <c r="J999" s="28" t="s">
        <v>132</v>
      </c>
    </row>
    <row r="1000" spans="1:10" outlineLevel="1" x14ac:dyDescent="0.25">
      <c r="A1000" s="34">
        <v>45742</v>
      </c>
      <c r="B1000" s="28" t="s">
        <v>1812</v>
      </c>
      <c r="C1000" s="55" t="s">
        <v>408</v>
      </c>
      <c r="D1000" s="28" t="s">
        <v>328</v>
      </c>
      <c r="E1000" s="29">
        <v>948750</v>
      </c>
      <c r="F1000" s="30" t="s">
        <v>20</v>
      </c>
      <c r="G1000" s="29">
        <v>75900</v>
      </c>
      <c r="H1000" s="29">
        <f t="shared" si="15"/>
        <v>1024650</v>
      </c>
      <c r="I1000" s="28" t="s">
        <v>328</v>
      </c>
      <c r="J1000" s="28" t="s">
        <v>329</v>
      </c>
    </row>
    <row r="1001" spans="1:10" outlineLevel="1" x14ac:dyDescent="0.25">
      <c r="A1001" s="34">
        <v>45742</v>
      </c>
      <c r="B1001" s="28" t="s">
        <v>1813</v>
      </c>
      <c r="C1001" s="55" t="s">
        <v>408</v>
      </c>
      <c r="D1001" s="28" t="s">
        <v>167</v>
      </c>
      <c r="E1001" s="29">
        <v>1671350</v>
      </c>
      <c r="F1001" s="30" t="s">
        <v>20</v>
      </c>
      <c r="G1001" s="29">
        <v>133708</v>
      </c>
      <c r="H1001" s="29">
        <f t="shared" si="15"/>
        <v>1805058</v>
      </c>
      <c r="I1001" s="28" t="s">
        <v>167</v>
      </c>
      <c r="J1001" s="28" t="s">
        <v>168</v>
      </c>
    </row>
    <row r="1002" spans="1:10" outlineLevel="1" x14ac:dyDescent="0.25">
      <c r="A1002" s="34">
        <v>45742</v>
      </c>
      <c r="B1002" s="28" t="s">
        <v>1814</v>
      </c>
      <c r="C1002" s="55" t="s">
        <v>408</v>
      </c>
      <c r="D1002" s="28" t="s">
        <v>125</v>
      </c>
      <c r="E1002" s="29">
        <v>2982080</v>
      </c>
      <c r="F1002" s="30" t="s">
        <v>20</v>
      </c>
      <c r="G1002" s="29">
        <v>238566</v>
      </c>
      <c r="H1002" s="29">
        <f t="shared" si="15"/>
        <v>3220646</v>
      </c>
      <c r="I1002" s="28" t="s">
        <v>125</v>
      </c>
      <c r="J1002" s="28" t="s">
        <v>126</v>
      </c>
    </row>
    <row r="1003" spans="1:10" outlineLevel="1" x14ac:dyDescent="0.25">
      <c r="A1003" s="34">
        <v>45742</v>
      </c>
      <c r="B1003" s="28" t="s">
        <v>1815</v>
      </c>
      <c r="C1003" s="55" t="s">
        <v>408</v>
      </c>
      <c r="D1003" s="28" t="s">
        <v>113</v>
      </c>
      <c r="E1003" s="29">
        <v>3741675</v>
      </c>
      <c r="F1003" s="30" t="s">
        <v>20</v>
      </c>
      <c r="G1003" s="29">
        <v>299334</v>
      </c>
      <c r="H1003" s="29">
        <f t="shared" si="15"/>
        <v>4041009</v>
      </c>
      <c r="I1003" s="28" t="s">
        <v>113</v>
      </c>
      <c r="J1003" s="28" t="s">
        <v>114</v>
      </c>
    </row>
    <row r="1004" spans="1:10" outlineLevel="1" x14ac:dyDescent="0.25">
      <c r="A1004" s="34">
        <v>45742</v>
      </c>
      <c r="B1004" s="28" t="s">
        <v>1816</v>
      </c>
      <c r="C1004" s="55" t="s">
        <v>408</v>
      </c>
      <c r="D1004" s="28" t="s">
        <v>165</v>
      </c>
      <c r="E1004" s="29">
        <v>1289600</v>
      </c>
      <c r="F1004" s="30" t="s">
        <v>20</v>
      </c>
      <c r="G1004" s="29">
        <v>103168</v>
      </c>
      <c r="H1004" s="29">
        <f t="shared" si="15"/>
        <v>1392768</v>
      </c>
      <c r="I1004" s="28" t="s">
        <v>165</v>
      </c>
      <c r="J1004" s="28" t="s">
        <v>166</v>
      </c>
    </row>
    <row r="1005" spans="1:10" outlineLevel="1" x14ac:dyDescent="0.25">
      <c r="A1005" s="34">
        <v>45742</v>
      </c>
      <c r="B1005" s="28" t="s">
        <v>1817</v>
      </c>
      <c r="C1005" s="55" t="s">
        <v>408</v>
      </c>
      <c r="D1005" s="28" t="s">
        <v>133</v>
      </c>
      <c r="E1005" s="29">
        <v>922445</v>
      </c>
      <c r="F1005" s="30" t="s">
        <v>20</v>
      </c>
      <c r="G1005" s="29">
        <v>73796</v>
      </c>
      <c r="H1005" s="29">
        <f t="shared" si="15"/>
        <v>996241</v>
      </c>
      <c r="I1005" s="28" t="s">
        <v>133</v>
      </c>
      <c r="J1005" s="28" t="s">
        <v>134</v>
      </c>
    </row>
    <row r="1006" spans="1:10" outlineLevel="1" x14ac:dyDescent="0.25">
      <c r="A1006" s="34">
        <v>45742</v>
      </c>
      <c r="B1006" s="28" t="s">
        <v>1818</v>
      </c>
      <c r="C1006" s="55" t="s">
        <v>408</v>
      </c>
      <c r="D1006" s="28" t="s">
        <v>163</v>
      </c>
      <c r="E1006" s="29">
        <v>6896350</v>
      </c>
      <c r="F1006" s="30" t="s">
        <v>20</v>
      </c>
      <c r="G1006" s="29">
        <v>551708</v>
      </c>
      <c r="H1006" s="29">
        <f t="shared" si="15"/>
        <v>7448058</v>
      </c>
      <c r="I1006" s="28" t="s">
        <v>163</v>
      </c>
      <c r="J1006" s="28" t="s">
        <v>164</v>
      </c>
    </row>
    <row r="1007" spans="1:10" outlineLevel="1" x14ac:dyDescent="0.25">
      <c r="A1007" s="34">
        <v>45742</v>
      </c>
      <c r="B1007" s="28" t="s">
        <v>1819</v>
      </c>
      <c r="C1007" s="55" t="s">
        <v>408</v>
      </c>
      <c r="D1007" s="28" t="s">
        <v>240</v>
      </c>
      <c r="E1007" s="29">
        <v>2847415</v>
      </c>
      <c r="F1007" s="30" t="s">
        <v>20</v>
      </c>
      <c r="G1007" s="29">
        <v>227793</v>
      </c>
      <c r="H1007" s="29">
        <f t="shared" si="15"/>
        <v>3075208</v>
      </c>
      <c r="I1007" s="28" t="s">
        <v>240</v>
      </c>
      <c r="J1007" s="28" t="s">
        <v>241</v>
      </c>
    </row>
    <row r="1008" spans="1:10" outlineLevel="1" x14ac:dyDescent="0.25">
      <c r="A1008" s="34">
        <v>45743</v>
      </c>
      <c r="B1008" s="28" t="s">
        <v>465</v>
      </c>
      <c r="C1008" s="55" t="s">
        <v>421</v>
      </c>
      <c r="D1008" s="28" t="s">
        <v>1820</v>
      </c>
      <c r="E1008" s="29">
        <v>-1498398</v>
      </c>
      <c r="F1008" s="30" t="s">
        <v>20</v>
      </c>
      <c r="G1008" s="29">
        <v>-119872</v>
      </c>
      <c r="H1008" s="29">
        <f t="shared" si="15"/>
        <v>-1618270</v>
      </c>
      <c r="I1008" s="28" t="s">
        <v>52</v>
      </c>
      <c r="J1008" s="28" t="s">
        <v>53</v>
      </c>
    </row>
    <row r="1009" spans="1:10" outlineLevel="1" x14ac:dyDescent="0.25">
      <c r="A1009" s="34">
        <v>45743</v>
      </c>
      <c r="B1009" s="28" t="s">
        <v>1821</v>
      </c>
      <c r="C1009" s="55" t="s">
        <v>502</v>
      </c>
      <c r="D1009" s="28" t="s">
        <v>1822</v>
      </c>
      <c r="E1009" s="29">
        <v>-178570</v>
      </c>
      <c r="F1009" s="30" t="s">
        <v>20</v>
      </c>
      <c r="G1009" s="29">
        <v>-14286</v>
      </c>
      <c r="H1009" s="29">
        <f t="shared" si="15"/>
        <v>-192856</v>
      </c>
      <c r="I1009" s="28" t="s">
        <v>156</v>
      </c>
      <c r="J1009" s="28" t="s">
        <v>157</v>
      </c>
    </row>
    <row r="1010" spans="1:10" outlineLevel="1" x14ac:dyDescent="0.25">
      <c r="A1010" s="34">
        <v>45743</v>
      </c>
      <c r="B1010" s="28" t="s">
        <v>1823</v>
      </c>
      <c r="C1010" s="55" t="s">
        <v>409</v>
      </c>
      <c r="D1010" s="28" t="s">
        <v>1824</v>
      </c>
      <c r="E1010" s="29">
        <v>-527935</v>
      </c>
      <c r="F1010" s="30" t="s">
        <v>20</v>
      </c>
      <c r="G1010" s="29">
        <v>-42235</v>
      </c>
      <c r="H1010" s="29">
        <f t="shared" si="15"/>
        <v>-570170</v>
      </c>
      <c r="I1010" s="28" t="s">
        <v>42</v>
      </c>
      <c r="J1010" s="28" t="s">
        <v>43</v>
      </c>
    </row>
    <row r="1011" spans="1:10" outlineLevel="1" x14ac:dyDescent="0.25">
      <c r="A1011" s="34">
        <v>45743</v>
      </c>
      <c r="B1011" s="28" t="s">
        <v>1825</v>
      </c>
      <c r="C1011" s="55" t="s">
        <v>417</v>
      </c>
      <c r="D1011" s="28" t="s">
        <v>1826</v>
      </c>
      <c r="E1011" s="29">
        <v>-266538</v>
      </c>
      <c r="F1011" s="30" t="s">
        <v>20</v>
      </c>
      <c r="G1011" s="29">
        <v>-21323</v>
      </c>
      <c r="H1011" s="29">
        <f t="shared" si="15"/>
        <v>-287861</v>
      </c>
      <c r="I1011" s="28" t="s">
        <v>21</v>
      </c>
      <c r="J1011" s="28" t="s">
        <v>22</v>
      </c>
    </row>
    <row r="1012" spans="1:10" outlineLevel="1" x14ac:dyDescent="0.25">
      <c r="A1012" s="34">
        <v>45743</v>
      </c>
      <c r="B1012" s="28" t="s">
        <v>1827</v>
      </c>
      <c r="C1012" s="55" t="s">
        <v>417</v>
      </c>
      <c r="D1012" s="28" t="s">
        <v>1828</v>
      </c>
      <c r="E1012" s="29">
        <v>-730882</v>
      </c>
      <c r="F1012" s="30" t="s">
        <v>20</v>
      </c>
      <c r="G1012" s="29">
        <v>-58471</v>
      </c>
      <c r="H1012" s="29">
        <f t="shared" si="15"/>
        <v>-789353</v>
      </c>
      <c r="I1012" s="28" t="s">
        <v>21</v>
      </c>
      <c r="J1012" s="28" t="s">
        <v>22</v>
      </c>
    </row>
    <row r="1013" spans="1:10" outlineLevel="1" x14ac:dyDescent="0.25">
      <c r="A1013" s="34">
        <v>45743</v>
      </c>
      <c r="B1013" s="28" t="s">
        <v>1829</v>
      </c>
      <c r="C1013" s="55" t="s">
        <v>417</v>
      </c>
      <c r="D1013" s="28" t="s">
        <v>1830</v>
      </c>
      <c r="E1013" s="29">
        <v>-269214</v>
      </c>
      <c r="F1013" s="30" t="s">
        <v>20</v>
      </c>
      <c r="G1013" s="29">
        <v>-21537</v>
      </c>
      <c r="H1013" s="29">
        <f t="shared" si="15"/>
        <v>-290751</v>
      </c>
      <c r="I1013" s="28" t="s">
        <v>21</v>
      </c>
      <c r="J1013" s="28" t="s">
        <v>22</v>
      </c>
    </row>
    <row r="1014" spans="1:10" outlineLevel="1" x14ac:dyDescent="0.25">
      <c r="A1014" s="34">
        <v>45743</v>
      </c>
      <c r="B1014" s="28" t="s">
        <v>1831</v>
      </c>
      <c r="C1014" s="55" t="s">
        <v>408</v>
      </c>
      <c r="D1014" s="28" t="s">
        <v>89</v>
      </c>
      <c r="E1014" s="29">
        <v>797784</v>
      </c>
      <c r="F1014" s="30" t="s">
        <v>20</v>
      </c>
      <c r="G1014" s="29">
        <v>63823</v>
      </c>
      <c r="H1014" s="29">
        <f t="shared" si="15"/>
        <v>861607</v>
      </c>
      <c r="I1014" s="28" t="s">
        <v>90</v>
      </c>
      <c r="J1014" s="28" t="s">
        <v>91</v>
      </c>
    </row>
    <row r="1015" spans="1:10" outlineLevel="1" x14ac:dyDescent="0.25">
      <c r="A1015" s="34">
        <v>45743</v>
      </c>
      <c r="B1015" s="28" t="s">
        <v>1832</v>
      </c>
      <c r="C1015" s="55" t="s">
        <v>408</v>
      </c>
      <c r="D1015" s="28" t="s">
        <v>1833</v>
      </c>
      <c r="E1015" s="29">
        <v>962376</v>
      </c>
      <c r="F1015" s="30" t="s">
        <v>20</v>
      </c>
      <c r="G1015" s="29">
        <v>76990</v>
      </c>
      <c r="H1015" s="29">
        <f t="shared" si="15"/>
        <v>1039366</v>
      </c>
      <c r="I1015" s="28" t="s">
        <v>21</v>
      </c>
      <c r="J1015" s="28" t="s">
        <v>22</v>
      </c>
    </row>
    <row r="1016" spans="1:10" outlineLevel="1" x14ac:dyDescent="0.25">
      <c r="A1016" s="34">
        <v>45743</v>
      </c>
      <c r="B1016" s="28" t="s">
        <v>1834</v>
      </c>
      <c r="C1016" s="55" t="s">
        <v>408</v>
      </c>
      <c r="D1016" s="28" t="s">
        <v>366</v>
      </c>
      <c r="E1016" s="29">
        <v>530250</v>
      </c>
      <c r="F1016" s="30" t="s">
        <v>20</v>
      </c>
      <c r="G1016" s="29">
        <v>42420</v>
      </c>
      <c r="H1016" s="29">
        <f t="shared" si="15"/>
        <v>572670</v>
      </c>
      <c r="I1016" s="28" t="s">
        <v>366</v>
      </c>
      <c r="J1016" s="28" t="s">
        <v>87</v>
      </c>
    </row>
    <row r="1017" spans="1:10" outlineLevel="1" x14ac:dyDescent="0.25">
      <c r="A1017" s="34">
        <v>45743</v>
      </c>
      <c r="B1017" s="28" t="s">
        <v>1835</v>
      </c>
      <c r="C1017" s="55" t="s">
        <v>408</v>
      </c>
      <c r="D1017" s="28" t="s">
        <v>366</v>
      </c>
      <c r="E1017" s="29">
        <v>985220</v>
      </c>
      <c r="F1017" s="30" t="s">
        <v>20</v>
      </c>
      <c r="G1017" s="29">
        <v>78818</v>
      </c>
      <c r="H1017" s="29">
        <f t="shared" si="15"/>
        <v>1064038</v>
      </c>
      <c r="I1017" s="28" t="s">
        <v>366</v>
      </c>
      <c r="J1017" s="28" t="s">
        <v>87</v>
      </c>
    </row>
    <row r="1018" spans="1:10" outlineLevel="1" x14ac:dyDescent="0.25">
      <c r="A1018" s="34">
        <v>45743</v>
      </c>
      <c r="B1018" s="28" t="s">
        <v>1836</v>
      </c>
      <c r="C1018" s="55" t="s">
        <v>408</v>
      </c>
      <c r="D1018" s="28" t="s">
        <v>169</v>
      </c>
      <c r="E1018" s="29">
        <v>971250</v>
      </c>
      <c r="F1018" s="30" t="s">
        <v>20</v>
      </c>
      <c r="G1018" s="29">
        <v>77700</v>
      </c>
      <c r="H1018" s="29">
        <f t="shared" si="15"/>
        <v>1048950</v>
      </c>
      <c r="I1018" s="28" t="s">
        <v>67</v>
      </c>
      <c r="J1018" s="28" t="s">
        <v>68</v>
      </c>
    </row>
    <row r="1019" spans="1:10" outlineLevel="1" x14ac:dyDescent="0.25">
      <c r="A1019" s="34">
        <v>45743</v>
      </c>
      <c r="B1019" s="28" t="s">
        <v>1837</v>
      </c>
      <c r="C1019" s="55" t="s">
        <v>408</v>
      </c>
      <c r="D1019" s="28" t="s">
        <v>79</v>
      </c>
      <c r="E1019" s="29">
        <v>1076655</v>
      </c>
      <c r="F1019" s="30" t="s">
        <v>20</v>
      </c>
      <c r="G1019" s="29">
        <v>86132</v>
      </c>
      <c r="H1019" s="29">
        <f t="shared" si="15"/>
        <v>1162787</v>
      </c>
      <c r="I1019" s="28" t="s">
        <v>79</v>
      </c>
      <c r="J1019" s="28" t="s">
        <v>80</v>
      </c>
    </row>
    <row r="1020" spans="1:10" outlineLevel="1" x14ac:dyDescent="0.25">
      <c r="A1020" s="34">
        <v>45743</v>
      </c>
      <c r="B1020" s="28" t="s">
        <v>1838</v>
      </c>
      <c r="C1020" s="55" t="s">
        <v>408</v>
      </c>
      <c r="D1020" s="28" t="s">
        <v>297</v>
      </c>
      <c r="E1020" s="29">
        <v>661920</v>
      </c>
      <c r="F1020" s="30" t="s">
        <v>20</v>
      </c>
      <c r="G1020" s="29">
        <v>52954</v>
      </c>
      <c r="H1020" s="29">
        <f t="shared" si="15"/>
        <v>714874</v>
      </c>
      <c r="I1020" s="28" t="s">
        <v>21</v>
      </c>
      <c r="J1020" s="28" t="s">
        <v>22</v>
      </c>
    </row>
    <row r="1021" spans="1:10" outlineLevel="1" x14ac:dyDescent="0.25">
      <c r="A1021" s="34">
        <v>45743</v>
      </c>
      <c r="B1021" s="28" t="s">
        <v>1839</v>
      </c>
      <c r="C1021" s="55" t="s">
        <v>408</v>
      </c>
      <c r="D1021" s="28" t="s">
        <v>1138</v>
      </c>
      <c r="E1021" s="29">
        <v>560612</v>
      </c>
      <c r="F1021" s="30" t="s">
        <v>20</v>
      </c>
      <c r="G1021" s="29">
        <v>44849</v>
      </c>
      <c r="H1021" s="29">
        <f t="shared" si="15"/>
        <v>605461</v>
      </c>
      <c r="I1021" s="28" t="s">
        <v>21</v>
      </c>
      <c r="J1021" s="28" t="s">
        <v>22</v>
      </c>
    </row>
    <row r="1022" spans="1:10" outlineLevel="1" x14ac:dyDescent="0.25">
      <c r="A1022" s="34">
        <v>45743</v>
      </c>
      <c r="B1022" s="28" t="s">
        <v>1840</v>
      </c>
      <c r="C1022" s="55" t="s">
        <v>408</v>
      </c>
      <c r="D1022" s="28" t="s">
        <v>267</v>
      </c>
      <c r="E1022" s="29">
        <v>882213</v>
      </c>
      <c r="F1022" s="30" t="s">
        <v>20</v>
      </c>
      <c r="G1022" s="29">
        <v>70577</v>
      </c>
      <c r="H1022" s="29">
        <f t="shared" si="15"/>
        <v>952790</v>
      </c>
      <c r="I1022" s="28" t="s">
        <v>21</v>
      </c>
      <c r="J1022" s="28" t="s">
        <v>22</v>
      </c>
    </row>
    <row r="1023" spans="1:10" outlineLevel="1" x14ac:dyDescent="0.25">
      <c r="A1023" s="34">
        <v>45743</v>
      </c>
      <c r="B1023" s="28" t="s">
        <v>1841</v>
      </c>
      <c r="C1023" s="55" t="s">
        <v>408</v>
      </c>
      <c r="D1023" s="28" t="s">
        <v>378</v>
      </c>
      <c r="E1023" s="29">
        <v>1884930</v>
      </c>
      <c r="F1023" s="30" t="s">
        <v>20</v>
      </c>
      <c r="G1023" s="29">
        <v>150794</v>
      </c>
      <c r="H1023" s="29">
        <f t="shared" si="15"/>
        <v>2035724</v>
      </c>
      <c r="I1023" s="28" t="s">
        <v>67</v>
      </c>
      <c r="J1023" s="28" t="s">
        <v>68</v>
      </c>
    </row>
    <row r="1024" spans="1:10" outlineLevel="1" x14ac:dyDescent="0.25">
      <c r="A1024" s="34">
        <v>45743</v>
      </c>
      <c r="B1024" s="28" t="s">
        <v>1842</v>
      </c>
      <c r="C1024" s="55" t="s">
        <v>408</v>
      </c>
      <c r="D1024" s="28" t="s">
        <v>1240</v>
      </c>
      <c r="E1024" s="29">
        <v>761889</v>
      </c>
      <c r="F1024" s="30" t="s">
        <v>20</v>
      </c>
      <c r="G1024" s="29">
        <v>60951</v>
      </c>
      <c r="H1024" s="29">
        <f t="shared" si="15"/>
        <v>822840</v>
      </c>
      <c r="I1024" s="28" t="s">
        <v>21</v>
      </c>
      <c r="J1024" s="28" t="s">
        <v>22</v>
      </c>
    </row>
    <row r="1025" spans="1:10" outlineLevel="1" x14ac:dyDescent="0.25">
      <c r="A1025" s="34">
        <v>45743</v>
      </c>
      <c r="B1025" s="28" t="s">
        <v>1843</v>
      </c>
      <c r="C1025" s="55" t="s">
        <v>408</v>
      </c>
      <c r="D1025" s="28" t="s">
        <v>223</v>
      </c>
      <c r="E1025" s="29">
        <v>366026</v>
      </c>
      <c r="F1025" s="30" t="s">
        <v>20</v>
      </c>
      <c r="G1025" s="29">
        <v>29282</v>
      </c>
      <c r="H1025" s="29">
        <f t="shared" si="15"/>
        <v>395308</v>
      </c>
      <c r="I1025" s="28" t="s">
        <v>21</v>
      </c>
      <c r="J1025" s="28" t="s">
        <v>22</v>
      </c>
    </row>
    <row r="1026" spans="1:10" outlineLevel="1" x14ac:dyDescent="0.25">
      <c r="A1026" s="34">
        <v>45743</v>
      </c>
      <c r="B1026" s="28" t="s">
        <v>1844</v>
      </c>
      <c r="C1026" s="55" t="s">
        <v>408</v>
      </c>
      <c r="D1026" s="28" t="s">
        <v>102</v>
      </c>
      <c r="E1026" s="29">
        <v>622432</v>
      </c>
      <c r="F1026" s="30" t="s">
        <v>20</v>
      </c>
      <c r="G1026" s="29">
        <v>49795</v>
      </c>
      <c r="H1026" s="29">
        <f t="shared" si="15"/>
        <v>672227</v>
      </c>
      <c r="I1026" s="28" t="s">
        <v>21</v>
      </c>
      <c r="J1026" s="28" t="s">
        <v>22</v>
      </c>
    </row>
    <row r="1027" spans="1:10" outlineLevel="1" x14ac:dyDescent="0.25">
      <c r="A1027" s="34">
        <v>45743</v>
      </c>
      <c r="B1027" s="28" t="s">
        <v>1845</v>
      </c>
      <c r="C1027" s="55" t="s">
        <v>408</v>
      </c>
      <c r="D1027" s="28" t="s">
        <v>333</v>
      </c>
      <c r="E1027" s="29">
        <v>398493</v>
      </c>
      <c r="F1027" s="30" t="s">
        <v>20</v>
      </c>
      <c r="G1027" s="29">
        <v>31879</v>
      </c>
      <c r="H1027" s="29">
        <f t="shared" ref="H1027:H1090" si="16">+E1027+G1027</f>
        <v>430372</v>
      </c>
      <c r="I1027" s="28" t="s">
        <v>21</v>
      </c>
      <c r="J1027" s="28" t="s">
        <v>22</v>
      </c>
    </row>
    <row r="1028" spans="1:10" outlineLevel="1" x14ac:dyDescent="0.25">
      <c r="A1028" s="34">
        <v>45743</v>
      </c>
      <c r="B1028" s="28" t="s">
        <v>1846</v>
      </c>
      <c r="C1028" s="55" t="s">
        <v>408</v>
      </c>
      <c r="D1028" s="28" t="s">
        <v>65</v>
      </c>
      <c r="E1028" s="29">
        <v>1865145</v>
      </c>
      <c r="F1028" s="30" t="s">
        <v>20</v>
      </c>
      <c r="G1028" s="29">
        <v>149212</v>
      </c>
      <c r="H1028" s="29">
        <f t="shared" si="16"/>
        <v>2014357</v>
      </c>
      <c r="I1028" s="28" t="s">
        <v>21</v>
      </c>
      <c r="J1028" s="28" t="s">
        <v>22</v>
      </c>
    </row>
    <row r="1029" spans="1:10" outlineLevel="1" x14ac:dyDescent="0.25">
      <c r="A1029" s="34">
        <v>45743</v>
      </c>
      <c r="B1029" s="28" t="s">
        <v>1847</v>
      </c>
      <c r="C1029" s="55" t="s">
        <v>408</v>
      </c>
      <c r="D1029" s="28" t="s">
        <v>345</v>
      </c>
      <c r="E1029" s="29">
        <v>367155</v>
      </c>
      <c r="F1029" s="30" t="s">
        <v>20</v>
      </c>
      <c r="G1029" s="29">
        <v>29372</v>
      </c>
      <c r="H1029" s="29">
        <f t="shared" si="16"/>
        <v>396527</v>
      </c>
      <c r="I1029" s="28" t="s">
        <v>21</v>
      </c>
      <c r="J1029" s="28" t="s">
        <v>22</v>
      </c>
    </row>
    <row r="1030" spans="1:10" outlineLevel="1" x14ac:dyDescent="0.25">
      <c r="A1030" s="34">
        <v>45743</v>
      </c>
      <c r="B1030" s="28" t="s">
        <v>1848</v>
      </c>
      <c r="C1030" s="55" t="s">
        <v>408</v>
      </c>
      <c r="D1030" s="28" t="s">
        <v>63</v>
      </c>
      <c r="E1030" s="29">
        <v>501820</v>
      </c>
      <c r="F1030" s="30" t="s">
        <v>20</v>
      </c>
      <c r="G1030" s="29">
        <v>40146</v>
      </c>
      <c r="H1030" s="29">
        <f t="shared" si="16"/>
        <v>541966</v>
      </c>
      <c r="I1030" s="28" t="s">
        <v>21</v>
      </c>
      <c r="J1030" s="28" t="s">
        <v>22</v>
      </c>
    </row>
    <row r="1031" spans="1:10" outlineLevel="1" x14ac:dyDescent="0.25">
      <c r="A1031" s="34">
        <v>45743</v>
      </c>
      <c r="B1031" s="28" t="s">
        <v>1849</v>
      </c>
      <c r="C1031" s="55" t="s">
        <v>408</v>
      </c>
      <c r="D1031" s="28" t="s">
        <v>452</v>
      </c>
      <c r="E1031" s="29">
        <v>549039</v>
      </c>
      <c r="F1031" s="30" t="s">
        <v>20</v>
      </c>
      <c r="G1031" s="29">
        <v>43923</v>
      </c>
      <c r="H1031" s="29">
        <f t="shared" si="16"/>
        <v>592962</v>
      </c>
      <c r="I1031" s="28" t="s">
        <v>21</v>
      </c>
      <c r="J1031" s="28" t="s">
        <v>22</v>
      </c>
    </row>
    <row r="1032" spans="1:10" outlineLevel="1" x14ac:dyDescent="0.25">
      <c r="A1032" s="34">
        <v>45743</v>
      </c>
      <c r="B1032" s="28" t="s">
        <v>1850</v>
      </c>
      <c r="C1032" s="55" t="s">
        <v>408</v>
      </c>
      <c r="D1032" s="28" t="s">
        <v>197</v>
      </c>
      <c r="E1032" s="29">
        <v>1355763</v>
      </c>
      <c r="F1032" s="30" t="s">
        <v>20</v>
      </c>
      <c r="G1032" s="29">
        <v>108461</v>
      </c>
      <c r="H1032" s="29">
        <f t="shared" si="16"/>
        <v>1464224</v>
      </c>
      <c r="I1032" s="28" t="s">
        <v>21</v>
      </c>
      <c r="J1032" s="28" t="s">
        <v>22</v>
      </c>
    </row>
    <row r="1033" spans="1:10" outlineLevel="1" x14ac:dyDescent="0.25">
      <c r="A1033" s="34">
        <v>45743</v>
      </c>
      <c r="B1033" s="28" t="s">
        <v>1851</v>
      </c>
      <c r="C1033" s="55" t="s">
        <v>408</v>
      </c>
      <c r="D1033" s="28" t="s">
        <v>392</v>
      </c>
      <c r="E1033" s="29">
        <v>367155</v>
      </c>
      <c r="F1033" s="30" t="s">
        <v>20</v>
      </c>
      <c r="G1033" s="29">
        <v>29372</v>
      </c>
      <c r="H1033" s="29">
        <f t="shared" si="16"/>
        <v>396527</v>
      </c>
      <c r="I1033" s="28" t="s">
        <v>21</v>
      </c>
      <c r="J1033" s="28" t="s">
        <v>22</v>
      </c>
    </row>
    <row r="1034" spans="1:10" outlineLevel="1" x14ac:dyDescent="0.25">
      <c r="A1034" s="34">
        <v>45743</v>
      </c>
      <c r="B1034" s="28" t="s">
        <v>1852</v>
      </c>
      <c r="C1034" s="55" t="s">
        <v>408</v>
      </c>
      <c r="D1034" s="28" t="s">
        <v>195</v>
      </c>
      <c r="E1034" s="29">
        <v>1541280</v>
      </c>
      <c r="F1034" s="30" t="s">
        <v>20</v>
      </c>
      <c r="G1034" s="29">
        <v>123302</v>
      </c>
      <c r="H1034" s="29">
        <f t="shared" si="16"/>
        <v>1664582</v>
      </c>
      <c r="I1034" s="28" t="s">
        <v>21</v>
      </c>
      <c r="J1034" s="28" t="s">
        <v>22</v>
      </c>
    </row>
    <row r="1035" spans="1:10" outlineLevel="1" x14ac:dyDescent="0.25">
      <c r="A1035" s="34">
        <v>45743</v>
      </c>
      <c r="B1035" s="28" t="s">
        <v>1853</v>
      </c>
      <c r="C1035" s="55" t="s">
        <v>408</v>
      </c>
      <c r="D1035" s="28" t="s">
        <v>1167</v>
      </c>
      <c r="E1035" s="29">
        <v>555290</v>
      </c>
      <c r="F1035" s="30" t="s">
        <v>20</v>
      </c>
      <c r="G1035" s="29">
        <v>44423</v>
      </c>
      <c r="H1035" s="29">
        <f t="shared" si="16"/>
        <v>599713</v>
      </c>
      <c r="I1035" s="28" t="s">
        <v>115</v>
      </c>
      <c r="J1035" s="28" t="s">
        <v>116</v>
      </c>
    </row>
    <row r="1036" spans="1:10" outlineLevel="1" x14ac:dyDescent="0.25">
      <c r="A1036" s="34">
        <v>45743</v>
      </c>
      <c r="B1036" s="28" t="s">
        <v>1854</v>
      </c>
      <c r="C1036" s="55" t="s">
        <v>408</v>
      </c>
      <c r="D1036" s="28" t="s">
        <v>422</v>
      </c>
      <c r="E1036" s="29">
        <v>367155</v>
      </c>
      <c r="F1036" s="30" t="s">
        <v>20</v>
      </c>
      <c r="G1036" s="29">
        <v>29372</v>
      </c>
      <c r="H1036" s="29">
        <f t="shared" si="16"/>
        <v>396527</v>
      </c>
      <c r="I1036" s="28" t="s">
        <v>21</v>
      </c>
      <c r="J1036" s="28" t="s">
        <v>22</v>
      </c>
    </row>
    <row r="1037" spans="1:10" outlineLevel="1" x14ac:dyDescent="0.25">
      <c r="A1037" s="34">
        <v>45743</v>
      </c>
      <c r="B1037" s="28" t="s">
        <v>1855</v>
      </c>
      <c r="C1037" s="55" t="s">
        <v>408</v>
      </c>
      <c r="D1037" s="28" t="s">
        <v>159</v>
      </c>
      <c r="E1037" s="29">
        <v>1580550</v>
      </c>
      <c r="F1037" s="30" t="s">
        <v>20</v>
      </c>
      <c r="G1037" s="29">
        <v>126444</v>
      </c>
      <c r="H1037" s="29">
        <f t="shared" si="16"/>
        <v>1706994</v>
      </c>
      <c r="I1037" s="28" t="s">
        <v>42</v>
      </c>
      <c r="J1037" s="28" t="s">
        <v>43</v>
      </c>
    </row>
    <row r="1038" spans="1:10" outlineLevel="1" x14ac:dyDescent="0.25">
      <c r="A1038" s="34">
        <v>45743</v>
      </c>
      <c r="B1038" s="28" t="s">
        <v>1856</v>
      </c>
      <c r="C1038" s="55" t="s">
        <v>408</v>
      </c>
      <c r="D1038" s="28" t="s">
        <v>31</v>
      </c>
      <c r="E1038" s="29">
        <v>1518300</v>
      </c>
      <c r="F1038" s="30" t="s">
        <v>20</v>
      </c>
      <c r="G1038" s="29">
        <v>121464</v>
      </c>
      <c r="H1038" s="29">
        <f t="shared" si="16"/>
        <v>1639764</v>
      </c>
      <c r="I1038" s="28" t="s">
        <v>31</v>
      </c>
      <c r="J1038" s="28" t="s">
        <v>32</v>
      </c>
    </row>
    <row r="1039" spans="1:10" outlineLevel="1" x14ac:dyDescent="0.25">
      <c r="A1039" s="34">
        <v>45743</v>
      </c>
      <c r="B1039" s="28" t="s">
        <v>1857</v>
      </c>
      <c r="C1039" s="55" t="s">
        <v>408</v>
      </c>
      <c r="D1039" s="28" t="s">
        <v>29</v>
      </c>
      <c r="E1039" s="29">
        <v>530250</v>
      </c>
      <c r="F1039" s="30" t="s">
        <v>20</v>
      </c>
      <c r="G1039" s="29">
        <v>42420</v>
      </c>
      <c r="H1039" s="29">
        <f t="shared" si="16"/>
        <v>572670</v>
      </c>
      <c r="I1039" s="28" t="s">
        <v>29</v>
      </c>
      <c r="J1039" s="28" t="s">
        <v>30</v>
      </c>
    </row>
    <row r="1040" spans="1:10" outlineLevel="1" x14ac:dyDescent="0.25">
      <c r="A1040" s="34">
        <v>45743</v>
      </c>
      <c r="B1040" s="28" t="s">
        <v>1858</v>
      </c>
      <c r="C1040" s="55" t="s">
        <v>408</v>
      </c>
      <c r="D1040" s="28" t="s">
        <v>29</v>
      </c>
      <c r="E1040" s="29">
        <v>734310</v>
      </c>
      <c r="F1040" s="30" t="s">
        <v>20</v>
      </c>
      <c r="G1040" s="29">
        <v>58745</v>
      </c>
      <c r="H1040" s="29">
        <f t="shared" si="16"/>
        <v>793055</v>
      </c>
      <c r="I1040" s="28" t="s">
        <v>29</v>
      </c>
      <c r="J1040" s="28" t="s">
        <v>30</v>
      </c>
    </row>
    <row r="1041" spans="1:10" outlineLevel="1" x14ac:dyDescent="0.25">
      <c r="A1041" s="34">
        <v>45743</v>
      </c>
      <c r="B1041" s="28" t="s">
        <v>1859</v>
      </c>
      <c r="C1041" s="55" t="s">
        <v>408</v>
      </c>
      <c r="D1041" s="28" t="s">
        <v>27</v>
      </c>
      <c r="E1041" s="29">
        <v>501820</v>
      </c>
      <c r="F1041" s="30" t="s">
        <v>20</v>
      </c>
      <c r="G1041" s="29">
        <v>40146</v>
      </c>
      <c r="H1041" s="29">
        <f t="shared" si="16"/>
        <v>541966</v>
      </c>
      <c r="I1041" s="28" t="s">
        <v>27</v>
      </c>
      <c r="J1041" s="28" t="s">
        <v>28</v>
      </c>
    </row>
    <row r="1042" spans="1:10" outlineLevel="1" x14ac:dyDescent="0.25">
      <c r="A1042" s="34">
        <v>45744</v>
      </c>
      <c r="B1042" s="28" t="s">
        <v>1755</v>
      </c>
      <c r="C1042" s="55" t="s">
        <v>1860</v>
      </c>
      <c r="D1042" s="28" t="s">
        <v>1861</v>
      </c>
      <c r="E1042" s="29">
        <v>-267855</v>
      </c>
      <c r="F1042" s="30" t="s">
        <v>20</v>
      </c>
      <c r="G1042" s="29">
        <v>-21428</v>
      </c>
      <c r="H1042" s="29">
        <f t="shared" si="16"/>
        <v>-289283</v>
      </c>
      <c r="I1042" s="28" t="s">
        <v>423</v>
      </c>
      <c r="J1042" s="28" t="s">
        <v>424</v>
      </c>
    </row>
    <row r="1043" spans="1:10" outlineLevel="1" x14ac:dyDescent="0.25">
      <c r="A1043" s="34">
        <v>45744</v>
      </c>
      <c r="B1043" s="28" t="s">
        <v>1862</v>
      </c>
      <c r="C1043" s="55" t="s">
        <v>417</v>
      </c>
      <c r="D1043" s="28" t="s">
        <v>1863</v>
      </c>
      <c r="E1043" s="29">
        <v>-177692</v>
      </c>
      <c r="F1043" s="30" t="s">
        <v>20</v>
      </c>
      <c r="G1043" s="29">
        <v>-14215</v>
      </c>
      <c r="H1043" s="29">
        <f t="shared" si="16"/>
        <v>-191907</v>
      </c>
      <c r="I1043" s="28" t="s">
        <v>21</v>
      </c>
      <c r="J1043" s="28" t="s">
        <v>22</v>
      </c>
    </row>
    <row r="1044" spans="1:10" outlineLevel="1" x14ac:dyDescent="0.25">
      <c r="A1044" s="34">
        <v>45744</v>
      </c>
      <c r="B1044" s="28" t="s">
        <v>1864</v>
      </c>
      <c r="C1044" s="55" t="s">
        <v>408</v>
      </c>
      <c r="D1044" s="28" t="s">
        <v>169</v>
      </c>
      <c r="E1044" s="29">
        <v>4234185</v>
      </c>
      <c r="F1044" s="30" t="s">
        <v>20</v>
      </c>
      <c r="G1044" s="29">
        <v>338735</v>
      </c>
      <c r="H1044" s="29">
        <f t="shared" si="16"/>
        <v>4572920</v>
      </c>
      <c r="I1044" s="28" t="s">
        <v>67</v>
      </c>
      <c r="J1044" s="28" t="s">
        <v>68</v>
      </c>
    </row>
    <row r="1045" spans="1:10" outlineLevel="1" x14ac:dyDescent="0.25">
      <c r="A1045" s="34">
        <v>45744</v>
      </c>
      <c r="B1045" s="28" t="s">
        <v>1865</v>
      </c>
      <c r="C1045" s="55" t="s">
        <v>408</v>
      </c>
      <c r="D1045" s="28" t="s">
        <v>366</v>
      </c>
      <c r="E1045" s="29">
        <v>1441570</v>
      </c>
      <c r="F1045" s="30" t="s">
        <v>20</v>
      </c>
      <c r="G1045" s="29">
        <v>115326</v>
      </c>
      <c r="H1045" s="29">
        <f t="shared" si="16"/>
        <v>1556896</v>
      </c>
      <c r="I1045" s="28" t="s">
        <v>366</v>
      </c>
      <c r="J1045" s="28" t="s">
        <v>87</v>
      </c>
    </row>
    <row r="1046" spans="1:10" outlineLevel="1" x14ac:dyDescent="0.25">
      <c r="A1046" s="34">
        <v>45744</v>
      </c>
      <c r="B1046" s="28" t="s">
        <v>1866</v>
      </c>
      <c r="C1046" s="55" t="s">
        <v>408</v>
      </c>
      <c r="D1046" s="28" t="s">
        <v>66</v>
      </c>
      <c r="E1046" s="29">
        <v>583689</v>
      </c>
      <c r="F1046" s="30" t="s">
        <v>20</v>
      </c>
      <c r="G1046" s="29">
        <v>46695</v>
      </c>
      <c r="H1046" s="29">
        <f t="shared" si="16"/>
        <v>630384</v>
      </c>
      <c r="I1046" s="28" t="s">
        <v>21</v>
      </c>
      <c r="J1046" s="28" t="s">
        <v>22</v>
      </c>
    </row>
    <row r="1047" spans="1:10" outlineLevel="1" x14ac:dyDescent="0.25">
      <c r="A1047" s="34">
        <v>45744</v>
      </c>
      <c r="B1047" s="28" t="s">
        <v>1867</v>
      </c>
      <c r="C1047" s="55" t="s">
        <v>408</v>
      </c>
      <c r="D1047" s="28" t="s">
        <v>800</v>
      </c>
      <c r="E1047" s="29">
        <v>1818287</v>
      </c>
      <c r="F1047" s="30" t="s">
        <v>20</v>
      </c>
      <c r="G1047" s="29">
        <v>145463</v>
      </c>
      <c r="H1047" s="29">
        <f t="shared" si="16"/>
        <v>1963750</v>
      </c>
      <c r="I1047" s="28" t="s">
        <v>52</v>
      </c>
      <c r="J1047" s="28" t="s">
        <v>53</v>
      </c>
    </row>
    <row r="1048" spans="1:10" outlineLevel="1" x14ac:dyDescent="0.25">
      <c r="A1048" s="34">
        <v>45744</v>
      </c>
      <c r="B1048" s="28" t="s">
        <v>1868</v>
      </c>
      <c r="C1048" s="55" t="s">
        <v>408</v>
      </c>
      <c r="D1048" s="28" t="s">
        <v>56</v>
      </c>
      <c r="E1048" s="29">
        <v>704013</v>
      </c>
      <c r="F1048" s="30" t="s">
        <v>20</v>
      </c>
      <c r="G1048" s="29">
        <v>56321</v>
      </c>
      <c r="H1048" s="29">
        <f t="shared" si="16"/>
        <v>760334</v>
      </c>
      <c r="I1048" s="28" t="s">
        <v>21</v>
      </c>
      <c r="J1048" s="28" t="s">
        <v>22</v>
      </c>
    </row>
    <row r="1049" spans="1:10" outlineLevel="1" x14ac:dyDescent="0.25">
      <c r="A1049" s="34">
        <v>45744</v>
      </c>
      <c r="B1049" s="28" t="s">
        <v>1869</v>
      </c>
      <c r="C1049" s="55" t="s">
        <v>408</v>
      </c>
      <c r="D1049" s="28" t="s">
        <v>1870</v>
      </c>
      <c r="E1049" s="29">
        <v>830200</v>
      </c>
      <c r="F1049" s="30" t="s">
        <v>20</v>
      </c>
      <c r="G1049" s="29">
        <v>66416</v>
      </c>
      <c r="H1049" s="29">
        <f t="shared" si="16"/>
        <v>896616</v>
      </c>
      <c r="I1049" s="28" t="s">
        <v>21</v>
      </c>
      <c r="J1049" s="28" t="s">
        <v>22</v>
      </c>
    </row>
    <row r="1050" spans="1:10" outlineLevel="1" x14ac:dyDescent="0.25">
      <c r="A1050" s="34">
        <v>45744</v>
      </c>
      <c r="B1050" s="28" t="s">
        <v>1871</v>
      </c>
      <c r="C1050" s="55" t="s">
        <v>408</v>
      </c>
      <c r="D1050" s="28" t="s">
        <v>283</v>
      </c>
      <c r="E1050" s="29">
        <v>971250</v>
      </c>
      <c r="F1050" s="30" t="s">
        <v>20</v>
      </c>
      <c r="G1050" s="29">
        <v>77700</v>
      </c>
      <c r="H1050" s="29">
        <f t="shared" si="16"/>
        <v>1048950</v>
      </c>
      <c r="I1050" s="28" t="s">
        <v>283</v>
      </c>
      <c r="J1050" s="28" t="s">
        <v>284</v>
      </c>
    </row>
    <row r="1051" spans="1:10" outlineLevel="1" x14ac:dyDescent="0.25">
      <c r="A1051" s="34">
        <v>45744</v>
      </c>
      <c r="B1051" s="28" t="s">
        <v>1872</v>
      </c>
      <c r="C1051" s="55" t="s">
        <v>408</v>
      </c>
      <c r="D1051" s="28" t="s">
        <v>283</v>
      </c>
      <c r="E1051" s="29">
        <v>2135840</v>
      </c>
      <c r="F1051" s="30" t="s">
        <v>20</v>
      </c>
      <c r="G1051" s="29">
        <v>170867</v>
      </c>
      <c r="H1051" s="29">
        <f t="shared" si="16"/>
        <v>2306707</v>
      </c>
      <c r="I1051" s="28" t="s">
        <v>283</v>
      </c>
      <c r="J1051" s="28" t="s">
        <v>284</v>
      </c>
    </row>
    <row r="1052" spans="1:10" outlineLevel="1" x14ac:dyDescent="0.25">
      <c r="A1052" s="34">
        <v>45744</v>
      </c>
      <c r="B1052" s="28" t="s">
        <v>1873</v>
      </c>
      <c r="C1052" s="55" t="s">
        <v>408</v>
      </c>
      <c r="D1052" s="28" t="s">
        <v>85</v>
      </c>
      <c r="E1052" s="29">
        <v>3595625</v>
      </c>
      <c r="F1052" s="30" t="s">
        <v>20</v>
      </c>
      <c r="G1052" s="29">
        <v>287650</v>
      </c>
      <c r="H1052" s="29">
        <f t="shared" si="16"/>
        <v>3883275</v>
      </c>
      <c r="I1052" s="28" t="s">
        <v>85</v>
      </c>
      <c r="J1052" s="28" t="s">
        <v>86</v>
      </c>
    </row>
    <row r="1053" spans="1:10" outlineLevel="1" x14ac:dyDescent="0.25">
      <c r="A1053" s="34">
        <v>45744</v>
      </c>
      <c r="B1053" s="28" t="s">
        <v>1874</v>
      </c>
      <c r="C1053" s="55" t="s">
        <v>408</v>
      </c>
      <c r="D1053" s="28" t="s">
        <v>85</v>
      </c>
      <c r="E1053" s="29">
        <v>1060500</v>
      </c>
      <c r="F1053" s="30" t="s">
        <v>20</v>
      </c>
      <c r="G1053" s="29">
        <v>84840</v>
      </c>
      <c r="H1053" s="29">
        <f t="shared" si="16"/>
        <v>1145340</v>
      </c>
      <c r="I1053" s="28" t="s">
        <v>85</v>
      </c>
      <c r="J1053" s="28" t="s">
        <v>86</v>
      </c>
    </row>
    <row r="1054" spans="1:10" outlineLevel="1" x14ac:dyDescent="0.25">
      <c r="A1054" s="34">
        <v>45744</v>
      </c>
      <c r="B1054" s="28" t="s">
        <v>1875</v>
      </c>
      <c r="C1054" s="55" t="s">
        <v>408</v>
      </c>
      <c r="D1054" s="28" t="s">
        <v>199</v>
      </c>
      <c r="E1054" s="29">
        <v>696570</v>
      </c>
      <c r="F1054" s="30" t="s">
        <v>20</v>
      </c>
      <c r="G1054" s="29">
        <v>55726</v>
      </c>
      <c r="H1054" s="29">
        <f t="shared" si="16"/>
        <v>752296</v>
      </c>
      <c r="I1054" s="28" t="s">
        <v>21</v>
      </c>
      <c r="J1054" s="28" t="s">
        <v>22</v>
      </c>
    </row>
    <row r="1055" spans="1:10" outlineLevel="1" x14ac:dyDescent="0.25">
      <c r="A1055" s="34">
        <v>45744</v>
      </c>
      <c r="B1055" s="28" t="s">
        <v>1876</v>
      </c>
      <c r="C1055" s="55" t="s">
        <v>408</v>
      </c>
      <c r="D1055" s="28" t="s">
        <v>228</v>
      </c>
      <c r="E1055" s="29">
        <v>489042</v>
      </c>
      <c r="F1055" s="30" t="s">
        <v>20</v>
      </c>
      <c r="G1055" s="29">
        <v>39123</v>
      </c>
      <c r="H1055" s="29">
        <f t="shared" si="16"/>
        <v>528165</v>
      </c>
      <c r="I1055" s="28" t="s">
        <v>21</v>
      </c>
      <c r="J1055" s="28" t="s">
        <v>22</v>
      </c>
    </row>
    <row r="1056" spans="1:10" outlineLevel="1" x14ac:dyDescent="0.25">
      <c r="A1056" s="34">
        <v>45744</v>
      </c>
      <c r="B1056" s="28" t="s">
        <v>1877</v>
      </c>
      <c r="C1056" s="55" t="s">
        <v>408</v>
      </c>
      <c r="D1056" s="28" t="s">
        <v>1878</v>
      </c>
      <c r="E1056" s="29">
        <v>3254610</v>
      </c>
      <c r="F1056" s="30" t="s">
        <v>20</v>
      </c>
      <c r="G1056" s="29">
        <v>260369</v>
      </c>
      <c r="H1056" s="29">
        <f t="shared" si="16"/>
        <v>3514979</v>
      </c>
      <c r="I1056" s="28" t="s">
        <v>172</v>
      </c>
      <c r="J1056" s="28" t="s">
        <v>173</v>
      </c>
    </row>
    <row r="1057" spans="1:10" outlineLevel="1" x14ac:dyDescent="0.25">
      <c r="A1057" s="34">
        <v>45744</v>
      </c>
      <c r="B1057" s="28" t="s">
        <v>1879</v>
      </c>
      <c r="C1057" s="55" t="s">
        <v>408</v>
      </c>
      <c r="D1057" s="28" t="s">
        <v>196</v>
      </c>
      <c r="E1057" s="29">
        <v>938684</v>
      </c>
      <c r="F1057" s="30" t="s">
        <v>20</v>
      </c>
      <c r="G1057" s="29">
        <v>75095</v>
      </c>
      <c r="H1057" s="29">
        <f t="shared" si="16"/>
        <v>1013779</v>
      </c>
      <c r="I1057" s="28" t="s">
        <v>21</v>
      </c>
      <c r="J1057" s="28" t="s">
        <v>22</v>
      </c>
    </row>
    <row r="1058" spans="1:10" outlineLevel="1" x14ac:dyDescent="0.25">
      <c r="A1058" s="34">
        <v>45744</v>
      </c>
      <c r="B1058" s="28" t="s">
        <v>1880</v>
      </c>
      <c r="C1058" s="55" t="s">
        <v>408</v>
      </c>
      <c r="D1058" s="28" t="s">
        <v>54</v>
      </c>
      <c r="E1058" s="29">
        <v>2958743</v>
      </c>
      <c r="F1058" s="30" t="s">
        <v>20</v>
      </c>
      <c r="G1058" s="29">
        <v>236699</v>
      </c>
      <c r="H1058" s="29">
        <f t="shared" si="16"/>
        <v>3195442</v>
      </c>
      <c r="I1058" s="28" t="s">
        <v>54</v>
      </c>
      <c r="J1058" s="28" t="s">
        <v>55</v>
      </c>
    </row>
    <row r="1059" spans="1:10" outlineLevel="1" x14ac:dyDescent="0.25">
      <c r="A1059" s="34">
        <v>45745</v>
      </c>
      <c r="B1059" s="28" t="s">
        <v>1881</v>
      </c>
      <c r="C1059" s="55" t="s">
        <v>1882</v>
      </c>
      <c r="D1059" s="28" t="s">
        <v>1883</v>
      </c>
      <c r="E1059" s="29">
        <v>-281139</v>
      </c>
      <c r="F1059" s="30" t="s">
        <v>20</v>
      </c>
      <c r="G1059" s="29">
        <v>-22491</v>
      </c>
      <c r="H1059" s="29">
        <f t="shared" si="16"/>
        <v>-303630</v>
      </c>
      <c r="I1059" s="28" t="s">
        <v>298</v>
      </c>
      <c r="J1059" s="28" t="s">
        <v>299</v>
      </c>
    </row>
    <row r="1060" spans="1:10" outlineLevel="1" x14ac:dyDescent="0.25">
      <c r="A1060" s="34">
        <v>45745</v>
      </c>
      <c r="B1060" s="28" t="s">
        <v>1884</v>
      </c>
      <c r="C1060" s="55" t="s">
        <v>408</v>
      </c>
      <c r="D1060" s="28" t="s">
        <v>242</v>
      </c>
      <c r="E1060" s="29">
        <v>1150620</v>
      </c>
      <c r="F1060" s="30" t="s">
        <v>20</v>
      </c>
      <c r="G1060" s="29">
        <v>92050</v>
      </c>
      <c r="H1060" s="29">
        <f t="shared" si="16"/>
        <v>1242670</v>
      </c>
      <c r="I1060" s="28" t="s">
        <v>90</v>
      </c>
      <c r="J1060" s="28" t="s">
        <v>91</v>
      </c>
    </row>
    <row r="1061" spans="1:10" outlineLevel="1" x14ac:dyDescent="0.25">
      <c r="A1061" s="34">
        <v>45745</v>
      </c>
      <c r="B1061" s="28" t="s">
        <v>1885</v>
      </c>
      <c r="C1061" s="55" t="s">
        <v>408</v>
      </c>
      <c r="D1061" s="28" t="s">
        <v>366</v>
      </c>
      <c r="E1061" s="29">
        <v>1438910</v>
      </c>
      <c r="F1061" s="30" t="s">
        <v>20</v>
      </c>
      <c r="G1061" s="29">
        <v>115113</v>
      </c>
      <c r="H1061" s="29">
        <f t="shared" si="16"/>
        <v>1554023</v>
      </c>
      <c r="I1061" s="28" t="s">
        <v>366</v>
      </c>
      <c r="J1061" s="28" t="s">
        <v>87</v>
      </c>
    </row>
    <row r="1062" spans="1:10" outlineLevel="1" x14ac:dyDescent="0.25">
      <c r="A1062" s="34">
        <v>45745</v>
      </c>
      <c r="B1062" s="28" t="s">
        <v>1886</v>
      </c>
      <c r="C1062" s="55" t="s">
        <v>408</v>
      </c>
      <c r="D1062" s="28" t="s">
        <v>366</v>
      </c>
      <c r="E1062" s="29">
        <v>441000</v>
      </c>
      <c r="F1062" s="30" t="s">
        <v>20</v>
      </c>
      <c r="G1062" s="29">
        <v>35280</v>
      </c>
      <c r="H1062" s="29">
        <f t="shared" si="16"/>
        <v>476280</v>
      </c>
      <c r="I1062" s="28" t="s">
        <v>366</v>
      </c>
      <c r="J1062" s="28" t="s">
        <v>87</v>
      </c>
    </row>
    <row r="1063" spans="1:10" outlineLevel="1" x14ac:dyDescent="0.25">
      <c r="A1063" s="34">
        <v>45745</v>
      </c>
      <c r="B1063" s="28" t="s">
        <v>1887</v>
      </c>
      <c r="C1063" s="55" t="s">
        <v>408</v>
      </c>
      <c r="D1063" s="28" t="s">
        <v>89</v>
      </c>
      <c r="E1063" s="29">
        <v>591132</v>
      </c>
      <c r="F1063" s="30" t="s">
        <v>20</v>
      </c>
      <c r="G1063" s="29">
        <v>47291</v>
      </c>
      <c r="H1063" s="29">
        <f t="shared" si="16"/>
        <v>638423</v>
      </c>
      <c r="I1063" s="28" t="s">
        <v>90</v>
      </c>
      <c r="J1063" s="28" t="s">
        <v>91</v>
      </c>
    </row>
    <row r="1064" spans="1:10" outlineLevel="1" x14ac:dyDescent="0.25">
      <c r="A1064" s="34">
        <v>45745</v>
      </c>
      <c r="B1064" s="28" t="s">
        <v>1888</v>
      </c>
      <c r="C1064" s="55" t="s">
        <v>408</v>
      </c>
      <c r="D1064" s="28" t="s">
        <v>385</v>
      </c>
      <c r="E1064" s="29">
        <v>778204</v>
      </c>
      <c r="F1064" s="30" t="s">
        <v>20</v>
      </c>
      <c r="G1064" s="29">
        <v>62256</v>
      </c>
      <c r="H1064" s="29">
        <f t="shared" si="16"/>
        <v>840460</v>
      </c>
      <c r="I1064" s="28" t="s">
        <v>21</v>
      </c>
      <c r="J1064" s="28" t="s">
        <v>22</v>
      </c>
    </row>
    <row r="1065" spans="1:10" outlineLevel="1" x14ac:dyDescent="0.25">
      <c r="A1065" s="34">
        <v>45745</v>
      </c>
      <c r="B1065" s="28" t="s">
        <v>1889</v>
      </c>
      <c r="C1065" s="55" t="s">
        <v>408</v>
      </c>
      <c r="D1065" s="28" t="s">
        <v>151</v>
      </c>
      <c r="E1065" s="29">
        <v>1468620</v>
      </c>
      <c r="F1065" s="30" t="s">
        <v>20</v>
      </c>
      <c r="G1065" s="29">
        <v>117490</v>
      </c>
      <c r="H1065" s="29">
        <f t="shared" si="16"/>
        <v>1586110</v>
      </c>
      <c r="I1065" s="28" t="s">
        <v>151</v>
      </c>
      <c r="J1065" s="28" t="s">
        <v>152</v>
      </c>
    </row>
    <row r="1066" spans="1:10" outlineLevel="1" x14ac:dyDescent="0.25">
      <c r="A1066" s="34">
        <v>45745</v>
      </c>
      <c r="B1066" s="28" t="s">
        <v>1890</v>
      </c>
      <c r="C1066" s="55" t="s">
        <v>408</v>
      </c>
      <c r="D1066" s="28" t="s">
        <v>608</v>
      </c>
      <c r="E1066" s="29">
        <v>781528</v>
      </c>
      <c r="F1066" s="30" t="s">
        <v>20</v>
      </c>
      <c r="G1066" s="29">
        <v>62522</v>
      </c>
      <c r="H1066" s="29">
        <f t="shared" si="16"/>
        <v>844050</v>
      </c>
      <c r="I1066" s="28" t="s">
        <v>21</v>
      </c>
      <c r="J1066" s="28" t="s">
        <v>22</v>
      </c>
    </row>
    <row r="1067" spans="1:10" outlineLevel="1" x14ac:dyDescent="0.25">
      <c r="A1067" s="34">
        <v>45745</v>
      </c>
      <c r="B1067" s="28" t="s">
        <v>1891</v>
      </c>
      <c r="C1067" s="55" t="s">
        <v>408</v>
      </c>
      <c r="D1067" s="28" t="s">
        <v>340</v>
      </c>
      <c r="E1067" s="29">
        <v>366292</v>
      </c>
      <c r="F1067" s="30" t="s">
        <v>20</v>
      </c>
      <c r="G1067" s="29">
        <v>29303</v>
      </c>
      <c r="H1067" s="29">
        <f t="shared" si="16"/>
        <v>395595</v>
      </c>
      <c r="I1067" s="28" t="s">
        <v>21</v>
      </c>
      <c r="J1067" s="28" t="s">
        <v>22</v>
      </c>
    </row>
    <row r="1068" spans="1:10" outlineLevel="1" x14ac:dyDescent="0.25">
      <c r="A1068" s="34">
        <v>45745</v>
      </c>
      <c r="B1068" s="28" t="s">
        <v>1892</v>
      </c>
      <c r="C1068" s="55" t="s">
        <v>408</v>
      </c>
      <c r="D1068" s="28" t="s">
        <v>277</v>
      </c>
      <c r="E1068" s="29">
        <v>318150</v>
      </c>
      <c r="F1068" s="30" t="s">
        <v>20</v>
      </c>
      <c r="G1068" s="29">
        <v>25452</v>
      </c>
      <c r="H1068" s="29">
        <f t="shared" si="16"/>
        <v>343602</v>
      </c>
      <c r="I1068" s="28" t="s">
        <v>21</v>
      </c>
      <c r="J1068" s="28" t="s">
        <v>22</v>
      </c>
    </row>
    <row r="1069" spans="1:10" outlineLevel="1" x14ac:dyDescent="0.25">
      <c r="A1069" s="34">
        <v>45745</v>
      </c>
      <c r="B1069" s="28" t="s">
        <v>1893</v>
      </c>
      <c r="C1069" s="55" t="s">
        <v>408</v>
      </c>
      <c r="D1069" s="28" t="s">
        <v>277</v>
      </c>
      <c r="E1069" s="29">
        <v>469342</v>
      </c>
      <c r="F1069" s="30" t="s">
        <v>20</v>
      </c>
      <c r="G1069" s="29">
        <v>37547</v>
      </c>
      <c r="H1069" s="29">
        <f t="shared" si="16"/>
        <v>506889</v>
      </c>
      <c r="I1069" s="28" t="s">
        <v>21</v>
      </c>
      <c r="J1069" s="28" t="s">
        <v>22</v>
      </c>
    </row>
    <row r="1070" spans="1:10" outlineLevel="1" x14ac:dyDescent="0.25">
      <c r="A1070" s="34">
        <v>45745</v>
      </c>
      <c r="B1070" s="28" t="s">
        <v>1894</v>
      </c>
      <c r="C1070" s="55" t="s">
        <v>408</v>
      </c>
      <c r="D1070" s="28" t="s">
        <v>304</v>
      </c>
      <c r="E1070" s="29">
        <v>1470355</v>
      </c>
      <c r="F1070" s="30" t="s">
        <v>20</v>
      </c>
      <c r="G1070" s="29">
        <v>117628</v>
      </c>
      <c r="H1070" s="29">
        <f t="shared" si="16"/>
        <v>1587983</v>
      </c>
      <c r="I1070" s="28" t="s">
        <v>304</v>
      </c>
      <c r="J1070" s="28" t="s">
        <v>305</v>
      </c>
    </row>
    <row r="1071" spans="1:10" outlineLevel="1" x14ac:dyDescent="0.25">
      <c r="A1071" s="34">
        <v>45745</v>
      </c>
      <c r="B1071" s="28" t="s">
        <v>1895</v>
      </c>
      <c r="C1071" s="55" t="s">
        <v>408</v>
      </c>
      <c r="D1071" s="28" t="s">
        <v>81</v>
      </c>
      <c r="E1071" s="29">
        <v>2184880</v>
      </c>
      <c r="F1071" s="30" t="s">
        <v>20</v>
      </c>
      <c r="G1071" s="29">
        <v>174790</v>
      </c>
      <c r="H1071" s="29">
        <f t="shared" si="16"/>
        <v>2359670</v>
      </c>
      <c r="I1071" s="28" t="s">
        <v>81</v>
      </c>
      <c r="J1071" s="28" t="s">
        <v>82</v>
      </c>
    </row>
    <row r="1072" spans="1:10" outlineLevel="1" x14ac:dyDescent="0.25">
      <c r="A1072" s="34">
        <v>45745</v>
      </c>
      <c r="B1072" s="28" t="s">
        <v>1896</v>
      </c>
      <c r="C1072" s="55" t="s">
        <v>408</v>
      </c>
      <c r="D1072" s="28" t="s">
        <v>512</v>
      </c>
      <c r="E1072" s="29">
        <v>391050</v>
      </c>
      <c r="F1072" s="30" t="s">
        <v>20</v>
      </c>
      <c r="G1072" s="29">
        <v>31284</v>
      </c>
      <c r="H1072" s="29">
        <f t="shared" si="16"/>
        <v>422334</v>
      </c>
      <c r="I1072" s="28" t="s">
        <v>21</v>
      </c>
      <c r="J1072" s="28" t="s">
        <v>22</v>
      </c>
    </row>
    <row r="1073" spans="1:10" outlineLevel="1" x14ac:dyDescent="0.25">
      <c r="A1073" s="34">
        <v>45745</v>
      </c>
      <c r="B1073" s="28" t="s">
        <v>1897</v>
      </c>
      <c r="C1073" s="55" t="s">
        <v>408</v>
      </c>
      <c r="D1073" s="28" t="s">
        <v>47</v>
      </c>
      <c r="E1073" s="29">
        <v>441000</v>
      </c>
      <c r="F1073" s="30" t="s">
        <v>20</v>
      </c>
      <c r="G1073" s="29">
        <v>35280</v>
      </c>
      <c r="H1073" s="29">
        <f t="shared" si="16"/>
        <v>476280</v>
      </c>
      <c r="I1073" s="28" t="s">
        <v>47</v>
      </c>
      <c r="J1073" s="28" t="s">
        <v>48</v>
      </c>
    </row>
    <row r="1074" spans="1:10" outlineLevel="1" x14ac:dyDescent="0.25">
      <c r="A1074" s="34">
        <v>45745</v>
      </c>
      <c r="B1074" s="28" t="s">
        <v>1898</v>
      </c>
      <c r="C1074" s="55" t="s">
        <v>408</v>
      </c>
      <c r="D1074" s="28" t="s">
        <v>229</v>
      </c>
      <c r="E1074" s="29">
        <v>1329640</v>
      </c>
      <c r="F1074" s="30" t="s">
        <v>20</v>
      </c>
      <c r="G1074" s="29">
        <v>106371</v>
      </c>
      <c r="H1074" s="29">
        <f t="shared" si="16"/>
        <v>1436011</v>
      </c>
      <c r="I1074" s="28" t="s">
        <v>229</v>
      </c>
      <c r="J1074" s="28" t="s">
        <v>230</v>
      </c>
    </row>
    <row r="1075" spans="1:10" outlineLevel="1" x14ac:dyDescent="0.25">
      <c r="A1075" s="34">
        <v>45745</v>
      </c>
      <c r="B1075" s="28" t="s">
        <v>1899</v>
      </c>
      <c r="C1075" s="55" t="s">
        <v>408</v>
      </c>
      <c r="D1075" s="28" t="s">
        <v>45</v>
      </c>
      <c r="E1075" s="29">
        <v>1791420</v>
      </c>
      <c r="F1075" s="30" t="s">
        <v>20</v>
      </c>
      <c r="G1075" s="29">
        <v>143314</v>
      </c>
      <c r="H1075" s="29">
        <f t="shared" si="16"/>
        <v>1934734</v>
      </c>
      <c r="I1075" s="28" t="s">
        <v>45</v>
      </c>
      <c r="J1075" s="28" t="s">
        <v>46</v>
      </c>
    </row>
    <row r="1076" spans="1:10" outlineLevel="1" x14ac:dyDescent="0.25">
      <c r="A1076" s="34">
        <v>45745</v>
      </c>
      <c r="B1076" s="28" t="s">
        <v>1900</v>
      </c>
      <c r="C1076" s="55" t="s">
        <v>408</v>
      </c>
      <c r="D1076" s="28" t="s">
        <v>149</v>
      </c>
      <c r="E1076" s="29">
        <v>1031310</v>
      </c>
      <c r="F1076" s="30" t="s">
        <v>20</v>
      </c>
      <c r="G1076" s="29">
        <v>82505</v>
      </c>
      <c r="H1076" s="29">
        <f t="shared" si="16"/>
        <v>1113815</v>
      </c>
      <c r="I1076" s="28" t="s">
        <v>67</v>
      </c>
      <c r="J1076" s="28" t="s">
        <v>68</v>
      </c>
    </row>
    <row r="1077" spans="1:10" outlineLevel="1" x14ac:dyDescent="0.25">
      <c r="A1077" s="34">
        <v>45745</v>
      </c>
      <c r="B1077" s="28" t="s">
        <v>1901</v>
      </c>
      <c r="C1077" s="55" t="s">
        <v>408</v>
      </c>
      <c r="D1077" s="28" t="s">
        <v>61</v>
      </c>
      <c r="E1077" s="29">
        <v>333174</v>
      </c>
      <c r="F1077" s="30" t="s">
        <v>20</v>
      </c>
      <c r="G1077" s="29">
        <v>26654</v>
      </c>
      <c r="H1077" s="29">
        <f t="shared" si="16"/>
        <v>359828</v>
      </c>
      <c r="I1077" s="28" t="s">
        <v>21</v>
      </c>
      <c r="J1077" s="28" t="s">
        <v>22</v>
      </c>
    </row>
    <row r="1078" spans="1:10" outlineLevel="1" x14ac:dyDescent="0.25">
      <c r="A1078" s="34">
        <v>45745</v>
      </c>
      <c r="B1078" s="28" t="s">
        <v>1902</v>
      </c>
      <c r="C1078" s="55" t="s">
        <v>408</v>
      </c>
      <c r="D1078" s="28" t="s">
        <v>257</v>
      </c>
      <c r="E1078" s="29">
        <v>618065</v>
      </c>
      <c r="F1078" s="30" t="s">
        <v>20</v>
      </c>
      <c r="G1078" s="29">
        <v>49445</v>
      </c>
      <c r="H1078" s="29">
        <f t="shared" si="16"/>
        <v>667510</v>
      </c>
      <c r="I1078" s="28" t="s">
        <v>21</v>
      </c>
      <c r="J1078" s="28" t="s">
        <v>22</v>
      </c>
    </row>
    <row r="1079" spans="1:10" outlineLevel="1" x14ac:dyDescent="0.25">
      <c r="A1079" s="34">
        <v>45745</v>
      </c>
      <c r="B1079" s="28" t="s">
        <v>1903</v>
      </c>
      <c r="C1079" s="55" t="s">
        <v>408</v>
      </c>
      <c r="D1079" s="28" t="s">
        <v>863</v>
      </c>
      <c r="E1079" s="29">
        <v>610622</v>
      </c>
      <c r="F1079" s="30" t="s">
        <v>20</v>
      </c>
      <c r="G1079" s="29">
        <v>48850</v>
      </c>
      <c r="H1079" s="29">
        <f t="shared" si="16"/>
        <v>659472</v>
      </c>
      <c r="I1079" s="28" t="s">
        <v>21</v>
      </c>
      <c r="J1079" s="28" t="s">
        <v>22</v>
      </c>
    </row>
    <row r="1080" spans="1:10" outlineLevel="1" x14ac:dyDescent="0.25">
      <c r="A1080" s="34">
        <v>45745</v>
      </c>
      <c r="B1080" s="28" t="s">
        <v>1904</v>
      </c>
      <c r="C1080" s="55" t="s">
        <v>408</v>
      </c>
      <c r="D1080" s="28" t="s">
        <v>393</v>
      </c>
      <c r="E1080" s="29">
        <v>488874</v>
      </c>
      <c r="F1080" s="30" t="s">
        <v>20</v>
      </c>
      <c r="G1080" s="29">
        <v>39110</v>
      </c>
      <c r="H1080" s="29">
        <f t="shared" si="16"/>
        <v>527984</v>
      </c>
      <c r="I1080" s="28" t="s">
        <v>21</v>
      </c>
      <c r="J1080" s="28" t="s">
        <v>22</v>
      </c>
    </row>
    <row r="1081" spans="1:10" outlineLevel="1" x14ac:dyDescent="0.25">
      <c r="A1081" s="34">
        <v>45745</v>
      </c>
      <c r="B1081" s="28" t="s">
        <v>1905</v>
      </c>
      <c r="C1081" s="55" t="s">
        <v>408</v>
      </c>
      <c r="D1081" s="28" t="s">
        <v>217</v>
      </c>
      <c r="E1081" s="29">
        <v>530250</v>
      </c>
      <c r="F1081" s="30" t="s">
        <v>20</v>
      </c>
      <c r="G1081" s="29">
        <v>42420</v>
      </c>
      <c r="H1081" s="29">
        <f t="shared" si="16"/>
        <v>572670</v>
      </c>
      <c r="I1081" s="28" t="s">
        <v>217</v>
      </c>
      <c r="J1081" s="28" t="s">
        <v>218</v>
      </c>
    </row>
    <row r="1082" spans="1:10" outlineLevel="1" x14ac:dyDescent="0.25">
      <c r="A1082" s="34">
        <v>45745</v>
      </c>
      <c r="B1082" s="28" t="s">
        <v>1906</v>
      </c>
      <c r="C1082" s="55" t="s">
        <v>408</v>
      </c>
      <c r="D1082" s="28" t="s">
        <v>119</v>
      </c>
      <c r="E1082" s="29">
        <v>962485</v>
      </c>
      <c r="F1082" s="30" t="s">
        <v>20</v>
      </c>
      <c r="G1082" s="29">
        <v>76999</v>
      </c>
      <c r="H1082" s="29">
        <f t="shared" si="16"/>
        <v>1039484</v>
      </c>
      <c r="I1082" s="28" t="s">
        <v>119</v>
      </c>
      <c r="J1082" s="28" t="s">
        <v>120</v>
      </c>
    </row>
    <row r="1083" spans="1:10" outlineLevel="1" x14ac:dyDescent="0.25">
      <c r="A1083" s="34">
        <v>45745</v>
      </c>
      <c r="B1083" s="28" t="s">
        <v>1907</v>
      </c>
      <c r="C1083" s="55" t="s">
        <v>408</v>
      </c>
      <c r="D1083" s="28" t="s">
        <v>59</v>
      </c>
      <c r="E1083" s="29">
        <v>2976650</v>
      </c>
      <c r="F1083" s="30" t="s">
        <v>20</v>
      </c>
      <c r="G1083" s="29">
        <v>238132</v>
      </c>
      <c r="H1083" s="29">
        <f t="shared" si="16"/>
        <v>3214782</v>
      </c>
      <c r="I1083" s="28" t="s">
        <v>59</v>
      </c>
      <c r="J1083" s="28" t="s">
        <v>60</v>
      </c>
    </row>
    <row r="1084" spans="1:10" outlineLevel="1" x14ac:dyDescent="0.25">
      <c r="A1084" s="34">
        <v>45745</v>
      </c>
      <c r="B1084" s="28" t="s">
        <v>1908</v>
      </c>
      <c r="C1084" s="55" t="s">
        <v>408</v>
      </c>
      <c r="D1084" s="28" t="s">
        <v>129</v>
      </c>
      <c r="E1084" s="29">
        <v>1468620</v>
      </c>
      <c r="F1084" s="30" t="s">
        <v>20</v>
      </c>
      <c r="G1084" s="29">
        <v>117490</v>
      </c>
      <c r="H1084" s="29">
        <f t="shared" si="16"/>
        <v>1586110</v>
      </c>
      <c r="I1084" s="28" t="s">
        <v>129</v>
      </c>
      <c r="J1084" s="28" t="s">
        <v>130</v>
      </c>
    </row>
    <row r="1085" spans="1:10" outlineLevel="1" x14ac:dyDescent="0.25">
      <c r="A1085" s="34">
        <v>45747</v>
      </c>
      <c r="B1085" s="28" t="s">
        <v>1909</v>
      </c>
      <c r="C1085" s="55" t="s">
        <v>519</v>
      </c>
      <c r="D1085" s="28" t="s">
        <v>520</v>
      </c>
      <c r="E1085" s="29">
        <v>-944404</v>
      </c>
      <c r="F1085" s="30" t="s">
        <v>20</v>
      </c>
      <c r="G1085" s="29">
        <v>-75552</v>
      </c>
      <c r="H1085" s="29">
        <f t="shared" si="16"/>
        <v>-1019956</v>
      </c>
      <c r="I1085" s="28" t="s">
        <v>188</v>
      </c>
      <c r="J1085" s="28" t="s">
        <v>189</v>
      </c>
    </row>
    <row r="1086" spans="1:10" outlineLevel="1" x14ac:dyDescent="0.25">
      <c r="A1086" s="34">
        <v>45747</v>
      </c>
      <c r="B1086" s="28" t="s">
        <v>1910</v>
      </c>
      <c r="C1086" s="55" t="s">
        <v>408</v>
      </c>
      <c r="D1086" s="28" t="s">
        <v>149</v>
      </c>
      <c r="E1086" s="29">
        <v>1468620</v>
      </c>
      <c r="F1086" s="30" t="s">
        <v>20</v>
      </c>
      <c r="G1086" s="29">
        <v>117490</v>
      </c>
      <c r="H1086" s="29">
        <f t="shared" si="16"/>
        <v>1586110</v>
      </c>
      <c r="I1086" s="28" t="s">
        <v>67</v>
      </c>
      <c r="J1086" s="28" t="s">
        <v>68</v>
      </c>
    </row>
    <row r="1087" spans="1:10" outlineLevel="1" x14ac:dyDescent="0.25">
      <c r="A1087" s="34">
        <v>45747</v>
      </c>
      <c r="B1087" s="28" t="s">
        <v>1911</v>
      </c>
      <c r="C1087" s="55" t="s">
        <v>408</v>
      </c>
      <c r="D1087" s="28" t="s">
        <v>362</v>
      </c>
      <c r="E1087" s="29">
        <v>442409</v>
      </c>
      <c r="F1087" s="30" t="s">
        <v>20</v>
      </c>
      <c r="G1087" s="29">
        <v>35393</v>
      </c>
      <c r="H1087" s="29">
        <f t="shared" si="16"/>
        <v>477802</v>
      </c>
      <c r="I1087" s="28" t="s">
        <v>21</v>
      </c>
      <c r="J1087" s="28" t="s">
        <v>22</v>
      </c>
    </row>
    <row r="1088" spans="1:10" outlineLevel="1" x14ac:dyDescent="0.25">
      <c r="A1088" s="34">
        <v>45747</v>
      </c>
      <c r="B1088" s="28" t="s">
        <v>1912</v>
      </c>
      <c r="C1088" s="55" t="s">
        <v>408</v>
      </c>
      <c r="D1088" s="28" t="s">
        <v>62</v>
      </c>
      <c r="E1088" s="29">
        <v>618065</v>
      </c>
      <c r="F1088" s="30" t="s">
        <v>20</v>
      </c>
      <c r="G1088" s="29">
        <v>49445</v>
      </c>
      <c r="H1088" s="29">
        <f t="shared" si="16"/>
        <v>667510</v>
      </c>
      <c r="I1088" s="28" t="s">
        <v>21</v>
      </c>
      <c r="J1088" s="28" t="s">
        <v>22</v>
      </c>
    </row>
    <row r="1089" spans="1:10" outlineLevel="1" x14ac:dyDescent="0.25">
      <c r="A1089" s="34">
        <v>45747</v>
      </c>
      <c r="B1089" s="28" t="s">
        <v>1913</v>
      </c>
      <c r="C1089" s="55" t="s">
        <v>408</v>
      </c>
      <c r="D1089" s="28" t="s">
        <v>83</v>
      </c>
      <c r="E1089" s="29">
        <v>3257666</v>
      </c>
      <c r="F1089" s="30" t="s">
        <v>20</v>
      </c>
      <c r="G1089" s="29">
        <v>260613</v>
      </c>
      <c r="H1089" s="29">
        <f t="shared" si="16"/>
        <v>3518279</v>
      </c>
      <c r="I1089" s="28" t="s">
        <v>83</v>
      </c>
      <c r="J1089" s="28" t="s">
        <v>84</v>
      </c>
    </row>
    <row r="1090" spans="1:10" outlineLevel="1" x14ac:dyDescent="0.25">
      <c r="A1090" s="34">
        <v>45747</v>
      </c>
      <c r="B1090" s="28" t="s">
        <v>1914</v>
      </c>
      <c r="C1090" s="55" t="s">
        <v>408</v>
      </c>
      <c r="D1090" s="28" t="s">
        <v>83</v>
      </c>
      <c r="E1090" s="29">
        <v>1942500</v>
      </c>
      <c r="F1090" s="30" t="s">
        <v>20</v>
      </c>
      <c r="G1090" s="29">
        <v>155400</v>
      </c>
      <c r="H1090" s="29">
        <f t="shared" si="16"/>
        <v>2097900</v>
      </c>
      <c r="I1090" s="28" t="s">
        <v>83</v>
      </c>
      <c r="J1090" s="28" t="s">
        <v>84</v>
      </c>
    </row>
    <row r="1091" spans="1:10" x14ac:dyDescent="0.25">
      <c r="A1091" s="34">
        <v>45747</v>
      </c>
      <c r="B1091" s="56" t="s">
        <v>1915</v>
      </c>
      <c r="C1091" s="55" t="s">
        <v>447</v>
      </c>
      <c r="D1091" s="28" t="s">
        <v>407</v>
      </c>
      <c r="E1091" s="29">
        <v>-14322851</v>
      </c>
      <c r="F1091" s="30" t="s">
        <v>20</v>
      </c>
      <c r="G1091" s="29">
        <v>-1145828</v>
      </c>
      <c r="H1091" s="29">
        <f t="shared" ref="H1091:H1094" si="17">+E1091+G1091</f>
        <v>-15468679</v>
      </c>
      <c r="I1091" s="28" t="s">
        <v>188</v>
      </c>
      <c r="J1091" s="28" t="s">
        <v>189</v>
      </c>
    </row>
    <row r="1092" spans="1:10" x14ac:dyDescent="0.25">
      <c r="A1092" s="34">
        <v>45747</v>
      </c>
      <c r="B1092" s="56" t="s">
        <v>1916</v>
      </c>
      <c r="C1092" s="55" t="s">
        <v>447</v>
      </c>
      <c r="D1092" s="28" t="s">
        <v>448</v>
      </c>
      <c r="E1092" s="29">
        <v>-101130249</v>
      </c>
      <c r="F1092" s="30" t="s">
        <v>20</v>
      </c>
      <c r="G1092" s="29">
        <v>-8090420</v>
      </c>
      <c r="H1092" s="29">
        <f t="shared" si="17"/>
        <v>-109220669</v>
      </c>
      <c r="I1092" s="28" t="s">
        <v>188</v>
      </c>
      <c r="J1092" s="28" t="s">
        <v>189</v>
      </c>
    </row>
    <row r="1093" spans="1:10" x14ac:dyDescent="0.25">
      <c r="A1093" s="34">
        <v>45738</v>
      </c>
      <c r="B1093" s="28" t="s">
        <v>1917</v>
      </c>
      <c r="C1093" s="55" t="s">
        <v>470</v>
      </c>
      <c r="D1093" s="28" t="s">
        <v>201</v>
      </c>
      <c r="E1093" s="29">
        <v>-352800</v>
      </c>
      <c r="F1093" s="30" t="s">
        <v>20</v>
      </c>
      <c r="G1093" s="29">
        <v>-28224</v>
      </c>
      <c r="H1093" s="29">
        <f t="shared" si="17"/>
        <v>-381024</v>
      </c>
      <c r="I1093" s="28" t="s">
        <v>286</v>
      </c>
      <c r="J1093" s="28" t="s">
        <v>287</v>
      </c>
    </row>
    <row r="1094" spans="1:10" x14ac:dyDescent="0.25">
      <c r="A1094" s="34">
        <v>45742</v>
      </c>
      <c r="B1094" s="28" t="s">
        <v>1918</v>
      </c>
      <c r="C1094" s="55" t="s">
        <v>470</v>
      </c>
      <c r="D1094" s="28" t="s">
        <v>201</v>
      </c>
      <c r="E1094" s="29">
        <v>-176400</v>
      </c>
      <c r="F1094" s="30" t="s">
        <v>20</v>
      </c>
      <c r="G1094" s="29">
        <v>-14112</v>
      </c>
      <c r="H1094" s="29">
        <f t="shared" si="17"/>
        <v>-190512</v>
      </c>
      <c r="I1094" s="28" t="s">
        <v>174</v>
      </c>
      <c r="J1094" s="28" t="s">
        <v>175</v>
      </c>
    </row>
    <row r="1097" spans="1:10" x14ac:dyDescent="0.25">
      <c r="H1097" s="31">
        <f>+SUBTOTAL(9,$H$2:$H$1094)</f>
        <v>848798283</v>
      </c>
    </row>
  </sheetData>
  <conditionalFormatting sqref="B1:B1048576">
    <cfRule type="duplicateValues" dxfId="7" priority="2"/>
  </conditionalFormatting>
  <conditionalFormatting sqref="B1:B1048576">
    <cfRule type="duplicateValues" dxfId="6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1400"/>
  <sheetViews>
    <sheetView topLeftCell="A1097" workbookViewId="0">
      <selection activeCell="J1106" sqref="J1106"/>
    </sheetView>
  </sheetViews>
  <sheetFormatPr defaultRowHeight="15" x14ac:dyDescent="0.25"/>
  <cols>
    <col min="1" max="1" width="8" customWidth="1"/>
    <col min="2" max="2" width="13" customWidth="1"/>
    <col min="3" max="3" width="12.140625" customWidth="1"/>
    <col min="4" max="4" width="10.7109375" customWidth="1"/>
    <col min="5" max="5" width="11.140625" customWidth="1"/>
    <col min="6" max="6" width="63.28515625" customWidth="1"/>
    <col min="7" max="7" width="17.140625" customWidth="1"/>
    <col min="8" max="8" width="7.85546875" bestFit="1" customWidth="1"/>
    <col min="9" max="9" width="10.5703125" customWidth="1"/>
    <col min="10" max="10" width="15" customWidth="1"/>
    <col min="11" max="11" width="87.28515625" bestFit="1" customWidth="1"/>
    <col min="12" max="12" width="12.5703125" bestFit="1" customWidth="1"/>
  </cols>
  <sheetData>
    <row r="1" spans="1:13" ht="21" x14ac:dyDescent="0.25">
      <c r="A1" s="36" t="s">
        <v>341</v>
      </c>
      <c r="B1" s="36" t="s">
        <v>12</v>
      </c>
      <c r="C1" s="37" t="s">
        <v>193</v>
      </c>
      <c r="D1" s="37" t="s">
        <v>342</v>
      </c>
      <c r="E1" s="37" t="s">
        <v>13</v>
      </c>
      <c r="F1" s="37" t="s">
        <v>14</v>
      </c>
      <c r="G1" s="38" t="s">
        <v>15</v>
      </c>
      <c r="H1" s="37" t="s">
        <v>16</v>
      </c>
      <c r="I1" s="38" t="s">
        <v>17</v>
      </c>
      <c r="J1" s="38" t="s">
        <v>343</v>
      </c>
      <c r="K1" s="37" t="s">
        <v>18</v>
      </c>
      <c r="L1" s="37" t="s">
        <v>19</v>
      </c>
      <c r="M1" s="53" t="s">
        <v>536</v>
      </c>
    </row>
    <row r="2" spans="1:13" x14ac:dyDescent="0.25">
      <c r="A2" s="44">
        <v>2024</v>
      </c>
      <c r="B2" s="45">
        <v>45475</v>
      </c>
      <c r="C2" s="28" t="s">
        <v>334</v>
      </c>
      <c r="D2" s="55">
        <v>32221</v>
      </c>
      <c r="E2" s="28" t="s">
        <v>194</v>
      </c>
      <c r="F2" s="28" t="s">
        <v>161</v>
      </c>
      <c r="G2" s="29">
        <v>970545</v>
      </c>
      <c r="H2" s="30" t="s">
        <v>20</v>
      </c>
      <c r="I2" s="29">
        <v>77644</v>
      </c>
      <c r="J2" s="29">
        <v>1048189</v>
      </c>
      <c r="K2" s="28" t="s">
        <v>42</v>
      </c>
      <c r="L2" s="28" t="s">
        <v>43</v>
      </c>
      <c r="M2" s="54" t="s">
        <v>537</v>
      </c>
    </row>
    <row r="3" spans="1:13" x14ac:dyDescent="0.25">
      <c r="A3" s="44">
        <v>2024</v>
      </c>
      <c r="B3" s="45">
        <v>45493</v>
      </c>
      <c r="C3" s="28" t="s">
        <v>338</v>
      </c>
      <c r="D3" s="55">
        <v>36853</v>
      </c>
      <c r="E3" s="28" t="s">
        <v>194</v>
      </c>
      <c r="F3" s="28" t="s">
        <v>258</v>
      </c>
      <c r="G3" s="29">
        <v>461726</v>
      </c>
      <c r="H3" s="30" t="s">
        <v>20</v>
      </c>
      <c r="I3" s="29">
        <v>36938</v>
      </c>
      <c r="J3" s="29">
        <v>498664</v>
      </c>
      <c r="K3" s="28" t="s">
        <v>21</v>
      </c>
      <c r="L3" s="28" t="s">
        <v>22</v>
      </c>
      <c r="M3" s="54" t="s">
        <v>537</v>
      </c>
    </row>
    <row r="4" spans="1:13" x14ac:dyDescent="0.25">
      <c r="A4" s="44">
        <v>2024</v>
      </c>
      <c r="B4" s="45">
        <v>45496</v>
      </c>
      <c r="C4" s="28" t="s">
        <v>339</v>
      </c>
      <c r="D4" s="55">
        <v>36974</v>
      </c>
      <c r="E4" s="28" t="s">
        <v>194</v>
      </c>
      <c r="F4" s="28" t="s">
        <v>266</v>
      </c>
      <c r="G4" s="29">
        <v>553467</v>
      </c>
      <c r="H4" s="30" t="s">
        <v>20</v>
      </c>
      <c r="I4" s="29">
        <v>44277</v>
      </c>
      <c r="J4" s="29">
        <v>597744</v>
      </c>
      <c r="K4" s="28" t="s">
        <v>21</v>
      </c>
      <c r="L4" s="28" t="s">
        <v>22</v>
      </c>
      <c r="M4" s="54" t="s">
        <v>537</v>
      </c>
    </row>
    <row r="5" spans="1:13" x14ac:dyDescent="0.25">
      <c r="A5" s="44">
        <v>2024</v>
      </c>
      <c r="B5" s="45">
        <v>45513</v>
      </c>
      <c r="C5" s="28" t="s">
        <v>352</v>
      </c>
      <c r="D5" s="40">
        <v>41181</v>
      </c>
      <c r="E5" s="28" t="s">
        <v>194</v>
      </c>
      <c r="F5" s="28" t="s">
        <v>332</v>
      </c>
      <c r="G5" s="29">
        <v>773760</v>
      </c>
      <c r="H5" s="30" t="s">
        <v>20</v>
      </c>
      <c r="I5" s="29">
        <v>61901</v>
      </c>
      <c r="J5" s="29">
        <v>835661</v>
      </c>
      <c r="K5" s="28" t="s">
        <v>42</v>
      </c>
      <c r="L5" s="28" t="s">
        <v>43</v>
      </c>
      <c r="M5" s="54" t="s">
        <v>537</v>
      </c>
    </row>
    <row r="6" spans="1:13" x14ac:dyDescent="0.25">
      <c r="A6" s="44">
        <v>2024</v>
      </c>
      <c r="B6" s="45">
        <v>45520</v>
      </c>
      <c r="C6" s="28" t="s">
        <v>354</v>
      </c>
      <c r="D6" s="40">
        <v>42776</v>
      </c>
      <c r="E6" s="28" t="s">
        <v>194</v>
      </c>
      <c r="F6" s="28" t="s">
        <v>259</v>
      </c>
      <c r="G6" s="29">
        <v>683255</v>
      </c>
      <c r="H6" s="30" t="s">
        <v>20</v>
      </c>
      <c r="I6" s="29">
        <v>54660</v>
      </c>
      <c r="J6" s="29">
        <v>737915</v>
      </c>
      <c r="K6" s="28" t="s">
        <v>21</v>
      </c>
      <c r="L6" s="28" t="s">
        <v>22</v>
      </c>
      <c r="M6" s="54" t="s">
        <v>537</v>
      </c>
    </row>
    <row r="7" spans="1:13" x14ac:dyDescent="0.25">
      <c r="A7" s="44">
        <v>2024</v>
      </c>
      <c r="B7" s="45">
        <v>45542</v>
      </c>
      <c r="C7" s="28" t="s">
        <v>383</v>
      </c>
      <c r="D7" s="40">
        <v>47294</v>
      </c>
      <c r="E7" s="28" t="s">
        <v>194</v>
      </c>
      <c r="F7" s="28" t="s">
        <v>262</v>
      </c>
      <c r="G7" s="29">
        <v>333174</v>
      </c>
      <c r="H7" s="30" t="s">
        <v>20</v>
      </c>
      <c r="I7" s="29">
        <v>26654</v>
      </c>
      <c r="J7" s="29">
        <v>359828</v>
      </c>
      <c r="K7" s="28" t="s">
        <v>21</v>
      </c>
      <c r="L7" s="28" t="s">
        <v>22</v>
      </c>
      <c r="M7" s="54" t="s">
        <v>537</v>
      </c>
    </row>
    <row r="8" spans="1:13" x14ac:dyDescent="0.25">
      <c r="A8" s="44">
        <v>2024</v>
      </c>
      <c r="B8" s="34">
        <v>45567</v>
      </c>
      <c r="C8" s="28" t="s">
        <v>370</v>
      </c>
      <c r="D8" s="40">
        <v>609</v>
      </c>
      <c r="E8" s="28" t="s">
        <v>371</v>
      </c>
      <c r="F8" s="28" t="s">
        <v>372</v>
      </c>
      <c r="G8" s="29">
        <v>-873600</v>
      </c>
      <c r="H8" s="30" t="s">
        <v>20</v>
      </c>
      <c r="I8" s="29">
        <v>-69888</v>
      </c>
      <c r="J8" s="29">
        <v>-943488</v>
      </c>
      <c r="K8" s="28" t="s">
        <v>309</v>
      </c>
      <c r="L8" s="28" t="s">
        <v>310</v>
      </c>
      <c r="M8" s="54" t="s">
        <v>537</v>
      </c>
    </row>
    <row r="9" spans="1:13" x14ac:dyDescent="0.25">
      <c r="A9" s="44">
        <v>2024</v>
      </c>
      <c r="B9" s="34">
        <v>45570</v>
      </c>
      <c r="C9" s="28" t="s">
        <v>373</v>
      </c>
      <c r="D9" s="40">
        <v>1076</v>
      </c>
      <c r="E9" s="28" t="s">
        <v>348</v>
      </c>
      <c r="F9" s="28" t="s">
        <v>374</v>
      </c>
      <c r="G9" s="29">
        <v>-441000</v>
      </c>
      <c r="H9" s="30" t="s">
        <v>20</v>
      </c>
      <c r="I9" s="29">
        <v>-35280</v>
      </c>
      <c r="J9" s="29">
        <v>-476280</v>
      </c>
      <c r="K9" s="28" t="s">
        <v>33</v>
      </c>
      <c r="L9" s="28" t="s">
        <v>34</v>
      </c>
      <c r="M9" s="54" t="s">
        <v>537</v>
      </c>
    </row>
    <row r="10" spans="1:13" x14ac:dyDescent="0.25">
      <c r="A10" s="44">
        <v>2024</v>
      </c>
      <c r="B10" s="34">
        <v>45593</v>
      </c>
      <c r="C10" s="28" t="s">
        <v>376</v>
      </c>
      <c r="D10" s="40">
        <v>60690</v>
      </c>
      <c r="E10" s="28" t="s">
        <v>194</v>
      </c>
      <c r="F10" s="28" t="s">
        <v>309</v>
      </c>
      <c r="G10" s="29">
        <v>441000</v>
      </c>
      <c r="H10" s="30" t="s">
        <v>20</v>
      </c>
      <c r="I10" s="29">
        <v>35280</v>
      </c>
      <c r="J10" s="29">
        <v>476280</v>
      </c>
      <c r="K10" s="28" t="s">
        <v>309</v>
      </c>
      <c r="L10" s="28" t="s">
        <v>310</v>
      </c>
      <c r="M10" s="54" t="s">
        <v>537</v>
      </c>
    </row>
    <row r="11" spans="1:13" x14ac:dyDescent="0.25">
      <c r="A11" s="44">
        <v>2024</v>
      </c>
      <c r="B11" s="34">
        <v>45593</v>
      </c>
      <c r="C11" s="28" t="s">
        <v>377</v>
      </c>
      <c r="D11" s="40">
        <v>60693</v>
      </c>
      <c r="E11" s="28" t="s">
        <v>194</v>
      </c>
      <c r="F11" s="28" t="s">
        <v>33</v>
      </c>
      <c r="G11" s="29">
        <v>441000</v>
      </c>
      <c r="H11" s="30" t="s">
        <v>20</v>
      </c>
      <c r="I11" s="29">
        <v>35280</v>
      </c>
      <c r="J11" s="29">
        <v>476280</v>
      </c>
      <c r="K11" s="28" t="s">
        <v>33</v>
      </c>
      <c r="L11" s="28" t="s">
        <v>34</v>
      </c>
      <c r="M11" s="54" t="s">
        <v>537</v>
      </c>
    </row>
    <row r="12" spans="1:13" x14ac:dyDescent="0.25">
      <c r="A12" s="44">
        <v>2024</v>
      </c>
      <c r="B12" s="46">
        <v>45639</v>
      </c>
      <c r="C12" s="35" t="s">
        <v>396</v>
      </c>
      <c r="D12" s="40">
        <v>498</v>
      </c>
      <c r="E12" s="35" t="s">
        <v>397</v>
      </c>
      <c r="F12" s="35" t="s">
        <v>398</v>
      </c>
      <c r="G12" s="41">
        <v>-1433250</v>
      </c>
      <c r="H12" s="42" t="s">
        <v>20</v>
      </c>
      <c r="I12" s="41">
        <v>-114660</v>
      </c>
      <c r="J12" s="49">
        <v>-1547910</v>
      </c>
      <c r="K12" s="35" t="s">
        <v>304</v>
      </c>
      <c r="L12" s="35" t="s">
        <v>305</v>
      </c>
      <c r="M12" s="54" t="s">
        <v>537</v>
      </c>
    </row>
    <row r="13" spans="1:13" x14ac:dyDescent="0.25">
      <c r="A13" s="44">
        <v>2024</v>
      </c>
      <c r="B13" s="46">
        <v>45646</v>
      </c>
      <c r="C13" s="35" t="s">
        <v>403</v>
      </c>
      <c r="D13" s="40">
        <v>847</v>
      </c>
      <c r="E13" s="35" t="s">
        <v>404</v>
      </c>
      <c r="F13" s="35" t="s">
        <v>405</v>
      </c>
      <c r="G13" s="41">
        <v>-88200</v>
      </c>
      <c r="H13" s="42" t="s">
        <v>20</v>
      </c>
      <c r="I13" s="41">
        <v>-7056</v>
      </c>
      <c r="J13" s="49">
        <v>-95256</v>
      </c>
      <c r="K13" s="35" t="s">
        <v>322</v>
      </c>
      <c r="L13" s="35" t="s">
        <v>323</v>
      </c>
      <c r="M13" s="54" t="s">
        <v>537</v>
      </c>
    </row>
    <row r="14" spans="1:13" x14ac:dyDescent="0.25">
      <c r="A14" s="44">
        <v>2025</v>
      </c>
      <c r="B14" s="46">
        <v>45673</v>
      </c>
      <c r="C14" s="35" t="s">
        <v>441</v>
      </c>
      <c r="D14" s="35">
        <v>3597</v>
      </c>
      <c r="E14" s="35" t="s">
        <v>408</v>
      </c>
      <c r="F14" s="35" t="s">
        <v>232</v>
      </c>
      <c r="G14" s="41">
        <v>660880</v>
      </c>
      <c r="H14" s="42" t="s">
        <v>20</v>
      </c>
      <c r="I14" s="41">
        <v>52870</v>
      </c>
      <c r="J14" s="41">
        <v>713750</v>
      </c>
      <c r="K14" s="35" t="s">
        <v>21</v>
      </c>
      <c r="L14" s="35" t="s">
        <v>22</v>
      </c>
      <c r="M14" s="54" t="s">
        <v>537</v>
      </c>
    </row>
    <row r="15" spans="1:13" x14ac:dyDescent="0.25">
      <c r="A15" s="44">
        <v>2025</v>
      </c>
      <c r="B15" s="34">
        <v>45694</v>
      </c>
      <c r="C15" s="28" t="s">
        <v>453</v>
      </c>
      <c r="D15" s="35">
        <v>8092</v>
      </c>
      <c r="E15" s="28" t="s">
        <v>408</v>
      </c>
      <c r="F15" s="28" t="s">
        <v>420</v>
      </c>
      <c r="G15" s="29">
        <v>1101465</v>
      </c>
      <c r="H15" s="30" t="s">
        <v>20</v>
      </c>
      <c r="I15" s="29">
        <v>88117</v>
      </c>
      <c r="J15" s="29">
        <v>1189582</v>
      </c>
      <c r="K15" s="28" t="s">
        <v>42</v>
      </c>
      <c r="L15" s="28" t="s">
        <v>43</v>
      </c>
      <c r="M15" s="54" t="s">
        <v>537</v>
      </c>
    </row>
    <row r="16" spans="1:13" x14ac:dyDescent="0.25">
      <c r="A16" s="44">
        <v>2025</v>
      </c>
      <c r="B16" s="34">
        <v>45695</v>
      </c>
      <c r="C16" s="28" t="s">
        <v>455</v>
      </c>
      <c r="D16" s="35">
        <v>8179</v>
      </c>
      <c r="E16" s="28" t="s">
        <v>408</v>
      </c>
      <c r="F16" s="28" t="s">
        <v>186</v>
      </c>
      <c r="G16" s="29">
        <v>605660</v>
      </c>
      <c r="H16" s="30" t="s">
        <v>20</v>
      </c>
      <c r="I16" s="29">
        <v>48453</v>
      </c>
      <c r="J16" s="29">
        <v>654113</v>
      </c>
      <c r="K16" s="28" t="s">
        <v>186</v>
      </c>
      <c r="L16" s="28" t="s">
        <v>187</v>
      </c>
      <c r="M16" s="54" t="s">
        <v>537</v>
      </c>
    </row>
    <row r="17" spans="1:13" x14ac:dyDescent="0.25">
      <c r="A17" s="44">
        <v>2025</v>
      </c>
      <c r="B17" s="34">
        <v>45699</v>
      </c>
      <c r="C17" s="28" t="s">
        <v>461</v>
      </c>
      <c r="D17" s="35">
        <v>63</v>
      </c>
      <c r="E17" s="28" t="s">
        <v>462</v>
      </c>
      <c r="F17" s="28" t="s">
        <v>463</v>
      </c>
      <c r="G17" s="29">
        <v>-334818</v>
      </c>
      <c r="H17" s="30" t="s">
        <v>20</v>
      </c>
      <c r="I17" s="29">
        <v>-26785</v>
      </c>
      <c r="J17" s="29">
        <v>-361603</v>
      </c>
      <c r="K17" s="28" t="s">
        <v>269</v>
      </c>
      <c r="L17" s="28" t="s">
        <v>270</v>
      </c>
      <c r="M17" s="54" t="s">
        <v>537</v>
      </c>
    </row>
    <row r="18" spans="1:13" x14ac:dyDescent="0.25">
      <c r="A18" s="44">
        <v>2025</v>
      </c>
      <c r="B18" s="34">
        <v>45699</v>
      </c>
      <c r="C18" s="28" t="s">
        <v>466</v>
      </c>
      <c r="D18" s="35">
        <v>8808</v>
      </c>
      <c r="E18" s="28" t="s">
        <v>408</v>
      </c>
      <c r="F18" s="28" t="s">
        <v>467</v>
      </c>
      <c r="G18" s="29">
        <v>1768685</v>
      </c>
      <c r="H18" s="30" t="s">
        <v>20</v>
      </c>
      <c r="I18" s="29">
        <v>141495</v>
      </c>
      <c r="J18" s="29">
        <v>1910180</v>
      </c>
      <c r="K18" s="28" t="s">
        <v>147</v>
      </c>
      <c r="L18" s="28" t="s">
        <v>148</v>
      </c>
      <c r="M18" s="54" t="s">
        <v>537</v>
      </c>
    </row>
    <row r="19" spans="1:13" x14ac:dyDescent="0.25">
      <c r="A19" s="44">
        <v>2025</v>
      </c>
      <c r="B19" s="34">
        <v>45700</v>
      </c>
      <c r="C19" s="28" t="s">
        <v>471</v>
      </c>
      <c r="D19" s="35">
        <v>58</v>
      </c>
      <c r="E19" s="28" t="s">
        <v>472</v>
      </c>
      <c r="F19" s="28" t="s">
        <v>473</v>
      </c>
      <c r="G19" s="29">
        <v>-400908</v>
      </c>
      <c r="H19" s="30" t="s">
        <v>20</v>
      </c>
      <c r="I19" s="29">
        <v>-32073</v>
      </c>
      <c r="J19" s="29">
        <v>-432981</v>
      </c>
      <c r="K19" s="28" t="s">
        <v>312</v>
      </c>
      <c r="L19" s="28" t="s">
        <v>313</v>
      </c>
      <c r="M19" s="54" t="s">
        <v>537</v>
      </c>
    </row>
    <row r="20" spans="1:13" x14ac:dyDescent="0.25">
      <c r="A20" s="44">
        <v>2025</v>
      </c>
      <c r="B20" s="34">
        <v>45701</v>
      </c>
      <c r="C20" s="28" t="s">
        <v>477</v>
      </c>
      <c r="D20" s="35">
        <v>116</v>
      </c>
      <c r="E20" s="28" t="s">
        <v>478</v>
      </c>
      <c r="F20" s="28" t="s">
        <v>479</v>
      </c>
      <c r="G20" s="29">
        <v>-653100</v>
      </c>
      <c r="H20" s="30" t="s">
        <v>20</v>
      </c>
      <c r="I20" s="29">
        <v>-52248</v>
      </c>
      <c r="J20" s="29">
        <v>-705348</v>
      </c>
      <c r="K20" s="28" t="s">
        <v>295</v>
      </c>
      <c r="L20" s="28" t="s">
        <v>296</v>
      </c>
      <c r="M20" s="54" t="s">
        <v>537</v>
      </c>
    </row>
    <row r="21" spans="1:13" x14ac:dyDescent="0.25">
      <c r="A21" s="44">
        <v>2025</v>
      </c>
      <c r="B21" s="34">
        <v>45701</v>
      </c>
      <c r="C21" s="28" t="s">
        <v>480</v>
      </c>
      <c r="D21" s="35">
        <v>219</v>
      </c>
      <c r="E21" s="28" t="s">
        <v>409</v>
      </c>
      <c r="F21" s="28" t="s">
        <v>481</v>
      </c>
      <c r="G21" s="29">
        <v>-180286</v>
      </c>
      <c r="H21" s="30" t="s">
        <v>20</v>
      </c>
      <c r="I21" s="29">
        <v>-14423</v>
      </c>
      <c r="J21" s="29">
        <v>-194709</v>
      </c>
      <c r="K21" s="28" t="s">
        <v>42</v>
      </c>
      <c r="L21" s="28" t="s">
        <v>43</v>
      </c>
      <c r="M21" s="54" t="s">
        <v>537</v>
      </c>
    </row>
    <row r="22" spans="1:13" x14ac:dyDescent="0.25">
      <c r="A22" s="44">
        <v>2025</v>
      </c>
      <c r="B22" s="34">
        <v>45702</v>
      </c>
      <c r="C22" s="28" t="s">
        <v>476</v>
      </c>
      <c r="D22" s="35">
        <v>103</v>
      </c>
      <c r="E22" s="28" t="s">
        <v>482</v>
      </c>
      <c r="F22" s="28" t="s">
        <v>483</v>
      </c>
      <c r="G22" s="29">
        <v>-476700</v>
      </c>
      <c r="H22" s="30" t="s">
        <v>20</v>
      </c>
      <c r="I22" s="29">
        <v>-38136</v>
      </c>
      <c r="J22" s="29">
        <v>-514836</v>
      </c>
      <c r="K22" s="28" t="s">
        <v>381</v>
      </c>
      <c r="L22" s="28" t="s">
        <v>140</v>
      </c>
      <c r="M22" s="54" t="s">
        <v>537</v>
      </c>
    </row>
    <row r="23" spans="1:13" x14ac:dyDescent="0.25">
      <c r="A23" s="44">
        <v>2025</v>
      </c>
      <c r="B23" s="34">
        <v>45706</v>
      </c>
      <c r="C23" s="28" t="s">
        <v>494</v>
      </c>
      <c r="D23" s="35">
        <v>10656</v>
      </c>
      <c r="E23" s="28" t="s">
        <v>408</v>
      </c>
      <c r="F23" s="28" t="s">
        <v>81</v>
      </c>
      <c r="G23" s="29">
        <v>530250</v>
      </c>
      <c r="H23" s="30" t="s">
        <v>20</v>
      </c>
      <c r="I23" s="29">
        <v>42420</v>
      </c>
      <c r="J23" s="29">
        <v>572670</v>
      </c>
      <c r="K23" s="28" t="s">
        <v>81</v>
      </c>
      <c r="L23" s="28" t="s">
        <v>82</v>
      </c>
      <c r="M23" s="54" t="s">
        <v>537</v>
      </c>
    </row>
    <row r="24" spans="1:13" x14ac:dyDescent="0.25">
      <c r="A24" s="44">
        <v>2025</v>
      </c>
      <c r="B24" s="34">
        <v>45706</v>
      </c>
      <c r="C24" s="28" t="s">
        <v>497</v>
      </c>
      <c r="D24" s="35">
        <v>10693</v>
      </c>
      <c r="E24" s="28" t="s">
        <v>408</v>
      </c>
      <c r="F24" s="28" t="s">
        <v>210</v>
      </c>
      <c r="G24" s="29">
        <v>1182778</v>
      </c>
      <c r="H24" s="30" t="s">
        <v>20</v>
      </c>
      <c r="I24" s="29">
        <v>94622</v>
      </c>
      <c r="J24" s="29">
        <v>1277400</v>
      </c>
      <c r="K24" s="28" t="s">
        <v>42</v>
      </c>
      <c r="L24" s="28" t="s">
        <v>43</v>
      </c>
      <c r="M24" s="54" t="s">
        <v>537</v>
      </c>
    </row>
    <row r="25" spans="1:13" x14ac:dyDescent="0.25">
      <c r="A25" s="44">
        <v>2025</v>
      </c>
      <c r="B25" s="34">
        <v>45708</v>
      </c>
      <c r="C25" s="28" t="s">
        <v>504</v>
      </c>
      <c r="D25" s="35">
        <v>138</v>
      </c>
      <c r="E25" s="28" t="s">
        <v>478</v>
      </c>
      <c r="F25" s="28" t="s">
        <v>479</v>
      </c>
      <c r="G25" s="29">
        <v>-753315</v>
      </c>
      <c r="H25" s="30" t="s">
        <v>20</v>
      </c>
      <c r="I25" s="29">
        <v>-60265</v>
      </c>
      <c r="J25" s="29">
        <v>-813580</v>
      </c>
      <c r="K25" s="28" t="s">
        <v>295</v>
      </c>
      <c r="L25" s="28" t="s">
        <v>296</v>
      </c>
      <c r="M25" s="54" t="s">
        <v>537</v>
      </c>
    </row>
    <row r="26" spans="1:13" x14ac:dyDescent="0.25">
      <c r="A26" s="44">
        <v>2025</v>
      </c>
      <c r="B26" s="34">
        <v>45708</v>
      </c>
      <c r="C26" s="28" t="s">
        <v>511</v>
      </c>
      <c r="D26" s="35">
        <v>11859</v>
      </c>
      <c r="E26" s="28" t="s">
        <v>408</v>
      </c>
      <c r="F26" s="28" t="s">
        <v>332</v>
      </c>
      <c r="G26" s="29">
        <v>1485524</v>
      </c>
      <c r="H26" s="30" t="s">
        <v>20</v>
      </c>
      <c r="I26" s="29">
        <v>118842</v>
      </c>
      <c r="J26" s="29">
        <v>1604366</v>
      </c>
      <c r="K26" s="28" t="s">
        <v>42</v>
      </c>
      <c r="L26" s="28" t="s">
        <v>43</v>
      </c>
      <c r="M26" s="54" t="s">
        <v>537</v>
      </c>
    </row>
    <row r="27" spans="1:13" x14ac:dyDescent="0.25">
      <c r="A27" s="44">
        <v>2025</v>
      </c>
      <c r="B27" s="34">
        <v>45712</v>
      </c>
      <c r="C27" s="28" t="s">
        <v>412</v>
      </c>
      <c r="D27" s="35">
        <v>45</v>
      </c>
      <c r="E27" s="28" t="s">
        <v>519</v>
      </c>
      <c r="F27" s="28" t="s">
        <v>520</v>
      </c>
      <c r="G27" s="29">
        <v>-1252235</v>
      </c>
      <c r="H27" s="30" t="s">
        <v>20</v>
      </c>
      <c r="I27" s="29">
        <v>-100179</v>
      </c>
      <c r="J27" s="29">
        <v>-1352414</v>
      </c>
      <c r="K27" s="28" t="s">
        <v>188</v>
      </c>
      <c r="L27" s="28" t="s">
        <v>189</v>
      </c>
      <c r="M27" s="54" t="s">
        <v>537</v>
      </c>
    </row>
    <row r="28" spans="1:13" x14ac:dyDescent="0.25">
      <c r="A28" s="44">
        <v>2025</v>
      </c>
      <c r="B28" s="34">
        <v>45712</v>
      </c>
      <c r="C28" s="28" t="s">
        <v>413</v>
      </c>
      <c r="D28" s="35">
        <v>46</v>
      </c>
      <c r="E28" s="28" t="s">
        <v>519</v>
      </c>
      <c r="F28" s="28" t="s">
        <v>520</v>
      </c>
      <c r="G28" s="29">
        <v>-1066152</v>
      </c>
      <c r="H28" s="30" t="s">
        <v>20</v>
      </c>
      <c r="I28" s="29">
        <v>-85292</v>
      </c>
      <c r="J28" s="29">
        <v>-1151444</v>
      </c>
      <c r="K28" s="28" t="s">
        <v>188</v>
      </c>
      <c r="L28" s="28" t="s">
        <v>189</v>
      </c>
      <c r="M28" s="54" t="s">
        <v>537</v>
      </c>
    </row>
    <row r="29" spans="1:13" x14ac:dyDescent="0.25">
      <c r="A29" s="44">
        <v>2025</v>
      </c>
      <c r="B29" s="34">
        <v>45712</v>
      </c>
      <c r="C29" s="28" t="s">
        <v>419</v>
      </c>
      <c r="D29" s="35">
        <v>98</v>
      </c>
      <c r="E29" s="28" t="s">
        <v>522</v>
      </c>
      <c r="F29" s="28" t="s">
        <v>523</v>
      </c>
      <c r="G29" s="29">
        <v>-811389</v>
      </c>
      <c r="H29" s="30" t="s">
        <v>20</v>
      </c>
      <c r="I29" s="29">
        <v>-64911</v>
      </c>
      <c r="J29" s="29">
        <v>-876300</v>
      </c>
      <c r="K29" s="28" t="s">
        <v>188</v>
      </c>
      <c r="L29" s="28" t="s">
        <v>189</v>
      </c>
      <c r="M29" s="54" t="s">
        <v>537</v>
      </c>
    </row>
    <row r="30" spans="1:13" x14ac:dyDescent="0.25">
      <c r="A30" s="44">
        <v>2025</v>
      </c>
      <c r="B30" s="34">
        <v>45714</v>
      </c>
      <c r="C30" s="28" t="s">
        <v>527</v>
      </c>
      <c r="D30" s="35">
        <v>12686</v>
      </c>
      <c r="E30" s="28" t="s">
        <v>408</v>
      </c>
      <c r="F30" s="28" t="s">
        <v>238</v>
      </c>
      <c r="G30" s="29">
        <v>1820387</v>
      </c>
      <c r="H30" s="30" t="s">
        <v>20</v>
      </c>
      <c r="I30" s="29">
        <v>145631</v>
      </c>
      <c r="J30" s="29">
        <v>1966018</v>
      </c>
      <c r="K30" s="28" t="s">
        <v>21</v>
      </c>
      <c r="L30" s="28" t="s">
        <v>22</v>
      </c>
      <c r="M30" s="54" t="s">
        <v>537</v>
      </c>
    </row>
    <row r="31" spans="1:13" x14ac:dyDescent="0.25">
      <c r="A31" s="44">
        <v>2025</v>
      </c>
      <c r="B31" s="34">
        <v>45715</v>
      </c>
      <c r="C31" s="28" t="s">
        <v>528</v>
      </c>
      <c r="D31" s="35">
        <v>139</v>
      </c>
      <c r="E31" s="28" t="s">
        <v>529</v>
      </c>
      <c r="F31" s="28" t="s">
        <v>386</v>
      </c>
      <c r="G31" s="29">
        <v>-88200</v>
      </c>
      <c r="H31" s="30" t="s">
        <v>20</v>
      </c>
      <c r="I31" s="29">
        <v>-7056</v>
      </c>
      <c r="J31" s="29">
        <v>-95256</v>
      </c>
      <c r="K31" s="28" t="s">
        <v>129</v>
      </c>
      <c r="L31" s="28" t="s">
        <v>130</v>
      </c>
      <c r="M31" s="54" t="s">
        <v>537</v>
      </c>
    </row>
    <row r="32" spans="1:13" x14ac:dyDescent="0.25">
      <c r="A32" s="44">
        <v>2025</v>
      </c>
      <c r="B32" s="34">
        <v>45715</v>
      </c>
      <c r="C32" s="28" t="s">
        <v>532</v>
      </c>
      <c r="D32" s="35">
        <v>13709</v>
      </c>
      <c r="E32" s="28" t="s">
        <v>408</v>
      </c>
      <c r="F32" s="28" t="s">
        <v>533</v>
      </c>
      <c r="G32" s="29">
        <v>891100</v>
      </c>
      <c r="H32" s="30" t="s">
        <v>20</v>
      </c>
      <c r="I32" s="29">
        <v>71288</v>
      </c>
      <c r="J32" s="29">
        <v>962388</v>
      </c>
      <c r="K32" s="28" t="s">
        <v>21</v>
      </c>
      <c r="L32" s="28" t="s">
        <v>22</v>
      </c>
      <c r="M32" s="54" t="s">
        <v>537</v>
      </c>
    </row>
    <row r="33" spans="1:13" x14ac:dyDescent="0.25">
      <c r="A33" s="44">
        <v>2025</v>
      </c>
      <c r="B33" s="34">
        <v>45715</v>
      </c>
      <c r="C33" s="28" t="s">
        <v>534</v>
      </c>
      <c r="D33" s="35">
        <v>13893</v>
      </c>
      <c r="E33" s="28" t="s">
        <v>408</v>
      </c>
      <c r="F33" s="28" t="s">
        <v>111</v>
      </c>
      <c r="G33" s="29">
        <v>1517775</v>
      </c>
      <c r="H33" s="30" t="s">
        <v>20</v>
      </c>
      <c r="I33" s="29">
        <v>121422</v>
      </c>
      <c r="J33" s="29">
        <v>1639197</v>
      </c>
      <c r="K33" s="28" t="s">
        <v>111</v>
      </c>
      <c r="L33" s="28" t="s">
        <v>112</v>
      </c>
      <c r="M33" s="54" t="s">
        <v>537</v>
      </c>
    </row>
    <row r="34" spans="1:13" x14ac:dyDescent="0.25">
      <c r="A34" s="44">
        <v>2025</v>
      </c>
      <c r="B34" s="46">
        <v>45717</v>
      </c>
      <c r="C34" s="35" t="s">
        <v>487</v>
      </c>
      <c r="D34" s="35">
        <v>244</v>
      </c>
      <c r="E34" s="35" t="s">
        <v>539</v>
      </c>
      <c r="F34" s="35" t="s">
        <v>540</v>
      </c>
      <c r="G34" s="41">
        <v>-414613</v>
      </c>
      <c r="H34" s="42" t="s">
        <v>20</v>
      </c>
      <c r="I34" s="41">
        <v>-33169</v>
      </c>
      <c r="J34" s="41">
        <v>-447782</v>
      </c>
      <c r="K34" s="35" t="s">
        <v>31</v>
      </c>
      <c r="L34" s="35" t="s">
        <v>32</v>
      </c>
      <c r="M34" s="54" t="s">
        <v>537</v>
      </c>
    </row>
    <row r="35" spans="1:13" x14ac:dyDescent="0.25">
      <c r="A35" s="44">
        <v>2025</v>
      </c>
      <c r="B35" s="46">
        <v>45717</v>
      </c>
      <c r="C35" s="35" t="s">
        <v>488</v>
      </c>
      <c r="D35" s="35">
        <v>245</v>
      </c>
      <c r="E35" s="35" t="s">
        <v>539</v>
      </c>
      <c r="F35" s="35" t="s">
        <v>541</v>
      </c>
      <c r="G35" s="41">
        <v>-436800</v>
      </c>
      <c r="H35" s="42" t="s">
        <v>20</v>
      </c>
      <c r="I35" s="41">
        <v>-34944</v>
      </c>
      <c r="J35" s="41">
        <v>-471744</v>
      </c>
      <c r="K35" s="35" t="s">
        <v>31</v>
      </c>
      <c r="L35" s="35" t="s">
        <v>32</v>
      </c>
      <c r="M35" s="54" t="s">
        <v>537</v>
      </c>
    </row>
    <row r="36" spans="1:13" x14ac:dyDescent="0.25">
      <c r="A36" s="44">
        <v>2025</v>
      </c>
      <c r="B36" s="46">
        <v>45717</v>
      </c>
      <c r="C36" s="35" t="s">
        <v>542</v>
      </c>
      <c r="D36" s="35">
        <v>14175</v>
      </c>
      <c r="E36" s="35" t="s">
        <v>408</v>
      </c>
      <c r="F36" s="35" t="s">
        <v>210</v>
      </c>
      <c r="G36" s="41">
        <v>1967016</v>
      </c>
      <c r="H36" s="42" t="s">
        <v>20</v>
      </c>
      <c r="I36" s="41">
        <v>157361</v>
      </c>
      <c r="J36" s="41">
        <v>2124377</v>
      </c>
      <c r="K36" s="35" t="s">
        <v>42</v>
      </c>
      <c r="L36" s="35" t="s">
        <v>43</v>
      </c>
      <c r="M36" s="54" t="s">
        <v>537</v>
      </c>
    </row>
    <row r="37" spans="1:13" x14ac:dyDescent="0.25">
      <c r="A37" s="44">
        <v>2025</v>
      </c>
      <c r="B37" s="46">
        <v>45717</v>
      </c>
      <c r="C37" s="35" t="s">
        <v>543</v>
      </c>
      <c r="D37" s="35">
        <v>14182</v>
      </c>
      <c r="E37" s="35" t="s">
        <v>408</v>
      </c>
      <c r="F37" s="35" t="s">
        <v>224</v>
      </c>
      <c r="G37" s="41">
        <v>1449136</v>
      </c>
      <c r="H37" s="42" t="s">
        <v>20</v>
      </c>
      <c r="I37" s="41">
        <v>115931</v>
      </c>
      <c r="J37" s="41">
        <v>1565067</v>
      </c>
      <c r="K37" s="35" t="s">
        <v>42</v>
      </c>
      <c r="L37" s="35" t="s">
        <v>43</v>
      </c>
      <c r="M37" s="54" t="s">
        <v>537</v>
      </c>
    </row>
    <row r="38" spans="1:13" x14ac:dyDescent="0.25">
      <c r="A38" s="44">
        <v>2025</v>
      </c>
      <c r="B38" s="46">
        <v>45717</v>
      </c>
      <c r="C38" s="35" t="s">
        <v>544</v>
      </c>
      <c r="D38" s="35">
        <v>14183</v>
      </c>
      <c r="E38" s="35" t="s">
        <v>408</v>
      </c>
      <c r="F38" s="35" t="s">
        <v>92</v>
      </c>
      <c r="G38" s="41">
        <v>555290</v>
      </c>
      <c r="H38" s="42" t="s">
        <v>20</v>
      </c>
      <c r="I38" s="41">
        <v>44423</v>
      </c>
      <c r="J38" s="41">
        <v>599713</v>
      </c>
      <c r="K38" s="35" t="s">
        <v>42</v>
      </c>
      <c r="L38" s="35" t="s">
        <v>43</v>
      </c>
      <c r="M38" s="54" t="s">
        <v>537</v>
      </c>
    </row>
    <row r="39" spans="1:13" x14ac:dyDescent="0.25">
      <c r="A39" s="44">
        <v>2025</v>
      </c>
      <c r="B39" s="46">
        <v>45717</v>
      </c>
      <c r="C39" s="35" t="s">
        <v>545</v>
      </c>
      <c r="D39" s="35">
        <v>14198</v>
      </c>
      <c r="E39" s="35" t="s">
        <v>408</v>
      </c>
      <c r="F39" s="35" t="s">
        <v>207</v>
      </c>
      <c r="G39" s="41">
        <v>1236130</v>
      </c>
      <c r="H39" s="42" t="s">
        <v>20</v>
      </c>
      <c r="I39" s="41">
        <v>98890</v>
      </c>
      <c r="J39" s="41">
        <v>1335020</v>
      </c>
      <c r="K39" s="35" t="s">
        <v>207</v>
      </c>
      <c r="L39" s="35" t="s">
        <v>208</v>
      </c>
      <c r="M39" s="54" t="s">
        <v>537</v>
      </c>
    </row>
    <row r="40" spans="1:13" x14ac:dyDescent="0.25">
      <c r="A40" s="44">
        <v>2025</v>
      </c>
      <c r="B40" s="46">
        <v>45717</v>
      </c>
      <c r="C40" s="35" t="s">
        <v>546</v>
      </c>
      <c r="D40" s="35">
        <v>14199</v>
      </c>
      <c r="E40" s="35" t="s">
        <v>408</v>
      </c>
      <c r="F40" s="35" t="s">
        <v>138</v>
      </c>
      <c r="G40" s="41">
        <v>2525730</v>
      </c>
      <c r="H40" s="42" t="s">
        <v>20</v>
      </c>
      <c r="I40" s="41">
        <v>202058</v>
      </c>
      <c r="J40" s="41">
        <v>2727788</v>
      </c>
      <c r="K40" s="35" t="s">
        <v>138</v>
      </c>
      <c r="L40" s="35" t="s">
        <v>139</v>
      </c>
      <c r="M40" s="54" t="s">
        <v>537</v>
      </c>
    </row>
    <row r="41" spans="1:13" x14ac:dyDescent="0.25">
      <c r="A41" s="44">
        <v>2025</v>
      </c>
      <c r="B41" s="46">
        <v>45717</v>
      </c>
      <c r="C41" s="35" t="s">
        <v>547</v>
      </c>
      <c r="D41" s="35">
        <v>14200</v>
      </c>
      <c r="E41" s="35" t="s">
        <v>408</v>
      </c>
      <c r="F41" s="35" t="s">
        <v>47</v>
      </c>
      <c r="G41" s="41">
        <v>1190660</v>
      </c>
      <c r="H41" s="42" t="s">
        <v>20</v>
      </c>
      <c r="I41" s="41">
        <v>95253</v>
      </c>
      <c r="J41" s="41">
        <v>1285913</v>
      </c>
      <c r="K41" s="35" t="s">
        <v>47</v>
      </c>
      <c r="L41" s="35" t="s">
        <v>48</v>
      </c>
      <c r="M41" s="54" t="s">
        <v>537</v>
      </c>
    </row>
    <row r="42" spans="1:13" x14ac:dyDescent="0.25">
      <c r="A42" s="44">
        <v>2025</v>
      </c>
      <c r="B42" s="46">
        <v>45717</v>
      </c>
      <c r="C42" s="35" t="s">
        <v>548</v>
      </c>
      <c r="D42" s="35">
        <v>14201</v>
      </c>
      <c r="E42" s="35" t="s">
        <v>408</v>
      </c>
      <c r="F42" s="35" t="s">
        <v>279</v>
      </c>
      <c r="G42" s="41">
        <v>1110580</v>
      </c>
      <c r="H42" s="42" t="s">
        <v>20</v>
      </c>
      <c r="I42" s="41">
        <v>88846</v>
      </c>
      <c r="J42" s="41">
        <v>1199426</v>
      </c>
      <c r="K42" s="35" t="s">
        <v>279</v>
      </c>
      <c r="L42" s="35" t="s">
        <v>280</v>
      </c>
      <c r="M42" s="54" t="s">
        <v>537</v>
      </c>
    </row>
    <row r="43" spans="1:13" x14ac:dyDescent="0.25">
      <c r="A43" s="44">
        <v>2025</v>
      </c>
      <c r="B43" s="46">
        <v>45717</v>
      </c>
      <c r="C43" s="35" t="s">
        <v>549</v>
      </c>
      <c r="D43" s="35">
        <v>14204</v>
      </c>
      <c r="E43" s="35" t="s">
        <v>408</v>
      </c>
      <c r="F43" s="35" t="s">
        <v>56</v>
      </c>
      <c r="G43" s="41">
        <v>618065</v>
      </c>
      <c r="H43" s="42" t="s">
        <v>20</v>
      </c>
      <c r="I43" s="41">
        <v>49445</v>
      </c>
      <c r="J43" s="41">
        <v>667510</v>
      </c>
      <c r="K43" s="35" t="s">
        <v>21</v>
      </c>
      <c r="L43" s="35" t="s">
        <v>22</v>
      </c>
      <c r="M43" s="54" t="s">
        <v>537</v>
      </c>
    </row>
    <row r="44" spans="1:13" x14ac:dyDescent="0.25">
      <c r="A44" s="44">
        <v>2025</v>
      </c>
      <c r="B44" s="46">
        <v>45717</v>
      </c>
      <c r="C44" s="35" t="s">
        <v>550</v>
      </c>
      <c r="D44" s="35">
        <v>14205</v>
      </c>
      <c r="E44" s="35" t="s">
        <v>408</v>
      </c>
      <c r="F44" s="35" t="s">
        <v>358</v>
      </c>
      <c r="G44" s="41">
        <v>367155</v>
      </c>
      <c r="H44" s="42" t="s">
        <v>20</v>
      </c>
      <c r="I44" s="41">
        <v>29372</v>
      </c>
      <c r="J44" s="41">
        <v>396527</v>
      </c>
      <c r="K44" s="35" t="s">
        <v>21</v>
      </c>
      <c r="L44" s="35" t="s">
        <v>22</v>
      </c>
      <c r="M44" s="54" t="s">
        <v>537</v>
      </c>
    </row>
    <row r="45" spans="1:13" x14ac:dyDescent="0.25">
      <c r="A45" s="44">
        <v>2025</v>
      </c>
      <c r="B45" s="46">
        <v>45717</v>
      </c>
      <c r="C45" s="35" t="s">
        <v>551</v>
      </c>
      <c r="D45" s="35">
        <v>14207</v>
      </c>
      <c r="E45" s="35" t="s">
        <v>408</v>
      </c>
      <c r="F45" s="35" t="s">
        <v>69</v>
      </c>
      <c r="G45" s="41">
        <v>950153</v>
      </c>
      <c r="H45" s="42" t="s">
        <v>20</v>
      </c>
      <c r="I45" s="41">
        <v>76012</v>
      </c>
      <c r="J45" s="41">
        <v>1026165</v>
      </c>
      <c r="K45" s="35" t="s">
        <v>69</v>
      </c>
      <c r="L45" s="35" t="s">
        <v>70</v>
      </c>
      <c r="M45" s="54" t="s">
        <v>537</v>
      </c>
    </row>
    <row r="46" spans="1:13" x14ac:dyDescent="0.25">
      <c r="A46" s="44">
        <v>2025</v>
      </c>
      <c r="B46" s="46">
        <v>45717</v>
      </c>
      <c r="C46" s="35" t="s">
        <v>552</v>
      </c>
      <c r="D46" s="35">
        <v>14210</v>
      </c>
      <c r="E46" s="35" t="s">
        <v>408</v>
      </c>
      <c r="F46" s="35" t="s">
        <v>553</v>
      </c>
      <c r="G46" s="41">
        <v>923898</v>
      </c>
      <c r="H46" s="42" t="s">
        <v>20</v>
      </c>
      <c r="I46" s="41">
        <v>73912</v>
      </c>
      <c r="J46" s="41">
        <v>997810</v>
      </c>
      <c r="K46" s="35" t="s">
        <v>21</v>
      </c>
      <c r="L46" s="35" t="s">
        <v>22</v>
      </c>
      <c r="M46" s="54" t="s">
        <v>537</v>
      </c>
    </row>
    <row r="47" spans="1:13" x14ac:dyDescent="0.25">
      <c r="A47" s="44">
        <v>2025</v>
      </c>
      <c r="B47" s="46">
        <v>45717</v>
      </c>
      <c r="C47" s="35" t="s">
        <v>554</v>
      </c>
      <c r="D47" s="35">
        <v>14217</v>
      </c>
      <c r="E47" s="35" t="s">
        <v>408</v>
      </c>
      <c r="F47" s="35" t="s">
        <v>151</v>
      </c>
      <c r="G47" s="41">
        <v>734310</v>
      </c>
      <c r="H47" s="42" t="s">
        <v>20</v>
      </c>
      <c r="I47" s="41">
        <v>58745</v>
      </c>
      <c r="J47" s="41">
        <v>793055</v>
      </c>
      <c r="K47" s="35" t="s">
        <v>151</v>
      </c>
      <c r="L47" s="35" t="s">
        <v>152</v>
      </c>
      <c r="M47" s="54" t="s">
        <v>537</v>
      </c>
    </row>
    <row r="48" spans="1:13" x14ac:dyDescent="0.25">
      <c r="A48" s="44">
        <v>2025</v>
      </c>
      <c r="B48" s="46">
        <v>45717</v>
      </c>
      <c r="C48" s="35" t="s">
        <v>555</v>
      </c>
      <c r="D48" s="35">
        <v>14218</v>
      </c>
      <c r="E48" s="35" t="s">
        <v>408</v>
      </c>
      <c r="F48" s="35" t="s">
        <v>77</v>
      </c>
      <c r="G48" s="41">
        <v>1831460</v>
      </c>
      <c r="H48" s="42" t="s">
        <v>20</v>
      </c>
      <c r="I48" s="41">
        <v>146517</v>
      </c>
      <c r="J48" s="41">
        <v>1977977</v>
      </c>
      <c r="K48" s="35" t="s">
        <v>77</v>
      </c>
      <c r="L48" s="35" t="s">
        <v>78</v>
      </c>
      <c r="M48" s="54" t="s">
        <v>537</v>
      </c>
    </row>
    <row r="49" spans="1:13" x14ac:dyDescent="0.25">
      <c r="A49" s="44">
        <v>2025</v>
      </c>
      <c r="B49" s="46">
        <v>45717</v>
      </c>
      <c r="C49" s="35" t="s">
        <v>556</v>
      </c>
      <c r="D49" s="35">
        <v>14222</v>
      </c>
      <c r="E49" s="35" t="s">
        <v>408</v>
      </c>
      <c r="F49" s="35" t="s">
        <v>127</v>
      </c>
      <c r="G49" s="41">
        <v>1081500</v>
      </c>
      <c r="H49" s="42" t="s">
        <v>20</v>
      </c>
      <c r="I49" s="41">
        <v>86520</v>
      </c>
      <c r="J49" s="41">
        <v>1168020</v>
      </c>
      <c r="K49" s="35" t="s">
        <v>127</v>
      </c>
      <c r="L49" s="35" t="s">
        <v>128</v>
      </c>
      <c r="M49" s="54" t="s">
        <v>537</v>
      </c>
    </row>
    <row r="50" spans="1:13" x14ac:dyDescent="0.25">
      <c r="A50" s="44">
        <v>2025</v>
      </c>
      <c r="B50" s="46">
        <v>45717</v>
      </c>
      <c r="C50" s="35" t="s">
        <v>557</v>
      </c>
      <c r="D50" s="35">
        <v>14223</v>
      </c>
      <c r="E50" s="35" t="s">
        <v>408</v>
      </c>
      <c r="F50" s="35" t="s">
        <v>127</v>
      </c>
      <c r="G50" s="41">
        <v>1517775</v>
      </c>
      <c r="H50" s="42" t="s">
        <v>20</v>
      </c>
      <c r="I50" s="41">
        <v>121422</v>
      </c>
      <c r="J50" s="41">
        <v>1639197</v>
      </c>
      <c r="K50" s="35" t="s">
        <v>127</v>
      </c>
      <c r="L50" s="35" t="s">
        <v>128</v>
      </c>
      <c r="M50" s="54" t="s">
        <v>537</v>
      </c>
    </row>
    <row r="51" spans="1:13" x14ac:dyDescent="0.25">
      <c r="A51" s="44">
        <v>2025</v>
      </c>
      <c r="B51" s="46">
        <v>45717</v>
      </c>
      <c r="C51" s="35" t="s">
        <v>558</v>
      </c>
      <c r="D51" s="35">
        <v>14224</v>
      </c>
      <c r="E51" s="35" t="s">
        <v>408</v>
      </c>
      <c r="F51" s="35" t="s">
        <v>131</v>
      </c>
      <c r="G51" s="41">
        <v>1924970</v>
      </c>
      <c r="H51" s="42" t="s">
        <v>20</v>
      </c>
      <c r="I51" s="41">
        <v>153998</v>
      </c>
      <c r="J51" s="41">
        <v>2078968</v>
      </c>
      <c r="K51" s="35" t="s">
        <v>131</v>
      </c>
      <c r="L51" s="35" t="s">
        <v>132</v>
      </c>
      <c r="M51" s="54" t="s">
        <v>537</v>
      </c>
    </row>
    <row r="52" spans="1:13" x14ac:dyDescent="0.25">
      <c r="A52" s="44">
        <v>2025</v>
      </c>
      <c r="B52" s="46">
        <v>45717</v>
      </c>
      <c r="C52" s="35" t="s">
        <v>559</v>
      </c>
      <c r="D52" s="35">
        <v>14225</v>
      </c>
      <c r="E52" s="35" t="s">
        <v>408</v>
      </c>
      <c r="F52" s="35" t="s">
        <v>217</v>
      </c>
      <c r="G52" s="41">
        <v>1517775</v>
      </c>
      <c r="H52" s="42" t="s">
        <v>20</v>
      </c>
      <c r="I52" s="41">
        <v>121422</v>
      </c>
      <c r="J52" s="41">
        <v>1639197</v>
      </c>
      <c r="K52" s="35" t="s">
        <v>217</v>
      </c>
      <c r="L52" s="35" t="s">
        <v>218</v>
      </c>
      <c r="M52" s="54" t="s">
        <v>537</v>
      </c>
    </row>
    <row r="53" spans="1:13" x14ac:dyDescent="0.25">
      <c r="A53" s="44">
        <v>2025</v>
      </c>
      <c r="B53" s="46">
        <v>45717</v>
      </c>
      <c r="C53" s="35" t="s">
        <v>560</v>
      </c>
      <c r="D53" s="35">
        <v>14226</v>
      </c>
      <c r="E53" s="35" t="s">
        <v>408</v>
      </c>
      <c r="F53" s="35" t="s">
        <v>135</v>
      </c>
      <c r="G53" s="41">
        <v>3590840</v>
      </c>
      <c r="H53" s="42" t="s">
        <v>20</v>
      </c>
      <c r="I53" s="41">
        <v>287267</v>
      </c>
      <c r="J53" s="41">
        <v>3878107</v>
      </c>
      <c r="K53" s="35" t="s">
        <v>135</v>
      </c>
      <c r="L53" s="35" t="s">
        <v>136</v>
      </c>
      <c r="M53" s="54" t="s">
        <v>537</v>
      </c>
    </row>
    <row r="54" spans="1:13" x14ac:dyDescent="0.25">
      <c r="A54" s="44">
        <v>2025</v>
      </c>
      <c r="B54" s="46">
        <v>45719</v>
      </c>
      <c r="C54" s="35" t="s">
        <v>521</v>
      </c>
      <c r="D54" s="35">
        <v>97</v>
      </c>
      <c r="E54" s="35" t="s">
        <v>421</v>
      </c>
      <c r="F54" s="35" t="s">
        <v>561</v>
      </c>
      <c r="G54" s="41">
        <v>-316720</v>
      </c>
      <c r="H54" s="42" t="s">
        <v>20</v>
      </c>
      <c r="I54" s="41">
        <v>-25338</v>
      </c>
      <c r="J54" s="41">
        <v>-342058</v>
      </c>
      <c r="K54" s="35" t="s">
        <v>52</v>
      </c>
      <c r="L54" s="35" t="s">
        <v>53</v>
      </c>
      <c r="M54" s="54" t="s">
        <v>537</v>
      </c>
    </row>
    <row r="55" spans="1:13" x14ac:dyDescent="0.25">
      <c r="A55" s="44">
        <v>2025</v>
      </c>
      <c r="B55" s="46">
        <v>45719</v>
      </c>
      <c r="C55" s="35" t="s">
        <v>419</v>
      </c>
      <c r="D55" s="35">
        <v>98</v>
      </c>
      <c r="E55" s="35" t="s">
        <v>421</v>
      </c>
      <c r="F55" s="35" t="s">
        <v>562</v>
      </c>
      <c r="G55" s="41">
        <v>-266538</v>
      </c>
      <c r="H55" s="42" t="s">
        <v>20</v>
      </c>
      <c r="I55" s="41">
        <v>-21323</v>
      </c>
      <c r="J55" s="41">
        <v>-287861</v>
      </c>
      <c r="K55" s="35" t="s">
        <v>52</v>
      </c>
      <c r="L55" s="35" t="s">
        <v>53</v>
      </c>
      <c r="M55" s="54" t="s">
        <v>537</v>
      </c>
    </row>
    <row r="56" spans="1:13" x14ac:dyDescent="0.25">
      <c r="A56" s="44">
        <v>2025</v>
      </c>
      <c r="B56" s="46">
        <v>45719</v>
      </c>
      <c r="C56" s="35" t="s">
        <v>568</v>
      </c>
      <c r="D56" s="35">
        <v>266</v>
      </c>
      <c r="E56" s="35" t="s">
        <v>539</v>
      </c>
      <c r="F56" s="35" t="s">
        <v>569</v>
      </c>
      <c r="G56" s="41">
        <v>-441000</v>
      </c>
      <c r="H56" s="42" t="s">
        <v>20</v>
      </c>
      <c r="I56" s="41">
        <v>-35280</v>
      </c>
      <c r="J56" s="41">
        <v>-476280</v>
      </c>
      <c r="K56" s="35" t="s">
        <v>31</v>
      </c>
      <c r="L56" s="35" t="s">
        <v>32</v>
      </c>
      <c r="M56" s="54" t="s">
        <v>537</v>
      </c>
    </row>
    <row r="57" spans="1:13" x14ac:dyDescent="0.25">
      <c r="A57" s="44">
        <v>2025</v>
      </c>
      <c r="B57" s="46">
        <v>45719</v>
      </c>
      <c r="C57" s="35" t="s">
        <v>570</v>
      </c>
      <c r="D57" s="35">
        <v>269</v>
      </c>
      <c r="E57" s="35" t="s">
        <v>539</v>
      </c>
      <c r="F57" s="35" t="s">
        <v>571</v>
      </c>
      <c r="G57" s="41">
        <v>-1010953</v>
      </c>
      <c r="H57" s="42" t="s">
        <v>20</v>
      </c>
      <c r="I57" s="41">
        <v>-80876</v>
      </c>
      <c r="J57" s="41">
        <v>-1091829</v>
      </c>
      <c r="K57" s="35" t="s">
        <v>31</v>
      </c>
      <c r="L57" s="35" t="s">
        <v>32</v>
      </c>
      <c r="M57" s="54" t="s">
        <v>537</v>
      </c>
    </row>
    <row r="58" spans="1:13" x14ac:dyDescent="0.25">
      <c r="A58" s="44">
        <v>2025</v>
      </c>
      <c r="B58" s="46">
        <v>45719</v>
      </c>
      <c r="C58" s="35" t="s">
        <v>575</v>
      </c>
      <c r="D58" s="35">
        <v>2996</v>
      </c>
      <c r="E58" s="35" t="s">
        <v>417</v>
      </c>
      <c r="F58" s="35" t="s">
        <v>576</v>
      </c>
      <c r="G58" s="41">
        <v>-349228</v>
      </c>
      <c r="H58" s="42" t="s">
        <v>20</v>
      </c>
      <c r="I58" s="41">
        <v>-27938</v>
      </c>
      <c r="J58" s="41">
        <v>-377166</v>
      </c>
      <c r="K58" s="35" t="s">
        <v>21</v>
      </c>
      <c r="L58" s="35" t="s">
        <v>22</v>
      </c>
      <c r="M58" s="54" t="s">
        <v>537</v>
      </c>
    </row>
    <row r="59" spans="1:13" x14ac:dyDescent="0.25">
      <c r="A59" s="44">
        <v>2025</v>
      </c>
      <c r="B59" s="46">
        <v>45719</v>
      </c>
      <c r="C59" s="35" t="s">
        <v>577</v>
      </c>
      <c r="D59" s="35">
        <v>14231</v>
      </c>
      <c r="E59" s="35" t="s">
        <v>408</v>
      </c>
      <c r="F59" s="35" t="s">
        <v>578</v>
      </c>
      <c r="G59" s="41">
        <v>472022</v>
      </c>
      <c r="H59" s="42" t="s">
        <v>20</v>
      </c>
      <c r="I59" s="41">
        <v>37762</v>
      </c>
      <c r="J59" s="41">
        <v>509784</v>
      </c>
      <c r="K59" s="35" t="s">
        <v>21</v>
      </c>
      <c r="L59" s="35" t="s">
        <v>22</v>
      </c>
      <c r="M59" s="54" t="s">
        <v>537</v>
      </c>
    </row>
    <row r="60" spans="1:13" x14ac:dyDescent="0.25">
      <c r="A60" s="44">
        <v>2025</v>
      </c>
      <c r="B60" s="46">
        <v>45719</v>
      </c>
      <c r="C60" s="35" t="s">
        <v>579</v>
      </c>
      <c r="D60" s="35">
        <v>14232</v>
      </c>
      <c r="E60" s="35" t="s">
        <v>408</v>
      </c>
      <c r="F60" s="35" t="s">
        <v>254</v>
      </c>
      <c r="G60" s="41">
        <v>704013</v>
      </c>
      <c r="H60" s="42" t="s">
        <v>20</v>
      </c>
      <c r="I60" s="41">
        <v>56321</v>
      </c>
      <c r="J60" s="41">
        <v>760334</v>
      </c>
      <c r="K60" s="35" t="s">
        <v>21</v>
      </c>
      <c r="L60" s="35" t="s">
        <v>22</v>
      </c>
      <c r="M60" s="54" t="s">
        <v>537</v>
      </c>
    </row>
    <row r="61" spans="1:13" x14ac:dyDescent="0.25">
      <c r="A61" s="44">
        <v>2025</v>
      </c>
      <c r="B61" s="46">
        <v>45719</v>
      </c>
      <c r="C61" s="35" t="s">
        <v>580</v>
      </c>
      <c r="D61" s="35">
        <v>14233</v>
      </c>
      <c r="E61" s="35" t="s">
        <v>408</v>
      </c>
      <c r="F61" s="35" t="s">
        <v>362</v>
      </c>
      <c r="G61" s="41">
        <v>442409</v>
      </c>
      <c r="H61" s="42" t="s">
        <v>20</v>
      </c>
      <c r="I61" s="41">
        <v>35393</v>
      </c>
      <c r="J61" s="41">
        <v>477802</v>
      </c>
      <c r="K61" s="35" t="s">
        <v>21</v>
      </c>
      <c r="L61" s="35" t="s">
        <v>22</v>
      </c>
      <c r="M61" s="54" t="s">
        <v>537</v>
      </c>
    </row>
    <row r="62" spans="1:13" x14ac:dyDescent="0.25">
      <c r="A62" s="44">
        <v>2025</v>
      </c>
      <c r="B62" s="46">
        <v>45719</v>
      </c>
      <c r="C62" s="35" t="s">
        <v>581</v>
      </c>
      <c r="D62" s="35">
        <v>14235</v>
      </c>
      <c r="E62" s="35" t="s">
        <v>408</v>
      </c>
      <c r="F62" s="35" t="s">
        <v>81</v>
      </c>
      <c r="G62" s="41">
        <v>1312272</v>
      </c>
      <c r="H62" s="42" t="s">
        <v>20</v>
      </c>
      <c r="I62" s="41">
        <v>104982</v>
      </c>
      <c r="J62" s="41">
        <v>1417254</v>
      </c>
      <c r="K62" s="35" t="s">
        <v>81</v>
      </c>
      <c r="L62" s="35" t="s">
        <v>82</v>
      </c>
      <c r="M62" s="54" t="s">
        <v>537</v>
      </c>
    </row>
    <row r="63" spans="1:13" x14ac:dyDescent="0.25">
      <c r="A63" s="44">
        <v>2025</v>
      </c>
      <c r="B63" s="46">
        <v>45719</v>
      </c>
      <c r="C63" s="35" t="s">
        <v>582</v>
      </c>
      <c r="D63" s="35">
        <v>14236</v>
      </c>
      <c r="E63" s="35" t="s">
        <v>408</v>
      </c>
      <c r="F63" s="35" t="s">
        <v>190</v>
      </c>
      <c r="G63" s="41">
        <v>248864</v>
      </c>
      <c r="H63" s="42" t="s">
        <v>20</v>
      </c>
      <c r="I63" s="41">
        <v>19909</v>
      </c>
      <c r="J63" s="41">
        <v>268773</v>
      </c>
      <c r="K63" s="35" t="s">
        <v>21</v>
      </c>
      <c r="L63" s="35" t="s">
        <v>22</v>
      </c>
      <c r="M63" s="54" t="s">
        <v>537</v>
      </c>
    </row>
    <row r="64" spans="1:13" x14ac:dyDescent="0.25">
      <c r="A64" s="44">
        <v>2025</v>
      </c>
      <c r="B64" s="46">
        <v>45719</v>
      </c>
      <c r="C64" s="35" t="s">
        <v>583</v>
      </c>
      <c r="D64" s="35">
        <v>14237</v>
      </c>
      <c r="E64" s="35" t="s">
        <v>408</v>
      </c>
      <c r="F64" s="35" t="s">
        <v>390</v>
      </c>
      <c r="G64" s="41">
        <v>370839</v>
      </c>
      <c r="H64" s="42" t="s">
        <v>20</v>
      </c>
      <c r="I64" s="41">
        <v>29667</v>
      </c>
      <c r="J64" s="41">
        <v>400506</v>
      </c>
      <c r="K64" s="35" t="s">
        <v>21</v>
      </c>
      <c r="L64" s="35" t="s">
        <v>22</v>
      </c>
      <c r="M64" s="54" t="s">
        <v>537</v>
      </c>
    </row>
    <row r="65" spans="1:13" x14ac:dyDescent="0.25">
      <c r="A65" s="44">
        <v>2025</v>
      </c>
      <c r="B65" s="46">
        <v>45719</v>
      </c>
      <c r="C65" s="35" t="s">
        <v>584</v>
      </c>
      <c r="D65" s="35">
        <v>14239</v>
      </c>
      <c r="E65" s="35" t="s">
        <v>408</v>
      </c>
      <c r="F65" s="35" t="s">
        <v>88</v>
      </c>
      <c r="G65" s="41">
        <v>1093155</v>
      </c>
      <c r="H65" s="42" t="s">
        <v>20</v>
      </c>
      <c r="I65" s="41">
        <v>87452</v>
      </c>
      <c r="J65" s="41">
        <v>1180607</v>
      </c>
      <c r="K65" s="35" t="s">
        <v>21</v>
      </c>
      <c r="L65" s="35" t="s">
        <v>22</v>
      </c>
      <c r="M65" s="54" t="s">
        <v>537</v>
      </c>
    </row>
    <row r="66" spans="1:13" x14ac:dyDescent="0.25">
      <c r="A66" s="44">
        <v>2025</v>
      </c>
      <c r="B66" s="46">
        <v>45719</v>
      </c>
      <c r="C66" s="35" t="s">
        <v>585</v>
      </c>
      <c r="D66" s="35">
        <v>14247</v>
      </c>
      <c r="E66" s="35" t="s">
        <v>408</v>
      </c>
      <c r="F66" s="35" t="s">
        <v>196</v>
      </c>
      <c r="G66" s="41">
        <v>1061211</v>
      </c>
      <c r="H66" s="42" t="s">
        <v>20</v>
      </c>
      <c r="I66" s="41">
        <v>84897</v>
      </c>
      <c r="J66" s="41">
        <v>1146108</v>
      </c>
      <c r="K66" s="35" t="s">
        <v>21</v>
      </c>
      <c r="L66" s="35" t="s">
        <v>22</v>
      </c>
      <c r="M66" s="54" t="s">
        <v>537</v>
      </c>
    </row>
    <row r="67" spans="1:13" x14ac:dyDescent="0.25">
      <c r="A67" s="44">
        <v>2025</v>
      </c>
      <c r="B67" s="46">
        <v>45719</v>
      </c>
      <c r="C67" s="35" t="s">
        <v>586</v>
      </c>
      <c r="D67" s="35">
        <v>14248</v>
      </c>
      <c r="E67" s="35" t="s">
        <v>408</v>
      </c>
      <c r="F67" s="35" t="s">
        <v>205</v>
      </c>
      <c r="G67" s="41">
        <v>776217</v>
      </c>
      <c r="H67" s="42" t="s">
        <v>20</v>
      </c>
      <c r="I67" s="41">
        <v>62097</v>
      </c>
      <c r="J67" s="41">
        <v>838314</v>
      </c>
      <c r="K67" s="35" t="s">
        <v>21</v>
      </c>
      <c r="L67" s="35" t="s">
        <v>22</v>
      </c>
      <c r="M67" s="54" t="s">
        <v>537</v>
      </c>
    </row>
    <row r="68" spans="1:13" x14ac:dyDescent="0.25">
      <c r="A68" s="44">
        <v>2025</v>
      </c>
      <c r="B68" s="46">
        <v>45719</v>
      </c>
      <c r="C68" s="35" t="s">
        <v>587</v>
      </c>
      <c r="D68" s="35">
        <v>14249</v>
      </c>
      <c r="E68" s="35" t="s">
        <v>408</v>
      </c>
      <c r="F68" s="35" t="s">
        <v>588</v>
      </c>
      <c r="G68" s="41">
        <v>591094</v>
      </c>
      <c r="H68" s="42" t="s">
        <v>20</v>
      </c>
      <c r="I68" s="41">
        <v>47288</v>
      </c>
      <c r="J68" s="41">
        <v>638382</v>
      </c>
      <c r="K68" s="35" t="s">
        <v>21</v>
      </c>
      <c r="L68" s="35" t="s">
        <v>22</v>
      </c>
      <c r="M68" s="54" t="s">
        <v>537</v>
      </c>
    </row>
    <row r="69" spans="1:13" x14ac:dyDescent="0.25">
      <c r="A69" s="44">
        <v>2025</v>
      </c>
      <c r="B69" s="46">
        <v>45719</v>
      </c>
      <c r="C69" s="35" t="s">
        <v>589</v>
      </c>
      <c r="D69" s="35">
        <v>14250</v>
      </c>
      <c r="E69" s="35" t="s">
        <v>408</v>
      </c>
      <c r="F69" s="35" t="s">
        <v>445</v>
      </c>
      <c r="G69" s="41">
        <v>483720</v>
      </c>
      <c r="H69" s="42" t="s">
        <v>20</v>
      </c>
      <c r="I69" s="41">
        <v>38698</v>
      </c>
      <c r="J69" s="41">
        <v>522418</v>
      </c>
      <c r="K69" s="35" t="s">
        <v>21</v>
      </c>
      <c r="L69" s="35" t="s">
        <v>22</v>
      </c>
      <c r="M69" s="54" t="s">
        <v>537</v>
      </c>
    </row>
    <row r="70" spans="1:13" x14ac:dyDescent="0.25">
      <c r="A70" s="44">
        <v>2025</v>
      </c>
      <c r="B70" s="46">
        <v>45719</v>
      </c>
      <c r="C70" s="35" t="s">
        <v>590</v>
      </c>
      <c r="D70" s="35">
        <v>14253</v>
      </c>
      <c r="E70" s="35" t="s">
        <v>408</v>
      </c>
      <c r="F70" s="35" t="s">
        <v>591</v>
      </c>
      <c r="G70" s="41">
        <v>806439</v>
      </c>
      <c r="H70" s="42" t="s">
        <v>20</v>
      </c>
      <c r="I70" s="41">
        <v>64515</v>
      </c>
      <c r="J70" s="41">
        <v>870954</v>
      </c>
      <c r="K70" s="35" t="s">
        <v>21</v>
      </c>
      <c r="L70" s="35" t="s">
        <v>22</v>
      </c>
      <c r="M70" s="54" t="s">
        <v>537</v>
      </c>
    </row>
    <row r="71" spans="1:13" x14ac:dyDescent="0.25">
      <c r="A71" s="44">
        <v>2025</v>
      </c>
      <c r="B71" s="46">
        <v>45719</v>
      </c>
      <c r="C71" s="35" t="s">
        <v>592</v>
      </c>
      <c r="D71" s="35">
        <v>14255</v>
      </c>
      <c r="E71" s="35" t="s">
        <v>408</v>
      </c>
      <c r="F71" s="35" t="s">
        <v>496</v>
      </c>
      <c r="G71" s="41">
        <v>766750</v>
      </c>
      <c r="H71" s="42" t="s">
        <v>20</v>
      </c>
      <c r="I71" s="41">
        <v>61340</v>
      </c>
      <c r="J71" s="41">
        <v>828090</v>
      </c>
      <c r="K71" s="35" t="s">
        <v>21</v>
      </c>
      <c r="L71" s="35" t="s">
        <v>22</v>
      </c>
      <c r="M71" s="54" t="s">
        <v>537</v>
      </c>
    </row>
    <row r="72" spans="1:13" x14ac:dyDescent="0.25">
      <c r="A72" s="44">
        <v>2025</v>
      </c>
      <c r="B72" s="46">
        <v>45719</v>
      </c>
      <c r="C72" s="35" t="s">
        <v>593</v>
      </c>
      <c r="D72" s="35">
        <v>14256</v>
      </c>
      <c r="E72" s="35" t="s">
        <v>408</v>
      </c>
      <c r="F72" s="35" t="s">
        <v>257</v>
      </c>
      <c r="G72" s="41">
        <v>737956</v>
      </c>
      <c r="H72" s="42" t="s">
        <v>20</v>
      </c>
      <c r="I72" s="41">
        <v>59036</v>
      </c>
      <c r="J72" s="41">
        <v>796992</v>
      </c>
      <c r="K72" s="35" t="s">
        <v>21</v>
      </c>
      <c r="L72" s="35" t="s">
        <v>22</v>
      </c>
      <c r="M72" s="54" t="s">
        <v>537</v>
      </c>
    </row>
    <row r="73" spans="1:13" x14ac:dyDescent="0.25">
      <c r="A73" s="44">
        <v>2025</v>
      </c>
      <c r="B73" s="46">
        <v>45719</v>
      </c>
      <c r="C73" s="35" t="s">
        <v>594</v>
      </c>
      <c r="D73" s="35">
        <v>14257</v>
      </c>
      <c r="E73" s="35" t="s">
        <v>408</v>
      </c>
      <c r="F73" s="35" t="s">
        <v>432</v>
      </c>
      <c r="G73" s="41">
        <v>515840</v>
      </c>
      <c r="H73" s="42" t="s">
        <v>20</v>
      </c>
      <c r="I73" s="41">
        <v>41267</v>
      </c>
      <c r="J73" s="41">
        <v>557107</v>
      </c>
      <c r="K73" s="35" t="s">
        <v>21</v>
      </c>
      <c r="L73" s="35" t="s">
        <v>22</v>
      </c>
      <c r="M73" s="54" t="s">
        <v>537</v>
      </c>
    </row>
    <row r="74" spans="1:13" x14ac:dyDescent="0.25">
      <c r="A74" s="44">
        <v>2025</v>
      </c>
      <c r="B74" s="46">
        <v>45719</v>
      </c>
      <c r="C74" s="35" t="s">
        <v>595</v>
      </c>
      <c r="D74" s="35">
        <v>14258</v>
      </c>
      <c r="E74" s="35" t="s">
        <v>408</v>
      </c>
      <c r="F74" s="35" t="s">
        <v>275</v>
      </c>
      <c r="G74" s="41">
        <v>2163000</v>
      </c>
      <c r="H74" s="42" t="s">
        <v>20</v>
      </c>
      <c r="I74" s="41">
        <v>173040</v>
      </c>
      <c r="J74" s="41">
        <v>2336040</v>
      </c>
      <c r="K74" s="35" t="s">
        <v>67</v>
      </c>
      <c r="L74" s="35" t="s">
        <v>68</v>
      </c>
      <c r="M74" s="54" t="s">
        <v>537</v>
      </c>
    </row>
    <row r="75" spans="1:13" x14ac:dyDescent="0.25">
      <c r="A75" s="44">
        <v>2025</v>
      </c>
      <c r="B75" s="46">
        <v>45719</v>
      </c>
      <c r="C75" s="35" t="s">
        <v>596</v>
      </c>
      <c r="D75" s="35">
        <v>14259</v>
      </c>
      <c r="E75" s="35" t="s">
        <v>408</v>
      </c>
      <c r="F75" s="35" t="s">
        <v>77</v>
      </c>
      <c r="G75" s="41">
        <v>1632750</v>
      </c>
      <c r="H75" s="42" t="s">
        <v>20</v>
      </c>
      <c r="I75" s="41">
        <v>130620</v>
      </c>
      <c r="J75" s="41">
        <v>1763370</v>
      </c>
      <c r="K75" s="35" t="s">
        <v>77</v>
      </c>
      <c r="L75" s="35" t="s">
        <v>78</v>
      </c>
      <c r="M75" s="54" t="s">
        <v>537</v>
      </c>
    </row>
    <row r="76" spans="1:13" x14ac:dyDescent="0.25">
      <c r="A76" s="44">
        <v>2025</v>
      </c>
      <c r="B76" s="46">
        <v>45719</v>
      </c>
      <c r="C76" s="35" t="s">
        <v>597</v>
      </c>
      <c r="D76" s="35">
        <v>14261</v>
      </c>
      <c r="E76" s="35" t="s">
        <v>408</v>
      </c>
      <c r="F76" s="35" t="s">
        <v>598</v>
      </c>
      <c r="G76" s="41">
        <v>2123062</v>
      </c>
      <c r="H76" s="42" t="s">
        <v>20</v>
      </c>
      <c r="I76" s="41">
        <v>169845</v>
      </c>
      <c r="J76" s="41">
        <v>2292907</v>
      </c>
      <c r="K76" s="35" t="s">
        <v>172</v>
      </c>
      <c r="L76" s="35" t="s">
        <v>173</v>
      </c>
      <c r="M76" s="54" t="s">
        <v>537</v>
      </c>
    </row>
    <row r="77" spans="1:13" x14ac:dyDescent="0.25">
      <c r="A77" s="44">
        <v>2025</v>
      </c>
      <c r="B77" s="46">
        <v>45719</v>
      </c>
      <c r="C77" s="35" t="s">
        <v>599</v>
      </c>
      <c r="D77" s="35">
        <v>14262</v>
      </c>
      <c r="E77" s="35" t="s">
        <v>408</v>
      </c>
      <c r="F77" s="35" t="s">
        <v>600</v>
      </c>
      <c r="G77" s="41">
        <v>553467</v>
      </c>
      <c r="H77" s="42" t="s">
        <v>20</v>
      </c>
      <c r="I77" s="41">
        <v>44277</v>
      </c>
      <c r="J77" s="41">
        <v>597744</v>
      </c>
      <c r="K77" s="35" t="s">
        <v>21</v>
      </c>
      <c r="L77" s="35" t="s">
        <v>22</v>
      </c>
      <c r="M77" s="54" t="s">
        <v>537</v>
      </c>
    </row>
    <row r="78" spans="1:13" x14ac:dyDescent="0.25">
      <c r="A78" s="44">
        <v>2025</v>
      </c>
      <c r="B78" s="46">
        <v>45719</v>
      </c>
      <c r="C78" s="35" t="s">
        <v>601</v>
      </c>
      <c r="D78" s="35">
        <v>14264</v>
      </c>
      <c r="E78" s="35" t="s">
        <v>408</v>
      </c>
      <c r="F78" s="35" t="s">
        <v>602</v>
      </c>
      <c r="G78" s="41">
        <v>4504170</v>
      </c>
      <c r="H78" s="42" t="s">
        <v>20</v>
      </c>
      <c r="I78" s="41">
        <v>360334</v>
      </c>
      <c r="J78" s="41">
        <v>4864504</v>
      </c>
      <c r="K78" s="35" t="s">
        <v>215</v>
      </c>
      <c r="L78" s="35" t="s">
        <v>216</v>
      </c>
      <c r="M78" s="54" t="s">
        <v>537</v>
      </c>
    </row>
    <row r="79" spans="1:13" x14ac:dyDescent="0.25">
      <c r="A79" s="44">
        <v>2025</v>
      </c>
      <c r="B79" s="46">
        <v>45719</v>
      </c>
      <c r="C79" s="35" t="s">
        <v>603</v>
      </c>
      <c r="D79" s="35">
        <v>14272</v>
      </c>
      <c r="E79" s="35" t="s">
        <v>408</v>
      </c>
      <c r="F79" s="35" t="s">
        <v>202</v>
      </c>
      <c r="G79" s="41">
        <v>1279935</v>
      </c>
      <c r="H79" s="42" t="s">
        <v>20</v>
      </c>
      <c r="I79" s="41">
        <v>102395</v>
      </c>
      <c r="J79" s="41">
        <v>1382330</v>
      </c>
      <c r="K79" s="35" t="s">
        <v>21</v>
      </c>
      <c r="L79" s="35" t="s">
        <v>22</v>
      </c>
      <c r="M79" s="54" t="s">
        <v>537</v>
      </c>
    </row>
    <row r="80" spans="1:13" x14ac:dyDescent="0.25">
      <c r="A80" s="44">
        <v>2025</v>
      </c>
      <c r="B80" s="46">
        <v>45719</v>
      </c>
      <c r="C80" s="35" t="s">
        <v>604</v>
      </c>
      <c r="D80" s="35">
        <v>14273</v>
      </c>
      <c r="E80" s="35" t="s">
        <v>408</v>
      </c>
      <c r="F80" s="35" t="s">
        <v>202</v>
      </c>
      <c r="G80" s="41">
        <v>435600</v>
      </c>
      <c r="H80" s="42" t="s">
        <v>20</v>
      </c>
      <c r="I80" s="41">
        <v>34848</v>
      </c>
      <c r="J80" s="41">
        <v>470448</v>
      </c>
      <c r="K80" s="35" t="s">
        <v>21</v>
      </c>
      <c r="L80" s="35" t="s">
        <v>22</v>
      </c>
      <c r="M80" s="54" t="s">
        <v>537</v>
      </c>
    </row>
    <row r="81" spans="1:13" x14ac:dyDescent="0.25">
      <c r="A81" s="44">
        <v>2025</v>
      </c>
      <c r="B81" s="46">
        <v>45719</v>
      </c>
      <c r="C81" s="35" t="s">
        <v>605</v>
      </c>
      <c r="D81" s="35">
        <v>14274</v>
      </c>
      <c r="E81" s="35" t="s">
        <v>408</v>
      </c>
      <c r="F81" s="35" t="s">
        <v>195</v>
      </c>
      <c r="G81" s="41">
        <v>739992</v>
      </c>
      <c r="H81" s="42" t="s">
        <v>20</v>
      </c>
      <c r="I81" s="41">
        <v>59199</v>
      </c>
      <c r="J81" s="41">
        <v>799191</v>
      </c>
      <c r="K81" s="35" t="s">
        <v>21</v>
      </c>
      <c r="L81" s="35" t="s">
        <v>22</v>
      </c>
      <c r="M81" s="54" t="s">
        <v>537</v>
      </c>
    </row>
    <row r="82" spans="1:13" x14ac:dyDescent="0.25">
      <c r="A82" s="44">
        <v>2025</v>
      </c>
      <c r="B82" s="46">
        <v>45719</v>
      </c>
      <c r="C82" s="35" t="s">
        <v>606</v>
      </c>
      <c r="D82" s="35">
        <v>14275</v>
      </c>
      <c r="E82" s="35" t="s">
        <v>408</v>
      </c>
      <c r="F82" s="35" t="s">
        <v>437</v>
      </c>
      <c r="G82" s="41">
        <v>473026</v>
      </c>
      <c r="H82" s="42" t="s">
        <v>20</v>
      </c>
      <c r="I82" s="41">
        <v>37842</v>
      </c>
      <c r="J82" s="41">
        <v>510868</v>
      </c>
      <c r="K82" s="35" t="s">
        <v>21</v>
      </c>
      <c r="L82" s="35" t="s">
        <v>22</v>
      </c>
      <c r="M82" s="54" t="s">
        <v>537</v>
      </c>
    </row>
    <row r="83" spans="1:13" x14ac:dyDescent="0.25">
      <c r="A83" s="44">
        <v>2025</v>
      </c>
      <c r="B83" s="46">
        <v>45719</v>
      </c>
      <c r="C83" s="35" t="s">
        <v>607</v>
      </c>
      <c r="D83" s="35">
        <v>14277</v>
      </c>
      <c r="E83" s="35" t="s">
        <v>408</v>
      </c>
      <c r="F83" s="35" t="s">
        <v>608</v>
      </c>
      <c r="G83" s="41">
        <v>1398352</v>
      </c>
      <c r="H83" s="42" t="s">
        <v>20</v>
      </c>
      <c r="I83" s="41">
        <v>111868</v>
      </c>
      <c r="J83" s="41">
        <v>1510220</v>
      </c>
      <c r="K83" s="35" t="s">
        <v>21</v>
      </c>
      <c r="L83" s="35" t="s">
        <v>22</v>
      </c>
      <c r="M83" s="54" t="s">
        <v>537</v>
      </c>
    </row>
    <row r="84" spans="1:13" x14ac:dyDescent="0.25">
      <c r="A84" s="44">
        <v>2025</v>
      </c>
      <c r="B84" s="46">
        <v>45719</v>
      </c>
      <c r="C84" s="35" t="s">
        <v>609</v>
      </c>
      <c r="D84" s="35">
        <v>14288</v>
      </c>
      <c r="E84" s="35" t="s">
        <v>408</v>
      </c>
      <c r="F84" s="35" t="s">
        <v>610</v>
      </c>
      <c r="G84" s="41">
        <v>592190</v>
      </c>
      <c r="H84" s="42" t="s">
        <v>20</v>
      </c>
      <c r="I84" s="41">
        <v>47375</v>
      </c>
      <c r="J84" s="41">
        <v>639565</v>
      </c>
      <c r="K84" s="35" t="s">
        <v>21</v>
      </c>
      <c r="L84" s="35" t="s">
        <v>22</v>
      </c>
      <c r="M84" s="54" t="s">
        <v>537</v>
      </c>
    </row>
    <row r="85" spans="1:13" x14ac:dyDescent="0.25">
      <c r="A85" s="44">
        <v>2025</v>
      </c>
      <c r="B85" s="46">
        <v>45719</v>
      </c>
      <c r="C85" s="35" t="s">
        <v>611</v>
      </c>
      <c r="D85" s="35">
        <v>14289</v>
      </c>
      <c r="E85" s="35" t="s">
        <v>408</v>
      </c>
      <c r="F85" s="35" t="s">
        <v>288</v>
      </c>
      <c r="G85" s="41">
        <v>220293</v>
      </c>
      <c r="H85" s="42" t="s">
        <v>20</v>
      </c>
      <c r="I85" s="41">
        <v>17623</v>
      </c>
      <c r="J85" s="41">
        <v>237916</v>
      </c>
      <c r="K85" s="35" t="s">
        <v>21</v>
      </c>
      <c r="L85" s="35" t="s">
        <v>22</v>
      </c>
      <c r="M85" s="54" t="s">
        <v>537</v>
      </c>
    </row>
    <row r="86" spans="1:13" x14ac:dyDescent="0.25">
      <c r="A86" s="44">
        <v>2025</v>
      </c>
      <c r="B86" s="46">
        <v>45719</v>
      </c>
      <c r="C86" s="35" t="s">
        <v>612</v>
      </c>
      <c r="D86" s="35">
        <v>14322</v>
      </c>
      <c r="E86" s="35" t="s">
        <v>408</v>
      </c>
      <c r="F86" s="35" t="s">
        <v>244</v>
      </c>
      <c r="G86" s="41">
        <v>1081500</v>
      </c>
      <c r="H86" s="42" t="s">
        <v>20</v>
      </c>
      <c r="I86" s="41">
        <v>86520</v>
      </c>
      <c r="J86" s="41">
        <v>1168020</v>
      </c>
      <c r="K86" s="35" t="s">
        <v>244</v>
      </c>
      <c r="L86" s="35" t="s">
        <v>245</v>
      </c>
      <c r="M86" s="54" t="s">
        <v>537</v>
      </c>
    </row>
    <row r="87" spans="1:13" x14ac:dyDescent="0.25">
      <c r="A87" s="44">
        <v>2025</v>
      </c>
      <c r="B87" s="46">
        <v>45719</v>
      </c>
      <c r="C87" s="35" t="s">
        <v>613</v>
      </c>
      <c r="D87" s="35">
        <v>14323</v>
      </c>
      <c r="E87" s="35" t="s">
        <v>408</v>
      </c>
      <c r="F87" s="35" t="s">
        <v>330</v>
      </c>
      <c r="G87" s="41">
        <v>1060500</v>
      </c>
      <c r="H87" s="42" t="s">
        <v>20</v>
      </c>
      <c r="I87" s="41">
        <v>84840</v>
      </c>
      <c r="J87" s="41">
        <v>1145340</v>
      </c>
      <c r="K87" s="35" t="s">
        <v>330</v>
      </c>
      <c r="L87" s="35" t="s">
        <v>331</v>
      </c>
      <c r="M87" s="54" t="s">
        <v>537</v>
      </c>
    </row>
    <row r="88" spans="1:13" x14ac:dyDescent="0.25">
      <c r="A88" s="44">
        <v>2025</v>
      </c>
      <c r="B88" s="46">
        <v>45719</v>
      </c>
      <c r="C88" s="35" t="s">
        <v>614</v>
      </c>
      <c r="D88" s="35">
        <v>14324</v>
      </c>
      <c r="E88" s="35" t="s">
        <v>408</v>
      </c>
      <c r="F88" s="35" t="s">
        <v>29</v>
      </c>
      <c r="G88" s="41">
        <v>1611750</v>
      </c>
      <c r="H88" s="42" t="s">
        <v>20</v>
      </c>
      <c r="I88" s="41">
        <v>128940</v>
      </c>
      <c r="J88" s="41">
        <v>1740690</v>
      </c>
      <c r="K88" s="35" t="s">
        <v>29</v>
      </c>
      <c r="L88" s="35" t="s">
        <v>30</v>
      </c>
      <c r="M88" s="54" t="s">
        <v>537</v>
      </c>
    </row>
    <row r="89" spans="1:13" x14ac:dyDescent="0.25">
      <c r="A89" s="44">
        <v>2025</v>
      </c>
      <c r="B89" s="46">
        <v>45719</v>
      </c>
      <c r="C89" s="35" t="s">
        <v>615</v>
      </c>
      <c r="D89" s="35">
        <v>14325</v>
      </c>
      <c r="E89" s="35" t="s">
        <v>408</v>
      </c>
      <c r="F89" s="35" t="s">
        <v>93</v>
      </c>
      <c r="G89" s="41">
        <v>1081500</v>
      </c>
      <c r="H89" s="42" t="s">
        <v>20</v>
      </c>
      <c r="I89" s="41">
        <v>86520</v>
      </c>
      <c r="J89" s="41">
        <v>1168020</v>
      </c>
      <c r="K89" s="35" t="s">
        <v>93</v>
      </c>
      <c r="L89" s="35" t="s">
        <v>94</v>
      </c>
      <c r="M89" s="54" t="s">
        <v>537</v>
      </c>
    </row>
    <row r="90" spans="1:13" x14ac:dyDescent="0.25">
      <c r="A90" s="44">
        <v>2025</v>
      </c>
      <c r="B90" s="46">
        <v>45719</v>
      </c>
      <c r="C90" s="35" t="s">
        <v>616</v>
      </c>
      <c r="D90" s="35">
        <v>14326</v>
      </c>
      <c r="E90" s="35" t="s">
        <v>408</v>
      </c>
      <c r="F90" s="35" t="s">
        <v>93</v>
      </c>
      <c r="G90" s="41">
        <v>1110580</v>
      </c>
      <c r="H90" s="42" t="s">
        <v>20</v>
      </c>
      <c r="I90" s="41">
        <v>88846</v>
      </c>
      <c r="J90" s="41">
        <v>1199426</v>
      </c>
      <c r="K90" s="35" t="s">
        <v>93</v>
      </c>
      <c r="L90" s="35" t="s">
        <v>94</v>
      </c>
      <c r="M90" s="54" t="s">
        <v>537</v>
      </c>
    </row>
    <row r="91" spans="1:13" x14ac:dyDescent="0.25">
      <c r="A91" s="44">
        <v>2025</v>
      </c>
      <c r="B91" s="46">
        <v>45719</v>
      </c>
      <c r="C91" s="35" t="s">
        <v>617</v>
      </c>
      <c r="D91" s="35">
        <v>14327</v>
      </c>
      <c r="E91" s="35" t="s">
        <v>408</v>
      </c>
      <c r="F91" s="35" t="s">
        <v>29</v>
      </c>
      <c r="G91" s="41">
        <v>1844890</v>
      </c>
      <c r="H91" s="42" t="s">
        <v>20</v>
      </c>
      <c r="I91" s="41">
        <v>147591</v>
      </c>
      <c r="J91" s="41">
        <v>1992481</v>
      </c>
      <c r="K91" s="35" t="s">
        <v>29</v>
      </c>
      <c r="L91" s="35" t="s">
        <v>30</v>
      </c>
      <c r="M91" s="54" t="s">
        <v>537</v>
      </c>
    </row>
    <row r="92" spans="1:13" x14ac:dyDescent="0.25">
      <c r="A92" s="44">
        <v>2025</v>
      </c>
      <c r="B92" s="46">
        <v>45719</v>
      </c>
      <c r="C92" s="35" t="s">
        <v>618</v>
      </c>
      <c r="D92" s="35">
        <v>14328</v>
      </c>
      <c r="E92" s="35" t="s">
        <v>408</v>
      </c>
      <c r="F92" s="35" t="s">
        <v>31</v>
      </c>
      <c r="G92" s="41">
        <v>1568145</v>
      </c>
      <c r="H92" s="42" t="s">
        <v>20</v>
      </c>
      <c r="I92" s="41">
        <v>125452</v>
      </c>
      <c r="J92" s="41">
        <v>1693597</v>
      </c>
      <c r="K92" s="35" t="s">
        <v>31</v>
      </c>
      <c r="L92" s="35" t="s">
        <v>32</v>
      </c>
      <c r="M92" s="54" t="s">
        <v>537</v>
      </c>
    </row>
    <row r="93" spans="1:13" x14ac:dyDescent="0.25">
      <c r="A93" s="44">
        <v>2025</v>
      </c>
      <c r="B93" s="46">
        <v>45719</v>
      </c>
      <c r="C93" s="35" t="s">
        <v>619</v>
      </c>
      <c r="D93" s="35">
        <v>14329</v>
      </c>
      <c r="E93" s="35" t="s">
        <v>408</v>
      </c>
      <c r="F93" s="35" t="s">
        <v>620</v>
      </c>
      <c r="G93" s="41">
        <v>709112</v>
      </c>
      <c r="H93" s="42" t="s">
        <v>20</v>
      </c>
      <c r="I93" s="41">
        <v>56729</v>
      </c>
      <c r="J93" s="41">
        <v>765841</v>
      </c>
      <c r="K93" s="35" t="s">
        <v>35</v>
      </c>
      <c r="L93" s="35" t="s">
        <v>36</v>
      </c>
      <c r="M93" s="54" t="s">
        <v>537</v>
      </c>
    </row>
    <row r="94" spans="1:13" x14ac:dyDescent="0.25">
      <c r="A94" s="44">
        <v>2025</v>
      </c>
      <c r="B94" s="46">
        <v>45719</v>
      </c>
      <c r="C94" s="35" t="s">
        <v>621</v>
      </c>
      <c r="D94" s="35">
        <v>14330</v>
      </c>
      <c r="E94" s="35" t="s">
        <v>408</v>
      </c>
      <c r="F94" s="35" t="s">
        <v>622</v>
      </c>
      <c r="G94" s="41">
        <v>665159</v>
      </c>
      <c r="H94" s="42" t="s">
        <v>20</v>
      </c>
      <c r="I94" s="41">
        <v>53213</v>
      </c>
      <c r="J94" s="41">
        <v>718372</v>
      </c>
      <c r="K94" s="35" t="s">
        <v>35</v>
      </c>
      <c r="L94" s="35" t="s">
        <v>36</v>
      </c>
      <c r="M94" s="54" t="s">
        <v>537</v>
      </c>
    </row>
    <row r="95" spans="1:13" x14ac:dyDescent="0.25">
      <c r="A95" s="44">
        <v>2025</v>
      </c>
      <c r="B95" s="46">
        <v>45719</v>
      </c>
      <c r="C95" s="35" t="s">
        <v>623</v>
      </c>
      <c r="D95" s="35">
        <v>14331</v>
      </c>
      <c r="E95" s="35" t="s">
        <v>408</v>
      </c>
      <c r="F95" s="35" t="s">
        <v>624</v>
      </c>
      <c r="G95" s="41">
        <v>721905</v>
      </c>
      <c r="H95" s="42" t="s">
        <v>20</v>
      </c>
      <c r="I95" s="41">
        <v>57752</v>
      </c>
      <c r="J95" s="41">
        <v>779657</v>
      </c>
      <c r="K95" s="35" t="s">
        <v>35</v>
      </c>
      <c r="L95" s="35" t="s">
        <v>36</v>
      </c>
      <c r="M95" s="54" t="s">
        <v>537</v>
      </c>
    </row>
    <row r="96" spans="1:13" x14ac:dyDescent="0.25">
      <c r="A96" s="44">
        <v>2025</v>
      </c>
      <c r="B96" s="46">
        <v>45720</v>
      </c>
      <c r="C96" s="35" t="s">
        <v>625</v>
      </c>
      <c r="D96" s="35">
        <v>3012</v>
      </c>
      <c r="E96" s="35" t="s">
        <v>417</v>
      </c>
      <c r="F96" s="35" t="s">
        <v>626</v>
      </c>
      <c r="G96" s="41">
        <v>-222116</v>
      </c>
      <c r="H96" s="42" t="s">
        <v>20</v>
      </c>
      <c r="I96" s="41">
        <v>-17769</v>
      </c>
      <c r="J96" s="41">
        <v>-239885</v>
      </c>
      <c r="K96" s="35" t="s">
        <v>21</v>
      </c>
      <c r="L96" s="35" t="s">
        <v>22</v>
      </c>
      <c r="M96" s="54" t="s">
        <v>537</v>
      </c>
    </row>
    <row r="97" spans="1:13" x14ac:dyDescent="0.25">
      <c r="A97" s="44">
        <v>2025</v>
      </c>
      <c r="B97" s="46">
        <v>45720</v>
      </c>
      <c r="C97" s="35" t="s">
        <v>627</v>
      </c>
      <c r="D97" s="35">
        <v>3028</v>
      </c>
      <c r="E97" s="35" t="s">
        <v>417</v>
      </c>
      <c r="F97" s="35" t="s">
        <v>628</v>
      </c>
      <c r="G97" s="41">
        <v>-670432</v>
      </c>
      <c r="H97" s="42" t="s">
        <v>20</v>
      </c>
      <c r="I97" s="41">
        <v>-53635</v>
      </c>
      <c r="J97" s="41">
        <v>-724067</v>
      </c>
      <c r="K97" s="35" t="s">
        <v>21</v>
      </c>
      <c r="L97" s="35" t="s">
        <v>22</v>
      </c>
      <c r="M97" s="54" t="s">
        <v>537</v>
      </c>
    </row>
    <row r="98" spans="1:13" x14ac:dyDescent="0.25">
      <c r="A98" s="44">
        <v>2025</v>
      </c>
      <c r="B98" s="46">
        <v>45720</v>
      </c>
      <c r="C98" s="35" t="s">
        <v>629</v>
      </c>
      <c r="D98" s="35">
        <v>3031</v>
      </c>
      <c r="E98" s="35" t="s">
        <v>417</v>
      </c>
      <c r="F98" s="35" t="s">
        <v>628</v>
      </c>
      <c r="G98" s="41">
        <v>-486996</v>
      </c>
      <c r="H98" s="42" t="s">
        <v>20</v>
      </c>
      <c r="I98" s="41">
        <v>-38960</v>
      </c>
      <c r="J98" s="41">
        <v>-525956</v>
      </c>
      <c r="K98" s="35" t="s">
        <v>21</v>
      </c>
      <c r="L98" s="35" t="s">
        <v>22</v>
      </c>
      <c r="M98" s="54" t="s">
        <v>537</v>
      </c>
    </row>
    <row r="99" spans="1:13" x14ac:dyDescent="0.25">
      <c r="A99" s="44">
        <v>2025</v>
      </c>
      <c r="B99" s="46">
        <v>45720</v>
      </c>
      <c r="C99" s="35" t="s">
        <v>630</v>
      </c>
      <c r="D99" s="35">
        <v>3044</v>
      </c>
      <c r="E99" s="35" t="s">
        <v>417</v>
      </c>
      <c r="F99" s="35" t="s">
        <v>631</v>
      </c>
      <c r="G99" s="41">
        <v>-563741</v>
      </c>
      <c r="H99" s="42" t="s">
        <v>20</v>
      </c>
      <c r="I99" s="41">
        <v>-45099</v>
      </c>
      <c r="J99" s="41">
        <v>-608840</v>
      </c>
      <c r="K99" s="35" t="s">
        <v>21</v>
      </c>
      <c r="L99" s="35" t="s">
        <v>22</v>
      </c>
      <c r="M99" s="54" t="s">
        <v>537</v>
      </c>
    </row>
    <row r="100" spans="1:13" x14ac:dyDescent="0.25">
      <c r="A100" s="44">
        <v>2025</v>
      </c>
      <c r="B100" s="46">
        <v>45720</v>
      </c>
      <c r="C100" s="35" t="s">
        <v>632</v>
      </c>
      <c r="D100" s="35">
        <v>3045</v>
      </c>
      <c r="E100" s="35" t="s">
        <v>417</v>
      </c>
      <c r="F100" s="35" t="s">
        <v>633</v>
      </c>
      <c r="G100" s="41">
        <v>-364650</v>
      </c>
      <c r="H100" s="42" t="s">
        <v>20</v>
      </c>
      <c r="I100" s="41">
        <v>-29172</v>
      </c>
      <c r="J100" s="41">
        <v>-393822</v>
      </c>
      <c r="K100" s="35" t="s">
        <v>21</v>
      </c>
      <c r="L100" s="35" t="s">
        <v>22</v>
      </c>
      <c r="M100" s="54" t="s">
        <v>537</v>
      </c>
    </row>
    <row r="101" spans="1:13" x14ac:dyDescent="0.25">
      <c r="A101" s="44">
        <v>2025</v>
      </c>
      <c r="B101" s="46">
        <v>45720</v>
      </c>
      <c r="C101" s="35" t="s">
        <v>634</v>
      </c>
      <c r="D101" s="35">
        <v>3048</v>
      </c>
      <c r="E101" s="35" t="s">
        <v>417</v>
      </c>
      <c r="F101" s="35" t="s">
        <v>635</v>
      </c>
      <c r="G101" s="41">
        <v>-465808</v>
      </c>
      <c r="H101" s="42" t="s">
        <v>20</v>
      </c>
      <c r="I101" s="41">
        <v>-37265</v>
      </c>
      <c r="J101" s="41">
        <v>-503073</v>
      </c>
      <c r="K101" s="35" t="s">
        <v>21</v>
      </c>
      <c r="L101" s="35" t="s">
        <v>22</v>
      </c>
      <c r="M101" s="54" t="s">
        <v>537</v>
      </c>
    </row>
    <row r="102" spans="1:13" x14ac:dyDescent="0.25">
      <c r="A102" s="44">
        <v>2025</v>
      </c>
      <c r="B102" s="46">
        <v>45720</v>
      </c>
      <c r="C102" s="35" t="s">
        <v>636</v>
      </c>
      <c r="D102" s="35">
        <v>3058</v>
      </c>
      <c r="E102" s="35" t="s">
        <v>417</v>
      </c>
      <c r="F102" s="35" t="s">
        <v>637</v>
      </c>
      <c r="G102" s="41">
        <v>-399262</v>
      </c>
      <c r="H102" s="42" t="s">
        <v>20</v>
      </c>
      <c r="I102" s="41">
        <v>-31941</v>
      </c>
      <c r="J102" s="41">
        <v>-431203</v>
      </c>
      <c r="K102" s="35" t="s">
        <v>21</v>
      </c>
      <c r="L102" s="35" t="s">
        <v>22</v>
      </c>
      <c r="M102" s="54" t="s">
        <v>537</v>
      </c>
    </row>
    <row r="103" spans="1:13" x14ac:dyDescent="0.25">
      <c r="A103" s="44">
        <v>2025</v>
      </c>
      <c r="B103" s="46">
        <v>45720</v>
      </c>
      <c r="C103" s="35" t="s">
        <v>638</v>
      </c>
      <c r="D103" s="35">
        <v>3097</v>
      </c>
      <c r="E103" s="35" t="s">
        <v>417</v>
      </c>
      <c r="F103" s="35" t="s">
        <v>639</v>
      </c>
      <c r="G103" s="41">
        <v>-88846</v>
      </c>
      <c r="H103" s="42" t="s">
        <v>20</v>
      </c>
      <c r="I103" s="41">
        <v>-7108</v>
      </c>
      <c r="J103" s="41">
        <v>-95954</v>
      </c>
      <c r="K103" s="35" t="s">
        <v>21</v>
      </c>
      <c r="L103" s="35" t="s">
        <v>22</v>
      </c>
      <c r="M103" s="54" t="s">
        <v>537</v>
      </c>
    </row>
    <row r="104" spans="1:13" x14ac:dyDescent="0.25">
      <c r="A104" s="44">
        <v>2025</v>
      </c>
      <c r="B104" s="46">
        <v>45720</v>
      </c>
      <c r="C104" s="35" t="s">
        <v>640</v>
      </c>
      <c r="D104" s="35">
        <v>3099</v>
      </c>
      <c r="E104" s="35" t="s">
        <v>417</v>
      </c>
      <c r="F104" s="35" t="s">
        <v>641</v>
      </c>
      <c r="G104" s="41">
        <v>-66088</v>
      </c>
      <c r="H104" s="42" t="s">
        <v>20</v>
      </c>
      <c r="I104" s="41">
        <v>-5287</v>
      </c>
      <c r="J104" s="41">
        <v>-71375</v>
      </c>
      <c r="K104" s="35" t="s">
        <v>21</v>
      </c>
      <c r="L104" s="35" t="s">
        <v>22</v>
      </c>
      <c r="M104" s="54" t="s">
        <v>537</v>
      </c>
    </row>
    <row r="105" spans="1:13" x14ac:dyDescent="0.25">
      <c r="A105" s="44">
        <v>2025</v>
      </c>
      <c r="B105" s="46">
        <v>45720</v>
      </c>
      <c r="C105" s="35" t="s">
        <v>642</v>
      </c>
      <c r="D105" s="35">
        <v>3105</v>
      </c>
      <c r="E105" s="35" t="s">
        <v>417</v>
      </c>
      <c r="F105" s="35" t="s">
        <v>643</v>
      </c>
      <c r="G105" s="41">
        <v>-214588</v>
      </c>
      <c r="H105" s="42" t="s">
        <v>20</v>
      </c>
      <c r="I105" s="41">
        <v>-17167</v>
      </c>
      <c r="J105" s="41">
        <v>-231755</v>
      </c>
      <c r="K105" s="35" t="s">
        <v>21</v>
      </c>
      <c r="L105" s="35" t="s">
        <v>22</v>
      </c>
      <c r="M105" s="54" t="s">
        <v>537</v>
      </c>
    </row>
    <row r="106" spans="1:13" x14ac:dyDescent="0.25">
      <c r="A106" s="44">
        <v>2025</v>
      </c>
      <c r="B106" s="46">
        <v>45720</v>
      </c>
      <c r="C106" s="35" t="s">
        <v>644</v>
      </c>
      <c r="D106" s="35">
        <v>3110</v>
      </c>
      <c r="E106" s="35" t="s">
        <v>417</v>
      </c>
      <c r="F106" s="35" t="s">
        <v>645</v>
      </c>
      <c r="G106" s="41">
        <v>-283800</v>
      </c>
      <c r="H106" s="42" t="s">
        <v>20</v>
      </c>
      <c r="I106" s="41">
        <v>-22704</v>
      </c>
      <c r="J106" s="41">
        <v>-306504</v>
      </c>
      <c r="K106" s="35" t="s">
        <v>21</v>
      </c>
      <c r="L106" s="35" t="s">
        <v>22</v>
      </c>
      <c r="M106" s="54" t="s">
        <v>537</v>
      </c>
    </row>
    <row r="107" spans="1:13" x14ac:dyDescent="0.25">
      <c r="A107" s="44">
        <v>2025</v>
      </c>
      <c r="B107" s="46">
        <v>45720</v>
      </c>
      <c r="C107" s="35" t="s">
        <v>646</v>
      </c>
      <c r="D107" s="35">
        <v>3116</v>
      </c>
      <c r="E107" s="35" t="s">
        <v>417</v>
      </c>
      <c r="F107" s="35" t="s">
        <v>647</v>
      </c>
      <c r="G107" s="41">
        <v>-221022</v>
      </c>
      <c r="H107" s="42" t="s">
        <v>20</v>
      </c>
      <c r="I107" s="41">
        <v>-17682</v>
      </c>
      <c r="J107" s="41">
        <v>-238704</v>
      </c>
      <c r="K107" s="35" t="s">
        <v>21</v>
      </c>
      <c r="L107" s="35" t="s">
        <v>22</v>
      </c>
      <c r="M107" s="54" t="s">
        <v>537</v>
      </c>
    </row>
    <row r="108" spans="1:13" x14ac:dyDescent="0.25">
      <c r="A108" s="44">
        <v>2025</v>
      </c>
      <c r="B108" s="46">
        <v>45720</v>
      </c>
      <c r="C108" s="35" t="s">
        <v>648</v>
      </c>
      <c r="D108" s="35">
        <v>14338</v>
      </c>
      <c r="E108" s="35" t="s">
        <v>408</v>
      </c>
      <c r="F108" s="35" t="s">
        <v>252</v>
      </c>
      <c r="G108" s="41">
        <v>1322674</v>
      </c>
      <c r="H108" s="42" t="s">
        <v>20</v>
      </c>
      <c r="I108" s="41">
        <v>105814</v>
      </c>
      <c r="J108" s="41">
        <v>1428488</v>
      </c>
      <c r="K108" s="35" t="s">
        <v>21</v>
      </c>
      <c r="L108" s="35" t="s">
        <v>22</v>
      </c>
      <c r="M108" s="54" t="s">
        <v>537</v>
      </c>
    </row>
    <row r="109" spans="1:13" x14ac:dyDescent="0.25">
      <c r="A109" s="44">
        <v>2025</v>
      </c>
      <c r="B109" s="46">
        <v>45720</v>
      </c>
      <c r="C109" s="35" t="s">
        <v>649</v>
      </c>
      <c r="D109" s="35">
        <v>14339</v>
      </c>
      <c r="E109" s="35" t="s">
        <v>408</v>
      </c>
      <c r="F109" s="35" t="s">
        <v>98</v>
      </c>
      <c r="G109" s="41">
        <v>957522</v>
      </c>
      <c r="H109" s="42" t="s">
        <v>20</v>
      </c>
      <c r="I109" s="41">
        <v>76602</v>
      </c>
      <c r="J109" s="41">
        <v>1034124</v>
      </c>
      <c r="K109" s="35" t="s">
        <v>21</v>
      </c>
      <c r="L109" s="35" t="s">
        <v>22</v>
      </c>
      <c r="M109" s="54" t="s">
        <v>537</v>
      </c>
    </row>
    <row r="110" spans="1:13" x14ac:dyDescent="0.25">
      <c r="A110" s="44">
        <v>2025</v>
      </c>
      <c r="B110" s="46">
        <v>45720</v>
      </c>
      <c r="C110" s="35" t="s">
        <v>650</v>
      </c>
      <c r="D110" s="35">
        <v>14340</v>
      </c>
      <c r="E110" s="35" t="s">
        <v>408</v>
      </c>
      <c r="F110" s="35" t="s">
        <v>61</v>
      </c>
      <c r="G110" s="41">
        <v>222750</v>
      </c>
      <c r="H110" s="42" t="s">
        <v>20</v>
      </c>
      <c r="I110" s="41">
        <v>17820</v>
      </c>
      <c r="J110" s="41">
        <v>240570</v>
      </c>
      <c r="K110" s="35" t="s">
        <v>21</v>
      </c>
      <c r="L110" s="35" t="s">
        <v>22</v>
      </c>
      <c r="M110" s="54" t="s">
        <v>537</v>
      </c>
    </row>
    <row r="111" spans="1:13" x14ac:dyDescent="0.25">
      <c r="A111" s="44">
        <v>2025</v>
      </c>
      <c r="B111" s="46">
        <v>45720</v>
      </c>
      <c r="C111" s="35" t="s">
        <v>651</v>
      </c>
      <c r="D111" s="35">
        <v>14342</v>
      </c>
      <c r="E111" s="35" t="s">
        <v>408</v>
      </c>
      <c r="F111" s="35" t="s">
        <v>178</v>
      </c>
      <c r="G111" s="41">
        <v>322480</v>
      </c>
      <c r="H111" s="42" t="s">
        <v>20</v>
      </c>
      <c r="I111" s="41">
        <v>25798</v>
      </c>
      <c r="J111" s="41">
        <v>348278</v>
      </c>
      <c r="K111" s="35" t="s">
        <v>21</v>
      </c>
      <c r="L111" s="35" t="s">
        <v>22</v>
      </c>
      <c r="M111" s="54" t="s">
        <v>537</v>
      </c>
    </row>
    <row r="112" spans="1:13" x14ac:dyDescent="0.25">
      <c r="A112" s="44">
        <v>2025</v>
      </c>
      <c r="B112" s="46">
        <v>45720</v>
      </c>
      <c r="C112" s="35" t="s">
        <v>652</v>
      </c>
      <c r="D112" s="35">
        <v>14343</v>
      </c>
      <c r="E112" s="35" t="s">
        <v>408</v>
      </c>
      <c r="F112" s="35" t="s">
        <v>248</v>
      </c>
      <c r="G112" s="41">
        <v>701973</v>
      </c>
      <c r="H112" s="42" t="s">
        <v>20</v>
      </c>
      <c r="I112" s="41">
        <v>56158</v>
      </c>
      <c r="J112" s="41">
        <v>758131</v>
      </c>
      <c r="K112" s="35" t="s">
        <v>21</v>
      </c>
      <c r="L112" s="35" t="s">
        <v>22</v>
      </c>
      <c r="M112" s="54" t="s">
        <v>537</v>
      </c>
    </row>
    <row r="113" spans="1:13" x14ac:dyDescent="0.25">
      <c r="A113" s="44">
        <v>2025</v>
      </c>
      <c r="B113" s="46">
        <v>45720</v>
      </c>
      <c r="C113" s="35" t="s">
        <v>653</v>
      </c>
      <c r="D113" s="35">
        <v>14345</v>
      </c>
      <c r="E113" s="35" t="s">
        <v>408</v>
      </c>
      <c r="F113" s="35" t="s">
        <v>654</v>
      </c>
      <c r="G113" s="41">
        <v>1283961</v>
      </c>
      <c r="H113" s="42" t="s">
        <v>20</v>
      </c>
      <c r="I113" s="41">
        <v>102717</v>
      </c>
      <c r="J113" s="41">
        <v>1386678</v>
      </c>
      <c r="K113" s="35" t="s">
        <v>52</v>
      </c>
      <c r="L113" s="35" t="s">
        <v>53</v>
      </c>
      <c r="M113" s="54" t="s">
        <v>537</v>
      </c>
    </row>
    <row r="114" spans="1:13" x14ac:dyDescent="0.25">
      <c r="A114" s="44">
        <v>2025</v>
      </c>
      <c r="B114" s="46">
        <v>45720</v>
      </c>
      <c r="C114" s="35" t="s">
        <v>655</v>
      </c>
      <c r="D114" s="35">
        <v>14346</v>
      </c>
      <c r="E114" s="35" t="s">
        <v>408</v>
      </c>
      <c r="F114" s="35" t="s">
        <v>656</v>
      </c>
      <c r="G114" s="41">
        <v>651750</v>
      </c>
      <c r="H114" s="42" t="s">
        <v>20</v>
      </c>
      <c r="I114" s="41">
        <v>52140</v>
      </c>
      <c r="J114" s="41">
        <v>703890</v>
      </c>
      <c r="K114" s="35" t="s">
        <v>52</v>
      </c>
      <c r="L114" s="35" t="s">
        <v>53</v>
      </c>
      <c r="M114" s="54" t="s">
        <v>537</v>
      </c>
    </row>
    <row r="115" spans="1:13" x14ac:dyDescent="0.25">
      <c r="A115" s="44">
        <v>2025</v>
      </c>
      <c r="B115" s="46">
        <v>45720</v>
      </c>
      <c r="C115" s="35" t="s">
        <v>657</v>
      </c>
      <c r="D115" s="35">
        <v>14351</v>
      </c>
      <c r="E115" s="35" t="s">
        <v>408</v>
      </c>
      <c r="F115" s="35" t="s">
        <v>286</v>
      </c>
      <c r="G115" s="41">
        <v>1919463</v>
      </c>
      <c r="H115" s="42" t="s">
        <v>20</v>
      </c>
      <c r="I115" s="41">
        <v>153557</v>
      </c>
      <c r="J115" s="41">
        <v>2073020</v>
      </c>
      <c r="K115" s="35" t="s">
        <v>286</v>
      </c>
      <c r="L115" s="35" t="s">
        <v>287</v>
      </c>
      <c r="M115" s="54" t="s">
        <v>537</v>
      </c>
    </row>
    <row r="116" spans="1:13" x14ac:dyDescent="0.25">
      <c r="A116" s="44">
        <v>2025</v>
      </c>
      <c r="B116" s="46">
        <v>45720</v>
      </c>
      <c r="C116" s="35" t="s">
        <v>658</v>
      </c>
      <c r="D116" s="35">
        <v>14352</v>
      </c>
      <c r="E116" s="35" t="s">
        <v>408</v>
      </c>
      <c r="F116" s="35" t="s">
        <v>659</v>
      </c>
      <c r="G116" s="41">
        <v>737956</v>
      </c>
      <c r="H116" s="42" t="s">
        <v>20</v>
      </c>
      <c r="I116" s="41">
        <v>59036</v>
      </c>
      <c r="J116" s="41">
        <v>796992</v>
      </c>
      <c r="K116" s="35" t="s">
        <v>21</v>
      </c>
      <c r="L116" s="35" t="s">
        <v>22</v>
      </c>
      <c r="M116" s="54" t="s">
        <v>537</v>
      </c>
    </row>
    <row r="117" spans="1:13" x14ac:dyDescent="0.25">
      <c r="A117" s="44">
        <v>2025</v>
      </c>
      <c r="B117" s="46">
        <v>45720</v>
      </c>
      <c r="C117" s="35" t="s">
        <v>660</v>
      </c>
      <c r="D117" s="35">
        <v>14354</v>
      </c>
      <c r="E117" s="35" t="s">
        <v>408</v>
      </c>
      <c r="F117" s="35" t="s">
        <v>137</v>
      </c>
      <c r="G117" s="41">
        <v>3052342</v>
      </c>
      <c r="H117" s="42" t="s">
        <v>20</v>
      </c>
      <c r="I117" s="41">
        <v>244187</v>
      </c>
      <c r="J117" s="41">
        <v>3296529</v>
      </c>
      <c r="K117" s="35" t="s">
        <v>67</v>
      </c>
      <c r="L117" s="35" t="s">
        <v>68</v>
      </c>
      <c r="M117" s="54" t="s">
        <v>537</v>
      </c>
    </row>
    <row r="118" spans="1:13" x14ac:dyDescent="0.25">
      <c r="A118" s="44">
        <v>2025</v>
      </c>
      <c r="B118" s="46">
        <v>45720</v>
      </c>
      <c r="C118" s="35" t="s">
        <v>661</v>
      </c>
      <c r="D118" s="35">
        <v>14355</v>
      </c>
      <c r="E118" s="35" t="s">
        <v>408</v>
      </c>
      <c r="F118" s="35" t="s">
        <v>137</v>
      </c>
      <c r="G118" s="41">
        <v>1611750</v>
      </c>
      <c r="H118" s="42" t="s">
        <v>20</v>
      </c>
      <c r="I118" s="41">
        <v>128940</v>
      </c>
      <c r="J118" s="41">
        <v>1740690</v>
      </c>
      <c r="K118" s="35" t="s">
        <v>67</v>
      </c>
      <c r="L118" s="35" t="s">
        <v>68</v>
      </c>
      <c r="M118" s="54" t="s">
        <v>537</v>
      </c>
    </row>
    <row r="119" spans="1:13" x14ac:dyDescent="0.25">
      <c r="A119" s="44">
        <v>2025</v>
      </c>
      <c r="B119" s="46">
        <v>45720</v>
      </c>
      <c r="C119" s="35" t="s">
        <v>663</v>
      </c>
      <c r="D119" s="35">
        <v>14361</v>
      </c>
      <c r="E119" s="35" t="s">
        <v>408</v>
      </c>
      <c r="F119" s="35" t="s">
        <v>434</v>
      </c>
      <c r="G119" s="41">
        <v>367155</v>
      </c>
      <c r="H119" s="42" t="s">
        <v>20</v>
      </c>
      <c r="I119" s="41">
        <v>29372</v>
      </c>
      <c r="J119" s="41">
        <v>396527</v>
      </c>
      <c r="K119" s="35" t="s">
        <v>21</v>
      </c>
      <c r="L119" s="35" t="s">
        <v>22</v>
      </c>
      <c r="M119" s="54" t="s">
        <v>537</v>
      </c>
    </row>
    <row r="120" spans="1:13" x14ac:dyDescent="0.25">
      <c r="A120" s="44">
        <v>2025</v>
      </c>
      <c r="B120" s="46">
        <v>45720</v>
      </c>
      <c r="C120" s="35" t="s">
        <v>664</v>
      </c>
      <c r="D120" s="35">
        <v>14362</v>
      </c>
      <c r="E120" s="35" t="s">
        <v>408</v>
      </c>
      <c r="F120" s="35" t="s">
        <v>206</v>
      </c>
      <c r="G120" s="41">
        <v>483720</v>
      </c>
      <c r="H120" s="42" t="s">
        <v>20</v>
      </c>
      <c r="I120" s="41">
        <v>38698</v>
      </c>
      <c r="J120" s="41">
        <v>522418</v>
      </c>
      <c r="K120" s="35" t="s">
        <v>21</v>
      </c>
      <c r="L120" s="35" t="s">
        <v>22</v>
      </c>
      <c r="M120" s="54" t="s">
        <v>537</v>
      </c>
    </row>
    <row r="121" spans="1:13" x14ac:dyDescent="0.25">
      <c r="A121" s="44">
        <v>2025</v>
      </c>
      <c r="B121" s="46">
        <v>45720</v>
      </c>
      <c r="C121" s="35" t="s">
        <v>665</v>
      </c>
      <c r="D121" s="35">
        <v>14368</v>
      </c>
      <c r="E121" s="35" t="s">
        <v>408</v>
      </c>
      <c r="F121" s="35" t="s">
        <v>89</v>
      </c>
      <c r="G121" s="41">
        <v>1389060</v>
      </c>
      <c r="H121" s="42" t="s">
        <v>20</v>
      </c>
      <c r="I121" s="41">
        <v>111125</v>
      </c>
      <c r="J121" s="41">
        <v>1500185</v>
      </c>
      <c r="K121" s="35" t="s">
        <v>90</v>
      </c>
      <c r="L121" s="35" t="s">
        <v>91</v>
      </c>
      <c r="M121" s="54" t="s">
        <v>537</v>
      </c>
    </row>
    <row r="122" spans="1:13" x14ac:dyDescent="0.25">
      <c r="A122" s="44">
        <v>2025</v>
      </c>
      <c r="B122" s="46">
        <v>45720</v>
      </c>
      <c r="C122" s="35" t="s">
        <v>666</v>
      </c>
      <c r="D122" s="35">
        <v>14434</v>
      </c>
      <c r="E122" s="35" t="s">
        <v>408</v>
      </c>
      <c r="F122" s="35" t="s">
        <v>667</v>
      </c>
      <c r="G122" s="41">
        <v>1735480</v>
      </c>
      <c r="H122" s="42" t="s">
        <v>20</v>
      </c>
      <c r="I122" s="41">
        <v>138838</v>
      </c>
      <c r="J122" s="41">
        <v>1874318</v>
      </c>
      <c r="K122" s="35" t="s">
        <v>115</v>
      </c>
      <c r="L122" s="35" t="s">
        <v>116</v>
      </c>
      <c r="M122" s="54" t="s">
        <v>537</v>
      </c>
    </row>
    <row r="123" spans="1:13" x14ac:dyDescent="0.25">
      <c r="A123" s="44">
        <v>2025</v>
      </c>
      <c r="B123" s="46">
        <v>45720</v>
      </c>
      <c r="C123" s="35" t="s">
        <v>668</v>
      </c>
      <c r="D123" s="35">
        <v>14439</v>
      </c>
      <c r="E123" s="35" t="s">
        <v>408</v>
      </c>
      <c r="F123" s="35" t="s">
        <v>107</v>
      </c>
      <c r="G123" s="41">
        <v>2163000</v>
      </c>
      <c r="H123" s="42" t="s">
        <v>20</v>
      </c>
      <c r="I123" s="41">
        <v>173040</v>
      </c>
      <c r="J123" s="41">
        <v>2336040</v>
      </c>
      <c r="K123" s="35" t="s">
        <v>107</v>
      </c>
      <c r="L123" s="35" t="s">
        <v>108</v>
      </c>
      <c r="M123" s="54" t="s">
        <v>537</v>
      </c>
    </row>
    <row r="124" spans="1:13" x14ac:dyDescent="0.25">
      <c r="A124" s="44">
        <v>2025</v>
      </c>
      <c r="B124" s="46">
        <v>45720</v>
      </c>
      <c r="C124" s="35" t="s">
        <v>669</v>
      </c>
      <c r="D124" s="35">
        <v>14440</v>
      </c>
      <c r="E124" s="35" t="s">
        <v>408</v>
      </c>
      <c r="F124" s="35" t="s">
        <v>23</v>
      </c>
      <c r="G124" s="41">
        <v>1611750</v>
      </c>
      <c r="H124" s="42" t="s">
        <v>20</v>
      </c>
      <c r="I124" s="41">
        <v>128940</v>
      </c>
      <c r="J124" s="41">
        <v>1740690</v>
      </c>
      <c r="K124" s="35" t="s">
        <v>23</v>
      </c>
      <c r="L124" s="35" t="s">
        <v>24</v>
      </c>
      <c r="M124" s="54" t="s">
        <v>537</v>
      </c>
    </row>
    <row r="125" spans="1:13" x14ac:dyDescent="0.25">
      <c r="A125" s="44">
        <v>2025</v>
      </c>
      <c r="B125" s="46">
        <v>45720</v>
      </c>
      <c r="C125" s="35" t="s">
        <v>670</v>
      </c>
      <c r="D125" s="35">
        <v>14441</v>
      </c>
      <c r="E125" s="35" t="s">
        <v>408</v>
      </c>
      <c r="F125" s="35" t="s">
        <v>103</v>
      </c>
      <c r="G125" s="41">
        <v>551250</v>
      </c>
      <c r="H125" s="42" t="s">
        <v>20</v>
      </c>
      <c r="I125" s="41">
        <v>44100</v>
      </c>
      <c r="J125" s="41">
        <v>595350</v>
      </c>
      <c r="K125" s="35" t="s">
        <v>103</v>
      </c>
      <c r="L125" s="35" t="s">
        <v>104</v>
      </c>
      <c r="M125" s="54" t="s">
        <v>537</v>
      </c>
    </row>
    <row r="126" spans="1:13" x14ac:dyDescent="0.25">
      <c r="A126" s="44">
        <v>2025</v>
      </c>
      <c r="B126" s="46">
        <v>45720</v>
      </c>
      <c r="C126" s="35" t="s">
        <v>671</v>
      </c>
      <c r="D126" s="35">
        <v>14442</v>
      </c>
      <c r="E126" s="35" t="s">
        <v>408</v>
      </c>
      <c r="F126" s="35" t="s">
        <v>279</v>
      </c>
      <c r="G126" s="41">
        <v>1590750</v>
      </c>
      <c r="H126" s="42" t="s">
        <v>20</v>
      </c>
      <c r="I126" s="41">
        <v>127260</v>
      </c>
      <c r="J126" s="41">
        <v>1718010</v>
      </c>
      <c r="K126" s="35" t="s">
        <v>279</v>
      </c>
      <c r="L126" s="35" t="s">
        <v>280</v>
      </c>
      <c r="M126" s="54" t="s">
        <v>537</v>
      </c>
    </row>
    <row r="127" spans="1:13" x14ac:dyDescent="0.25">
      <c r="A127" s="44">
        <v>2025</v>
      </c>
      <c r="B127" s="46">
        <v>45720</v>
      </c>
      <c r="C127" s="35" t="s">
        <v>672</v>
      </c>
      <c r="D127" s="35">
        <v>14443</v>
      </c>
      <c r="E127" s="35" t="s">
        <v>408</v>
      </c>
      <c r="F127" s="35" t="s">
        <v>45</v>
      </c>
      <c r="G127" s="41">
        <v>1102500</v>
      </c>
      <c r="H127" s="42" t="s">
        <v>20</v>
      </c>
      <c r="I127" s="41">
        <v>88200</v>
      </c>
      <c r="J127" s="41">
        <v>1190700</v>
      </c>
      <c r="K127" s="35" t="s">
        <v>45</v>
      </c>
      <c r="L127" s="35" t="s">
        <v>46</v>
      </c>
      <c r="M127" s="54" t="s">
        <v>537</v>
      </c>
    </row>
    <row r="128" spans="1:13" x14ac:dyDescent="0.25">
      <c r="A128" s="44">
        <v>2025</v>
      </c>
      <c r="B128" s="46">
        <v>45720</v>
      </c>
      <c r="C128" s="35" t="s">
        <v>673</v>
      </c>
      <c r="D128" s="35">
        <v>14444</v>
      </c>
      <c r="E128" s="35" t="s">
        <v>408</v>
      </c>
      <c r="F128" s="35" t="s">
        <v>269</v>
      </c>
      <c r="G128" s="41">
        <v>551250</v>
      </c>
      <c r="H128" s="42" t="s">
        <v>20</v>
      </c>
      <c r="I128" s="41">
        <v>44100</v>
      </c>
      <c r="J128" s="41">
        <v>595350</v>
      </c>
      <c r="K128" s="35" t="s">
        <v>269</v>
      </c>
      <c r="L128" s="35" t="s">
        <v>270</v>
      </c>
      <c r="M128" s="54" t="s">
        <v>537</v>
      </c>
    </row>
    <row r="129" spans="1:13" x14ac:dyDescent="0.25">
      <c r="A129" s="44">
        <v>2025</v>
      </c>
      <c r="B129" s="46">
        <v>45720</v>
      </c>
      <c r="C129" s="35" t="s">
        <v>674</v>
      </c>
      <c r="D129" s="35">
        <v>14445</v>
      </c>
      <c r="E129" s="35" t="s">
        <v>408</v>
      </c>
      <c r="F129" s="35" t="s">
        <v>85</v>
      </c>
      <c r="G129" s="41">
        <v>1329640</v>
      </c>
      <c r="H129" s="42" t="s">
        <v>20</v>
      </c>
      <c r="I129" s="41">
        <v>106371</v>
      </c>
      <c r="J129" s="41">
        <v>1436011</v>
      </c>
      <c r="K129" s="35" t="s">
        <v>85</v>
      </c>
      <c r="L129" s="35" t="s">
        <v>86</v>
      </c>
      <c r="M129" s="54" t="s">
        <v>537</v>
      </c>
    </row>
    <row r="130" spans="1:13" x14ac:dyDescent="0.25">
      <c r="A130" s="44">
        <v>2025</v>
      </c>
      <c r="B130" s="46">
        <v>45721</v>
      </c>
      <c r="C130" s="35" t="s">
        <v>675</v>
      </c>
      <c r="D130" s="35">
        <v>136</v>
      </c>
      <c r="E130" s="35" t="s">
        <v>676</v>
      </c>
      <c r="F130" s="35" t="s">
        <v>677</v>
      </c>
      <c r="G130" s="41">
        <v>-176400</v>
      </c>
      <c r="H130" s="42" t="s">
        <v>20</v>
      </c>
      <c r="I130" s="41">
        <v>-14112</v>
      </c>
      <c r="J130" s="41">
        <v>-190512</v>
      </c>
      <c r="K130" s="35" t="s">
        <v>678</v>
      </c>
      <c r="L130" s="35" t="s">
        <v>679</v>
      </c>
      <c r="M130" s="54" t="s">
        <v>537</v>
      </c>
    </row>
    <row r="131" spans="1:13" x14ac:dyDescent="0.25">
      <c r="A131" s="44">
        <v>2025</v>
      </c>
      <c r="B131" s="46">
        <v>45721</v>
      </c>
      <c r="C131" s="35" t="s">
        <v>680</v>
      </c>
      <c r="D131" s="35">
        <v>137</v>
      </c>
      <c r="E131" s="35" t="s">
        <v>676</v>
      </c>
      <c r="F131" s="35" t="s">
        <v>681</v>
      </c>
      <c r="G131" s="41">
        <v>-49655</v>
      </c>
      <c r="H131" s="42" t="s">
        <v>20</v>
      </c>
      <c r="I131" s="41">
        <v>-3972</v>
      </c>
      <c r="J131" s="41">
        <v>-53627</v>
      </c>
      <c r="K131" s="35" t="s">
        <v>678</v>
      </c>
      <c r="L131" s="35" t="s">
        <v>679</v>
      </c>
      <c r="M131" s="54" t="s">
        <v>537</v>
      </c>
    </row>
    <row r="132" spans="1:13" x14ac:dyDescent="0.25">
      <c r="A132" s="44">
        <v>2025</v>
      </c>
      <c r="B132" s="46">
        <v>45721</v>
      </c>
      <c r="C132" s="35" t="s">
        <v>688</v>
      </c>
      <c r="D132" s="35">
        <v>466</v>
      </c>
      <c r="E132" s="35" t="s">
        <v>409</v>
      </c>
      <c r="F132" s="35" t="s">
        <v>689</v>
      </c>
      <c r="G132" s="41">
        <v>-593794</v>
      </c>
      <c r="H132" s="42" t="s">
        <v>20</v>
      </c>
      <c r="I132" s="41">
        <v>-47504</v>
      </c>
      <c r="J132" s="41">
        <v>-641298</v>
      </c>
      <c r="K132" s="35" t="s">
        <v>42</v>
      </c>
      <c r="L132" s="35" t="s">
        <v>43</v>
      </c>
      <c r="M132" s="54" t="s">
        <v>537</v>
      </c>
    </row>
    <row r="133" spans="1:13" x14ac:dyDescent="0.25">
      <c r="A133" s="44">
        <v>2025</v>
      </c>
      <c r="B133" s="46">
        <v>45721</v>
      </c>
      <c r="C133" s="35" t="s">
        <v>690</v>
      </c>
      <c r="D133" s="35">
        <v>14448</v>
      </c>
      <c r="E133" s="35" t="s">
        <v>408</v>
      </c>
      <c r="F133" s="35" t="s">
        <v>691</v>
      </c>
      <c r="G133" s="41">
        <v>951239</v>
      </c>
      <c r="H133" s="42" t="s">
        <v>20</v>
      </c>
      <c r="I133" s="41">
        <v>76099</v>
      </c>
      <c r="J133" s="41">
        <v>1027338</v>
      </c>
      <c r="K133" s="35" t="s">
        <v>95</v>
      </c>
      <c r="L133" s="35" t="s">
        <v>96</v>
      </c>
      <c r="M133" s="54" t="s">
        <v>537</v>
      </c>
    </row>
    <row r="134" spans="1:13" x14ac:dyDescent="0.25">
      <c r="A134" s="44">
        <v>2025</v>
      </c>
      <c r="B134" s="46">
        <v>45721</v>
      </c>
      <c r="C134" s="35" t="s">
        <v>692</v>
      </c>
      <c r="D134" s="35">
        <v>14449</v>
      </c>
      <c r="E134" s="35" t="s">
        <v>408</v>
      </c>
      <c r="F134" s="35" t="s">
        <v>526</v>
      </c>
      <c r="G134" s="41">
        <v>371250</v>
      </c>
      <c r="H134" s="42" t="s">
        <v>20</v>
      </c>
      <c r="I134" s="41">
        <v>29700</v>
      </c>
      <c r="J134" s="41">
        <v>400950</v>
      </c>
      <c r="K134" s="35" t="s">
        <v>95</v>
      </c>
      <c r="L134" s="35" t="s">
        <v>96</v>
      </c>
      <c r="M134" s="54" t="s">
        <v>537</v>
      </c>
    </row>
    <row r="135" spans="1:13" x14ac:dyDescent="0.25">
      <c r="A135" s="44">
        <v>2025</v>
      </c>
      <c r="B135" s="46">
        <v>45721</v>
      </c>
      <c r="C135" s="35" t="s">
        <v>693</v>
      </c>
      <c r="D135" s="35">
        <v>14451</v>
      </c>
      <c r="E135" s="35" t="s">
        <v>408</v>
      </c>
      <c r="F135" s="35" t="s">
        <v>314</v>
      </c>
      <c r="G135" s="41">
        <v>1060500</v>
      </c>
      <c r="H135" s="42" t="s">
        <v>20</v>
      </c>
      <c r="I135" s="41">
        <v>84840</v>
      </c>
      <c r="J135" s="41">
        <v>1145340</v>
      </c>
      <c r="K135" s="35" t="s">
        <v>314</v>
      </c>
      <c r="L135" s="35" t="s">
        <v>315</v>
      </c>
      <c r="M135" s="54" t="s">
        <v>537</v>
      </c>
    </row>
    <row r="136" spans="1:13" x14ac:dyDescent="0.25">
      <c r="A136" s="44">
        <v>2025</v>
      </c>
      <c r="B136" s="46">
        <v>45721</v>
      </c>
      <c r="C136" s="35" t="s">
        <v>694</v>
      </c>
      <c r="D136" s="35">
        <v>14452</v>
      </c>
      <c r="E136" s="35" t="s">
        <v>408</v>
      </c>
      <c r="F136" s="35" t="s">
        <v>62</v>
      </c>
      <c r="G136" s="41">
        <v>555290</v>
      </c>
      <c r="H136" s="42" t="s">
        <v>20</v>
      </c>
      <c r="I136" s="41">
        <v>44423</v>
      </c>
      <c r="J136" s="41">
        <v>599713</v>
      </c>
      <c r="K136" s="35" t="s">
        <v>21</v>
      </c>
      <c r="L136" s="35" t="s">
        <v>22</v>
      </c>
      <c r="M136" s="54" t="s">
        <v>537</v>
      </c>
    </row>
    <row r="137" spans="1:13" x14ac:dyDescent="0.25">
      <c r="A137" s="44">
        <v>2025</v>
      </c>
      <c r="B137" s="46">
        <v>45721</v>
      </c>
      <c r="C137" s="35" t="s">
        <v>695</v>
      </c>
      <c r="D137" s="35">
        <v>14453</v>
      </c>
      <c r="E137" s="35" t="s">
        <v>408</v>
      </c>
      <c r="F137" s="35" t="s">
        <v>57</v>
      </c>
      <c r="G137" s="41">
        <v>1468620</v>
      </c>
      <c r="H137" s="42" t="s">
        <v>20</v>
      </c>
      <c r="I137" s="41">
        <v>117490</v>
      </c>
      <c r="J137" s="41">
        <v>1586110</v>
      </c>
      <c r="K137" s="35" t="s">
        <v>57</v>
      </c>
      <c r="L137" s="35" t="s">
        <v>58</v>
      </c>
      <c r="M137" s="54" t="s">
        <v>537</v>
      </c>
    </row>
    <row r="138" spans="1:13" x14ac:dyDescent="0.25">
      <c r="A138" s="44">
        <v>2025</v>
      </c>
      <c r="B138" s="46">
        <v>45721</v>
      </c>
      <c r="C138" s="35" t="s">
        <v>696</v>
      </c>
      <c r="D138" s="35">
        <v>14454</v>
      </c>
      <c r="E138" s="35" t="s">
        <v>408</v>
      </c>
      <c r="F138" s="35" t="s">
        <v>212</v>
      </c>
      <c r="G138" s="41">
        <v>370839</v>
      </c>
      <c r="H138" s="42" t="s">
        <v>20</v>
      </c>
      <c r="I138" s="41">
        <v>29667</v>
      </c>
      <c r="J138" s="41">
        <v>400506</v>
      </c>
      <c r="K138" s="35" t="s">
        <v>21</v>
      </c>
      <c r="L138" s="35" t="s">
        <v>22</v>
      </c>
      <c r="M138" s="54" t="s">
        <v>537</v>
      </c>
    </row>
    <row r="139" spans="1:13" x14ac:dyDescent="0.25">
      <c r="A139" s="44">
        <v>2025</v>
      </c>
      <c r="B139" s="46">
        <v>45721</v>
      </c>
      <c r="C139" s="35" t="s">
        <v>697</v>
      </c>
      <c r="D139" s="35">
        <v>14456</v>
      </c>
      <c r="E139" s="35" t="s">
        <v>408</v>
      </c>
      <c r="F139" s="35" t="s">
        <v>698</v>
      </c>
      <c r="G139" s="41">
        <v>2044394</v>
      </c>
      <c r="H139" s="42" t="s">
        <v>20</v>
      </c>
      <c r="I139" s="41">
        <v>163552</v>
      </c>
      <c r="J139" s="41">
        <v>2207946</v>
      </c>
      <c r="K139" s="35" t="s">
        <v>21</v>
      </c>
      <c r="L139" s="35" t="s">
        <v>22</v>
      </c>
      <c r="M139" s="54" t="s">
        <v>537</v>
      </c>
    </row>
    <row r="140" spans="1:13" x14ac:dyDescent="0.25">
      <c r="A140" s="44">
        <v>2025</v>
      </c>
      <c r="B140" s="46">
        <v>45721</v>
      </c>
      <c r="C140" s="35" t="s">
        <v>699</v>
      </c>
      <c r="D140" s="35">
        <v>14458</v>
      </c>
      <c r="E140" s="35" t="s">
        <v>408</v>
      </c>
      <c r="F140" s="35" t="s">
        <v>306</v>
      </c>
      <c r="G140" s="41">
        <v>250910</v>
      </c>
      <c r="H140" s="42" t="s">
        <v>20</v>
      </c>
      <c r="I140" s="41">
        <v>20073</v>
      </c>
      <c r="J140" s="41">
        <v>270983</v>
      </c>
      <c r="K140" s="35" t="s">
        <v>21</v>
      </c>
      <c r="L140" s="35" t="s">
        <v>22</v>
      </c>
      <c r="M140" s="54" t="s">
        <v>537</v>
      </c>
    </row>
    <row r="141" spans="1:13" x14ac:dyDescent="0.25">
      <c r="A141" s="44">
        <v>2025</v>
      </c>
      <c r="B141" s="46">
        <v>45721</v>
      </c>
      <c r="C141" s="35" t="s">
        <v>700</v>
      </c>
      <c r="D141" s="35">
        <v>14459</v>
      </c>
      <c r="E141" s="35" t="s">
        <v>408</v>
      </c>
      <c r="F141" s="35" t="s">
        <v>306</v>
      </c>
      <c r="G141" s="41">
        <v>530250</v>
      </c>
      <c r="H141" s="42" t="s">
        <v>20</v>
      </c>
      <c r="I141" s="41">
        <v>42420</v>
      </c>
      <c r="J141" s="41">
        <v>572670</v>
      </c>
      <c r="K141" s="35" t="s">
        <v>21</v>
      </c>
      <c r="L141" s="35" t="s">
        <v>22</v>
      </c>
      <c r="M141" s="54" t="s">
        <v>537</v>
      </c>
    </row>
    <row r="142" spans="1:13" x14ac:dyDescent="0.25">
      <c r="A142" s="44">
        <v>2025</v>
      </c>
      <c r="B142" s="46">
        <v>45721</v>
      </c>
      <c r="C142" s="35" t="s">
        <v>701</v>
      </c>
      <c r="D142" s="35">
        <v>14460</v>
      </c>
      <c r="E142" s="35" t="s">
        <v>408</v>
      </c>
      <c r="F142" s="35" t="s">
        <v>289</v>
      </c>
      <c r="G142" s="41">
        <v>916069</v>
      </c>
      <c r="H142" s="42" t="s">
        <v>20</v>
      </c>
      <c r="I142" s="41">
        <v>73286</v>
      </c>
      <c r="J142" s="41">
        <v>989355</v>
      </c>
      <c r="K142" s="35" t="s">
        <v>21</v>
      </c>
      <c r="L142" s="35" t="s">
        <v>22</v>
      </c>
      <c r="M142" s="54" t="s">
        <v>537</v>
      </c>
    </row>
    <row r="143" spans="1:13" x14ac:dyDescent="0.25">
      <c r="A143" s="44">
        <v>2025</v>
      </c>
      <c r="B143" s="46">
        <v>45721</v>
      </c>
      <c r="C143" s="35" t="s">
        <v>702</v>
      </c>
      <c r="D143" s="35">
        <v>14461</v>
      </c>
      <c r="E143" s="35" t="s">
        <v>408</v>
      </c>
      <c r="F143" s="35" t="s">
        <v>160</v>
      </c>
      <c r="G143" s="41">
        <v>803150</v>
      </c>
      <c r="H143" s="42" t="s">
        <v>20</v>
      </c>
      <c r="I143" s="41">
        <v>64252</v>
      </c>
      <c r="J143" s="41">
        <v>867402</v>
      </c>
      <c r="K143" s="35" t="s">
        <v>21</v>
      </c>
      <c r="L143" s="35" t="s">
        <v>22</v>
      </c>
      <c r="M143" s="54" t="s">
        <v>537</v>
      </c>
    </row>
    <row r="144" spans="1:13" x14ac:dyDescent="0.25">
      <c r="A144" s="44">
        <v>2025</v>
      </c>
      <c r="B144" s="46">
        <v>45721</v>
      </c>
      <c r="C144" s="35" t="s">
        <v>703</v>
      </c>
      <c r="D144" s="35">
        <v>14467</v>
      </c>
      <c r="E144" s="35" t="s">
        <v>408</v>
      </c>
      <c r="F144" s="35" t="s">
        <v>186</v>
      </c>
      <c r="G144" s="41">
        <v>1628833</v>
      </c>
      <c r="H144" s="42" t="s">
        <v>20</v>
      </c>
      <c r="I144" s="41">
        <v>130307</v>
      </c>
      <c r="J144" s="41">
        <v>1759140</v>
      </c>
      <c r="K144" s="35" t="s">
        <v>186</v>
      </c>
      <c r="L144" s="35" t="s">
        <v>187</v>
      </c>
      <c r="M144" s="54" t="s">
        <v>537</v>
      </c>
    </row>
    <row r="145" spans="1:13" x14ac:dyDescent="0.25">
      <c r="A145" s="44">
        <v>2025</v>
      </c>
      <c r="B145" s="46">
        <v>45721</v>
      </c>
      <c r="C145" s="35" t="s">
        <v>704</v>
      </c>
      <c r="D145" s="35">
        <v>14468</v>
      </c>
      <c r="E145" s="35" t="s">
        <v>408</v>
      </c>
      <c r="F145" s="35" t="s">
        <v>304</v>
      </c>
      <c r="G145" s="41">
        <v>2494685</v>
      </c>
      <c r="H145" s="42" t="s">
        <v>20</v>
      </c>
      <c r="I145" s="41">
        <v>199575</v>
      </c>
      <c r="J145" s="41">
        <v>2694260</v>
      </c>
      <c r="K145" s="35" t="s">
        <v>304</v>
      </c>
      <c r="L145" s="35" t="s">
        <v>305</v>
      </c>
      <c r="M145" s="54" t="s">
        <v>537</v>
      </c>
    </row>
    <row r="146" spans="1:13" x14ac:dyDescent="0.25">
      <c r="A146" s="44">
        <v>2025</v>
      </c>
      <c r="B146" s="46">
        <v>45721</v>
      </c>
      <c r="C146" s="35" t="s">
        <v>705</v>
      </c>
      <c r="D146" s="35">
        <v>14469</v>
      </c>
      <c r="E146" s="35" t="s">
        <v>408</v>
      </c>
      <c r="F146" s="35" t="s">
        <v>314</v>
      </c>
      <c r="G146" s="41">
        <v>1097150</v>
      </c>
      <c r="H146" s="42" t="s">
        <v>20</v>
      </c>
      <c r="I146" s="41">
        <v>87772</v>
      </c>
      <c r="J146" s="41">
        <v>1184922</v>
      </c>
      <c r="K146" s="35" t="s">
        <v>314</v>
      </c>
      <c r="L146" s="35" t="s">
        <v>315</v>
      </c>
      <c r="M146" s="54" t="s">
        <v>537</v>
      </c>
    </row>
    <row r="147" spans="1:13" x14ac:dyDescent="0.25">
      <c r="A147" s="44">
        <v>2025</v>
      </c>
      <c r="B147" s="46">
        <v>45721</v>
      </c>
      <c r="C147" s="35" t="s">
        <v>706</v>
      </c>
      <c r="D147" s="35">
        <v>14471</v>
      </c>
      <c r="E147" s="35" t="s">
        <v>408</v>
      </c>
      <c r="F147" s="35" t="s">
        <v>111</v>
      </c>
      <c r="G147" s="41">
        <v>1517775</v>
      </c>
      <c r="H147" s="42" t="s">
        <v>20</v>
      </c>
      <c r="I147" s="41">
        <v>121422</v>
      </c>
      <c r="J147" s="41">
        <v>1639197</v>
      </c>
      <c r="K147" s="35" t="s">
        <v>111</v>
      </c>
      <c r="L147" s="35" t="s">
        <v>112</v>
      </c>
      <c r="M147" s="54" t="s">
        <v>537</v>
      </c>
    </row>
    <row r="148" spans="1:13" x14ac:dyDescent="0.25">
      <c r="A148" s="44">
        <v>2025</v>
      </c>
      <c r="B148" s="46">
        <v>45721</v>
      </c>
      <c r="C148" s="35" t="s">
        <v>707</v>
      </c>
      <c r="D148" s="35">
        <v>14472</v>
      </c>
      <c r="E148" s="35" t="s">
        <v>408</v>
      </c>
      <c r="F148" s="35" t="s">
        <v>103</v>
      </c>
      <c r="G148" s="41">
        <v>1057110</v>
      </c>
      <c r="H148" s="42" t="s">
        <v>20</v>
      </c>
      <c r="I148" s="41">
        <v>84569</v>
      </c>
      <c r="J148" s="41">
        <v>1141679</v>
      </c>
      <c r="K148" s="35" t="s">
        <v>103</v>
      </c>
      <c r="L148" s="35" t="s">
        <v>104</v>
      </c>
      <c r="M148" s="54" t="s">
        <v>537</v>
      </c>
    </row>
    <row r="149" spans="1:13" x14ac:dyDescent="0.25">
      <c r="A149" s="44">
        <v>2025</v>
      </c>
      <c r="B149" s="46">
        <v>45721</v>
      </c>
      <c r="C149" s="35" t="s">
        <v>708</v>
      </c>
      <c r="D149" s="35">
        <v>14473</v>
      </c>
      <c r="E149" s="35" t="s">
        <v>408</v>
      </c>
      <c r="F149" s="35" t="s">
        <v>269</v>
      </c>
      <c r="G149" s="41">
        <v>846240</v>
      </c>
      <c r="H149" s="42" t="s">
        <v>20</v>
      </c>
      <c r="I149" s="41">
        <v>67699</v>
      </c>
      <c r="J149" s="41">
        <v>913939</v>
      </c>
      <c r="K149" s="35" t="s">
        <v>269</v>
      </c>
      <c r="L149" s="35" t="s">
        <v>270</v>
      </c>
      <c r="M149" s="54" t="s">
        <v>537</v>
      </c>
    </row>
    <row r="150" spans="1:13" x14ac:dyDescent="0.25">
      <c r="A150" s="44">
        <v>2025</v>
      </c>
      <c r="B150" s="46">
        <v>45721</v>
      </c>
      <c r="C150" s="35" t="s">
        <v>709</v>
      </c>
      <c r="D150" s="35">
        <v>14474</v>
      </c>
      <c r="E150" s="35" t="s">
        <v>408</v>
      </c>
      <c r="F150" s="35" t="s">
        <v>109</v>
      </c>
      <c r="G150" s="41">
        <v>3010740</v>
      </c>
      <c r="H150" s="42" t="s">
        <v>20</v>
      </c>
      <c r="I150" s="41">
        <v>240859</v>
      </c>
      <c r="J150" s="41">
        <v>3251599</v>
      </c>
      <c r="K150" s="35" t="s">
        <v>109</v>
      </c>
      <c r="L150" s="35" t="s">
        <v>110</v>
      </c>
      <c r="M150" s="54" t="s">
        <v>537</v>
      </c>
    </row>
    <row r="151" spans="1:13" x14ac:dyDescent="0.25">
      <c r="A151" s="44">
        <v>2025</v>
      </c>
      <c r="B151" s="46">
        <v>45721</v>
      </c>
      <c r="C151" s="35" t="s">
        <v>710</v>
      </c>
      <c r="D151" s="35">
        <v>14475</v>
      </c>
      <c r="E151" s="35" t="s">
        <v>408</v>
      </c>
      <c r="F151" s="35" t="s">
        <v>138</v>
      </c>
      <c r="G151" s="41">
        <v>3081020</v>
      </c>
      <c r="H151" s="42" t="s">
        <v>20</v>
      </c>
      <c r="I151" s="41">
        <v>246482</v>
      </c>
      <c r="J151" s="41">
        <v>3327502</v>
      </c>
      <c r="K151" s="35" t="s">
        <v>138</v>
      </c>
      <c r="L151" s="35" t="s">
        <v>139</v>
      </c>
      <c r="M151" s="54" t="s">
        <v>537</v>
      </c>
    </row>
    <row r="152" spans="1:13" x14ac:dyDescent="0.25">
      <c r="A152" s="44">
        <v>2025</v>
      </c>
      <c r="B152" s="46">
        <v>45721</v>
      </c>
      <c r="C152" s="35" t="s">
        <v>711</v>
      </c>
      <c r="D152" s="35">
        <v>14476</v>
      </c>
      <c r="E152" s="35" t="s">
        <v>408</v>
      </c>
      <c r="F152" s="35" t="s">
        <v>23</v>
      </c>
      <c r="G152" s="41">
        <v>3631290</v>
      </c>
      <c r="H152" s="42" t="s">
        <v>20</v>
      </c>
      <c r="I152" s="41">
        <v>290503</v>
      </c>
      <c r="J152" s="41">
        <v>3921793</v>
      </c>
      <c r="K152" s="35" t="s">
        <v>23</v>
      </c>
      <c r="L152" s="35" t="s">
        <v>24</v>
      </c>
      <c r="M152" s="54" t="s">
        <v>537</v>
      </c>
    </row>
    <row r="153" spans="1:13" x14ac:dyDescent="0.25">
      <c r="A153" s="44">
        <v>2025</v>
      </c>
      <c r="B153" s="46">
        <v>45721</v>
      </c>
      <c r="C153" s="35" t="s">
        <v>712</v>
      </c>
      <c r="D153" s="35">
        <v>14477</v>
      </c>
      <c r="E153" s="35" t="s">
        <v>408</v>
      </c>
      <c r="F153" s="35" t="s">
        <v>162</v>
      </c>
      <c r="G153" s="41">
        <v>1517775</v>
      </c>
      <c r="H153" s="42" t="s">
        <v>20</v>
      </c>
      <c r="I153" s="41">
        <v>121422</v>
      </c>
      <c r="J153" s="41">
        <v>1639197</v>
      </c>
      <c r="K153" s="35" t="s">
        <v>103</v>
      </c>
      <c r="L153" s="35" t="s">
        <v>104</v>
      </c>
      <c r="M153" s="54" t="s">
        <v>537</v>
      </c>
    </row>
    <row r="154" spans="1:13" x14ac:dyDescent="0.25">
      <c r="A154" s="44">
        <v>2025</v>
      </c>
      <c r="B154" s="46">
        <v>45721</v>
      </c>
      <c r="C154" s="35" t="s">
        <v>713</v>
      </c>
      <c r="D154" s="35">
        <v>14478</v>
      </c>
      <c r="E154" s="35" t="s">
        <v>408</v>
      </c>
      <c r="F154" s="35" t="s">
        <v>107</v>
      </c>
      <c r="G154" s="41">
        <v>2770075</v>
      </c>
      <c r="H154" s="42" t="s">
        <v>20</v>
      </c>
      <c r="I154" s="41">
        <v>221606</v>
      </c>
      <c r="J154" s="41">
        <v>2991681</v>
      </c>
      <c r="K154" s="35" t="s">
        <v>107</v>
      </c>
      <c r="L154" s="35" t="s">
        <v>108</v>
      </c>
      <c r="M154" s="54" t="s">
        <v>537</v>
      </c>
    </row>
    <row r="155" spans="1:13" x14ac:dyDescent="0.25">
      <c r="A155" s="44">
        <v>2025</v>
      </c>
      <c r="B155" s="46">
        <v>45721</v>
      </c>
      <c r="C155" s="35" t="s">
        <v>714</v>
      </c>
      <c r="D155" s="35">
        <v>14479</v>
      </c>
      <c r="E155" s="35" t="s">
        <v>408</v>
      </c>
      <c r="F155" s="35" t="s">
        <v>715</v>
      </c>
      <c r="G155" s="41">
        <v>1612400</v>
      </c>
      <c r="H155" s="42" t="s">
        <v>20</v>
      </c>
      <c r="I155" s="41">
        <v>128992</v>
      </c>
      <c r="J155" s="41">
        <v>1741392</v>
      </c>
      <c r="K155" s="35" t="s">
        <v>47</v>
      </c>
      <c r="L155" s="35" t="s">
        <v>48</v>
      </c>
      <c r="M155" s="54" t="s">
        <v>537</v>
      </c>
    </row>
    <row r="156" spans="1:13" x14ac:dyDescent="0.25">
      <c r="A156" s="44">
        <v>2025</v>
      </c>
      <c r="B156" s="46">
        <v>45721</v>
      </c>
      <c r="C156" s="35" t="s">
        <v>716</v>
      </c>
      <c r="D156" s="35">
        <v>14480</v>
      </c>
      <c r="E156" s="35" t="s">
        <v>408</v>
      </c>
      <c r="F156" s="35" t="s">
        <v>717</v>
      </c>
      <c r="G156" s="41">
        <v>1173355</v>
      </c>
      <c r="H156" s="42" t="s">
        <v>20</v>
      </c>
      <c r="I156" s="41">
        <v>93868</v>
      </c>
      <c r="J156" s="41">
        <v>1267223</v>
      </c>
      <c r="K156" s="35" t="s">
        <v>47</v>
      </c>
      <c r="L156" s="35" t="s">
        <v>48</v>
      </c>
      <c r="M156" s="54" t="s">
        <v>537</v>
      </c>
    </row>
    <row r="157" spans="1:13" x14ac:dyDescent="0.25">
      <c r="A157" s="44">
        <v>2025</v>
      </c>
      <c r="B157" s="46">
        <v>45721</v>
      </c>
      <c r="C157" s="35" t="s">
        <v>718</v>
      </c>
      <c r="D157" s="35">
        <v>14485</v>
      </c>
      <c r="E157" s="35" t="s">
        <v>408</v>
      </c>
      <c r="F157" s="35" t="s">
        <v>151</v>
      </c>
      <c r="G157" s="41">
        <v>1612400</v>
      </c>
      <c r="H157" s="42" t="s">
        <v>20</v>
      </c>
      <c r="I157" s="41">
        <v>128992</v>
      </c>
      <c r="J157" s="41">
        <v>1741392</v>
      </c>
      <c r="K157" s="35" t="s">
        <v>151</v>
      </c>
      <c r="L157" s="35" t="s">
        <v>152</v>
      </c>
      <c r="M157" s="54" t="s">
        <v>537</v>
      </c>
    </row>
    <row r="158" spans="1:13" x14ac:dyDescent="0.25">
      <c r="A158" s="44">
        <v>2025</v>
      </c>
      <c r="B158" s="46">
        <v>45721</v>
      </c>
      <c r="C158" s="35" t="s">
        <v>719</v>
      </c>
      <c r="D158" s="35">
        <v>14486</v>
      </c>
      <c r="E158" s="35" t="s">
        <v>408</v>
      </c>
      <c r="F158" s="35" t="s">
        <v>151</v>
      </c>
      <c r="G158" s="41">
        <v>1190660</v>
      </c>
      <c r="H158" s="42" t="s">
        <v>20</v>
      </c>
      <c r="I158" s="41">
        <v>95253</v>
      </c>
      <c r="J158" s="41">
        <v>1285913</v>
      </c>
      <c r="K158" s="35" t="s">
        <v>151</v>
      </c>
      <c r="L158" s="35" t="s">
        <v>152</v>
      </c>
      <c r="M158" s="54" t="s">
        <v>537</v>
      </c>
    </row>
    <row r="159" spans="1:13" x14ac:dyDescent="0.25">
      <c r="A159" s="44">
        <v>2025</v>
      </c>
      <c r="B159" s="46">
        <v>45721</v>
      </c>
      <c r="C159" s="35" t="s">
        <v>720</v>
      </c>
      <c r="D159" s="35">
        <v>14487</v>
      </c>
      <c r="E159" s="35" t="s">
        <v>408</v>
      </c>
      <c r="F159" s="35" t="s">
        <v>77</v>
      </c>
      <c r="G159" s="41">
        <v>1081500</v>
      </c>
      <c r="H159" s="42" t="s">
        <v>20</v>
      </c>
      <c r="I159" s="41">
        <v>86520</v>
      </c>
      <c r="J159" s="41">
        <v>1168020</v>
      </c>
      <c r="K159" s="35" t="s">
        <v>77</v>
      </c>
      <c r="L159" s="35" t="s">
        <v>78</v>
      </c>
      <c r="M159" s="54" t="s">
        <v>537</v>
      </c>
    </row>
    <row r="160" spans="1:13" x14ac:dyDescent="0.25">
      <c r="A160" s="44">
        <v>2025</v>
      </c>
      <c r="B160" s="46">
        <v>45721</v>
      </c>
      <c r="C160" s="35" t="s">
        <v>721</v>
      </c>
      <c r="D160" s="35">
        <v>14488</v>
      </c>
      <c r="E160" s="35" t="s">
        <v>408</v>
      </c>
      <c r="F160" s="35" t="s">
        <v>77</v>
      </c>
      <c r="G160" s="41">
        <v>1656755</v>
      </c>
      <c r="H160" s="42" t="s">
        <v>20</v>
      </c>
      <c r="I160" s="41">
        <v>132540</v>
      </c>
      <c r="J160" s="41">
        <v>1789295</v>
      </c>
      <c r="K160" s="35" t="s">
        <v>77</v>
      </c>
      <c r="L160" s="35" t="s">
        <v>78</v>
      </c>
      <c r="M160" s="54" t="s">
        <v>537</v>
      </c>
    </row>
    <row r="161" spans="1:13" x14ac:dyDescent="0.25">
      <c r="A161" s="44">
        <v>2025</v>
      </c>
      <c r="B161" s="46">
        <v>45721</v>
      </c>
      <c r="C161" s="35" t="s">
        <v>722</v>
      </c>
      <c r="D161" s="35">
        <v>14492</v>
      </c>
      <c r="E161" s="35" t="s">
        <v>408</v>
      </c>
      <c r="F161" s="35" t="s">
        <v>308</v>
      </c>
      <c r="G161" s="41">
        <v>962485</v>
      </c>
      <c r="H161" s="42" t="s">
        <v>20</v>
      </c>
      <c r="I161" s="41">
        <v>76999</v>
      </c>
      <c r="J161" s="41">
        <v>1039484</v>
      </c>
      <c r="K161" s="35" t="s">
        <v>21</v>
      </c>
      <c r="L161" s="35" t="s">
        <v>22</v>
      </c>
      <c r="M161" s="54" t="s">
        <v>537</v>
      </c>
    </row>
    <row r="162" spans="1:13" x14ac:dyDescent="0.25">
      <c r="A162" s="44">
        <v>2025</v>
      </c>
      <c r="B162" s="46">
        <v>45721</v>
      </c>
      <c r="C162" s="35" t="s">
        <v>723</v>
      </c>
      <c r="D162" s="35">
        <v>14495</v>
      </c>
      <c r="E162" s="35" t="s">
        <v>408</v>
      </c>
      <c r="F162" s="35" t="s">
        <v>724</v>
      </c>
      <c r="G162" s="41">
        <v>1283327</v>
      </c>
      <c r="H162" s="42" t="s">
        <v>20</v>
      </c>
      <c r="I162" s="41">
        <v>102666</v>
      </c>
      <c r="J162" s="41">
        <v>1385993</v>
      </c>
      <c r="K162" s="35" t="s">
        <v>21</v>
      </c>
      <c r="L162" s="35" t="s">
        <v>22</v>
      </c>
      <c r="M162" s="54" t="s">
        <v>537</v>
      </c>
    </row>
    <row r="163" spans="1:13" x14ac:dyDescent="0.25">
      <c r="A163" s="44">
        <v>2025</v>
      </c>
      <c r="B163" s="46">
        <v>45721</v>
      </c>
      <c r="C163" s="35" t="s">
        <v>725</v>
      </c>
      <c r="D163" s="35">
        <v>14496</v>
      </c>
      <c r="E163" s="35" t="s">
        <v>408</v>
      </c>
      <c r="F163" s="35" t="s">
        <v>199</v>
      </c>
      <c r="G163" s="41">
        <v>900605</v>
      </c>
      <c r="H163" s="42" t="s">
        <v>20</v>
      </c>
      <c r="I163" s="41">
        <v>72048</v>
      </c>
      <c r="J163" s="41">
        <v>972653</v>
      </c>
      <c r="K163" s="35" t="s">
        <v>21</v>
      </c>
      <c r="L163" s="35" t="s">
        <v>22</v>
      </c>
      <c r="M163" s="54" t="s">
        <v>537</v>
      </c>
    </row>
    <row r="164" spans="1:13" x14ac:dyDescent="0.25">
      <c r="A164" s="44">
        <v>2025</v>
      </c>
      <c r="B164" s="46">
        <v>45721</v>
      </c>
      <c r="C164" s="35" t="s">
        <v>726</v>
      </c>
      <c r="D164" s="35">
        <v>14501</v>
      </c>
      <c r="E164" s="35" t="s">
        <v>408</v>
      </c>
      <c r="F164" s="35" t="s">
        <v>401</v>
      </c>
      <c r="G164" s="41">
        <v>501820</v>
      </c>
      <c r="H164" s="42" t="s">
        <v>20</v>
      </c>
      <c r="I164" s="41">
        <v>40146</v>
      </c>
      <c r="J164" s="41">
        <v>541966</v>
      </c>
      <c r="K164" s="35" t="s">
        <v>21</v>
      </c>
      <c r="L164" s="35" t="s">
        <v>22</v>
      </c>
      <c r="M164" s="54" t="s">
        <v>537</v>
      </c>
    </row>
    <row r="165" spans="1:13" x14ac:dyDescent="0.25">
      <c r="A165" s="44">
        <v>2025</v>
      </c>
      <c r="B165" s="46">
        <v>45721</v>
      </c>
      <c r="C165" s="35" t="s">
        <v>727</v>
      </c>
      <c r="D165" s="35">
        <v>14502</v>
      </c>
      <c r="E165" s="35" t="s">
        <v>408</v>
      </c>
      <c r="F165" s="35" t="s">
        <v>728</v>
      </c>
      <c r="G165" s="41">
        <v>362193</v>
      </c>
      <c r="H165" s="42" t="s">
        <v>20</v>
      </c>
      <c r="I165" s="41">
        <v>28975</v>
      </c>
      <c r="J165" s="41">
        <v>391168</v>
      </c>
      <c r="K165" s="35" t="s">
        <v>21</v>
      </c>
      <c r="L165" s="35" t="s">
        <v>22</v>
      </c>
      <c r="M165" s="54" t="s">
        <v>537</v>
      </c>
    </row>
    <row r="166" spans="1:13" x14ac:dyDescent="0.25">
      <c r="A166" s="44">
        <v>2025</v>
      </c>
      <c r="B166" s="46">
        <v>45721</v>
      </c>
      <c r="C166" s="35" t="s">
        <v>729</v>
      </c>
      <c r="D166" s="35">
        <v>14516</v>
      </c>
      <c r="E166" s="35" t="s">
        <v>408</v>
      </c>
      <c r="F166" s="35" t="s">
        <v>328</v>
      </c>
      <c r="G166" s="41">
        <v>750750</v>
      </c>
      <c r="H166" s="42" t="s">
        <v>20</v>
      </c>
      <c r="I166" s="41">
        <v>60060</v>
      </c>
      <c r="J166" s="41">
        <v>810810</v>
      </c>
      <c r="K166" s="35" t="s">
        <v>328</v>
      </c>
      <c r="L166" s="35" t="s">
        <v>329</v>
      </c>
      <c r="M166" s="54" t="s">
        <v>537</v>
      </c>
    </row>
    <row r="167" spans="1:13" x14ac:dyDescent="0.25">
      <c r="A167" s="44">
        <v>2025</v>
      </c>
      <c r="B167" s="46">
        <v>45721</v>
      </c>
      <c r="C167" s="35" t="s">
        <v>730</v>
      </c>
      <c r="D167" s="35">
        <v>14517</v>
      </c>
      <c r="E167" s="35" t="s">
        <v>408</v>
      </c>
      <c r="F167" s="35" t="s">
        <v>167</v>
      </c>
      <c r="G167" s="41">
        <v>530250</v>
      </c>
      <c r="H167" s="42" t="s">
        <v>20</v>
      </c>
      <c r="I167" s="41">
        <v>42420</v>
      </c>
      <c r="J167" s="41">
        <v>572670</v>
      </c>
      <c r="K167" s="35" t="s">
        <v>167</v>
      </c>
      <c r="L167" s="35" t="s">
        <v>168</v>
      </c>
      <c r="M167" s="54" t="s">
        <v>537</v>
      </c>
    </row>
    <row r="168" spans="1:13" x14ac:dyDescent="0.25">
      <c r="A168" s="44">
        <v>2025</v>
      </c>
      <c r="B168" s="46">
        <v>45721</v>
      </c>
      <c r="C168" s="35" t="s">
        <v>731</v>
      </c>
      <c r="D168" s="35">
        <v>14518</v>
      </c>
      <c r="E168" s="35" t="s">
        <v>408</v>
      </c>
      <c r="F168" s="35" t="s">
        <v>163</v>
      </c>
      <c r="G168" s="41">
        <v>5386500</v>
      </c>
      <c r="H168" s="42" t="s">
        <v>20</v>
      </c>
      <c r="I168" s="41">
        <v>430920</v>
      </c>
      <c r="J168" s="41">
        <v>5817420</v>
      </c>
      <c r="K168" s="35" t="s">
        <v>163</v>
      </c>
      <c r="L168" s="35" t="s">
        <v>164</v>
      </c>
      <c r="M168" s="54" t="s">
        <v>537</v>
      </c>
    </row>
    <row r="169" spans="1:13" x14ac:dyDescent="0.25">
      <c r="A169" s="44">
        <v>2025</v>
      </c>
      <c r="B169" s="46">
        <v>45721</v>
      </c>
      <c r="C169" s="35" t="s">
        <v>732</v>
      </c>
      <c r="D169" s="35">
        <v>14519</v>
      </c>
      <c r="E169" s="35" t="s">
        <v>408</v>
      </c>
      <c r="F169" s="35" t="s">
        <v>165</v>
      </c>
      <c r="G169" s="41">
        <v>2440220</v>
      </c>
      <c r="H169" s="42" t="s">
        <v>20</v>
      </c>
      <c r="I169" s="41">
        <v>195218</v>
      </c>
      <c r="J169" s="41">
        <v>2635438</v>
      </c>
      <c r="K169" s="35" t="s">
        <v>165</v>
      </c>
      <c r="L169" s="35" t="s">
        <v>166</v>
      </c>
      <c r="M169" s="54" t="s">
        <v>537</v>
      </c>
    </row>
    <row r="170" spans="1:13" x14ac:dyDescent="0.25">
      <c r="A170" s="44">
        <v>2025</v>
      </c>
      <c r="B170" s="46">
        <v>45721</v>
      </c>
      <c r="C170" s="35" t="s">
        <v>733</v>
      </c>
      <c r="D170" s="35">
        <v>14520</v>
      </c>
      <c r="E170" s="35" t="s">
        <v>408</v>
      </c>
      <c r="F170" s="35" t="s">
        <v>145</v>
      </c>
      <c r="G170" s="41">
        <v>962485</v>
      </c>
      <c r="H170" s="42" t="s">
        <v>20</v>
      </c>
      <c r="I170" s="41">
        <v>76999</v>
      </c>
      <c r="J170" s="41">
        <v>1039484</v>
      </c>
      <c r="K170" s="35" t="s">
        <v>145</v>
      </c>
      <c r="L170" s="35" t="s">
        <v>146</v>
      </c>
      <c r="M170" s="54" t="s">
        <v>537</v>
      </c>
    </row>
    <row r="171" spans="1:13" x14ac:dyDescent="0.25">
      <c r="A171" s="44">
        <v>2025</v>
      </c>
      <c r="B171" s="46">
        <v>45721</v>
      </c>
      <c r="C171" s="35" t="s">
        <v>734</v>
      </c>
      <c r="D171" s="35">
        <v>14521</v>
      </c>
      <c r="E171" s="35" t="s">
        <v>408</v>
      </c>
      <c r="F171" s="35" t="s">
        <v>326</v>
      </c>
      <c r="G171" s="41">
        <v>555290</v>
      </c>
      <c r="H171" s="42" t="s">
        <v>20</v>
      </c>
      <c r="I171" s="41">
        <v>44423</v>
      </c>
      <c r="J171" s="41">
        <v>599713</v>
      </c>
      <c r="K171" s="35" t="s">
        <v>326</v>
      </c>
      <c r="L171" s="35" t="s">
        <v>327</v>
      </c>
      <c r="M171" s="54" t="s">
        <v>537</v>
      </c>
    </row>
    <row r="172" spans="1:13" x14ac:dyDescent="0.25">
      <c r="A172" s="44">
        <v>2025</v>
      </c>
      <c r="B172" s="46">
        <v>45721</v>
      </c>
      <c r="C172" s="35" t="s">
        <v>735</v>
      </c>
      <c r="D172" s="35">
        <v>14522</v>
      </c>
      <c r="E172" s="35" t="s">
        <v>408</v>
      </c>
      <c r="F172" s="35" t="s">
        <v>125</v>
      </c>
      <c r="G172" s="41">
        <v>4653430</v>
      </c>
      <c r="H172" s="42" t="s">
        <v>20</v>
      </c>
      <c r="I172" s="41">
        <v>372274</v>
      </c>
      <c r="J172" s="41">
        <v>5025704</v>
      </c>
      <c r="K172" s="35" t="s">
        <v>125</v>
      </c>
      <c r="L172" s="35" t="s">
        <v>126</v>
      </c>
      <c r="M172" s="54" t="s">
        <v>537</v>
      </c>
    </row>
    <row r="173" spans="1:13" x14ac:dyDescent="0.25">
      <c r="A173" s="44">
        <v>2025</v>
      </c>
      <c r="B173" s="46">
        <v>45721</v>
      </c>
      <c r="C173" s="35" t="s">
        <v>736</v>
      </c>
      <c r="D173" s="35">
        <v>14523</v>
      </c>
      <c r="E173" s="35" t="s">
        <v>408</v>
      </c>
      <c r="F173" s="35" t="s">
        <v>167</v>
      </c>
      <c r="G173" s="41">
        <v>605660</v>
      </c>
      <c r="H173" s="42" t="s">
        <v>20</v>
      </c>
      <c r="I173" s="41">
        <v>48453</v>
      </c>
      <c r="J173" s="41">
        <v>654113</v>
      </c>
      <c r="K173" s="35" t="s">
        <v>167</v>
      </c>
      <c r="L173" s="35" t="s">
        <v>168</v>
      </c>
      <c r="M173" s="54" t="s">
        <v>537</v>
      </c>
    </row>
    <row r="174" spans="1:13" x14ac:dyDescent="0.25">
      <c r="A174" s="44">
        <v>2025</v>
      </c>
      <c r="B174" s="46">
        <v>45721</v>
      </c>
      <c r="C174" s="35" t="s">
        <v>737</v>
      </c>
      <c r="D174" s="35">
        <v>14524</v>
      </c>
      <c r="E174" s="35" t="s">
        <v>408</v>
      </c>
      <c r="F174" s="35" t="s">
        <v>328</v>
      </c>
      <c r="G174" s="41">
        <v>589905</v>
      </c>
      <c r="H174" s="42" t="s">
        <v>20</v>
      </c>
      <c r="I174" s="41">
        <v>47192</v>
      </c>
      <c r="J174" s="41">
        <v>637097</v>
      </c>
      <c r="K174" s="35" t="s">
        <v>328</v>
      </c>
      <c r="L174" s="35" t="s">
        <v>329</v>
      </c>
      <c r="M174" s="54" t="s">
        <v>537</v>
      </c>
    </row>
    <row r="175" spans="1:13" x14ac:dyDescent="0.25">
      <c r="A175" s="44">
        <v>2025</v>
      </c>
      <c r="B175" s="46">
        <v>45721</v>
      </c>
      <c r="C175" s="35" t="s">
        <v>738</v>
      </c>
      <c r="D175" s="35">
        <v>14525</v>
      </c>
      <c r="E175" s="35" t="s">
        <v>408</v>
      </c>
      <c r="F175" s="35" t="s">
        <v>163</v>
      </c>
      <c r="G175" s="41">
        <v>10986530</v>
      </c>
      <c r="H175" s="42" t="s">
        <v>20</v>
      </c>
      <c r="I175" s="41">
        <v>878922</v>
      </c>
      <c r="J175" s="41">
        <v>11865452</v>
      </c>
      <c r="K175" s="35" t="s">
        <v>163</v>
      </c>
      <c r="L175" s="35" t="s">
        <v>164</v>
      </c>
      <c r="M175" s="54" t="s">
        <v>537</v>
      </c>
    </row>
    <row r="176" spans="1:13" x14ac:dyDescent="0.25">
      <c r="A176" s="44">
        <v>2025</v>
      </c>
      <c r="B176" s="46">
        <v>45721</v>
      </c>
      <c r="C176" s="35" t="s">
        <v>739</v>
      </c>
      <c r="D176" s="35">
        <v>14526</v>
      </c>
      <c r="E176" s="35" t="s">
        <v>408</v>
      </c>
      <c r="F176" s="35" t="s">
        <v>415</v>
      </c>
      <c r="G176" s="41">
        <v>1576461</v>
      </c>
      <c r="H176" s="42" t="s">
        <v>20</v>
      </c>
      <c r="I176" s="41">
        <v>126117</v>
      </c>
      <c r="J176" s="41">
        <v>1702578</v>
      </c>
      <c r="K176" s="35" t="s">
        <v>42</v>
      </c>
      <c r="L176" s="35" t="s">
        <v>43</v>
      </c>
      <c r="M176" s="54" t="s">
        <v>537</v>
      </c>
    </row>
    <row r="177" spans="1:13" x14ac:dyDescent="0.25">
      <c r="A177" s="44">
        <v>2025</v>
      </c>
      <c r="B177" s="46">
        <v>45721</v>
      </c>
      <c r="C177" s="35" t="s">
        <v>740</v>
      </c>
      <c r="D177" s="35">
        <v>14527</v>
      </c>
      <c r="E177" s="35" t="s">
        <v>408</v>
      </c>
      <c r="F177" s="35" t="s">
        <v>406</v>
      </c>
      <c r="G177" s="41">
        <v>947103</v>
      </c>
      <c r="H177" s="42" t="s">
        <v>20</v>
      </c>
      <c r="I177" s="41">
        <v>75768</v>
      </c>
      <c r="J177" s="41">
        <v>1022871</v>
      </c>
      <c r="K177" s="35" t="s">
        <v>42</v>
      </c>
      <c r="L177" s="35" t="s">
        <v>43</v>
      </c>
      <c r="M177" s="54" t="s">
        <v>537</v>
      </c>
    </row>
    <row r="178" spans="1:13" x14ac:dyDescent="0.25">
      <c r="A178" s="44">
        <v>2025</v>
      </c>
      <c r="B178" s="46">
        <v>45721</v>
      </c>
      <c r="C178" s="35" t="s">
        <v>741</v>
      </c>
      <c r="D178" s="35">
        <v>14528</v>
      </c>
      <c r="E178" s="35" t="s">
        <v>408</v>
      </c>
      <c r="F178" s="35" t="s">
        <v>742</v>
      </c>
      <c r="G178" s="41">
        <v>850875</v>
      </c>
      <c r="H178" s="42" t="s">
        <v>20</v>
      </c>
      <c r="I178" s="41">
        <v>68070</v>
      </c>
      <c r="J178" s="41">
        <v>918945</v>
      </c>
      <c r="K178" s="35" t="s">
        <v>42</v>
      </c>
      <c r="L178" s="35" t="s">
        <v>43</v>
      </c>
      <c r="M178" s="54" t="s">
        <v>537</v>
      </c>
    </row>
    <row r="179" spans="1:13" x14ac:dyDescent="0.25">
      <c r="A179" s="44">
        <v>2025</v>
      </c>
      <c r="B179" s="46">
        <v>45722</v>
      </c>
      <c r="C179" s="35" t="s">
        <v>492</v>
      </c>
      <c r="D179" s="35">
        <v>70</v>
      </c>
      <c r="E179" s="35" t="s">
        <v>428</v>
      </c>
      <c r="F179" s="35" t="s">
        <v>743</v>
      </c>
      <c r="G179" s="41">
        <v>-532442</v>
      </c>
      <c r="H179" s="42" t="s">
        <v>20</v>
      </c>
      <c r="I179" s="41">
        <v>-42595</v>
      </c>
      <c r="J179" s="41">
        <v>-575037</v>
      </c>
      <c r="K179" s="35" t="s">
        <v>95</v>
      </c>
      <c r="L179" s="35" t="s">
        <v>96</v>
      </c>
      <c r="M179" s="54" t="s">
        <v>537</v>
      </c>
    </row>
    <row r="180" spans="1:13" x14ac:dyDescent="0.25">
      <c r="A180" s="44">
        <v>2025</v>
      </c>
      <c r="B180" s="46">
        <v>45722</v>
      </c>
      <c r="C180" s="35" t="s">
        <v>744</v>
      </c>
      <c r="D180" s="35">
        <v>76</v>
      </c>
      <c r="E180" s="35" t="s">
        <v>428</v>
      </c>
      <c r="F180" s="35" t="s">
        <v>745</v>
      </c>
      <c r="G180" s="41">
        <v>-600978</v>
      </c>
      <c r="H180" s="42" t="s">
        <v>20</v>
      </c>
      <c r="I180" s="41">
        <v>-48078</v>
      </c>
      <c r="J180" s="41">
        <v>-649056</v>
      </c>
      <c r="K180" s="35" t="s">
        <v>95</v>
      </c>
      <c r="L180" s="35" t="s">
        <v>96</v>
      </c>
      <c r="M180" s="54" t="s">
        <v>537</v>
      </c>
    </row>
    <row r="181" spans="1:13" x14ac:dyDescent="0.25">
      <c r="A181" s="44">
        <v>2025</v>
      </c>
      <c r="B181" s="46">
        <v>45722</v>
      </c>
      <c r="C181" s="35" t="s">
        <v>464</v>
      </c>
      <c r="D181" s="35">
        <v>142</v>
      </c>
      <c r="E181" s="35" t="s">
        <v>429</v>
      </c>
      <c r="F181" s="35" t="s">
        <v>746</v>
      </c>
      <c r="G181" s="41">
        <v>-100364</v>
      </c>
      <c r="H181" s="42" t="s">
        <v>20</v>
      </c>
      <c r="I181" s="41">
        <v>-8029</v>
      </c>
      <c r="J181" s="41">
        <v>-108393</v>
      </c>
      <c r="K181" s="35" t="s">
        <v>52</v>
      </c>
      <c r="L181" s="35" t="s">
        <v>53</v>
      </c>
      <c r="M181" s="54" t="s">
        <v>537</v>
      </c>
    </row>
    <row r="182" spans="1:13" x14ac:dyDescent="0.25">
      <c r="A182" s="44">
        <v>2025</v>
      </c>
      <c r="B182" s="46">
        <v>45722</v>
      </c>
      <c r="C182" s="35" t="s">
        <v>754</v>
      </c>
      <c r="D182" s="35">
        <v>14537</v>
      </c>
      <c r="E182" s="35" t="s">
        <v>408</v>
      </c>
      <c r="F182" s="35" t="s">
        <v>255</v>
      </c>
      <c r="G182" s="41">
        <v>618065</v>
      </c>
      <c r="H182" s="42" t="s">
        <v>20</v>
      </c>
      <c r="I182" s="41">
        <v>49445</v>
      </c>
      <c r="J182" s="41">
        <v>667510</v>
      </c>
      <c r="K182" s="35" t="s">
        <v>21</v>
      </c>
      <c r="L182" s="35" t="s">
        <v>22</v>
      </c>
      <c r="M182" s="54" t="s">
        <v>537</v>
      </c>
    </row>
    <row r="183" spans="1:13" x14ac:dyDescent="0.25">
      <c r="A183" s="44">
        <v>2025</v>
      </c>
      <c r="B183" s="46">
        <v>45722</v>
      </c>
      <c r="C183" s="35" t="s">
        <v>755</v>
      </c>
      <c r="D183" s="35">
        <v>14561</v>
      </c>
      <c r="E183" s="35" t="s">
        <v>408</v>
      </c>
      <c r="F183" s="35" t="s">
        <v>756</v>
      </c>
      <c r="G183" s="41">
        <v>505296</v>
      </c>
      <c r="H183" s="42" t="s">
        <v>20</v>
      </c>
      <c r="I183" s="41">
        <v>40424</v>
      </c>
      <c r="J183" s="41">
        <v>545720</v>
      </c>
      <c r="K183" s="35" t="s">
        <v>21</v>
      </c>
      <c r="L183" s="35" t="s">
        <v>22</v>
      </c>
      <c r="M183" s="54" t="s">
        <v>537</v>
      </c>
    </row>
    <row r="184" spans="1:13" x14ac:dyDescent="0.25">
      <c r="A184" s="44">
        <v>2025</v>
      </c>
      <c r="B184" s="46">
        <v>45722</v>
      </c>
      <c r="C184" s="35" t="s">
        <v>757</v>
      </c>
      <c r="D184" s="35">
        <v>14652</v>
      </c>
      <c r="E184" s="35" t="s">
        <v>408</v>
      </c>
      <c r="F184" s="35" t="s">
        <v>378</v>
      </c>
      <c r="G184" s="41">
        <v>1844890</v>
      </c>
      <c r="H184" s="42" t="s">
        <v>20</v>
      </c>
      <c r="I184" s="41">
        <v>147591</v>
      </c>
      <c r="J184" s="41">
        <v>1992481</v>
      </c>
      <c r="K184" s="35" t="s">
        <v>67</v>
      </c>
      <c r="L184" s="35" t="s">
        <v>68</v>
      </c>
      <c r="M184" s="54" t="s">
        <v>537</v>
      </c>
    </row>
    <row r="185" spans="1:13" x14ac:dyDescent="0.25">
      <c r="A185" s="44">
        <v>2025</v>
      </c>
      <c r="B185" s="46">
        <v>45722</v>
      </c>
      <c r="C185" s="35" t="s">
        <v>758</v>
      </c>
      <c r="D185" s="35">
        <v>14653</v>
      </c>
      <c r="E185" s="35" t="s">
        <v>408</v>
      </c>
      <c r="F185" s="35" t="s">
        <v>100</v>
      </c>
      <c r="G185" s="41">
        <v>558789</v>
      </c>
      <c r="H185" s="42" t="s">
        <v>20</v>
      </c>
      <c r="I185" s="41">
        <v>44703</v>
      </c>
      <c r="J185" s="41">
        <v>603492</v>
      </c>
      <c r="K185" s="35" t="s">
        <v>21</v>
      </c>
      <c r="L185" s="35" t="s">
        <v>22</v>
      </c>
      <c r="M185" s="54" t="s">
        <v>537</v>
      </c>
    </row>
    <row r="186" spans="1:13" x14ac:dyDescent="0.25">
      <c r="A186" s="44">
        <v>2025</v>
      </c>
      <c r="B186" s="46">
        <v>45722</v>
      </c>
      <c r="C186" s="35" t="s">
        <v>759</v>
      </c>
      <c r="D186" s="35">
        <v>14654</v>
      </c>
      <c r="E186" s="35" t="s">
        <v>408</v>
      </c>
      <c r="F186" s="35" t="s">
        <v>101</v>
      </c>
      <c r="G186" s="41">
        <v>1496811</v>
      </c>
      <c r="H186" s="42" t="s">
        <v>20</v>
      </c>
      <c r="I186" s="41">
        <v>119745</v>
      </c>
      <c r="J186" s="41">
        <v>1616556</v>
      </c>
      <c r="K186" s="35" t="s">
        <v>21</v>
      </c>
      <c r="L186" s="35" t="s">
        <v>22</v>
      </c>
      <c r="M186" s="54" t="s">
        <v>537</v>
      </c>
    </row>
    <row r="187" spans="1:13" x14ac:dyDescent="0.25">
      <c r="A187" s="44">
        <v>2025</v>
      </c>
      <c r="B187" s="46">
        <v>45722</v>
      </c>
      <c r="C187" s="35" t="s">
        <v>760</v>
      </c>
      <c r="D187" s="35">
        <v>14655</v>
      </c>
      <c r="E187" s="35" t="s">
        <v>408</v>
      </c>
      <c r="F187" s="35" t="s">
        <v>297</v>
      </c>
      <c r="G187" s="41">
        <v>776217</v>
      </c>
      <c r="H187" s="42" t="s">
        <v>20</v>
      </c>
      <c r="I187" s="41">
        <v>62097</v>
      </c>
      <c r="J187" s="41">
        <v>838314</v>
      </c>
      <c r="K187" s="35" t="s">
        <v>21</v>
      </c>
      <c r="L187" s="35" t="s">
        <v>22</v>
      </c>
      <c r="M187" s="54" t="s">
        <v>537</v>
      </c>
    </row>
    <row r="188" spans="1:13" x14ac:dyDescent="0.25">
      <c r="A188" s="44">
        <v>2025</v>
      </c>
      <c r="B188" s="46">
        <v>45722</v>
      </c>
      <c r="C188" s="35" t="s">
        <v>761</v>
      </c>
      <c r="D188" s="35">
        <v>14667</v>
      </c>
      <c r="E188" s="35" t="s">
        <v>408</v>
      </c>
      <c r="F188" s="35" t="s">
        <v>426</v>
      </c>
      <c r="G188" s="41">
        <v>553467</v>
      </c>
      <c r="H188" s="42" t="s">
        <v>20</v>
      </c>
      <c r="I188" s="41">
        <v>44277</v>
      </c>
      <c r="J188" s="41">
        <v>597744</v>
      </c>
      <c r="K188" s="35" t="s">
        <v>21</v>
      </c>
      <c r="L188" s="35" t="s">
        <v>22</v>
      </c>
      <c r="M188" s="54" t="s">
        <v>537</v>
      </c>
    </row>
    <row r="189" spans="1:13" x14ac:dyDescent="0.25">
      <c r="A189" s="44">
        <v>2025</v>
      </c>
      <c r="B189" s="46">
        <v>45722</v>
      </c>
      <c r="C189" s="35" t="s">
        <v>762</v>
      </c>
      <c r="D189" s="35">
        <v>14810</v>
      </c>
      <c r="E189" s="35" t="s">
        <v>408</v>
      </c>
      <c r="F189" s="35" t="s">
        <v>335</v>
      </c>
      <c r="G189" s="41">
        <v>367155</v>
      </c>
      <c r="H189" s="42" t="s">
        <v>20</v>
      </c>
      <c r="I189" s="41">
        <v>29372</v>
      </c>
      <c r="J189" s="41">
        <v>396527</v>
      </c>
      <c r="K189" s="35" t="s">
        <v>21</v>
      </c>
      <c r="L189" s="35" t="s">
        <v>22</v>
      </c>
      <c r="M189" s="54" t="s">
        <v>537</v>
      </c>
    </row>
    <row r="190" spans="1:13" x14ac:dyDescent="0.25">
      <c r="A190" s="44">
        <v>2025</v>
      </c>
      <c r="B190" s="46">
        <v>45722</v>
      </c>
      <c r="C190" s="35" t="s">
        <v>763</v>
      </c>
      <c r="D190" s="35">
        <v>14833</v>
      </c>
      <c r="E190" s="35" t="s">
        <v>408</v>
      </c>
      <c r="F190" s="35" t="s">
        <v>361</v>
      </c>
      <c r="G190" s="41">
        <v>530250</v>
      </c>
      <c r="H190" s="42" t="s">
        <v>20</v>
      </c>
      <c r="I190" s="41">
        <v>42420</v>
      </c>
      <c r="J190" s="41">
        <v>572670</v>
      </c>
      <c r="K190" s="35" t="s">
        <v>21</v>
      </c>
      <c r="L190" s="35" t="s">
        <v>22</v>
      </c>
      <c r="M190" s="54" t="s">
        <v>537</v>
      </c>
    </row>
    <row r="191" spans="1:13" x14ac:dyDescent="0.25">
      <c r="A191" s="44">
        <v>2025</v>
      </c>
      <c r="B191" s="46">
        <v>45722</v>
      </c>
      <c r="C191" s="35" t="s">
        <v>764</v>
      </c>
      <c r="D191" s="35">
        <v>14834</v>
      </c>
      <c r="E191" s="35" t="s">
        <v>408</v>
      </c>
      <c r="F191" s="35" t="s">
        <v>435</v>
      </c>
      <c r="G191" s="41">
        <v>734310</v>
      </c>
      <c r="H191" s="42" t="s">
        <v>20</v>
      </c>
      <c r="I191" s="41">
        <v>58745</v>
      </c>
      <c r="J191" s="41">
        <v>793055</v>
      </c>
      <c r="K191" s="35" t="s">
        <v>21</v>
      </c>
      <c r="L191" s="35" t="s">
        <v>22</v>
      </c>
      <c r="M191" s="54" t="s">
        <v>537</v>
      </c>
    </row>
    <row r="192" spans="1:13" x14ac:dyDescent="0.25">
      <c r="A192" s="44">
        <v>2025</v>
      </c>
      <c r="B192" s="46">
        <v>45722</v>
      </c>
      <c r="C192" s="35" t="s">
        <v>765</v>
      </c>
      <c r="D192" s="35">
        <v>14838</v>
      </c>
      <c r="E192" s="35" t="s">
        <v>408</v>
      </c>
      <c r="F192" s="35" t="s">
        <v>237</v>
      </c>
      <c r="G192" s="41">
        <v>876210</v>
      </c>
      <c r="H192" s="42" t="s">
        <v>20</v>
      </c>
      <c r="I192" s="41">
        <v>70097</v>
      </c>
      <c r="J192" s="41">
        <v>946307</v>
      </c>
      <c r="K192" s="35" t="s">
        <v>21</v>
      </c>
      <c r="L192" s="35" t="s">
        <v>22</v>
      </c>
      <c r="M192" s="54" t="s">
        <v>537</v>
      </c>
    </row>
    <row r="193" spans="1:13" x14ac:dyDescent="0.25">
      <c r="A193" s="44">
        <v>2025</v>
      </c>
      <c r="B193" s="46">
        <v>45722</v>
      </c>
      <c r="C193" s="35" t="s">
        <v>766</v>
      </c>
      <c r="D193" s="35">
        <v>14839</v>
      </c>
      <c r="E193" s="35" t="s">
        <v>408</v>
      </c>
      <c r="F193" s="35" t="s">
        <v>337</v>
      </c>
      <c r="G193" s="41">
        <v>442409</v>
      </c>
      <c r="H193" s="42" t="s">
        <v>20</v>
      </c>
      <c r="I193" s="41">
        <v>35393</v>
      </c>
      <c r="J193" s="41">
        <v>477802</v>
      </c>
      <c r="K193" s="35" t="s">
        <v>21</v>
      </c>
      <c r="L193" s="35" t="s">
        <v>22</v>
      </c>
      <c r="M193" s="54" t="s">
        <v>537</v>
      </c>
    </row>
    <row r="194" spans="1:13" x14ac:dyDescent="0.25">
      <c r="A194" s="44">
        <v>2025</v>
      </c>
      <c r="B194" s="46">
        <v>45722</v>
      </c>
      <c r="C194" s="35" t="s">
        <v>767</v>
      </c>
      <c r="D194" s="35">
        <v>14861</v>
      </c>
      <c r="E194" s="35" t="s">
        <v>408</v>
      </c>
      <c r="F194" s="35" t="s">
        <v>768</v>
      </c>
      <c r="G194" s="41">
        <v>1081500</v>
      </c>
      <c r="H194" s="42" t="s">
        <v>20</v>
      </c>
      <c r="I194" s="41">
        <v>86520</v>
      </c>
      <c r="J194" s="41">
        <v>1168020</v>
      </c>
      <c r="K194" s="35" t="s">
        <v>154</v>
      </c>
      <c r="L194" s="35" t="s">
        <v>155</v>
      </c>
      <c r="M194" s="54" t="s">
        <v>537</v>
      </c>
    </row>
    <row r="195" spans="1:13" x14ac:dyDescent="0.25">
      <c r="A195" s="44">
        <v>2025</v>
      </c>
      <c r="B195" s="46">
        <v>45722</v>
      </c>
      <c r="C195" s="35" t="s">
        <v>769</v>
      </c>
      <c r="D195" s="35">
        <v>14862</v>
      </c>
      <c r="E195" s="35" t="s">
        <v>408</v>
      </c>
      <c r="F195" s="35" t="s">
        <v>768</v>
      </c>
      <c r="G195" s="41">
        <v>367155</v>
      </c>
      <c r="H195" s="42" t="s">
        <v>20</v>
      </c>
      <c r="I195" s="41">
        <v>29372</v>
      </c>
      <c r="J195" s="41">
        <v>396527</v>
      </c>
      <c r="K195" s="35" t="s">
        <v>154</v>
      </c>
      <c r="L195" s="35" t="s">
        <v>155</v>
      </c>
      <c r="M195" s="54" t="s">
        <v>537</v>
      </c>
    </row>
    <row r="196" spans="1:13" x14ac:dyDescent="0.25">
      <c r="A196" s="44">
        <v>2025</v>
      </c>
      <c r="B196" s="46">
        <v>45722</v>
      </c>
      <c r="C196" s="35" t="s">
        <v>770</v>
      </c>
      <c r="D196" s="35">
        <v>14886</v>
      </c>
      <c r="E196" s="35" t="s">
        <v>408</v>
      </c>
      <c r="F196" s="35" t="s">
        <v>115</v>
      </c>
      <c r="G196" s="41">
        <v>734310</v>
      </c>
      <c r="H196" s="42" t="s">
        <v>20</v>
      </c>
      <c r="I196" s="41">
        <v>58745</v>
      </c>
      <c r="J196" s="41">
        <v>793055</v>
      </c>
      <c r="K196" s="35" t="s">
        <v>115</v>
      </c>
      <c r="L196" s="35" t="s">
        <v>116</v>
      </c>
      <c r="M196" s="54" t="s">
        <v>537</v>
      </c>
    </row>
    <row r="197" spans="1:13" x14ac:dyDescent="0.25">
      <c r="A197" s="44">
        <v>2025</v>
      </c>
      <c r="B197" s="46">
        <v>45722</v>
      </c>
      <c r="C197" s="35" t="s">
        <v>771</v>
      </c>
      <c r="D197" s="35">
        <v>14887</v>
      </c>
      <c r="E197" s="35" t="s">
        <v>408</v>
      </c>
      <c r="F197" s="35" t="s">
        <v>79</v>
      </c>
      <c r="G197" s="41">
        <v>1019700</v>
      </c>
      <c r="H197" s="42" t="s">
        <v>20</v>
      </c>
      <c r="I197" s="41">
        <v>81576</v>
      </c>
      <c r="J197" s="41">
        <v>1101276</v>
      </c>
      <c r="K197" s="35" t="s">
        <v>79</v>
      </c>
      <c r="L197" s="35" t="s">
        <v>80</v>
      </c>
      <c r="M197" s="54" t="s">
        <v>537</v>
      </c>
    </row>
    <row r="198" spans="1:13" x14ac:dyDescent="0.25">
      <c r="A198" s="44">
        <v>2025</v>
      </c>
      <c r="B198" s="46">
        <v>45722</v>
      </c>
      <c r="C198" s="35" t="s">
        <v>774</v>
      </c>
      <c r="D198" s="35">
        <v>15157</v>
      </c>
      <c r="E198" s="35" t="s">
        <v>408</v>
      </c>
      <c r="F198" s="35" t="s">
        <v>347</v>
      </c>
      <c r="G198" s="41">
        <v>1173355</v>
      </c>
      <c r="H198" s="42" t="s">
        <v>20</v>
      </c>
      <c r="I198" s="41">
        <v>93868</v>
      </c>
      <c r="J198" s="41">
        <v>1267223</v>
      </c>
      <c r="K198" s="35" t="s">
        <v>21</v>
      </c>
      <c r="L198" s="35" t="s">
        <v>22</v>
      </c>
      <c r="M198" s="54" t="s">
        <v>537</v>
      </c>
    </row>
    <row r="199" spans="1:13" x14ac:dyDescent="0.25">
      <c r="A199" s="44">
        <v>2025</v>
      </c>
      <c r="B199" s="46">
        <v>45722</v>
      </c>
      <c r="C199" s="35" t="s">
        <v>775</v>
      </c>
      <c r="D199" s="35">
        <v>15158</v>
      </c>
      <c r="E199" s="35" t="s">
        <v>408</v>
      </c>
      <c r="F199" s="35" t="s">
        <v>54</v>
      </c>
      <c r="G199" s="41">
        <v>2672250</v>
      </c>
      <c r="H199" s="42" t="s">
        <v>20</v>
      </c>
      <c r="I199" s="41">
        <v>213780</v>
      </c>
      <c r="J199" s="41">
        <v>2886030</v>
      </c>
      <c r="K199" s="35" t="s">
        <v>54</v>
      </c>
      <c r="L199" s="35" t="s">
        <v>55</v>
      </c>
      <c r="M199" s="54" t="s">
        <v>537</v>
      </c>
    </row>
    <row r="200" spans="1:13" x14ac:dyDescent="0.25">
      <c r="A200" s="44">
        <v>2025</v>
      </c>
      <c r="B200" s="46">
        <v>45722</v>
      </c>
      <c r="C200" s="35" t="s">
        <v>776</v>
      </c>
      <c r="D200" s="35">
        <v>15159</v>
      </c>
      <c r="E200" s="35" t="s">
        <v>408</v>
      </c>
      <c r="F200" s="35" t="s">
        <v>777</v>
      </c>
      <c r="G200" s="41">
        <v>975263</v>
      </c>
      <c r="H200" s="42" t="s">
        <v>20</v>
      </c>
      <c r="I200" s="41">
        <v>78021</v>
      </c>
      <c r="J200" s="41">
        <v>1053284</v>
      </c>
      <c r="K200" s="35" t="s">
        <v>21</v>
      </c>
      <c r="L200" s="35" t="s">
        <v>22</v>
      </c>
      <c r="M200" s="54" t="s">
        <v>537</v>
      </c>
    </row>
    <row r="201" spans="1:13" x14ac:dyDescent="0.25">
      <c r="A201" s="44">
        <v>2025</v>
      </c>
      <c r="B201" s="46">
        <v>45722</v>
      </c>
      <c r="C201" s="35" t="s">
        <v>778</v>
      </c>
      <c r="D201" s="35">
        <v>15160</v>
      </c>
      <c r="E201" s="35" t="s">
        <v>408</v>
      </c>
      <c r="F201" s="35" t="s">
        <v>779</v>
      </c>
      <c r="G201" s="41">
        <v>553467</v>
      </c>
      <c r="H201" s="42" t="s">
        <v>20</v>
      </c>
      <c r="I201" s="41">
        <v>44277</v>
      </c>
      <c r="J201" s="41">
        <v>597744</v>
      </c>
      <c r="K201" s="35" t="s">
        <v>21</v>
      </c>
      <c r="L201" s="35" t="s">
        <v>22</v>
      </c>
      <c r="M201" s="54" t="s">
        <v>537</v>
      </c>
    </row>
    <row r="202" spans="1:13" x14ac:dyDescent="0.25">
      <c r="A202" s="44">
        <v>2025</v>
      </c>
      <c r="B202" s="46">
        <v>45722</v>
      </c>
      <c r="C202" s="35" t="s">
        <v>780</v>
      </c>
      <c r="D202" s="35">
        <v>15162</v>
      </c>
      <c r="E202" s="35" t="s">
        <v>408</v>
      </c>
      <c r="F202" s="35" t="s">
        <v>180</v>
      </c>
      <c r="G202" s="41">
        <v>2928610</v>
      </c>
      <c r="H202" s="42" t="s">
        <v>20</v>
      </c>
      <c r="I202" s="41">
        <v>234289</v>
      </c>
      <c r="J202" s="41">
        <v>3162899</v>
      </c>
      <c r="K202" s="35" t="s">
        <v>180</v>
      </c>
      <c r="L202" s="35" t="s">
        <v>181</v>
      </c>
      <c r="M202" s="54" t="s">
        <v>537</v>
      </c>
    </row>
    <row r="203" spans="1:13" x14ac:dyDescent="0.25">
      <c r="A203" s="44">
        <v>2025</v>
      </c>
      <c r="B203" s="46">
        <v>45722</v>
      </c>
      <c r="C203" s="35" t="s">
        <v>781</v>
      </c>
      <c r="D203" s="35">
        <v>15166</v>
      </c>
      <c r="E203" s="35" t="s">
        <v>408</v>
      </c>
      <c r="F203" s="35" t="s">
        <v>782</v>
      </c>
      <c r="G203" s="41">
        <v>704013</v>
      </c>
      <c r="H203" s="42" t="s">
        <v>20</v>
      </c>
      <c r="I203" s="41">
        <v>56321</v>
      </c>
      <c r="J203" s="41">
        <v>760334</v>
      </c>
      <c r="K203" s="35" t="s">
        <v>21</v>
      </c>
      <c r="L203" s="35" t="s">
        <v>22</v>
      </c>
      <c r="M203" s="54" t="s">
        <v>537</v>
      </c>
    </row>
    <row r="204" spans="1:13" x14ac:dyDescent="0.25">
      <c r="A204" s="44">
        <v>2025</v>
      </c>
      <c r="B204" s="46">
        <v>45722</v>
      </c>
      <c r="C204" s="35" t="s">
        <v>783</v>
      </c>
      <c r="D204" s="35">
        <v>15268</v>
      </c>
      <c r="E204" s="35" t="s">
        <v>408</v>
      </c>
      <c r="F204" s="35" t="s">
        <v>209</v>
      </c>
      <c r="G204" s="41">
        <v>769988</v>
      </c>
      <c r="H204" s="42" t="s">
        <v>20</v>
      </c>
      <c r="I204" s="41">
        <v>61599</v>
      </c>
      <c r="J204" s="41">
        <v>831587</v>
      </c>
      <c r="K204" s="35" t="s">
        <v>42</v>
      </c>
      <c r="L204" s="35" t="s">
        <v>43</v>
      </c>
      <c r="M204" s="54" t="s">
        <v>537</v>
      </c>
    </row>
    <row r="205" spans="1:13" x14ac:dyDescent="0.25">
      <c r="A205" s="44">
        <v>2025</v>
      </c>
      <c r="B205" s="46">
        <v>45722</v>
      </c>
      <c r="C205" s="35" t="s">
        <v>784</v>
      </c>
      <c r="D205" s="35">
        <v>15291</v>
      </c>
      <c r="E205" s="35" t="s">
        <v>408</v>
      </c>
      <c r="F205" s="35" t="s">
        <v>27</v>
      </c>
      <c r="G205" s="41">
        <v>1060500</v>
      </c>
      <c r="H205" s="42" t="s">
        <v>20</v>
      </c>
      <c r="I205" s="41">
        <v>84840</v>
      </c>
      <c r="J205" s="41">
        <v>1145340</v>
      </c>
      <c r="K205" s="35" t="s">
        <v>27</v>
      </c>
      <c r="L205" s="35" t="s">
        <v>28</v>
      </c>
      <c r="M205" s="54" t="s">
        <v>537</v>
      </c>
    </row>
    <row r="206" spans="1:13" x14ac:dyDescent="0.25">
      <c r="A206" s="44">
        <v>2025</v>
      </c>
      <c r="B206" s="46">
        <v>45722</v>
      </c>
      <c r="C206" s="35" t="s">
        <v>785</v>
      </c>
      <c r="D206" s="35">
        <v>15293</v>
      </c>
      <c r="E206" s="35" t="s">
        <v>408</v>
      </c>
      <c r="F206" s="35" t="s">
        <v>33</v>
      </c>
      <c r="G206" s="41">
        <v>4553325</v>
      </c>
      <c r="H206" s="42" t="s">
        <v>20</v>
      </c>
      <c r="I206" s="41">
        <v>364266</v>
      </c>
      <c r="J206" s="41">
        <v>4917591</v>
      </c>
      <c r="K206" s="35" t="s">
        <v>33</v>
      </c>
      <c r="L206" s="35" t="s">
        <v>34</v>
      </c>
      <c r="M206" s="54" t="s">
        <v>537</v>
      </c>
    </row>
    <row r="207" spans="1:13" x14ac:dyDescent="0.25">
      <c r="A207" s="44">
        <v>2025</v>
      </c>
      <c r="B207" s="46">
        <v>45723</v>
      </c>
      <c r="C207" s="35" t="s">
        <v>786</v>
      </c>
      <c r="D207" s="35">
        <v>24</v>
      </c>
      <c r="E207" s="35" t="s">
        <v>787</v>
      </c>
      <c r="F207" s="35" t="s">
        <v>788</v>
      </c>
      <c r="G207" s="41">
        <v>-222116</v>
      </c>
      <c r="H207" s="42" t="s">
        <v>20</v>
      </c>
      <c r="I207" s="41">
        <v>-17769</v>
      </c>
      <c r="J207" s="41">
        <v>-239885</v>
      </c>
      <c r="K207" s="35" t="s">
        <v>147</v>
      </c>
      <c r="L207" s="35" t="s">
        <v>148</v>
      </c>
      <c r="M207" s="54" t="s">
        <v>537</v>
      </c>
    </row>
    <row r="208" spans="1:13" x14ac:dyDescent="0.25">
      <c r="A208" s="44">
        <v>2025</v>
      </c>
      <c r="B208" s="46">
        <v>45723</v>
      </c>
      <c r="C208" s="35" t="s">
        <v>789</v>
      </c>
      <c r="D208" s="35">
        <v>260</v>
      </c>
      <c r="E208" s="35" t="s">
        <v>790</v>
      </c>
      <c r="F208" s="35" t="s">
        <v>791</v>
      </c>
      <c r="G208" s="41">
        <v>-178570</v>
      </c>
      <c r="H208" s="42" t="s">
        <v>20</v>
      </c>
      <c r="I208" s="41">
        <v>-14286</v>
      </c>
      <c r="J208" s="41">
        <v>-192856</v>
      </c>
      <c r="K208" s="35" t="s">
        <v>328</v>
      </c>
      <c r="L208" s="35" t="s">
        <v>329</v>
      </c>
      <c r="M208" s="54" t="s">
        <v>537</v>
      </c>
    </row>
    <row r="209" spans="1:13" x14ac:dyDescent="0.25">
      <c r="A209" s="44">
        <v>2025</v>
      </c>
      <c r="B209" s="46">
        <v>45723</v>
      </c>
      <c r="C209" s="35" t="s">
        <v>792</v>
      </c>
      <c r="D209" s="35">
        <v>3256</v>
      </c>
      <c r="E209" s="35" t="s">
        <v>417</v>
      </c>
      <c r="F209" s="35" t="s">
        <v>507</v>
      </c>
      <c r="G209" s="41">
        <v>-266538</v>
      </c>
      <c r="H209" s="42" t="s">
        <v>20</v>
      </c>
      <c r="I209" s="41">
        <v>-21323</v>
      </c>
      <c r="J209" s="41">
        <v>-287861</v>
      </c>
      <c r="K209" s="35" t="s">
        <v>21</v>
      </c>
      <c r="L209" s="35" t="s">
        <v>22</v>
      </c>
      <c r="M209" s="54" t="s">
        <v>537</v>
      </c>
    </row>
    <row r="210" spans="1:13" x14ac:dyDescent="0.25">
      <c r="A210" s="44">
        <v>2025</v>
      </c>
      <c r="B210" s="46">
        <v>45723</v>
      </c>
      <c r="C210" s="35" t="s">
        <v>793</v>
      </c>
      <c r="D210" s="35">
        <v>3258</v>
      </c>
      <c r="E210" s="35" t="s">
        <v>417</v>
      </c>
      <c r="F210" s="35" t="s">
        <v>794</v>
      </c>
      <c r="G210" s="41">
        <v>-603444</v>
      </c>
      <c r="H210" s="42" t="s">
        <v>20</v>
      </c>
      <c r="I210" s="41">
        <v>-48276</v>
      </c>
      <c r="J210" s="41">
        <v>-651720</v>
      </c>
      <c r="K210" s="35" t="s">
        <v>21</v>
      </c>
      <c r="L210" s="35" t="s">
        <v>22</v>
      </c>
      <c r="M210" s="54" t="s">
        <v>537</v>
      </c>
    </row>
    <row r="211" spans="1:13" x14ac:dyDescent="0.25">
      <c r="A211" s="44">
        <v>2025</v>
      </c>
      <c r="B211" s="46">
        <v>45723</v>
      </c>
      <c r="C211" s="35" t="s">
        <v>795</v>
      </c>
      <c r="D211" s="35">
        <v>3263</v>
      </c>
      <c r="E211" s="35" t="s">
        <v>417</v>
      </c>
      <c r="F211" s="35" t="s">
        <v>796</v>
      </c>
      <c r="G211" s="41">
        <v>-230124</v>
      </c>
      <c r="H211" s="42" t="s">
        <v>20</v>
      </c>
      <c r="I211" s="41">
        <v>-18410</v>
      </c>
      <c r="J211" s="41">
        <v>-248534</v>
      </c>
      <c r="K211" s="35" t="s">
        <v>21</v>
      </c>
      <c r="L211" s="35" t="s">
        <v>22</v>
      </c>
      <c r="M211" s="54" t="s">
        <v>537</v>
      </c>
    </row>
    <row r="212" spans="1:13" x14ac:dyDescent="0.25">
      <c r="A212" s="44">
        <v>2025</v>
      </c>
      <c r="B212" s="46">
        <v>45723</v>
      </c>
      <c r="C212" s="35" t="s">
        <v>797</v>
      </c>
      <c r="D212" s="35">
        <v>3282</v>
      </c>
      <c r="E212" s="35" t="s">
        <v>417</v>
      </c>
      <c r="F212" s="35" t="s">
        <v>798</v>
      </c>
      <c r="G212" s="41">
        <v>-511512</v>
      </c>
      <c r="H212" s="42" t="s">
        <v>20</v>
      </c>
      <c r="I212" s="41">
        <v>-40921</v>
      </c>
      <c r="J212" s="41">
        <v>-552433</v>
      </c>
      <c r="K212" s="35" t="s">
        <v>21</v>
      </c>
      <c r="L212" s="35" t="s">
        <v>22</v>
      </c>
      <c r="M212" s="54" t="s">
        <v>537</v>
      </c>
    </row>
    <row r="213" spans="1:13" x14ac:dyDescent="0.25">
      <c r="A213" s="44">
        <v>2025</v>
      </c>
      <c r="B213" s="46">
        <v>45723</v>
      </c>
      <c r="C213" s="35" t="s">
        <v>799</v>
      </c>
      <c r="D213" s="35">
        <v>15296</v>
      </c>
      <c r="E213" s="35" t="s">
        <v>408</v>
      </c>
      <c r="F213" s="35" t="s">
        <v>800</v>
      </c>
      <c r="G213" s="41">
        <v>1559363</v>
      </c>
      <c r="H213" s="42" t="s">
        <v>20</v>
      </c>
      <c r="I213" s="41">
        <v>124749</v>
      </c>
      <c r="J213" s="41">
        <v>1684112</v>
      </c>
      <c r="K213" s="35" t="s">
        <v>52</v>
      </c>
      <c r="L213" s="35" t="s">
        <v>53</v>
      </c>
      <c r="M213" s="54" t="s">
        <v>537</v>
      </c>
    </row>
    <row r="214" spans="1:13" x14ac:dyDescent="0.25">
      <c r="A214" s="44">
        <v>2025</v>
      </c>
      <c r="B214" s="46">
        <v>45723</v>
      </c>
      <c r="C214" s="35" t="s">
        <v>801</v>
      </c>
      <c r="D214" s="35">
        <v>15297</v>
      </c>
      <c r="E214" s="35" t="s">
        <v>408</v>
      </c>
      <c r="F214" s="35" t="s">
        <v>802</v>
      </c>
      <c r="G214" s="41">
        <v>2139935</v>
      </c>
      <c r="H214" s="42" t="s">
        <v>20</v>
      </c>
      <c r="I214" s="41">
        <v>171195</v>
      </c>
      <c r="J214" s="41">
        <v>2311130</v>
      </c>
      <c r="K214" s="35" t="s">
        <v>52</v>
      </c>
      <c r="L214" s="35" t="s">
        <v>53</v>
      </c>
      <c r="M214" s="54" t="s">
        <v>537</v>
      </c>
    </row>
    <row r="215" spans="1:13" x14ac:dyDescent="0.25">
      <c r="A215" s="44">
        <v>2025</v>
      </c>
      <c r="B215" s="46">
        <v>45723</v>
      </c>
      <c r="C215" s="35" t="s">
        <v>803</v>
      </c>
      <c r="D215" s="35">
        <v>15298</v>
      </c>
      <c r="E215" s="35" t="s">
        <v>408</v>
      </c>
      <c r="F215" s="35" t="s">
        <v>804</v>
      </c>
      <c r="G215" s="41">
        <v>951239</v>
      </c>
      <c r="H215" s="42" t="s">
        <v>20</v>
      </c>
      <c r="I215" s="41">
        <v>76099</v>
      </c>
      <c r="J215" s="41">
        <v>1027338</v>
      </c>
      <c r="K215" s="35" t="s">
        <v>52</v>
      </c>
      <c r="L215" s="35" t="s">
        <v>53</v>
      </c>
      <c r="M215" s="54" t="s">
        <v>537</v>
      </c>
    </row>
    <row r="216" spans="1:13" x14ac:dyDescent="0.25">
      <c r="A216" s="44">
        <v>2025</v>
      </c>
      <c r="B216" s="46">
        <v>45723</v>
      </c>
      <c r="C216" s="35" t="s">
        <v>805</v>
      </c>
      <c r="D216" s="35">
        <v>15300</v>
      </c>
      <c r="E216" s="35" t="s">
        <v>408</v>
      </c>
      <c r="F216" s="35" t="s">
        <v>56</v>
      </c>
      <c r="G216" s="41">
        <v>741232</v>
      </c>
      <c r="H216" s="42" t="s">
        <v>20</v>
      </c>
      <c r="I216" s="41">
        <v>59299</v>
      </c>
      <c r="J216" s="41">
        <v>800531</v>
      </c>
      <c r="K216" s="35" t="s">
        <v>21</v>
      </c>
      <c r="L216" s="35" t="s">
        <v>22</v>
      </c>
      <c r="M216" s="54" t="s">
        <v>537</v>
      </c>
    </row>
    <row r="217" spans="1:13" x14ac:dyDescent="0.25">
      <c r="A217" s="44">
        <v>2025</v>
      </c>
      <c r="B217" s="46">
        <v>45723</v>
      </c>
      <c r="C217" s="35" t="s">
        <v>806</v>
      </c>
      <c r="D217" s="35">
        <v>15302</v>
      </c>
      <c r="E217" s="35" t="s">
        <v>408</v>
      </c>
      <c r="F217" s="35" t="s">
        <v>807</v>
      </c>
      <c r="G217" s="41">
        <v>744135</v>
      </c>
      <c r="H217" s="42" t="s">
        <v>20</v>
      </c>
      <c r="I217" s="41">
        <v>59531</v>
      </c>
      <c r="J217" s="41">
        <v>803666</v>
      </c>
      <c r="K217" s="35" t="s">
        <v>21</v>
      </c>
      <c r="L217" s="35" t="s">
        <v>22</v>
      </c>
      <c r="M217" s="54" t="s">
        <v>537</v>
      </c>
    </row>
    <row r="218" spans="1:13" x14ac:dyDescent="0.25">
      <c r="A218" s="44">
        <v>2025</v>
      </c>
      <c r="B218" s="46">
        <v>45723</v>
      </c>
      <c r="C218" s="35" t="s">
        <v>808</v>
      </c>
      <c r="D218" s="35">
        <v>15303</v>
      </c>
      <c r="E218" s="35" t="s">
        <v>408</v>
      </c>
      <c r="F218" s="35" t="s">
        <v>239</v>
      </c>
      <c r="G218" s="41">
        <v>483720</v>
      </c>
      <c r="H218" s="42" t="s">
        <v>20</v>
      </c>
      <c r="I218" s="41">
        <v>38698</v>
      </c>
      <c r="J218" s="41">
        <v>522418</v>
      </c>
      <c r="K218" s="35" t="s">
        <v>21</v>
      </c>
      <c r="L218" s="35" t="s">
        <v>22</v>
      </c>
      <c r="M218" s="54" t="s">
        <v>537</v>
      </c>
    </row>
    <row r="219" spans="1:13" x14ac:dyDescent="0.25">
      <c r="A219" s="44">
        <v>2025</v>
      </c>
      <c r="B219" s="46">
        <v>45723</v>
      </c>
      <c r="C219" s="35" t="s">
        <v>809</v>
      </c>
      <c r="D219" s="35">
        <v>15304</v>
      </c>
      <c r="E219" s="35" t="s">
        <v>408</v>
      </c>
      <c r="F219" s="35" t="s">
        <v>273</v>
      </c>
      <c r="G219" s="41">
        <v>868975</v>
      </c>
      <c r="H219" s="42" t="s">
        <v>20</v>
      </c>
      <c r="I219" s="41">
        <v>69518</v>
      </c>
      <c r="J219" s="41">
        <v>938493</v>
      </c>
      <c r="K219" s="35" t="s">
        <v>21</v>
      </c>
      <c r="L219" s="35" t="s">
        <v>22</v>
      </c>
      <c r="M219" s="54" t="s">
        <v>537</v>
      </c>
    </row>
    <row r="220" spans="1:13" x14ac:dyDescent="0.25">
      <c r="A220" s="44">
        <v>2025</v>
      </c>
      <c r="B220" s="46">
        <v>45723</v>
      </c>
      <c r="C220" s="35" t="s">
        <v>810</v>
      </c>
      <c r="D220" s="35">
        <v>15305</v>
      </c>
      <c r="E220" s="35" t="s">
        <v>408</v>
      </c>
      <c r="F220" s="35" t="s">
        <v>285</v>
      </c>
      <c r="G220" s="41">
        <v>318150</v>
      </c>
      <c r="H220" s="42" t="s">
        <v>20</v>
      </c>
      <c r="I220" s="41">
        <v>25452</v>
      </c>
      <c r="J220" s="41">
        <v>343602</v>
      </c>
      <c r="K220" s="35" t="s">
        <v>21</v>
      </c>
      <c r="L220" s="35" t="s">
        <v>22</v>
      </c>
      <c r="M220" s="54" t="s">
        <v>537</v>
      </c>
    </row>
    <row r="221" spans="1:13" x14ac:dyDescent="0.25">
      <c r="A221" s="44">
        <v>2025</v>
      </c>
      <c r="B221" s="46">
        <v>45723</v>
      </c>
      <c r="C221" s="35" t="s">
        <v>811</v>
      </c>
      <c r="D221" s="35">
        <v>15306</v>
      </c>
      <c r="E221" s="35" t="s">
        <v>408</v>
      </c>
      <c r="F221" s="35" t="s">
        <v>276</v>
      </c>
      <c r="G221" s="41">
        <v>735266</v>
      </c>
      <c r="H221" s="42" t="s">
        <v>20</v>
      </c>
      <c r="I221" s="41">
        <v>58821</v>
      </c>
      <c r="J221" s="41">
        <v>794087</v>
      </c>
      <c r="K221" s="35" t="s">
        <v>21</v>
      </c>
      <c r="L221" s="35" t="s">
        <v>22</v>
      </c>
      <c r="M221" s="54" t="s">
        <v>537</v>
      </c>
    </row>
    <row r="222" spans="1:13" x14ac:dyDescent="0.25">
      <c r="A222" s="44">
        <v>2025</v>
      </c>
      <c r="B222" s="46">
        <v>45723</v>
      </c>
      <c r="C222" s="35" t="s">
        <v>812</v>
      </c>
      <c r="D222" s="35">
        <v>15307</v>
      </c>
      <c r="E222" s="35" t="s">
        <v>408</v>
      </c>
      <c r="F222" s="35" t="s">
        <v>363</v>
      </c>
      <c r="G222" s="41">
        <v>1797479</v>
      </c>
      <c r="H222" s="42" t="s">
        <v>20</v>
      </c>
      <c r="I222" s="41">
        <v>143798</v>
      </c>
      <c r="J222" s="41">
        <v>1941277</v>
      </c>
      <c r="K222" s="35" t="s">
        <v>21</v>
      </c>
      <c r="L222" s="35" t="s">
        <v>22</v>
      </c>
      <c r="M222" s="54" t="s">
        <v>537</v>
      </c>
    </row>
    <row r="223" spans="1:13" x14ac:dyDescent="0.25">
      <c r="A223" s="44">
        <v>2025</v>
      </c>
      <c r="B223" s="46">
        <v>45723</v>
      </c>
      <c r="C223" s="35" t="s">
        <v>813</v>
      </c>
      <c r="D223" s="35">
        <v>15308</v>
      </c>
      <c r="E223" s="35" t="s">
        <v>408</v>
      </c>
      <c r="F223" s="35" t="s">
        <v>382</v>
      </c>
      <c r="G223" s="41">
        <v>250910</v>
      </c>
      <c r="H223" s="42" t="s">
        <v>20</v>
      </c>
      <c r="I223" s="41">
        <v>20073</v>
      </c>
      <c r="J223" s="41">
        <v>270983</v>
      </c>
      <c r="K223" s="35" t="s">
        <v>21</v>
      </c>
      <c r="L223" s="35" t="s">
        <v>22</v>
      </c>
      <c r="M223" s="54" t="s">
        <v>537</v>
      </c>
    </row>
    <row r="224" spans="1:13" x14ac:dyDescent="0.25">
      <c r="A224" s="44">
        <v>2025</v>
      </c>
      <c r="B224" s="46">
        <v>45723</v>
      </c>
      <c r="C224" s="35" t="s">
        <v>814</v>
      </c>
      <c r="D224" s="35">
        <v>15309</v>
      </c>
      <c r="E224" s="35" t="s">
        <v>408</v>
      </c>
      <c r="F224" s="35" t="s">
        <v>815</v>
      </c>
      <c r="G224" s="41">
        <v>250910</v>
      </c>
      <c r="H224" s="42" t="s">
        <v>20</v>
      </c>
      <c r="I224" s="41">
        <v>20073</v>
      </c>
      <c r="J224" s="41">
        <v>270983</v>
      </c>
      <c r="K224" s="35" t="s">
        <v>21</v>
      </c>
      <c r="L224" s="35" t="s">
        <v>22</v>
      </c>
      <c r="M224" s="54" t="s">
        <v>537</v>
      </c>
    </row>
    <row r="225" spans="1:13" x14ac:dyDescent="0.25">
      <c r="A225" s="44">
        <v>2025</v>
      </c>
      <c r="B225" s="46">
        <v>45723</v>
      </c>
      <c r="C225" s="35" t="s">
        <v>816</v>
      </c>
      <c r="D225" s="35">
        <v>15310</v>
      </c>
      <c r="E225" s="35" t="s">
        <v>408</v>
      </c>
      <c r="F225" s="35" t="s">
        <v>151</v>
      </c>
      <c r="G225" s="41">
        <v>1468620</v>
      </c>
      <c r="H225" s="42" t="s">
        <v>20</v>
      </c>
      <c r="I225" s="41">
        <v>117490</v>
      </c>
      <c r="J225" s="41">
        <v>1586110</v>
      </c>
      <c r="K225" s="35" t="s">
        <v>151</v>
      </c>
      <c r="L225" s="35" t="s">
        <v>152</v>
      </c>
      <c r="M225" s="54" t="s">
        <v>537</v>
      </c>
    </row>
    <row r="226" spans="1:13" x14ac:dyDescent="0.25">
      <c r="A226" s="44">
        <v>2025</v>
      </c>
      <c r="B226" s="46">
        <v>45723</v>
      </c>
      <c r="C226" s="35" t="s">
        <v>817</v>
      </c>
      <c r="D226" s="35">
        <v>15314</v>
      </c>
      <c r="E226" s="35" t="s">
        <v>408</v>
      </c>
      <c r="F226" s="35" t="s">
        <v>510</v>
      </c>
      <c r="G226" s="41">
        <v>220293</v>
      </c>
      <c r="H226" s="42" t="s">
        <v>20</v>
      </c>
      <c r="I226" s="41">
        <v>17623</v>
      </c>
      <c r="J226" s="41">
        <v>237916</v>
      </c>
      <c r="K226" s="35" t="s">
        <v>21</v>
      </c>
      <c r="L226" s="35" t="s">
        <v>22</v>
      </c>
      <c r="M226" s="54" t="s">
        <v>537</v>
      </c>
    </row>
    <row r="227" spans="1:13" x14ac:dyDescent="0.25">
      <c r="A227" s="44">
        <v>2025</v>
      </c>
      <c r="B227" s="46">
        <v>45723</v>
      </c>
      <c r="C227" s="35" t="s">
        <v>818</v>
      </c>
      <c r="D227" s="35">
        <v>15316</v>
      </c>
      <c r="E227" s="35" t="s">
        <v>408</v>
      </c>
      <c r="F227" s="35" t="s">
        <v>251</v>
      </c>
      <c r="G227" s="41">
        <v>444232</v>
      </c>
      <c r="H227" s="42" t="s">
        <v>20</v>
      </c>
      <c r="I227" s="41">
        <v>35539</v>
      </c>
      <c r="J227" s="41">
        <v>479771</v>
      </c>
      <c r="K227" s="35" t="s">
        <v>21</v>
      </c>
      <c r="L227" s="35" t="s">
        <v>22</v>
      </c>
      <c r="M227" s="54" t="s">
        <v>537</v>
      </c>
    </row>
    <row r="228" spans="1:13" x14ac:dyDescent="0.25">
      <c r="A228" s="44">
        <v>2025</v>
      </c>
      <c r="B228" s="46">
        <v>45723</v>
      </c>
      <c r="C228" s="35" t="s">
        <v>819</v>
      </c>
      <c r="D228" s="35">
        <v>15317</v>
      </c>
      <c r="E228" s="35" t="s">
        <v>408</v>
      </c>
      <c r="F228" s="35" t="s">
        <v>66</v>
      </c>
      <c r="G228" s="41">
        <v>913122</v>
      </c>
      <c r="H228" s="42" t="s">
        <v>20</v>
      </c>
      <c r="I228" s="41">
        <v>73050</v>
      </c>
      <c r="J228" s="41">
        <v>986172</v>
      </c>
      <c r="K228" s="35" t="s">
        <v>21</v>
      </c>
      <c r="L228" s="35" t="s">
        <v>22</v>
      </c>
      <c r="M228" s="54" t="s">
        <v>537</v>
      </c>
    </row>
    <row r="229" spans="1:13" x14ac:dyDescent="0.25">
      <c r="A229" s="44">
        <v>2025</v>
      </c>
      <c r="B229" s="46">
        <v>45723</v>
      </c>
      <c r="C229" s="35" t="s">
        <v>820</v>
      </c>
      <c r="D229" s="35">
        <v>15321</v>
      </c>
      <c r="E229" s="35" t="s">
        <v>408</v>
      </c>
      <c r="F229" s="35" t="s">
        <v>366</v>
      </c>
      <c r="G229" s="41">
        <v>1089060</v>
      </c>
      <c r="H229" s="42" t="s">
        <v>20</v>
      </c>
      <c r="I229" s="41">
        <v>87125</v>
      </c>
      <c r="J229" s="41">
        <v>1176185</v>
      </c>
      <c r="K229" s="35" t="s">
        <v>366</v>
      </c>
      <c r="L229" s="35" t="s">
        <v>87</v>
      </c>
      <c r="M229" s="54" t="s">
        <v>537</v>
      </c>
    </row>
    <row r="230" spans="1:13" x14ac:dyDescent="0.25">
      <c r="A230" s="44">
        <v>2025</v>
      </c>
      <c r="B230" s="46">
        <v>45723</v>
      </c>
      <c r="C230" s="35" t="s">
        <v>821</v>
      </c>
      <c r="D230" s="35">
        <v>15323</v>
      </c>
      <c r="E230" s="35" t="s">
        <v>408</v>
      </c>
      <c r="F230" s="35" t="s">
        <v>256</v>
      </c>
      <c r="G230" s="41">
        <v>443043</v>
      </c>
      <c r="H230" s="42" t="s">
        <v>20</v>
      </c>
      <c r="I230" s="41">
        <v>35443</v>
      </c>
      <c r="J230" s="41">
        <v>478486</v>
      </c>
      <c r="K230" s="35" t="s">
        <v>21</v>
      </c>
      <c r="L230" s="35" t="s">
        <v>22</v>
      </c>
      <c r="M230" s="54" t="s">
        <v>537</v>
      </c>
    </row>
    <row r="231" spans="1:13" x14ac:dyDescent="0.25">
      <c r="A231" s="44">
        <v>2025</v>
      </c>
      <c r="B231" s="46">
        <v>45723</v>
      </c>
      <c r="C231" s="35" t="s">
        <v>822</v>
      </c>
      <c r="D231" s="35">
        <v>15324</v>
      </c>
      <c r="E231" s="35" t="s">
        <v>408</v>
      </c>
      <c r="F231" s="35" t="s">
        <v>281</v>
      </c>
      <c r="G231" s="41">
        <v>2386750</v>
      </c>
      <c r="H231" s="42" t="s">
        <v>20</v>
      </c>
      <c r="I231" s="41">
        <v>190940</v>
      </c>
      <c r="J231" s="41">
        <v>2577690</v>
      </c>
      <c r="K231" s="35" t="s">
        <v>281</v>
      </c>
      <c r="L231" s="35" t="s">
        <v>282</v>
      </c>
      <c r="M231" s="54" t="s">
        <v>537</v>
      </c>
    </row>
    <row r="232" spans="1:13" x14ac:dyDescent="0.25">
      <c r="A232" s="44">
        <v>2025</v>
      </c>
      <c r="B232" s="46">
        <v>45723</v>
      </c>
      <c r="C232" s="35" t="s">
        <v>823</v>
      </c>
      <c r="D232" s="35">
        <v>15327</v>
      </c>
      <c r="E232" s="35" t="s">
        <v>408</v>
      </c>
      <c r="F232" s="35" t="s">
        <v>150</v>
      </c>
      <c r="G232" s="41">
        <v>792798</v>
      </c>
      <c r="H232" s="42" t="s">
        <v>20</v>
      </c>
      <c r="I232" s="41">
        <v>63424</v>
      </c>
      <c r="J232" s="41">
        <v>856222</v>
      </c>
      <c r="K232" s="35" t="s">
        <v>21</v>
      </c>
      <c r="L232" s="35" t="s">
        <v>22</v>
      </c>
      <c r="M232" s="54" t="s">
        <v>537</v>
      </c>
    </row>
    <row r="233" spans="1:13" x14ac:dyDescent="0.25">
      <c r="A233" s="44">
        <v>2025</v>
      </c>
      <c r="B233" s="46">
        <v>45723</v>
      </c>
      <c r="C233" s="35" t="s">
        <v>824</v>
      </c>
      <c r="D233" s="35">
        <v>15331</v>
      </c>
      <c r="E233" s="35" t="s">
        <v>408</v>
      </c>
      <c r="F233" s="35" t="s">
        <v>530</v>
      </c>
      <c r="G233" s="41">
        <v>367155</v>
      </c>
      <c r="H233" s="42" t="s">
        <v>20</v>
      </c>
      <c r="I233" s="41">
        <v>29372</v>
      </c>
      <c r="J233" s="41">
        <v>396527</v>
      </c>
      <c r="K233" s="35" t="s">
        <v>52</v>
      </c>
      <c r="L233" s="35" t="s">
        <v>53</v>
      </c>
      <c r="M233" s="54" t="s">
        <v>537</v>
      </c>
    </row>
    <row r="234" spans="1:13" x14ac:dyDescent="0.25">
      <c r="A234" s="44">
        <v>2025</v>
      </c>
      <c r="B234" s="46">
        <v>45723</v>
      </c>
      <c r="C234" s="35" t="s">
        <v>825</v>
      </c>
      <c r="D234" s="35">
        <v>15332</v>
      </c>
      <c r="E234" s="35" t="s">
        <v>408</v>
      </c>
      <c r="F234" s="35" t="s">
        <v>227</v>
      </c>
      <c r="G234" s="41">
        <v>295362</v>
      </c>
      <c r="H234" s="42" t="s">
        <v>20</v>
      </c>
      <c r="I234" s="41">
        <v>23629</v>
      </c>
      <c r="J234" s="41">
        <v>318991</v>
      </c>
      <c r="K234" s="35" t="s">
        <v>21</v>
      </c>
      <c r="L234" s="35" t="s">
        <v>22</v>
      </c>
      <c r="M234" s="54" t="s">
        <v>537</v>
      </c>
    </row>
    <row r="235" spans="1:13" x14ac:dyDescent="0.25">
      <c r="A235" s="44">
        <v>2025</v>
      </c>
      <c r="B235" s="46">
        <v>45723</v>
      </c>
      <c r="C235" s="35" t="s">
        <v>826</v>
      </c>
      <c r="D235" s="35">
        <v>15333</v>
      </c>
      <c r="E235" s="35" t="s">
        <v>408</v>
      </c>
      <c r="F235" s="35" t="s">
        <v>62</v>
      </c>
      <c r="G235" s="41">
        <v>589905</v>
      </c>
      <c r="H235" s="42" t="s">
        <v>20</v>
      </c>
      <c r="I235" s="41">
        <v>47192</v>
      </c>
      <c r="J235" s="41">
        <v>637097</v>
      </c>
      <c r="K235" s="35" t="s">
        <v>21</v>
      </c>
      <c r="L235" s="35" t="s">
        <v>22</v>
      </c>
      <c r="M235" s="54" t="s">
        <v>537</v>
      </c>
    </row>
    <row r="236" spans="1:13" x14ac:dyDescent="0.25">
      <c r="A236" s="44">
        <v>2025</v>
      </c>
      <c r="B236" s="46">
        <v>45723</v>
      </c>
      <c r="C236" s="35" t="s">
        <v>827</v>
      </c>
      <c r="D236" s="35">
        <v>15334</v>
      </c>
      <c r="E236" s="35" t="s">
        <v>408</v>
      </c>
      <c r="F236" s="35" t="s">
        <v>75</v>
      </c>
      <c r="G236" s="41">
        <v>2579200</v>
      </c>
      <c r="H236" s="42" t="s">
        <v>20</v>
      </c>
      <c r="I236" s="41">
        <v>206336</v>
      </c>
      <c r="J236" s="41">
        <v>2785536</v>
      </c>
      <c r="K236" s="35" t="s">
        <v>75</v>
      </c>
      <c r="L236" s="35" t="s">
        <v>76</v>
      </c>
      <c r="M236" s="54" t="s">
        <v>537</v>
      </c>
    </row>
    <row r="237" spans="1:13" x14ac:dyDescent="0.25">
      <c r="A237" s="44">
        <v>2025</v>
      </c>
      <c r="B237" s="46">
        <v>45723</v>
      </c>
      <c r="C237" s="35" t="s">
        <v>828</v>
      </c>
      <c r="D237" s="35">
        <v>15335</v>
      </c>
      <c r="E237" s="35" t="s">
        <v>408</v>
      </c>
      <c r="F237" s="35" t="s">
        <v>253</v>
      </c>
      <c r="G237" s="41">
        <v>922445</v>
      </c>
      <c r="H237" s="42" t="s">
        <v>20</v>
      </c>
      <c r="I237" s="41">
        <v>73796</v>
      </c>
      <c r="J237" s="41">
        <v>996241</v>
      </c>
      <c r="K237" s="35" t="s">
        <v>21</v>
      </c>
      <c r="L237" s="35" t="s">
        <v>22</v>
      </c>
      <c r="M237" s="54" t="s">
        <v>537</v>
      </c>
    </row>
    <row r="238" spans="1:13" x14ac:dyDescent="0.25">
      <c r="A238" s="44">
        <v>2025</v>
      </c>
      <c r="B238" s="46">
        <v>45723</v>
      </c>
      <c r="C238" s="35" t="s">
        <v>829</v>
      </c>
      <c r="D238" s="35">
        <v>15339</v>
      </c>
      <c r="E238" s="35" t="s">
        <v>408</v>
      </c>
      <c r="F238" s="35" t="s">
        <v>117</v>
      </c>
      <c r="G238" s="41">
        <v>1236130</v>
      </c>
      <c r="H238" s="42" t="s">
        <v>20</v>
      </c>
      <c r="I238" s="41">
        <v>98890</v>
      </c>
      <c r="J238" s="41">
        <v>1335020</v>
      </c>
      <c r="K238" s="35" t="s">
        <v>117</v>
      </c>
      <c r="L238" s="35" t="s">
        <v>118</v>
      </c>
      <c r="M238" s="54" t="s">
        <v>537</v>
      </c>
    </row>
    <row r="239" spans="1:13" x14ac:dyDescent="0.25">
      <c r="A239" s="44">
        <v>2025</v>
      </c>
      <c r="B239" s="46">
        <v>45723</v>
      </c>
      <c r="C239" s="35" t="s">
        <v>830</v>
      </c>
      <c r="D239" s="35">
        <v>15556</v>
      </c>
      <c r="E239" s="35" t="s">
        <v>408</v>
      </c>
      <c r="F239" s="35" t="s">
        <v>831</v>
      </c>
      <c r="G239" s="41">
        <v>1329640</v>
      </c>
      <c r="H239" s="42" t="s">
        <v>20</v>
      </c>
      <c r="I239" s="41">
        <v>106371</v>
      </c>
      <c r="J239" s="41">
        <v>1436011</v>
      </c>
      <c r="K239" s="35" t="s">
        <v>42</v>
      </c>
      <c r="L239" s="35" t="s">
        <v>43</v>
      </c>
      <c r="M239" s="54" t="s">
        <v>537</v>
      </c>
    </row>
    <row r="240" spans="1:13" x14ac:dyDescent="0.25">
      <c r="A240" s="44">
        <v>2025</v>
      </c>
      <c r="B240" s="46">
        <v>45723</v>
      </c>
      <c r="C240" s="35" t="s">
        <v>832</v>
      </c>
      <c r="D240" s="35">
        <v>15557</v>
      </c>
      <c r="E240" s="35" t="s">
        <v>408</v>
      </c>
      <c r="F240" s="35" t="s">
        <v>159</v>
      </c>
      <c r="G240" s="41">
        <v>962485</v>
      </c>
      <c r="H240" s="42" t="s">
        <v>20</v>
      </c>
      <c r="I240" s="41">
        <v>76999</v>
      </c>
      <c r="J240" s="41">
        <v>1039484</v>
      </c>
      <c r="K240" s="35" t="s">
        <v>42</v>
      </c>
      <c r="L240" s="35" t="s">
        <v>43</v>
      </c>
      <c r="M240" s="54" t="s">
        <v>537</v>
      </c>
    </row>
    <row r="241" spans="1:13" x14ac:dyDescent="0.25">
      <c r="A241" s="44">
        <v>2025</v>
      </c>
      <c r="B241" s="46">
        <v>45723</v>
      </c>
      <c r="C241" s="35" t="s">
        <v>833</v>
      </c>
      <c r="D241" s="35">
        <v>15558</v>
      </c>
      <c r="E241" s="35" t="s">
        <v>408</v>
      </c>
      <c r="F241" s="35" t="s">
        <v>211</v>
      </c>
      <c r="G241" s="41">
        <v>1017214</v>
      </c>
      <c r="H241" s="42" t="s">
        <v>20</v>
      </c>
      <c r="I241" s="41">
        <v>81377</v>
      </c>
      <c r="J241" s="41">
        <v>1098591</v>
      </c>
      <c r="K241" s="35" t="s">
        <v>42</v>
      </c>
      <c r="L241" s="35" t="s">
        <v>43</v>
      </c>
      <c r="M241" s="54" t="s">
        <v>537</v>
      </c>
    </row>
    <row r="242" spans="1:13" x14ac:dyDescent="0.25">
      <c r="A242" s="44">
        <v>2025</v>
      </c>
      <c r="B242" s="46">
        <v>45723</v>
      </c>
      <c r="C242" s="35" t="s">
        <v>834</v>
      </c>
      <c r="D242" s="35">
        <v>15559</v>
      </c>
      <c r="E242" s="35" t="s">
        <v>408</v>
      </c>
      <c r="F242" s="35" t="s">
        <v>221</v>
      </c>
      <c r="G242" s="41">
        <v>1110580</v>
      </c>
      <c r="H242" s="42" t="s">
        <v>20</v>
      </c>
      <c r="I242" s="41">
        <v>88846</v>
      </c>
      <c r="J242" s="41">
        <v>1199426</v>
      </c>
      <c r="K242" s="35" t="s">
        <v>221</v>
      </c>
      <c r="L242" s="35" t="s">
        <v>222</v>
      </c>
      <c r="M242" s="54" t="s">
        <v>537</v>
      </c>
    </row>
    <row r="243" spans="1:13" x14ac:dyDescent="0.25">
      <c r="A243" s="44">
        <v>2025</v>
      </c>
      <c r="B243" s="46">
        <v>45723</v>
      </c>
      <c r="C243" s="35" t="s">
        <v>835</v>
      </c>
      <c r="D243" s="35">
        <v>15560</v>
      </c>
      <c r="E243" s="35" t="s">
        <v>408</v>
      </c>
      <c r="F243" s="35" t="s">
        <v>47</v>
      </c>
      <c r="G243" s="41">
        <v>1924970</v>
      </c>
      <c r="H243" s="42" t="s">
        <v>20</v>
      </c>
      <c r="I243" s="41">
        <v>153998</v>
      </c>
      <c r="J243" s="41">
        <v>2078968</v>
      </c>
      <c r="K243" s="35" t="s">
        <v>47</v>
      </c>
      <c r="L243" s="35" t="s">
        <v>48</v>
      </c>
      <c r="M243" s="54" t="s">
        <v>537</v>
      </c>
    </row>
    <row r="244" spans="1:13" x14ac:dyDescent="0.25">
      <c r="A244" s="44">
        <v>2025</v>
      </c>
      <c r="B244" s="46">
        <v>45723</v>
      </c>
      <c r="C244" s="35" t="s">
        <v>836</v>
      </c>
      <c r="D244" s="35">
        <v>15561</v>
      </c>
      <c r="E244" s="35" t="s">
        <v>408</v>
      </c>
      <c r="F244" s="35" t="s">
        <v>138</v>
      </c>
      <c r="G244" s="41">
        <v>2221350</v>
      </c>
      <c r="H244" s="42" t="s">
        <v>20</v>
      </c>
      <c r="I244" s="41">
        <v>177708</v>
      </c>
      <c r="J244" s="41">
        <v>2399058</v>
      </c>
      <c r="K244" s="35" t="s">
        <v>138</v>
      </c>
      <c r="L244" s="35" t="s">
        <v>139</v>
      </c>
      <c r="M244" s="54" t="s">
        <v>537</v>
      </c>
    </row>
    <row r="245" spans="1:13" x14ac:dyDescent="0.25">
      <c r="A245" s="44">
        <v>2025</v>
      </c>
      <c r="B245" s="46">
        <v>45723</v>
      </c>
      <c r="C245" s="35" t="s">
        <v>837</v>
      </c>
      <c r="D245" s="35">
        <v>15562</v>
      </c>
      <c r="E245" s="35" t="s">
        <v>408</v>
      </c>
      <c r="F245" s="35" t="s">
        <v>47</v>
      </c>
      <c r="G245" s="41">
        <v>3181500</v>
      </c>
      <c r="H245" s="42" t="s">
        <v>20</v>
      </c>
      <c r="I245" s="41">
        <v>254520</v>
      </c>
      <c r="J245" s="41">
        <v>3436020</v>
      </c>
      <c r="K245" s="35" t="s">
        <v>47</v>
      </c>
      <c r="L245" s="35" t="s">
        <v>48</v>
      </c>
      <c r="M245" s="54" t="s">
        <v>537</v>
      </c>
    </row>
    <row r="246" spans="1:13" x14ac:dyDescent="0.25">
      <c r="A246" s="44">
        <v>2025</v>
      </c>
      <c r="B246" s="46">
        <v>45724</v>
      </c>
      <c r="C246" s="35" t="s">
        <v>842</v>
      </c>
      <c r="D246" s="35">
        <v>3335</v>
      </c>
      <c r="E246" s="35" t="s">
        <v>417</v>
      </c>
      <c r="F246" s="35" t="s">
        <v>843</v>
      </c>
      <c r="G246" s="41">
        <v>-167410</v>
      </c>
      <c r="H246" s="42" t="s">
        <v>20</v>
      </c>
      <c r="I246" s="41">
        <v>-13393</v>
      </c>
      <c r="J246" s="41">
        <v>-180803</v>
      </c>
      <c r="K246" s="35" t="s">
        <v>21</v>
      </c>
      <c r="L246" s="35" t="s">
        <v>22</v>
      </c>
      <c r="M246" s="54" t="s">
        <v>537</v>
      </c>
    </row>
    <row r="247" spans="1:13" x14ac:dyDescent="0.25">
      <c r="A247" s="44">
        <v>2025</v>
      </c>
      <c r="B247" s="46">
        <v>45724</v>
      </c>
      <c r="C247" s="35" t="s">
        <v>844</v>
      </c>
      <c r="D247" s="35">
        <v>3344</v>
      </c>
      <c r="E247" s="35" t="s">
        <v>417</v>
      </c>
      <c r="F247" s="35" t="s">
        <v>845</v>
      </c>
      <c r="G247" s="41">
        <v>-88846</v>
      </c>
      <c r="H247" s="42" t="s">
        <v>20</v>
      </c>
      <c r="I247" s="41">
        <v>-7108</v>
      </c>
      <c r="J247" s="41">
        <v>-95954</v>
      </c>
      <c r="K247" s="35" t="s">
        <v>21</v>
      </c>
      <c r="L247" s="35" t="s">
        <v>22</v>
      </c>
      <c r="M247" s="54" t="s">
        <v>537</v>
      </c>
    </row>
    <row r="248" spans="1:13" x14ac:dyDescent="0.25">
      <c r="A248" s="44">
        <v>2025</v>
      </c>
      <c r="B248" s="46">
        <v>45724</v>
      </c>
      <c r="C248" s="35" t="s">
        <v>846</v>
      </c>
      <c r="D248" s="35">
        <v>3366</v>
      </c>
      <c r="E248" s="35" t="s">
        <v>417</v>
      </c>
      <c r="F248" s="35" t="s">
        <v>847</v>
      </c>
      <c r="G248" s="41">
        <v>-470980</v>
      </c>
      <c r="H248" s="42" t="s">
        <v>20</v>
      </c>
      <c r="I248" s="41">
        <v>-37678</v>
      </c>
      <c r="J248" s="41">
        <v>-508658</v>
      </c>
      <c r="K248" s="35" t="s">
        <v>21</v>
      </c>
      <c r="L248" s="35" t="s">
        <v>22</v>
      </c>
      <c r="M248" s="54" t="s">
        <v>537</v>
      </c>
    </row>
    <row r="249" spans="1:13" x14ac:dyDescent="0.25">
      <c r="A249" s="44">
        <v>2025</v>
      </c>
      <c r="B249" s="46">
        <v>45724</v>
      </c>
      <c r="C249" s="35" t="s">
        <v>848</v>
      </c>
      <c r="D249" s="35">
        <v>3378</v>
      </c>
      <c r="E249" s="35" t="s">
        <v>417</v>
      </c>
      <c r="F249" s="35" t="s">
        <v>485</v>
      </c>
      <c r="G249" s="41">
        <v>-406605</v>
      </c>
      <c r="H249" s="42" t="s">
        <v>20</v>
      </c>
      <c r="I249" s="41">
        <v>-32528</v>
      </c>
      <c r="J249" s="41">
        <v>-439133</v>
      </c>
      <c r="K249" s="35" t="s">
        <v>21</v>
      </c>
      <c r="L249" s="35" t="s">
        <v>22</v>
      </c>
      <c r="M249" s="54" t="s">
        <v>537</v>
      </c>
    </row>
    <row r="250" spans="1:13" x14ac:dyDescent="0.25">
      <c r="A250" s="44">
        <v>2025</v>
      </c>
      <c r="B250" s="46">
        <v>45724</v>
      </c>
      <c r="C250" s="35" t="s">
        <v>849</v>
      </c>
      <c r="D250" s="35">
        <v>3379</v>
      </c>
      <c r="E250" s="35" t="s">
        <v>417</v>
      </c>
      <c r="F250" s="35" t="s">
        <v>850</v>
      </c>
      <c r="G250" s="41">
        <v>-371250</v>
      </c>
      <c r="H250" s="42" t="s">
        <v>20</v>
      </c>
      <c r="I250" s="41">
        <v>-29700</v>
      </c>
      <c r="J250" s="41">
        <v>-400950</v>
      </c>
      <c r="K250" s="35" t="s">
        <v>21</v>
      </c>
      <c r="L250" s="35" t="s">
        <v>22</v>
      </c>
      <c r="M250" s="54" t="s">
        <v>537</v>
      </c>
    </row>
    <row r="251" spans="1:13" x14ac:dyDescent="0.25">
      <c r="A251" s="44">
        <v>2025</v>
      </c>
      <c r="B251" s="46">
        <v>45724</v>
      </c>
      <c r="C251" s="35" t="s">
        <v>851</v>
      </c>
      <c r="D251" s="35">
        <v>3380</v>
      </c>
      <c r="E251" s="35" t="s">
        <v>417</v>
      </c>
      <c r="F251" s="35" t="s">
        <v>387</v>
      </c>
      <c r="G251" s="41">
        <v>-442974</v>
      </c>
      <c r="H251" s="42" t="s">
        <v>20</v>
      </c>
      <c r="I251" s="41">
        <v>-35438</v>
      </c>
      <c r="J251" s="41">
        <v>-478412</v>
      </c>
      <c r="K251" s="35" t="s">
        <v>21</v>
      </c>
      <c r="L251" s="35" t="s">
        <v>22</v>
      </c>
      <c r="M251" s="54" t="s">
        <v>537</v>
      </c>
    </row>
    <row r="252" spans="1:13" x14ac:dyDescent="0.25">
      <c r="A252" s="44">
        <v>2025</v>
      </c>
      <c r="B252" s="46">
        <v>45724</v>
      </c>
      <c r="C252" s="35" t="s">
        <v>852</v>
      </c>
      <c r="D252" s="35">
        <v>3385</v>
      </c>
      <c r="E252" s="35" t="s">
        <v>417</v>
      </c>
      <c r="F252" s="35" t="s">
        <v>853</v>
      </c>
      <c r="G252" s="41">
        <v>-322480</v>
      </c>
      <c r="H252" s="42" t="s">
        <v>20</v>
      </c>
      <c r="I252" s="41">
        <v>-25798</v>
      </c>
      <c r="J252" s="41">
        <v>-348278</v>
      </c>
      <c r="K252" s="35" t="s">
        <v>21</v>
      </c>
      <c r="L252" s="35" t="s">
        <v>22</v>
      </c>
      <c r="M252" s="54" t="s">
        <v>537</v>
      </c>
    </row>
    <row r="253" spans="1:13" x14ac:dyDescent="0.25">
      <c r="A253" s="44">
        <v>2025</v>
      </c>
      <c r="B253" s="46">
        <v>45724</v>
      </c>
      <c r="C253" s="35" t="s">
        <v>854</v>
      </c>
      <c r="D253" s="35">
        <v>3406</v>
      </c>
      <c r="E253" s="35" t="s">
        <v>417</v>
      </c>
      <c r="F253" s="35" t="s">
        <v>855</v>
      </c>
      <c r="G253" s="41">
        <v>-177692</v>
      </c>
      <c r="H253" s="42" t="s">
        <v>20</v>
      </c>
      <c r="I253" s="41">
        <v>-14215</v>
      </c>
      <c r="J253" s="41">
        <v>-191907</v>
      </c>
      <c r="K253" s="35" t="s">
        <v>21</v>
      </c>
      <c r="L253" s="35" t="s">
        <v>22</v>
      </c>
      <c r="M253" s="54" t="s">
        <v>537</v>
      </c>
    </row>
    <row r="254" spans="1:13" x14ac:dyDescent="0.25">
      <c r="A254" s="44">
        <v>2025</v>
      </c>
      <c r="B254" s="46">
        <v>45724</v>
      </c>
      <c r="C254" s="35" t="s">
        <v>856</v>
      </c>
      <c r="D254" s="35">
        <v>3409</v>
      </c>
      <c r="E254" s="35" t="s">
        <v>417</v>
      </c>
      <c r="F254" s="35" t="s">
        <v>857</v>
      </c>
      <c r="G254" s="41">
        <v>-679546</v>
      </c>
      <c r="H254" s="42" t="s">
        <v>20</v>
      </c>
      <c r="I254" s="41">
        <v>-54364</v>
      </c>
      <c r="J254" s="41">
        <v>-733910</v>
      </c>
      <c r="K254" s="35" t="s">
        <v>21</v>
      </c>
      <c r="L254" s="35" t="s">
        <v>22</v>
      </c>
      <c r="M254" s="54" t="s">
        <v>537</v>
      </c>
    </row>
    <row r="255" spans="1:13" x14ac:dyDescent="0.25">
      <c r="A255" s="44">
        <v>2025</v>
      </c>
      <c r="B255" s="46">
        <v>45724</v>
      </c>
      <c r="C255" s="35" t="s">
        <v>858</v>
      </c>
      <c r="D255" s="35">
        <v>3419</v>
      </c>
      <c r="E255" s="35" t="s">
        <v>417</v>
      </c>
      <c r="F255" s="35" t="s">
        <v>859</v>
      </c>
      <c r="G255" s="41">
        <v>-333174</v>
      </c>
      <c r="H255" s="42" t="s">
        <v>20</v>
      </c>
      <c r="I255" s="41">
        <v>-26654</v>
      </c>
      <c r="J255" s="41">
        <v>-359828</v>
      </c>
      <c r="K255" s="35" t="s">
        <v>21</v>
      </c>
      <c r="L255" s="35" t="s">
        <v>22</v>
      </c>
      <c r="M255" s="54" t="s">
        <v>537</v>
      </c>
    </row>
    <row r="256" spans="1:13" x14ac:dyDescent="0.25">
      <c r="A256" s="44">
        <v>2025</v>
      </c>
      <c r="B256" s="46">
        <v>45724</v>
      </c>
      <c r="C256" s="35" t="s">
        <v>860</v>
      </c>
      <c r="D256" s="35">
        <v>3430</v>
      </c>
      <c r="E256" s="35" t="s">
        <v>417</v>
      </c>
      <c r="F256" s="35" t="s">
        <v>861</v>
      </c>
      <c r="G256" s="41">
        <v>-555383</v>
      </c>
      <c r="H256" s="42" t="s">
        <v>20</v>
      </c>
      <c r="I256" s="41">
        <v>-44431</v>
      </c>
      <c r="J256" s="41">
        <v>-599814</v>
      </c>
      <c r="K256" s="35" t="s">
        <v>21</v>
      </c>
      <c r="L256" s="35" t="s">
        <v>22</v>
      </c>
      <c r="M256" s="54" t="s">
        <v>537</v>
      </c>
    </row>
    <row r="257" spans="1:13" x14ac:dyDescent="0.25">
      <c r="A257" s="44">
        <v>2025</v>
      </c>
      <c r="B257" s="46">
        <v>45724</v>
      </c>
      <c r="C257" s="35" t="s">
        <v>862</v>
      </c>
      <c r="D257" s="35">
        <v>15569</v>
      </c>
      <c r="E257" s="35" t="s">
        <v>408</v>
      </c>
      <c r="F257" s="35" t="s">
        <v>863</v>
      </c>
      <c r="G257" s="41">
        <v>1177450</v>
      </c>
      <c r="H257" s="42" t="s">
        <v>20</v>
      </c>
      <c r="I257" s="41">
        <v>94196</v>
      </c>
      <c r="J257" s="41">
        <v>1271646</v>
      </c>
      <c r="K257" s="35" t="s">
        <v>21</v>
      </c>
      <c r="L257" s="35" t="s">
        <v>22</v>
      </c>
      <c r="M257" s="54" t="s">
        <v>537</v>
      </c>
    </row>
    <row r="258" spans="1:13" x14ac:dyDescent="0.25">
      <c r="A258" s="44">
        <v>2025</v>
      </c>
      <c r="B258" s="46">
        <v>45724</v>
      </c>
      <c r="C258" s="35" t="s">
        <v>864</v>
      </c>
      <c r="D258" s="35">
        <v>15570</v>
      </c>
      <c r="E258" s="35" t="s">
        <v>408</v>
      </c>
      <c r="F258" s="35" t="s">
        <v>496</v>
      </c>
      <c r="G258" s="41">
        <v>792798</v>
      </c>
      <c r="H258" s="42" t="s">
        <v>20</v>
      </c>
      <c r="I258" s="41">
        <v>63424</v>
      </c>
      <c r="J258" s="41">
        <v>856222</v>
      </c>
      <c r="K258" s="35" t="s">
        <v>21</v>
      </c>
      <c r="L258" s="35" t="s">
        <v>22</v>
      </c>
      <c r="M258" s="54" t="s">
        <v>537</v>
      </c>
    </row>
    <row r="259" spans="1:13" x14ac:dyDescent="0.25">
      <c r="A259" s="44">
        <v>2025</v>
      </c>
      <c r="B259" s="46">
        <v>45724</v>
      </c>
      <c r="C259" s="35" t="s">
        <v>865</v>
      </c>
      <c r="D259" s="35">
        <v>15571</v>
      </c>
      <c r="E259" s="35" t="s">
        <v>408</v>
      </c>
      <c r="F259" s="35" t="s">
        <v>149</v>
      </c>
      <c r="G259" s="41">
        <v>2440220</v>
      </c>
      <c r="H259" s="42" t="s">
        <v>20</v>
      </c>
      <c r="I259" s="41">
        <v>195218</v>
      </c>
      <c r="J259" s="41">
        <v>2635438</v>
      </c>
      <c r="K259" s="35" t="s">
        <v>67</v>
      </c>
      <c r="L259" s="35" t="s">
        <v>68</v>
      </c>
      <c r="M259" s="54" t="s">
        <v>537</v>
      </c>
    </row>
    <row r="260" spans="1:13" x14ac:dyDescent="0.25">
      <c r="A260" s="44">
        <v>2025</v>
      </c>
      <c r="B260" s="46">
        <v>45724</v>
      </c>
      <c r="C260" s="35" t="s">
        <v>866</v>
      </c>
      <c r="D260" s="35">
        <v>15572</v>
      </c>
      <c r="E260" s="35" t="s">
        <v>408</v>
      </c>
      <c r="F260" s="35" t="s">
        <v>460</v>
      </c>
      <c r="G260" s="41">
        <v>962485</v>
      </c>
      <c r="H260" s="42" t="s">
        <v>20</v>
      </c>
      <c r="I260" s="41">
        <v>76999</v>
      </c>
      <c r="J260" s="41">
        <v>1039484</v>
      </c>
      <c r="K260" s="35" t="s">
        <v>21</v>
      </c>
      <c r="L260" s="35" t="s">
        <v>22</v>
      </c>
      <c r="M260" s="54" t="s">
        <v>537</v>
      </c>
    </row>
    <row r="261" spans="1:13" x14ac:dyDescent="0.25">
      <c r="A261" s="44">
        <v>2025</v>
      </c>
      <c r="B261" s="46">
        <v>45724</v>
      </c>
      <c r="C261" s="35" t="s">
        <v>867</v>
      </c>
      <c r="D261" s="35">
        <v>15575</v>
      </c>
      <c r="E261" s="35" t="s">
        <v>408</v>
      </c>
      <c r="F261" s="35" t="s">
        <v>868</v>
      </c>
      <c r="G261" s="41">
        <v>950012</v>
      </c>
      <c r="H261" s="42" t="s">
        <v>20</v>
      </c>
      <c r="I261" s="41">
        <v>76001</v>
      </c>
      <c r="J261" s="41">
        <v>1026013</v>
      </c>
      <c r="K261" s="35" t="s">
        <v>21</v>
      </c>
      <c r="L261" s="35" t="s">
        <v>22</v>
      </c>
      <c r="M261" s="54" t="s">
        <v>537</v>
      </c>
    </row>
    <row r="262" spans="1:13" x14ac:dyDescent="0.25">
      <c r="A262" s="44">
        <v>2025</v>
      </c>
      <c r="B262" s="46">
        <v>45724</v>
      </c>
      <c r="C262" s="35" t="s">
        <v>869</v>
      </c>
      <c r="D262" s="35">
        <v>15584</v>
      </c>
      <c r="E262" s="35" t="s">
        <v>408</v>
      </c>
      <c r="F262" s="35" t="s">
        <v>359</v>
      </c>
      <c r="G262" s="41">
        <v>367155</v>
      </c>
      <c r="H262" s="42" t="s">
        <v>20</v>
      </c>
      <c r="I262" s="41">
        <v>29372</v>
      </c>
      <c r="J262" s="41">
        <v>396527</v>
      </c>
      <c r="K262" s="35" t="s">
        <v>21</v>
      </c>
      <c r="L262" s="35" t="s">
        <v>22</v>
      </c>
      <c r="M262" s="54" t="s">
        <v>537</v>
      </c>
    </row>
    <row r="263" spans="1:13" x14ac:dyDescent="0.25">
      <c r="A263" s="44">
        <v>2025</v>
      </c>
      <c r="B263" s="46">
        <v>45724</v>
      </c>
      <c r="C263" s="35" t="s">
        <v>870</v>
      </c>
      <c r="D263" s="35">
        <v>15586</v>
      </c>
      <c r="E263" s="35" t="s">
        <v>408</v>
      </c>
      <c r="F263" s="35" t="s">
        <v>233</v>
      </c>
      <c r="G263" s="41">
        <v>320657</v>
      </c>
      <c r="H263" s="42" t="s">
        <v>20</v>
      </c>
      <c r="I263" s="41">
        <v>25653</v>
      </c>
      <c r="J263" s="41">
        <v>346310</v>
      </c>
      <c r="K263" s="35" t="s">
        <v>21</v>
      </c>
      <c r="L263" s="35" t="s">
        <v>22</v>
      </c>
      <c r="M263" s="54" t="s">
        <v>537</v>
      </c>
    </row>
    <row r="264" spans="1:13" x14ac:dyDescent="0.25">
      <c r="A264" s="44">
        <v>2025</v>
      </c>
      <c r="B264" s="46">
        <v>45724</v>
      </c>
      <c r="C264" s="35" t="s">
        <v>871</v>
      </c>
      <c r="D264" s="35">
        <v>15591</v>
      </c>
      <c r="E264" s="35" t="s">
        <v>408</v>
      </c>
      <c r="F264" s="35" t="s">
        <v>214</v>
      </c>
      <c r="G264" s="41">
        <v>2426790</v>
      </c>
      <c r="H264" s="42" t="s">
        <v>20</v>
      </c>
      <c r="I264" s="41">
        <v>194143</v>
      </c>
      <c r="J264" s="41">
        <v>2620933</v>
      </c>
      <c r="K264" s="35" t="s">
        <v>174</v>
      </c>
      <c r="L264" s="35" t="s">
        <v>175</v>
      </c>
      <c r="M264" s="54" t="s">
        <v>537</v>
      </c>
    </row>
    <row r="265" spans="1:13" x14ac:dyDescent="0.25">
      <c r="A265" s="44">
        <v>2025</v>
      </c>
      <c r="B265" s="46">
        <v>45724</v>
      </c>
      <c r="C265" s="35" t="s">
        <v>872</v>
      </c>
      <c r="D265" s="35">
        <v>15596</v>
      </c>
      <c r="E265" s="35" t="s">
        <v>408</v>
      </c>
      <c r="F265" s="35" t="s">
        <v>831</v>
      </c>
      <c r="G265" s="41">
        <v>594000</v>
      </c>
      <c r="H265" s="42" t="s">
        <v>20</v>
      </c>
      <c r="I265" s="41">
        <v>47520</v>
      </c>
      <c r="J265" s="41">
        <v>641520</v>
      </c>
      <c r="K265" s="35" t="s">
        <v>42</v>
      </c>
      <c r="L265" s="35" t="s">
        <v>43</v>
      </c>
      <c r="M265" s="54" t="s">
        <v>537</v>
      </c>
    </row>
    <row r="266" spans="1:13" x14ac:dyDescent="0.25">
      <c r="A266" s="44">
        <v>2025</v>
      </c>
      <c r="B266" s="46">
        <v>45724</v>
      </c>
      <c r="C266" s="35" t="s">
        <v>873</v>
      </c>
      <c r="D266" s="35">
        <v>15597</v>
      </c>
      <c r="E266" s="35" t="s">
        <v>408</v>
      </c>
      <c r="F266" s="35" t="s">
        <v>224</v>
      </c>
      <c r="G266" s="41">
        <v>594000</v>
      </c>
      <c r="H266" s="42" t="s">
        <v>20</v>
      </c>
      <c r="I266" s="41">
        <v>47520</v>
      </c>
      <c r="J266" s="41">
        <v>641520</v>
      </c>
      <c r="K266" s="35" t="s">
        <v>42</v>
      </c>
      <c r="L266" s="35" t="s">
        <v>43</v>
      </c>
      <c r="M266" s="54" t="s">
        <v>537</v>
      </c>
    </row>
    <row r="267" spans="1:13" x14ac:dyDescent="0.25">
      <c r="A267" s="44">
        <v>2025</v>
      </c>
      <c r="B267" s="46">
        <v>45724</v>
      </c>
      <c r="C267" s="35" t="s">
        <v>874</v>
      </c>
      <c r="D267" s="35">
        <v>15598</v>
      </c>
      <c r="E267" s="35" t="s">
        <v>408</v>
      </c>
      <c r="F267" s="35" t="s">
        <v>875</v>
      </c>
      <c r="G267" s="41">
        <v>594000</v>
      </c>
      <c r="H267" s="42" t="s">
        <v>20</v>
      </c>
      <c r="I267" s="41">
        <v>47520</v>
      </c>
      <c r="J267" s="41">
        <v>641520</v>
      </c>
      <c r="K267" s="35" t="s">
        <v>42</v>
      </c>
      <c r="L267" s="35" t="s">
        <v>43</v>
      </c>
      <c r="M267" s="54" t="s">
        <v>537</v>
      </c>
    </row>
    <row r="268" spans="1:13" x14ac:dyDescent="0.25">
      <c r="A268" s="44">
        <v>2025</v>
      </c>
      <c r="B268" s="46">
        <v>45724</v>
      </c>
      <c r="C268" s="35" t="s">
        <v>876</v>
      </c>
      <c r="D268" s="35">
        <v>15599</v>
      </c>
      <c r="E268" s="35" t="s">
        <v>408</v>
      </c>
      <c r="F268" s="35" t="s">
        <v>353</v>
      </c>
      <c r="G268" s="41">
        <v>594000</v>
      </c>
      <c r="H268" s="42" t="s">
        <v>20</v>
      </c>
      <c r="I268" s="41">
        <v>47520</v>
      </c>
      <c r="J268" s="41">
        <v>641520</v>
      </c>
      <c r="K268" s="35" t="s">
        <v>42</v>
      </c>
      <c r="L268" s="35" t="s">
        <v>43</v>
      </c>
      <c r="M268" s="54" t="s">
        <v>537</v>
      </c>
    </row>
    <row r="269" spans="1:13" x14ac:dyDescent="0.25">
      <c r="A269" s="44">
        <v>2025</v>
      </c>
      <c r="B269" s="46">
        <v>45724</v>
      </c>
      <c r="C269" s="35" t="s">
        <v>877</v>
      </c>
      <c r="D269" s="35">
        <v>15600</v>
      </c>
      <c r="E269" s="35" t="s">
        <v>408</v>
      </c>
      <c r="F269" s="35" t="s">
        <v>209</v>
      </c>
      <c r="G269" s="41">
        <v>594000</v>
      </c>
      <c r="H269" s="42" t="s">
        <v>20</v>
      </c>
      <c r="I269" s="41">
        <v>47520</v>
      </c>
      <c r="J269" s="41">
        <v>641520</v>
      </c>
      <c r="K269" s="35" t="s">
        <v>42</v>
      </c>
      <c r="L269" s="35" t="s">
        <v>43</v>
      </c>
      <c r="M269" s="54" t="s">
        <v>537</v>
      </c>
    </row>
    <row r="270" spans="1:13" x14ac:dyDescent="0.25">
      <c r="A270" s="44">
        <v>2025</v>
      </c>
      <c r="B270" s="46">
        <v>45724</v>
      </c>
      <c r="C270" s="35" t="s">
        <v>878</v>
      </c>
      <c r="D270" s="35">
        <v>15601</v>
      </c>
      <c r="E270" s="35" t="s">
        <v>408</v>
      </c>
      <c r="F270" s="35" t="s">
        <v>351</v>
      </c>
      <c r="G270" s="41">
        <v>594000</v>
      </c>
      <c r="H270" s="42" t="s">
        <v>20</v>
      </c>
      <c r="I270" s="41">
        <v>47520</v>
      </c>
      <c r="J270" s="41">
        <v>641520</v>
      </c>
      <c r="K270" s="35" t="s">
        <v>42</v>
      </c>
      <c r="L270" s="35" t="s">
        <v>43</v>
      </c>
      <c r="M270" s="54" t="s">
        <v>537</v>
      </c>
    </row>
    <row r="271" spans="1:13" x14ac:dyDescent="0.25">
      <c r="A271" s="44">
        <v>2025</v>
      </c>
      <c r="B271" s="46">
        <v>45724</v>
      </c>
      <c r="C271" s="35" t="s">
        <v>879</v>
      </c>
      <c r="D271" s="35">
        <v>15602</v>
      </c>
      <c r="E271" s="35" t="s">
        <v>408</v>
      </c>
      <c r="F271" s="35" t="s">
        <v>161</v>
      </c>
      <c r="G271" s="41">
        <v>594000</v>
      </c>
      <c r="H271" s="42" t="s">
        <v>20</v>
      </c>
      <c r="I271" s="41">
        <v>47520</v>
      </c>
      <c r="J271" s="41">
        <v>641520</v>
      </c>
      <c r="K271" s="35" t="s">
        <v>42</v>
      </c>
      <c r="L271" s="35" t="s">
        <v>43</v>
      </c>
      <c r="M271" s="54" t="s">
        <v>537</v>
      </c>
    </row>
    <row r="272" spans="1:13" x14ac:dyDescent="0.25">
      <c r="A272" s="44">
        <v>2025</v>
      </c>
      <c r="B272" s="46">
        <v>45724</v>
      </c>
      <c r="C272" s="35" t="s">
        <v>880</v>
      </c>
      <c r="D272" s="35">
        <v>15603</v>
      </c>
      <c r="E272" s="35" t="s">
        <v>408</v>
      </c>
      <c r="F272" s="35" t="s">
        <v>159</v>
      </c>
      <c r="G272" s="41">
        <v>594000</v>
      </c>
      <c r="H272" s="42" t="s">
        <v>20</v>
      </c>
      <c r="I272" s="41">
        <v>47520</v>
      </c>
      <c r="J272" s="41">
        <v>641520</v>
      </c>
      <c r="K272" s="35" t="s">
        <v>42</v>
      </c>
      <c r="L272" s="35" t="s">
        <v>43</v>
      </c>
      <c r="M272" s="54" t="s">
        <v>537</v>
      </c>
    </row>
    <row r="273" spans="1:13" x14ac:dyDescent="0.25">
      <c r="A273" s="44">
        <v>2025</v>
      </c>
      <c r="B273" s="46">
        <v>45724</v>
      </c>
      <c r="C273" s="35" t="s">
        <v>881</v>
      </c>
      <c r="D273" s="35">
        <v>15604</v>
      </c>
      <c r="E273" s="35" t="s">
        <v>408</v>
      </c>
      <c r="F273" s="35" t="s">
        <v>211</v>
      </c>
      <c r="G273" s="41">
        <v>594000</v>
      </c>
      <c r="H273" s="42" t="s">
        <v>20</v>
      </c>
      <c r="I273" s="41">
        <v>47520</v>
      </c>
      <c r="J273" s="41">
        <v>641520</v>
      </c>
      <c r="K273" s="35" t="s">
        <v>42</v>
      </c>
      <c r="L273" s="35" t="s">
        <v>43</v>
      </c>
      <c r="M273" s="54" t="s">
        <v>537</v>
      </c>
    </row>
    <row r="274" spans="1:13" x14ac:dyDescent="0.25">
      <c r="A274" s="44">
        <v>2025</v>
      </c>
      <c r="B274" s="46">
        <v>45724</v>
      </c>
      <c r="C274" s="35" t="s">
        <v>882</v>
      </c>
      <c r="D274" s="35">
        <v>15605</v>
      </c>
      <c r="E274" s="35" t="s">
        <v>408</v>
      </c>
      <c r="F274" s="35" t="s">
        <v>883</v>
      </c>
      <c r="G274" s="41">
        <v>594000</v>
      </c>
      <c r="H274" s="42" t="s">
        <v>20</v>
      </c>
      <c r="I274" s="41">
        <v>47520</v>
      </c>
      <c r="J274" s="41">
        <v>641520</v>
      </c>
      <c r="K274" s="35" t="s">
        <v>42</v>
      </c>
      <c r="L274" s="35" t="s">
        <v>43</v>
      </c>
      <c r="M274" s="54" t="s">
        <v>537</v>
      </c>
    </row>
    <row r="275" spans="1:13" x14ac:dyDescent="0.25">
      <c r="A275" s="44">
        <v>2025</v>
      </c>
      <c r="B275" s="46">
        <v>45724</v>
      </c>
      <c r="C275" s="35" t="s">
        <v>884</v>
      </c>
      <c r="D275" s="35">
        <v>15606</v>
      </c>
      <c r="E275" s="35" t="s">
        <v>408</v>
      </c>
      <c r="F275" s="35" t="s">
        <v>213</v>
      </c>
      <c r="G275" s="41">
        <v>594000</v>
      </c>
      <c r="H275" s="42" t="s">
        <v>20</v>
      </c>
      <c r="I275" s="41">
        <v>47520</v>
      </c>
      <c r="J275" s="41">
        <v>641520</v>
      </c>
      <c r="K275" s="35" t="s">
        <v>42</v>
      </c>
      <c r="L275" s="35" t="s">
        <v>43</v>
      </c>
      <c r="M275" s="54" t="s">
        <v>537</v>
      </c>
    </row>
    <row r="276" spans="1:13" x14ac:dyDescent="0.25">
      <c r="A276" s="44">
        <v>2025</v>
      </c>
      <c r="B276" s="46">
        <v>45724</v>
      </c>
      <c r="C276" s="35" t="s">
        <v>885</v>
      </c>
      <c r="D276" s="35">
        <v>15607</v>
      </c>
      <c r="E276" s="35" t="s">
        <v>408</v>
      </c>
      <c r="F276" s="35" t="s">
        <v>886</v>
      </c>
      <c r="G276" s="41">
        <v>594000</v>
      </c>
      <c r="H276" s="42" t="s">
        <v>20</v>
      </c>
      <c r="I276" s="41">
        <v>47520</v>
      </c>
      <c r="J276" s="41">
        <v>641520</v>
      </c>
      <c r="K276" s="35" t="s">
        <v>42</v>
      </c>
      <c r="L276" s="35" t="s">
        <v>43</v>
      </c>
      <c r="M276" s="54" t="s">
        <v>537</v>
      </c>
    </row>
    <row r="277" spans="1:13" x14ac:dyDescent="0.25">
      <c r="A277" s="44">
        <v>2025</v>
      </c>
      <c r="B277" s="46">
        <v>45724</v>
      </c>
      <c r="C277" s="35" t="s">
        <v>887</v>
      </c>
      <c r="D277" s="35">
        <v>15610</v>
      </c>
      <c r="E277" s="35" t="s">
        <v>408</v>
      </c>
      <c r="F277" s="35" t="s">
        <v>888</v>
      </c>
      <c r="G277" s="41">
        <v>594000</v>
      </c>
      <c r="H277" s="42" t="s">
        <v>20</v>
      </c>
      <c r="I277" s="41">
        <v>47520</v>
      </c>
      <c r="J277" s="41">
        <v>641520</v>
      </c>
      <c r="K277" s="35" t="s">
        <v>39</v>
      </c>
      <c r="L277" s="35" t="s">
        <v>40</v>
      </c>
      <c r="M277" s="54" t="s">
        <v>537</v>
      </c>
    </row>
    <row r="278" spans="1:13" x14ac:dyDescent="0.25">
      <c r="A278" s="44">
        <v>2025</v>
      </c>
      <c r="B278" s="46">
        <v>45724</v>
      </c>
      <c r="C278" s="35" t="s">
        <v>889</v>
      </c>
      <c r="D278" s="35">
        <v>15611</v>
      </c>
      <c r="E278" s="35" t="s">
        <v>408</v>
      </c>
      <c r="F278" s="35" t="s">
        <v>890</v>
      </c>
      <c r="G278" s="41">
        <v>594000</v>
      </c>
      <c r="H278" s="42" t="s">
        <v>20</v>
      </c>
      <c r="I278" s="41">
        <v>47520</v>
      </c>
      <c r="J278" s="41">
        <v>641520</v>
      </c>
      <c r="K278" s="35" t="s">
        <v>174</v>
      </c>
      <c r="L278" s="35" t="s">
        <v>175</v>
      </c>
      <c r="M278" s="54" t="s">
        <v>537</v>
      </c>
    </row>
    <row r="279" spans="1:13" x14ac:dyDescent="0.25">
      <c r="A279" s="44">
        <v>2025</v>
      </c>
      <c r="B279" s="46">
        <v>45724</v>
      </c>
      <c r="C279" s="35" t="s">
        <v>891</v>
      </c>
      <c r="D279" s="35">
        <v>15612</v>
      </c>
      <c r="E279" s="35" t="s">
        <v>408</v>
      </c>
      <c r="F279" s="35" t="s">
        <v>892</v>
      </c>
      <c r="G279" s="41">
        <v>594000</v>
      </c>
      <c r="H279" s="42" t="s">
        <v>20</v>
      </c>
      <c r="I279" s="41">
        <v>47520</v>
      </c>
      <c r="J279" s="41">
        <v>641520</v>
      </c>
      <c r="K279" s="35" t="s">
        <v>39</v>
      </c>
      <c r="L279" s="35" t="s">
        <v>40</v>
      </c>
      <c r="M279" s="54" t="s">
        <v>537</v>
      </c>
    </row>
    <row r="280" spans="1:13" x14ac:dyDescent="0.25">
      <c r="A280" s="44">
        <v>2025</v>
      </c>
      <c r="B280" s="46">
        <v>45724</v>
      </c>
      <c r="C280" s="35" t="s">
        <v>893</v>
      </c>
      <c r="D280" s="35">
        <v>15614</v>
      </c>
      <c r="E280" s="35" t="s">
        <v>408</v>
      </c>
      <c r="F280" s="35" t="s">
        <v>59</v>
      </c>
      <c r="G280" s="41">
        <v>2426790</v>
      </c>
      <c r="H280" s="42" t="s">
        <v>20</v>
      </c>
      <c r="I280" s="41">
        <v>194143</v>
      </c>
      <c r="J280" s="41">
        <v>2620933</v>
      </c>
      <c r="K280" s="35" t="s">
        <v>59</v>
      </c>
      <c r="L280" s="35" t="s">
        <v>60</v>
      </c>
      <c r="M280" s="54" t="s">
        <v>537</v>
      </c>
    </row>
    <row r="281" spans="1:13" x14ac:dyDescent="0.25">
      <c r="A281" s="44">
        <v>2025</v>
      </c>
      <c r="B281" s="46">
        <v>45724</v>
      </c>
      <c r="C281" s="35" t="s">
        <v>894</v>
      </c>
      <c r="D281" s="35">
        <v>15615</v>
      </c>
      <c r="E281" s="35" t="s">
        <v>408</v>
      </c>
      <c r="F281" s="35" t="s">
        <v>129</v>
      </c>
      <c r="G281" s="41">
        <v>2381320</v>
      </c>
      <c r="H281" s="42" t="s">
        <v>20</v>
      </c>
      <c r="I281" s="41">
        <v>190506</v>
      </c>
      <c r="J281" s="41">
        <v>2571826</v>
      </c>
      <c r="K281" s="35" t="s">
        <v>129</v>
      </c>
      <c r="L281" s="35" t="s">
        <v>130</v>
      </c>
      <c r="M281" s="54" t="s">
        <v>537</v>
      </c>
    </row>
    <row r="282" spans="1:13" x14ac:dyDescent="0.25">
      <c r="A282" s="44">
        <v>2025</v>
      </c>
      <c r="B282" s="46">
        <v>45724</v>
      </c>
      <c r="C282" s="35" t="s">
        <v>895</v>
      </c>
      <c r="D282" s="35">
        <v>15616</v>
      </c>
      <c r="E282" s="35" t="s">
        <v>408</v>
      </c>
      <c r="F282" s="35" t="s">
        <v>119</v>
      </c>
      <c r="G282" s="41">
        <v>1884930</v>
      </c>
      <c r="H282" s="42" t="s">
        <v>20</v>
      </c>
      <c r="I282" s="41">
        <v>150794</v>
      </c>
      <c r="J282" s="41">
        <v>2035724</v>
      </c>
      <c r="K282" s="35" t="s">
        <v>119</v>
      </c>
      <c r="L282" s="35" t="s">
        <v>120</v>
      </c>
      <c r="M282" s="54" t="s">
        <v>537</v>
      </c>
    </row>
    <row r="283" spans="1:13" x14ac:dyDescent="0.25">
      <c r="A283" s="44">
        <v>2025</v>
      </c>
      <c r="B283" s="46">
        <v>45724</v>
      </c>
      <c r="C283" s="35" t="s">
        <v>896</v>
      </c>
      <c r="D283" s="35">
        <v>15617</v>
      </c>
      <c r="E283" s="35" t="s">
        <v>408</v>
      </c>
      <c r="F283" s="35" t="s">
        <v>135</v>
      </c>
      <c r="G283" s="41">
        <v>2167690</v>
      </c>
      <c r="H283" s="42" t="s">
        <v>20</v>
      </c>
      <c r="I283" s="41">
        <v>173415</v>
      </c>
      <c r="J283" s="41">
        <v>2341105</v>
      </c>
      <c r="K283" s="35" t="s">
        <v>135</v>
      </c>
      <c r="L283" s="35" t="s">
        <v>136</v>
      </c>
      <c r="M283" s="54" t="s">
        <v>537</v>
      </c>
    </row>
    <row r="284" spans="1:13" x14ac:dyDescent="0.25">
      <c r="A284" s="44">
        <v>2025</v>
      </c>
      <c r="B284" s="46">
        <v>45726</v>
      </c>
      <c r="C284" s="35" t="s">
        <v>897</v>
      </c>
      <c r="D284" s="35">
        <v>112</v>
      </c>
      <c r="E284" s="35" t="s">
        <v>421</v>
      </c>
      <c r="F284" s="35" t="s">
        <v>458</v>
      </c>
      <c r="G284" s="41">
        <v>-182358</v>
      </c>
      <c r="H284" s="42" t="s">
        <v>20</v>
      </c>
      <c r="I284" s="41">
        <v>-14589</v>
      </c>
      <c r="J284" s="41">
        <v>-196947</v>
      </c>
      <c r="K284" s="35" t="s">
        <v>52</v>
      </c>
      <c r="L284" s="35" t="s">
        <v>53</v>
      </c>
      <c r="M284" s="54" t="s">
        <v>537</v>
      </c>
    </row>
    <row r="285" spans="1:13" x14ac:dyDescent="0.25">
      <c r="A285" s="44">
        <v>2025</v>
      </c>
      <c r="B285" s="46">
        <v>45726</v>
      </c>
      <c r="C285" s="35" t="s">
        <v>898</v>
      </c>
      <c r="D285" s="35">
        <v>508</v>
      </c>
      <c r="E285" s="35" t="s">
        <v>409</v>
      </c>
      <c r="F285" s="35" t="s">
        <v>899</v>
      </c>
      <c r="G285" s="41">
        <v>-222116</v>
      </c>
      <c r="H285" s="42" t="s">
        <v>20</v>
      </c>
      <c r="I285" s="41">
        <v>-17769</v>
      </c>
      <c r="J285" s="41">
        <v>-239885</v>
      </c>
      <c r="K285" s="35" t="s">
        <v>42</v>
      </c>
      <c r="L285" s="35" t="s">
        <v>43</v>
      </c>
      <c r="M285" s="54" t="s">
        <v>537</v>
      </c>
    </row>
    <row r="286" spans="1:13" x14ac:dyDescent="0.25">
      <c r="A286" s="44">
        <v>2025</v>
      </c>
      <c r="B286" s="46">
        <v>45726</v>
      </c>
      <c r="C286" s="35" t="s">
        <v>900</v>
      </c>
      <c r="D286" s="35">
        <v>509</v>
      </c>
      <c r="E286" s="35" t="s">
        <v>409</v>
      </c>
      <c r="F286" s="35" t="s">
        <v>901</v>
      </c>
      <c r="G286" s="41">
        <v>-607666</v>
      </c>
      <c r="H286" s="42" t="s">
        <v>20</v>
      </c>
      <c r="I286" s="41">
        <v>-48613</v>
      </c>
      <c r="J286" s="41">
        <v>-656279</v>
      </c>
      <c r="K286" s="35" t="s">
        <v>42</v>
      </c>
      <c r="L286" s="35" t="s">
        <v>43</v>
      </c>
      <c r="M286" s="54" t="s">
        <v>537</v>
      </c>
    </row>
    <row r="287" spans="1:13" x14ac:dyDescent="0.25">
      <c r="A287" s="44">
        <v>2025</v>
      </c>
      <c r="B287" s="46">
        <v>45726</v>
      </c>
      <c r="C287" s="35" t="s">
        <v>902</v>
      </c>
      <c r="D287" s="35">
        <v>3448</v>
      </c>
      <c r="E287" s="35" t="s">
        <v>417</v>
      </c>
      <c r="F287" s="35" t="s">
        <v>903</v>
      </c>
      <c r="G287" s="41">
        <v>-642772</v>
      </c>
      <c r="H287" s="42" t="s">
        <v>20</v>
      </c>
      <c r="I287" s="41">
        <v>-51422</v>
      </c>
      <c r="J287" s="41">
        <v>-694194</v>
      </c>
      <c r="K287" s="35" t="s">
        <v>21</v>
      </c>
      <c r="L287" s="35" t="s">
        <v>22</v>
      </c>
      <c r="M287" s="54" t="s">
        <v>537</v>
      </c>
    </row>
    <row r="288" spans="1:13" x14ac:dyDescent="0.25">
      <c r="A288" s="44">
        <v>2025</v>
      </c>
      <c r="B288" s="46">
        <v>45726</v>
      </c>
      <c r="C288" s="35" t="s">
        <v>904</v>
      </c>
      <c r="D288" s="35">
        <v>3453</v>
      </c>
      <c r="E288" s="35" t="s">
        <v>417</v>
      </c>
      <c r="F288" s="35" t="s">
        <v>905</v>
      </c>
      <c r="G288" s="41">
        <v>-611116</v>
      </c>
      <c r="H288" s="42" t="s">
        <v>20</v>
      </c>
      <c r="I288" s="41">
        <v>-48889</v>
      </c>
      <c r="J288" s="41">
        <v>-660005</v>
      </c>
      <c r="K288" s="35" t="s">
        <v>21</v>
      </c>
      <c r="L288" s="35" t="s">
        <v>22</v>
      </c>
      <c r="M288" s="54" t="s">
        <v>537</v>
      </c>
    </row>
    <row r="289" spans="1:13" x14ac:dyDescent="0.25">
      <c r="A289" s="44">
        <v>2025</v>
      </c>
      <c r="B289" s="46">
        <v>45726</v>
      </c>
      <c r="C289" s="35" t="s">
        <v>906</v>
      </c>
      <c r="D289" s="35">
        <v>3468</v>
      </c>
      <c r="E289" s="35" t="s">
        <v>417</v>
      </c>
      <c r="F289" s="35" t="s">
        <v>907</v>
      </c>
      <c r="G289" s="41">
        <v>-854935</v>
      </c>
      <c r="H289" s="42" t="s">
        <v>20</v>
      </c>
      <c r="I289" s="41">
        <v>-68395</v>
      </c>
      <c r="J289" s="41">
        <v>-923330</v>
      </c>
      <c r="K289" s="35" t="s">
        <v>21</v>
      </c>
      <c r="L289" s="35" t="s">
        <v>22</v>
      </c>
      <c r="M289" s="54" t="s">
        <v>537</v>
      </c>
    </row>
    <row r="290" spans="1:13" x14ac:dyDescent="0.25">
      <c r="A290" s="44">
        <v>2025</v>
      </c>
      <c r="B290" s="46">
        <v>45726</v>
      </c>
      <c r="C290" s="35" t="s">
        <v>908</v>
      </c>
      <c r="D290" s="35">
        <v>3470</v>
      </c>
      <c r="E290" s="35" t="s">
        <v>417</v>
      </c>
      <c r="F290" s="35" t="s">
        <v>909</v>
      </c>
      <c r="G290" s="41">
        <v>-212850</v>
      </c>
      <c r="H290" s="42" t="s">
        <v>20</v>
      </c>
      <c r="I290" s="41">
        <v>-17028</v>
      </c>
      <c r="J290" s="41">
        <v>-229878</v>
      </c>
      <c r="K290" s="35" t="s">
        <v>21</v>
      </c>
      <c r="L290" s="35" t="s">
        <v>22</v>
      </c>
      <c r="M290" s="54" t="s">
        <v>537</v>
      </c>
    </row>
    <row r="291" spans="1:13" x14ac:dyDescent="0.25">
      <c r="A291" s="44">
        <v>2025</v>
      </c>
      <c r="B291" s="46">
        <v>45726</v>
      </c>
      <c r="C291" s="35" t="s">
        <v>910</v>
      </c>
      <c r="D291" s="35">
        <v>3498</v>
      </c>
      <c r="E291" s="35" t="s">
        <v>417</v>
      </c>
      <c r="F291" s="35" t="s">
        <v>911</v>
      </c>
      <c r="G291" s="41">
        <v>-74250</v>
      </c>
      <c r="H291" s="42" t="s">
        <v>20</v>
      </c>
      <c r="I291" s="41">
        <v>-5940</v>
      </c>
      <c r="J291" s="41">
        <v>-80190</v>
      </c>
      <c r="K291" s="35" t="s">
        <v>21</v>
      </c>
      <c r="L291" s="35" t="s">
        <v>22</v>
      </c>
      <c r="M291" s="54" t="s">
        <v>537</v>
      </c>
    </row>
    <row r="292" spans="1:13" x14ac:dyDescent="0.25">
      <c r="A292" s="44">
        <v>2025</v>
      </c>
      <c r="B292" s="46">
        <v>45726</v>
      </c>
      <c r="C292" s="35" t="s">
        <v>912</v>
      </c>
      <c r="D292" s="35">
        <v>3523</v>
      </c>
      <c r="E292" s="35" t="s">
        <v>417</v>
      </c>
      <c r="F292" s="35" t="s">
        <v>913</v>
      </c>
      <c r="G292" s="41">
        <v>-111058</v>
      </c>
      <c r="H292" s="42" t="s">
        <v>20</v>
      </c>
      <c r="I292" s="41">
        <v>-8885</v>
      </c>
      <c r="J292" s="41">
        <v>-119943</v>
      </c>
      <c r="K292" s="35" t="s">
        <v>21</v>
      </c>
      <c r="L292" s="35" t="s">
        <v>22</v>
      </c>
      <c r="M292" s="54" t="s">
        <v>537</v>
      </c>
    </row>
    <row r="293" spans="1:13" x14ac:dyDescent="0.25">
      <c r="A293" s="44">
        <v>2025</v>
      </c>
      <c r="B293" s="46">
        <v>45726</v>
      </c>
      <c r="C293" s="35" t="s">
        <v>914</v>
      </c>
      <c r="D293" s="35">
        <v>3524</v>
      </c>
      <c r="E293" s="35" t="s">
        <v>417</v>
      </c>
      <c r="F293" s="35" t="s">
        <v>518</v>
      </c>
      <c r="G293" s="41">
        <v>-761672</v>
      </c>
      <c r="H293" s="42" t="s">
        <v>20</v>
      </c>
      <c r="I293" s="41">
        <v>-60934</v>
      </c>
      <c r="J293" s="41">
        <v>-822606</v>
      </c>
      <c r="K293" s="35" t="s">
        <v>21</v>
      </c>
      <c r="L293" s="35" t="s">
        <v>22</v>
      </c>
      <c r="M293" s="54" t="s">
        <v>537</v>
      </c>
    </row>
    <row r="294" spans="1:13" x14ac:dyDescent="0.25">
      <c r="A294" s="44">
        <v>2025</v>
      </c>
      <c r="B294" s="46">
        <v>45726</v>
      </c>
      <c r="C294" s="35" t="s">
        <v>915</v>
      </c>
      <c r="D294" s="35">
        <v>15625</v>
      </c>
      <c r="E294" s="35" t="s">
        <v>408</v>
      </c>
      <c r="F294" s="35" t="s">
        <v>149</v>
      </c>
      <c r="G294" s="41">
        <v>594000</v>
      </c>
      <c r="H294" s="42" t="s">
        <v>20</v>
      </c>
      <c r="I294" s="41">
        <v>47520</v>
      </c>
      <c r="J294" s="41">
        <v>641520</v>
      </c>
      <c r="K294" s="35" t="s">
        <v>67</v>
      </c>
      <c r="L294" s="35" t="s">
        <v>68</v>
      </c>
      <c r="M294" s="54" t="s">
        <v>537</v>
      </c>
    </row>
    <row r="295" spans="1:13" x14ac:dyDescent="0.25">
      <c r="A295" s="44">
        <v>2025</v>
      </c>
      <c r="B295" s="46">
        <v>45726</v>
      </c>
      <c r="C295" s="35" t="s">
        <v>916</v>
      </c>
      <c r="D295" s="35">
        <v>15626</v>
      </c>
      <c r="E295" s="35" t="s">
        <v>408</v>
      </c>
      <c r="F295" s="35" t="s">
        <v>225</v>
      </c>
      <c r="G295" s="41">
        <v>594000</v>
      </c>
      <c r="H295" s="42" t="s">
        <v>20</v>
      </c>
      <c r="I295" s="41">
        <v>47520</v>
      </c>
      <c r="J295" s="41">
        <v>641520</v>
      </c>
      <c r="K295" s="35" t="s">
        <v>21</v>
      </c>
      <c r="L295" s="35" t="s">
        <v>22</v>
      </c>
      <c r="M295" s="54" t="s">
        <v>537</v>
      </c>
    </row>
    <row r="296" spans="1:13" x14ac:dyDescent="0.25">
      <c r="A296" s="44">
        <v>2025</v>
      </c>
      <c r="B296" s="46">
        <v>45726</v>
      </c>
      <c r="C296" s="35" t="s">
        <v>917</v>
      </c>
      <c r="D296" s="35">
        <v>15627</v>
      </c>
      <c r="E296" s="35" t="s">
        <v>408</v>
      </c>
      <c r="F296" s="35" t="s">
        <v>257</v>
      </c>
      <c r="G296" s="41">
        <v>594000</v>
      </c>
      <c r="H296" s="42" t="s">
        <v>20</v>
      </c>
      <c r="I296" s="41">
        <v>47520</v>
      </c>
      <c r="J296" s="41">
        <v>641520</v>
      </c>
      <c r="K296" s="35" t="s">
        <v>21</v>
      </c>
      <c r="L296" s="35" t="s">
        <v>22</v>
      </c>
      <c r="M296" s="54" t="s">
        <v>537</v>
      </c>
    </row>
    <row r="297" spans="1:13" x14ac:dyDescent="0.25">
      <c r="A297" s="44">
        <v>2025</v>
      </c>
      <c r="B297" s="46">
        <v>45726</v>
      </c>
      <c r="C297" s="35" t="s">
        <v>918</v>
      </c>
      <c r="D297" s="35">
        <v>15628</v>
      </c>
      <c r="E297" s="35" t="s">
        <v>408</v>
      </c>
      <c r="F297" s="35" t="s">
        <v>252</v>
      </c>
      <c r="G297" s="41">
        <v>594000</v>
      </c>
      <c r="H297" s="42" t="s">
        <v>20</v>
      </c>
      <c r="I297" s="41">
        <v>47520</v>
      </c>
      <c r="J297" s="41">
        <v>641520</v>
      </c>
      <c r="K297" s="35" t="s">
        <v>21</v>
      </c>
      <c r="L297" s="35" t="s">
        <v>22</v>
      </c>
      <c r="M297" s="54" t="s">
        <v>537</v>
      </c>
    </row>
    <row r="298" spans="1:13" x14ac:dyDescent="0.25">
      <c r="A298" s="44">
        <v>2025</v>
      </c>
      <c r="B298" s="46">
        <v>45726</v>
      </c>
      <c r="C298" s="35" t="s">
        <v>919</v>
      </c>
      <c r="D298" s="35">
        <v>15629</v>
      </c>
      <c r="E298" s="35" t="s">
        <v>408</v>
      </c>
      <c r="F298" s="35" t="s">
        <v>258</v>
      </c>
      <c r="G298" s="41">
        <v>594000</v>
      </c>
      <c r="H298" s="42" t="s">
        <v>20</v>
      </c>
      <c r="I298" s="41">
        <v>47520</v>
      </c>
      <c r="J298" s="41">
        <v>641520</v>
      </c>
      <c r="K298" s="35" t="s">
        <v>21</v>
      </c>
      <c r="L298" s="35" t="s">
        <v>22</v>
      </c>
      <c r="M298" s="54" t="s">
        <v>537</v>
      </c>
    </row>
    <row r="299" spans="1:13" x14ac:dyDescent="0.25">
      <c r="A299" s="44">
        <v>2025</v>
      </c>
      <c r="B299" s="46">
        <v>45726</v>
      </c>
      <c r="C299" s="35" t="s">
        <v>920</v>
      </c>
      <c r="D299" s="35">
        <v>15630</v>
      </c>
      <c r="E299" s="35" t="s">
        <v>408</v>
      </c>
      <c r="F299" s="35" t="s">
        <v>388</v>
      </c>
      <c r="G299" s="41">
        <v>594000</v>
      </c>
      <c r="H299" s="42" t="s">
        <v>20</v>
      </c>
      <c r="I299" s="41">
        <v>47520</v>
      </c>
      <c r="J299" s="41">
        <v>641520</v>
      </c>
      <c r="K299" s="35" t="s">
        <v>21</v>
      </c>
      <c r="L299" s="35" t="s">
        <v>22</v>
      </c>
      <c r="M299" s="54" t="s">
        <v>537</v>
      </c>
    </row>
    <row r="300" spans="1:13" x14ac:dyDescent="0.25">
      <c r="A300" s="44">
        <v>2025</v>
      </c>
      <c r="B300" s="46">
        <v>45726</v>
      </c>
      <c r="C300" s="35" t="s">
        <v>921</v>
      </c>
      <c r="D300" s="35">
        <v>15631</v>
      </c>
      <c r="E300" s="35" t="s">
        <v>408</v>
      </c>
      <c r="F300" s="35" t="s">
        <v>153</v>
      </c>
      <c r="G300" s="41">
        <v>594000</v>
      </c>
      <c r="H300" s="42" t="s">
        <v>20</v>
      </c>
      <c r="I300" s="41">
        <v>47520</v>
      </c>
      <c r="J300" s="41">
        <v>641520</v>
      </c>
      <c r="K300" s="35" t="s">
        <v>21</v>
      </c>
      <c r="L300" s="35" t="s">
        <v>22</v>
      </c>
      <c r="M300" s="54" t="s">
        <v>537</v>
      </c>
    </row>
    <row r="301" spans="1:13" x14ac:dyDescent="0.25">
      <c r="A301" s="44">
        <v>2025</v>
      </c>
      <c r="B301" s="46">
        <v>45726</v>
      </c>
      <c r="C301" s="35" t="s">
        <v>922</v>
      </c>
      <c r="D301" s="35">
        <v>15632</v>
      </c>
      <c r="E301" s="35" t="s">
        <v>408</v>
      </c>
      <c r="F301" s="35" t="s">
        <v>271</v>
      </c>
      <c r="G301" s="41">
        <v>594000</v>
      </c>
      <c r="H301" s="42" t="s">
        <v>20</v>
      </c>
      <c r="I301" s="41">
        <v>47520</v>
      </c>
      <c r="J301" s="41">
        <v>641520</v>
      </c>
      <c r="K301" s="35" t="s">
        <v>21</v>
      </c>
      <c r="L301" s="35" t="s">
        <v>22</v>
      </c>
      <c r="M301" s="54" t="s">
        <v>537</v>
      </c>
    </row>
    <row r="302" spans="1:13" x14ac:dyDescent="0.25">
      <c r="A302" s="44">
        <v>2025</v>
      </c>
      <c r="B302" s="46">
        <v>45726</v>
      </c>
      <c r="C302" s="35" t="s">
        <v>923</v>
      </c>
      <c r="D302" s="35">
        <v>15633</v>
      </c>
      <c r="E302" s="35" t="s">
        <v>408</v>
      </c>
      <c r="F302" s="35" t="s">
        <v>248</v>
      </c>
      <c r="G302" s="41">
        <v>594000</v>
      </c>
      <c r="H302" s="42" t="s">
        <v>20</v>
      </c>
      <c r="I302" s="41">
        <v>47520</v>
      </c>
      <c r="J302" s="41">
        <v>641520</v>
      </c>
      <c r="K302" s="35" t="s">
        <v>21</v>
      </c>
      <c r="L302" s="35" t="s">
        <v>22</v>
      </c>
      <c r="M302" s="54" t="s">
        <v>537</v>
      </c>
    </row>
    <row r="303" spans="1:13" x14ac:dyDescent="0.25">
      <c r="A303" s="44">
        <v>2025</v>
      </c>
      <c r="B303" s="46">
        <v>45726</v>
      </c>
      <c r="C303" s="35" t="s">
        <v>924</v>
      </c>
      <c r="D303" s="35">
        <v>15634</v>
      </c>
      <c r="E303" s="35" t="s">
        <v>408</v>
      </c>
      <c r="F303" s="35" t="s">
        <v>365</v>
      </c>
      <c r="G303" s="41">
        <v>594000</v>
      </c>
      <c r="H303" s="42" t="s">
        <v>20</v>
      </c>
      <c r="I303" s="41">
        <v>47520</v>
      </c>
      <c r="J303" s="41">
        <v>641520</v>
      </c>
      <c r="K303" s="35" t="s">
        <v>21</v>
      </c>
      <c r="L303" s="35" t="s">
        <v>22</v>
      </c>
      <c r="M303" s="54" t="s">
        <v>537</v>
      </c>
    </row>
    <row r="304" spans="1:13" x14ac:dyDescent="0.25">
      <c r="A304" s="44">
        <v>2025</v>
      </c>
      <c r="B304" s="46">
        <v>45726</v>
      </c>
      <c r="C304" s="35" t="s">
        <v>925</v>
      </c>
      <c r="D304" s="35">
        <v>15635</v>
      </c>
      <c r="E304" s="35" t="s">
        <v>408</v>
      </c>
      <c r="F304" s="35" t="s">
        <v>69</v>
      </c>
      <c r="G304" s="41">
        <v>594000</v>
      </c>
      <c r="H304" s="42" t="s">
        <v>20</v>
      </c>
      <c r="I304" s="41">
        <v>47520</v>
      </c>
      <c r="J304" s="41">
        <v>641520</v>
      </c>
      <c r="K304" s="35" t="s">
        <v>69</v>
      </c>
      <c r="L304" s="35" t="s">
        <v>70</v>
      </c>
      <c r="M304" s="54" t="s">
        <v>537</v>
      </c>
    </row>
    <row r="305" spans="1:13" x14ac:dyDescent="0.25">
      <c r="A305" s="44">
        <v>2025</v>
      </c>
      <c r="B305" s="46">
        <v>45726</v>
      </c>
      <c r="C305" s="35" t="s">
        <v>926</v>
      </c>
      <c r="D305" s="35">
        <v>15636</v>
      </c>
      <c r="E305" s="35" t="s">
        <v>408</v>
      </c>
      <c r="F305" s="35" t="s">
        <v>81</v>
      </c>
      <c r="G305" s="41">
        <v>594000</v>
      </c>
      <c r="H305" s="42" t="s">
        <v>20</v>
      </c>
      <c r="I305" s="41">
        <v>47520</v>
      </c>
      <c r="J305" s="41">
        <v>641520</v>
      </c>
      <c r="K305" s="35" t="s">
        <v>81</v>
      </c>
      <c r="L305" s="35" t="s">
        <v>82</v>
      </c>
      <c r="M305" s="54" t="s">
        <v>537</v>
      </c>
    </row>
    <row r="306" spans="1:13" x14ac:dyDescent="0.25">
      <c r="A306" s="44">
        <v>2025</v>
      </c>
      <c r="B306" s="46">
        <v>45726</v>
      </c>
      <c r="C306" s="35" t="s">
        <v>927</v>
      </c>
      <c r="D306" s="35">
        <v>15638</v>
      </c>
      <c r="E306" s="35" t="s">
        <v>408</v>
      </c>
      <c r="F306" s="35" t="s">
        <v>226</v>
      </c>
      <c r="G306" s="41">
        <v>594000</v>
      </c>
      <c r="H306" s="42" t="s">
        <v>20</v>
      </c>
      <c r="I306" s="41">
        <v>47520</v>
      </c>
      <c r="J306" s="41">
        <v>641520</v>
      </c>
      <c r="K306" s="35" t="s">
        <v>21</v>
      </c>
      <c r="L306" s="35" t="s">
        <v>22</v>
      </c>
      <c r="M306" s="54" t="s">
        <v>537</v>
      </c>
    </row>
    <row r="307" spans="1:13" x14ac:dyDescent="0.25">
      <c r="A307" s="44">
        <v>2025</v>
      </c>
      <c r="B307" s="46">
        <v>45726</v>
      </c>
      <c r="C307" s="35" t="s">
        <v>928</v>
      </c>
      <c r="D307" s="35">
        <v>15639</v>
      </c>
      <c r="E307" s="35" t="s">
        <v>408</v>
      </c>
      <c r="F307" s="35" t="s">
        <v>600</v>
      </c>
      <c r="G307" s="41">
        <v>594000</v>
      </c>
      <c r="H307" s="42" t="s">
        <v>20</v>
      </c>
      <c r="I307" s="41">
        <v>47520</v>
      </c>
      <c r="J307" s="41">
        <v>641520</v>
      </c>
      <c r="K307" s="35" t="s">
        <v>21</v>
      </c>
      <c r="L307" s="35" t="s">
        <v>22</v>
      </c>
      <c r="M307" s="54" t="s">
        <v>537</v>
      </c>
    </row>
    <row r="308" spans="1:13" x14ac:dyDescent="0.25">
      <c r="A308" s="44">
        <v>2025</v>
      </c>
      <c r="B308" s="46">
        <v>45726</v>
      </c>
      <c r="C308" s="35" t="s">
        <v>929</v>
      </c>
      <c r="D308" s="35">
        <v>15640</v>
      </c>
      <c r="E308" s="35" t="s">
        <v>408</v>
      </c>
      <c r="F308" s="35" t="s">
        <v>274</v>
      </c>
      <c r="G308" s="41">
        <v>594000</v>
      </c>
      <c r="H308" s="42" t="s">
        <v>20</v>
      </c>
      <c r="I308" s="41">
        <v>47520</v>
      </c>
      <c r="J308" s="41">
        <v>641520</v>
      </c>
      <c r="K308" s="35" t="s">
        <v>21</v>
      </c>
      <c r="L308" s="35" t="s">
        <v>22</v>
      </c>
      <c r="M308" s="54" t="s">
        <v>537</v>
      </c>
    </row>
    <row r="309" spans="1:13" x14ac:dyDescent="0.25">
      <c r="A309" s="44">
        <v>2025</v>
      </c>
      <c r="B309" s="46">
        <v>45726</v>
      </c>
      <c r="C309" s="35" t="s">
        <v>930</v>
      </c>
      <c r="D309" s="35">
        <v>15641</v>
      </c>
      <c r="E309" s="35" t="s">
        <v>408</v>
      </c>
      <c r="F309" s="35" t="s">
        <v>931</v>
      </c>
      <c r="G309" s="41">
        <v>594000</v>
      </c>
      <c r="H309" s="42" t="s">
        <v>20</v>
      </c>
      <c r="I309" s="41">
        <v>47520</v>
      </c>
      <c r="J309" s="41">
        <v>641520</v>
      </c>
      <c r="K309" s="35" t="s">
        <v>21</v>
      </c>
      <c r="L309" s="35" t="s">
        <v>22</v>
      </c>
      <c r="M309" s="54" t="s">
        <v>537</v>
      </c>
    </row>
    <row r="310" spans="1:13" x14ac:dyDescent="0.25">
      <c r="A310" s="44">
        <v>2025</v>
      </c>
      <c r="B310" s="46">
        <v>45726</v>
      </c>
      <c r="C310" s="35" t="s">
        <v>932</v>
      </c>
      <c r="D310" s="35">
        <v>15642</v>
      </c>
      <c r="E310" s="35" t="s">
        <v>408</v>
      </c>
      <c r="F310" s="35" t="s">
        <v>190</v>
      </c>
      <c r="G310" s="41">
        <v>594000</v>
      </c>
      <c r="H310" s="42" t="s">
        <v>20</v>
      </c>
      <c r="I310" s="41">
        <v>47520</v>
      </c>
      <c r="J310" s="41">
        <v>641520</v>
      </c>
      <c r="K310" s="35" t="s">
        <v>21</v>
      </c>
      <c r="L310" s="35" t="s">
        <v>22</v>
      </c>
      <c r="M310" s="54" t="s">
        <v>537</v>
      </c>
    </row>
    <row r="311" spans="1:13" x14ac:dyDescent="0.25">
      <c r="A311" s="44">
        <v>2025</v>
      </c>
      <c r="B311" s="46">
        <v>45726</v>
      </c>
      <c r="C311" s="35" t="s">
        <v>933</v>
      </c>
      <c r="D311" s="35">
        <v>15643</v>
      </c>
      <c r="E311" s="35" t="s">
        <v>408</v>
      </c>
      <c r="F311" s="35" t="s">
        <v>261</v>
      </c>
      <c r="G311" s="41">
        <v>594000</v>
      </c>
      <c r="H311" s="42" t="s">
        <v>20</v>
      </c>
      <c r="I311" s="41">
        <v>47520</v>
      </c>
      <c r="J311" s="41">
        <v>641520</v>
      </c>
      <c r="K311" s="35" t="s">
        <v>21</v>
      </c>
      <c r="L311" s="35" t="s">
        <v>22</v>
      </c>
      <c r="M311" s="54" t="s">
        <v>537</v>
      </c>
    </row>
    <row r="312" spans="1:13" x14ac:dyDescent="0.25">
      <c r="A312" s="44">
        <v>2025</v>
      </c>
      <c r="B312" s="46">
        <v>45726</v>
      </c>
      <c r="C312" s="35" t="s">
        <v>934</v>
      </c>
      <c r="D312" s="35">
        <v>15644</v>
      </c>
      <c r="E312" s="35" t="s">
        <v>408</v>
      </c>
      <c r="F312" s="35" t="s">
        <v>307</v>
      </c>
      <c r="G312" s="41">
        <v>594000</v>
      </c>
      <c r="H312" s="42" t="s">
        <v>20</v>
      </c>
      <c r="I312" s="41">
        <v>47520</v>
      </c>
      <c r="J312" s="41">
        <v>641520</v>
      </c>
      <c r="K312" s="35" t="s">
        <v>21</v>
      </c>
      <c r="L312" s="35" t="s">
        <v>22</v>
      </c>
      <c r="M312" s="54" t="s">
        <v>537</v>
      </c>
    </row>
    <row r="313" spans="1:13" x14ac:dyDescent="0.25">
      <c r="A313" s="44">
        <v>2025</v>
      </c>
      <c r="B313" s="46">
        <v>45726</v>
      </c>
      <c r="C313" s="35" t="s">
        <v>935</v>
      </c>
      <c r="D313" s="35">
        <v>15645</v>
      </c>
      <c r="E313" s="35" t="s">
        <v>408</v>
      </c>
      <c r="F313" s="35" t="s">
        <v>391</v>
      </c>
      <c r="G313" s="41">
        <v>594000</v>
      </c>
      <c r="H313" s="42" t="s">
        <v>20</v>
      </c>
      <c r="I313" s="41">
        <v>47520</v>
      </c>
      <c r="J313" s="41">
        <v>641520</v>
      </c>
      <c r="K313" s="35" t="s">
        <v>21</v>
      </c>
      <c r="L313" s="35" t="s">
        <v>22</v>
      </c>
      <c r="M313" s="54" t="s">
        <v>537</v>
      </c>
    </row>
    <row r="314" spans="1:13" x14ac:dyDescent="0.25">
      <c r="A314" s="44">
        <v>2025</v>
      </c>
      <c r="B314" s="46">
        <v>45726</v>
      </c>
      <c r="C314" s="35" t="s">
        <v>936</v>
      </c>
      <c r="D314" s="35">
        <v>15646</v>
      </c>
      <c r="E314" s="35" t="s">
        <v>408</v>
      </c>
      <c r="F314" s="35" t="s">
        <v>300</v>
      </c>
      <c r="G314" s="41">
        <v>594000</v>
      </c>
      <c r="H314" s="42" t="s">
        <v>20</v>
      </c>
      <c r="I314" s="41">
        <v>47520</v>
      </c>
      <c r="J314" s="41">
        <v>641520</v>
      </c>
      <c r="K314" s="35" t="s">
        <v>21</v>
      </c>
      <c r="L314" s="35" t="s">
        <v>22</v>
      </c>
      <c r="M314" s="54" t="s">
        <v>537</v>
      </c>
    </row>
    <row r="315" spans="1:13" x14ac:dyDescent="0.25">
      <c r="A315" s="44">
        <v>2025</v>
      </c>
      <c r="B315" s="46">
        <v>45726</v>
      </c>
      <c r="C315" s="35" t="s">
        <v>937</v>
      </c>
      <c r="D315" s="35">
        <v>15647</v>
      </c>
      <c r="E315" s="35" t="s">
        <v>408</v>
      </c>
      <c r="F315" s="35" t="s">
        <v>360</v>
      </c>
      <c r="G315" s="41">
        <v>594000</v>
      </c>
      <c r="H315" s="42" t="s">
        <v>20</v>
      </c>
      <c r="I315" s="41">
        <v>47520</v>
      </c>
      <c r="J315" s="41">
        <v>641520</v>
      </c>
      <c r="K315" s="35" t="s">
        <v>21</v>
      </c>
      <c r="L315" s="35" t="s">
        <v>22</v>
      </c>
      <c r="M315" s="54" t="s">
        <v>537</v>
      </c>
    </row>
    <row r="316" spans="1:13" x14ac:dyDescent="0.25">
      <c r="A316" s="44">
        <v>2025</v>
      </c>
      <c r="B316" s="46">
        <v>45726</v>
      </c>
      <c r="C316" s="35" t="s">
        <v>938</v>
      </c>
      <c r="D316" s="35">
        <v>15648</v>
      </c>
      <c r="E316" s="35" t="s">
        <v>408</v>
      </c>
      <c r="F316" s="35" t="s">
        <v>73</v>
      </c>
      <c r="G316" s="41">
        <v>594000</v>
      </c>
      <c r="H316" s="42" t="s">
        <v>20</v>
      </c>
      <c r="I316" s="41">
        <v>47520</v>
      </c>
      <c r="J316" s="41">
        <v>641520</v>
      </c>
      <c r="K316" s="35" t="s">
        <v>73</v>
      </c>
      <c r="L316" s="35" t="s">
        <v>74</v>
      </c>
      <c r="M316" s="54" t="s">
        <v>537</v>
      </c>
    </row>
    <row r="317" spans="1:13" x14ac:dyDescent="0.25">
      <c r="A317" s="44">
        <v>2025</v>
      </c>
      <c r="B317" s="46">
        <v>45726</v>
      </c>
      <c r="C317" s="35" t="s">
        <v>939</v>
      </c>
      <c r="D317" s="35">
        <v>15649</v>
      </c>
      <c r="E317" s="35" t="s">
        <v>408</v>
      </c>
      <c r="F317" s="35" t="s">
        <v>414</v>
      </c>
      <c r="G317" s="41">
        <v>594000</v>
      </c>
      <c r="H317" s="42" t="s">
        <v>20</v>
      </c>
      <c r="I317" s="41">
        <v>47520</v>
      </c>
      <c r="J317" s="41">
        <v>641520</v>
      </c>
      <c r="K317" s="35" t="s">
        <v>154</v>
      </c>
      <c r="L317" s="35" t="s">
        <v>155</v>
      </c>
      <c r="M317" s="54" t="s">
        <v>537</v>
      </c>
    </row>
    <row r="318" spans="1:13" x14ac:dyDescent="0.25">
      <c r="A318" s="44">
        <v>2025</v>
      </c>
      <c r="B318" s="46">
        <v>45726</v>
      </c>
      <c r="C318" s="35" t="s">
        <v>940</v>
      </c>
      <c r="D318" s="35">
        <v>15650</v>
      </c>
      <c r="E318" s="35" t="s">
        <v>408</v>
      </c>
      <c r="F318" s="35" t="s">
        <v>941</v>
      </c>
      <c r="G318" s="41">
        <v>594000</v>
      </c>
      <c r="H318" s="42" t="s">
        <v>20</v>
      </c>
      <c r="I318" s="41">
        <v>47520</v>
      </c>
      <c r="J318" s="41">
        <v>641520</v>
      </c>
      <c r="K318" s="35" t="s">
        <v>21</v>
      </c>
      <c r="L318" s="35" t="s">
        <v>22</v>
      </c>
      <c r="M318" s="54" t="s">
        <v>537</v>
      </c>
    </row>
    <row r="319" spans="1:13" x14ac:dyDescent="0.25">
      <c r="A319" s="44">
        <v>2025</v>
      </c>
      <c r="B319" s="46">
        <v>45726</v>
      </c>
      <c r="C319" s="35" t="s">
        <v>942</v>
      </c>
      <c r="D319" s="35">
        <v>15651</v>
      </c>
      <c r="E319" s="35" t="s">
        <v>408</v>
      </c>
      <c r="F319" s="35" t="s">
        <v>366</v>
      </c>
      <c r="G319" s="41">
        <v>3000990</v>
      </c>
      <c r="H319" s="42" t="s">
        <v>20</v>
      </c>
      <c r="I319" s="41">
        <v>240079</v>
      </c>
      <c r="J319" s="41">
        <v>3241069</v>
      </c>
      <c r="K319" s="35" t="s">
        <v>366</v>
      </c>
      <c r="L319" s="35" t="s">
        <v>87</v>
      </c>
      <c r="M319" s="54" t="s">
        <v>537</v>
      </c>
    </row>
    <row r="320" spans="1:13" x14ac:dyDescent="0.25">
      <c r="A320" s="44">
        <v>2025</v>
      </c>
      <c r="B320" s="46">
        <v>45726</v>
      </c>
      <c r="C320" s="35" t="s">
        <v>943</v>
      </c>
      <c r="D320" s="35">
        <v>15652</v>
      </c>
      <c r="E320" s="35" t="s">
        <v>408</v>
      </c>
      <c r="F320" s="35" t="s">
        <v>169</v>
      </c>
      <c r="G320" s="41">
        <v>594000</v>
      </c>
      <c r="H320" s="42" t="s">
        <v>20</v>
      </c>
      <c r="I320" s="41">
        <v>47520</v>
      </c>
      <c r="J320" s="41">
        <v>641520</v>
      </c>
      <c r="K320" s="35" t="s">
        <v>67</v>
      </c>
      <c r="L320" s="35" t="s">
        <v>68</v>
      </c>
      <c r="M320" s="54" t="s">
        <v>537</v>
      </c>
    </row>
    <row r="321" spans="1:13" x14ac:dyDescent="0.25">
      <c r="A321" s="44">
        <v>2025</v>
      </c>
      <c r="B321" s="46">
        <v>45726</v>
      </c>
      <c r="C321" s="35" t="s">
        <v>944</v>
      </c>
      <c r="D321" s="35">
        <v>15653</v>
      </c>
      <c r="E321" s="35" t="s">
        <v>408</v>
      </c>
      <c r="F321" s="35" t="s">
        <v>88</v>
      </c>
      <c r="G321" s="41">
        <v>594000</v>
      </c>
      <c r="H321" s="42" t="s">
        <v>20</v>
      </c>
      <c r="I321" s="41">
        <v>47520</v>
      </c>
      <c r="J321" s="41">
        <v>641520</v>
      </c>
      <c r="K321" s="35" t="s">
        <v>21</v>
      </c>
      <c r="L321" s="35" t="s">
        <v>22</v>
      </c>
      <c r="M321" s="54" t="s">
        <v>537</v>
      </c>
    </row>
    <row r="322" spans="1:13" x14ac:dyDescent="0.25">
      <c r="A322" s="44">
        <v>2025</v>
      </c>
      <c r="B322" s="46">
        <v>45726</v>
      </c>
      <c r="C322" s="35" t="s">
        <v>945</v>
      </c>
      <c r="D322" s="35">
        <v>15655</v>
      </c>
      <c r="E322" s="35" t="s">
        <v>408</v>
      </c>
      <c r="F322" s="35" t="s">
        <v>946</v>
      </c>
      <c r="G322" s="41">
        <v>594000</v>
      </c>
      <c r="H322" s="42" t="s">
        <v>20</v>
      </c>
      <c r="I322" s="41">
        <v>47520</v>
      </c>
      <c r="J322" s="41">
        <v>641520</v>
      </c>
      <c r="K322" s="35" t="s">
        <v>21</v>
      </c>
      <c r="L322" s="35" t="s">
        <v>22</v>
      </c>
      <c r="M322" s="54" t="s">
        <v>537</v>
      </c>
    </row>
    <row r="323" spans="1:13" x14ac:dyDescent="0.25">
      <c r="A323" s="44">
        <v>2025</v>
      </c>
      <c r="B323" s="46">
        <v>45726</v>
      </c>
      <c r="C323" s="35" t="s">
        <v>947</v>
      </c>
      <c r="D323" s="35">
        <v>15656</v>
      </c>
      <c r="E323" s="35" t="s">
        <v>408</v>
      </c>
      <c r="F323" s="35" t="s">
        <v>390</v>
      </c>
      <c r="G323" s="41">
        <v>594000</v>
      </c>
      <c r="H323" s="42" t="s">
        <v>20</v>
      </c>
      <c r="I323" s="41">
        <v>47520</v>
      </c>
      <c r="J323" s="41">
        <v>641520</v>
      </c>
      <c r="K323" s="35" t="s">
        <v>21</v>
      </c>
      <c r="L323" s="35" t="s">
        <v>22</v>
      </c>
      <c r="M323" s="54" t="s">
        <v>537</v>
      </c>
    </row>
    <row r="324" spans="1:13" x14ac:dyDescent="0.25">
      <c r="A324" s="44">
        <v>2025</v>
      </c>
      <c r="B324" s="46">
        <v>45726</v>
      </c>
      <c r="C324" s="35" t="s">
        <v>948</v>
      </c>
      <c r="D324" s="35">
        <v>15657</v>
      </c>
      <c r="E324" s="35" t="s">
        <v>408</v>
      </c>
      <c r="F324" s="35" t="s">
        <v>949</v>
      </c>
      <c r="G324" s="41">
        <v>594000</v>
      </c>
      <c r="H324" s="42" t="s">
        <v>20</v>
      </c>
      <c r="I324" s="41">
        <v>47520</v>
      </c>
      <c r="J324" s="41">
        <v>641520</v>
      </c>
      <c r="K324" s="35" t="s">
        <v>21</v>
      </c>
      <c r="L324" s="35" t="s">
        <v>22</v>
      </c>
      <c r="M324" s="54" t="s">
        <v>537</v>
      </c>
    </row>
    <row r="325" spans="1:13" x14ac:dyDescent="0.25">
      <c r="A325" s="44">
        <v>2025</v>
      </c>
      <c r="B325" s="46">
        <v>45726</v>
      </c>
      <c r="C325" s="35" t="s">
        <v>950</v>
      </c>
      <c r="D325" s="35">
        <v>15658</v>
      </c>
      <c r="E325" s="35" t="s">
        <v>408</v>
      </c>
      <c r="F325" s="35" t="s">
        <v>206</v>
      </c>
      <c r="G325" s="41">
        <v>594000</v>
      </c>
      <c r="H325" s="42" t="s">
        <v>20</v>
      </c>
      <c r="I325" s="41">
        <v>47520</v>
      </c>
      <c r="J325" s="41">
        <v>641520</v>
      </c>
      <c r="K325" s="35" t="s">
        <v>21</v>
      </c>
      <c r="L325" s="35" t="s">
        <v>22</v>
      </c>
      <c r="M325" s="54" t="s">
        <v>537</v>
      </c>
    </row>
    <row r="326" spans="1:13" x14ac:dyDescent="0.25">
      <c r="A326" s="44">
        <v>2025</v>
      </c>
      <c r="B326" s="46">
        <v>45726</v>
      </c>
      <c r="C326" s="35" t="s">
        <v>951</v>
      </c>
      <c r="D326" s="35">
        <v>15659</v>
      </c>
      <c r="E326" s="35" t="s">
        <v>408</v>
      </c>
      <c r="F326" s="35" t="s">
        <v>698</v>
      </c>
      <c r="G326" s="41">
        <v>594000</v>
      </c>
      <c r="H326" s="42" t="s">
        <v>20</v>
      </c>
      <c r="I326" s="41">
        <v>47520</v>
      </c>
      <c r="J326" s="41">
        <v>641520</v>
      </c>
      <c r="K326" s="35" t="s">
        <v>21</v>
      </c>
      <c r="L326" s="35" t="s">
        <v>22</v>
      </c>
      <c r="M326" s="54" t="s">
        <v>537</v>
      </c>
    </row>
    <row r="327" spans="1:13" x14ac:dyDescent="0.25">
      <c r="A327" s="44">
        <v>2025</v>
      </c>
      <c r="B327" s="46">
        <v>45726</v>
      </c>
      <c r="C327" s="35" t="s">
        <v>952</v>
      </c>
      <c r="D327" s="35">
        <v>15660</v>
      </c>
      <c r="E327" s="35" t="s">
        <v>408</v>
      </c>
      <c r="F327" s="35" t="s">
        <v>306</v>
      </c>
      <c r="G327" s="41">
        <v>594000</v>
      </c>
      <c r="H327" s="42" t="s">
        <v>20</v>
      </c>
      <c r="I327" s="41">
        <v>47520</v>
      </c>
      <c r="J327" s="41">
        <v>641520</v>
      </c>
      <c r="K327" s="35" t="s">
        <v>21</v>
      </c>
      <c r="L327" s="35" t="s">
        <v>22</v>
      </c>
      <c r="M327" s="54" t="s">
        <v>537</v>
      </c>
    </row>
    <row r="328" spans="1:13" x14ac:dyDescent="0.25">
      <c r="A328" s="44">
        <v>2025</v>
      </c>
      <c r="B328" s="46">
        <v>45726</v>
      </c>
      <c r="C328" s="35" t="s">
        <v>953</v>
      </c>
      <c r="D328" s="35">
        <v>15661</v>
      </c>
      <c r="E328" s="35" t="s">
        <v>408</v>
      </c>
      <c r="F328" s="35" t="s">
        <v>400</v>
      </c>
      <c r="G328" s="41">
        <v>594000</v>
      </c>
      <c r="H328" s="42" t="s">
        <v>20</v>
      </c>
      <c r="I328" s="41">
        <v>47520</v>
      </c>
      <c r="J328" s="41">
        <v>641520</v>
      </c>
      <c r="K328" s="35" t="s">
        <v>21</v>
      </c>
      <c r="L328" s="35" t="s">
        <v>22</v>
      </c>
      <c r="M328" s="54" t="s">
        <v>537</v>
      </c>
    </row>
    <row r="329" spans="1:13" x14ac:dyDescent="0.25">
      <c r="A329" s="44">
        <v>2025</v>
      </c>
      <c r="B329" s="46">
        <v>45726</v>
      </c>
      <c r="C329" s="35" t="s">
        <v>954</v>
      </c>
      <c r="D329" s="35">
        <v>15662</v>
      </c>
      <c r="E329" s="35" t="s">
        <v>408</v>
      </c>
      <c r="F329" s="35" t="s">
        <v>71</v>
      </c>
      <c r="G329" s="41">
        <v>594000</v>
      </c>
      <c r="H329" s="42" t="s">
        <v>20</v>
      </c>
      <c r="I329" s="41">
        <v>47520</v>
      </c>
      <c r="J329" s="41">
        <v>641520</v>
      </c>
      <c r="K329" s="35" t="s">
        <v>71</v>
      </c>
      <c r="L329" s="35" t="s">
        <v>72</v>
      </c>
      <c r="M329" s="54" t="s">
        <v>537</v>
      </c>
    </row>
    <row r="330" spans="1:13" x14ac:dyDescent="0.25">
      <c r="A330" s="44">
        <v>2025</v>
      </c>
      <c r="B330" s="46">
        <v>45726</v>
      </c>
      <c r="C330" s="35" t="s">
        <v>955</v>
      </c>
      <c r="D330" s="35">
        <v>15663</v>
      </c>
      <c r="E330" s="35" t="s">
        <v>408</v>
      </c>
      <c r="F330" s="35" t="s">
        <v>75</v>
      </c>
      <c r="G330" s="41">
        <v>594000</v>
      </c>
      <c r="H330" s="42" t="s">
        <v>20</v>
      </c>
      <c r="I330" s="41">
        <v>47520</v>
      </c>
      <c r="J330" s="41">
        <v>641520</v>
      </c>
      <c r="K330" s="35" t="s">
        <v>75</v>
      </c>
      <c r="L330" s="35" t="s">
        <v>76</v>
      </c>
      <c r="M330" s="54" t="s">
        <v>537</v>
      </c>
    </row>
    <row r="331" spans="1:13" x14ac:dyDescent="0.25">
      <c r="A331" s="44">
        <v>2025</v>
      </c>
      <c r="B331" s="46">
        <v>45726</v>
      </c>
      <c r="C331" s="35" t="s">
        <v>956</v>
      </c>
      <c r="D331" s="35">
        <v>15664</v>
      </c>
      <c r="E331" s="35" t="s">
        <v>408</v>
      </c>
      <c r="F331" s="35" t="s">
        <v>85</v>
      </c>
      <c r="G331" s="41">
        <v>594000</v>
      </c>
      <c r="H331" s="42" t="s">
        <v>20</v>
      </c>
      <c r="I331" s="41">
        <v>47520</v>
      </c>
      <c r="J331" s="41">
        <v>641520</v>
      </c>
      <c r="K331" s="35" t="s">
        <v>85</v>
      </c>
      <c r="L331" s="35" t="s">
        <v>86</v>
      </c>
      <c r="M331" s="54" t="s">
        <v>537</v>
      </c>
    </row>
    <row r="332" spans="1:13" x14ac:dyDescent="0.25">
      <c r="A332" s="44">
        <v>2025</v>
      </c>
      <c r="B332" s="46">
        <v>45726</v>
      </c>
      <c r="C332" s="35" t="s">
        <v>957</v>
      </c>
      <c r="D332" s="35">
        <v>15665</v>
      </c>
      <c r="E332" s="35" t="s">
        <v>408</v>
      </c>
      <c r="F332" s="35" t="s">
        <v>449</v>
      </c>
      <c r="G332" s="41">
        <v>594000</v>
      </c>
      <c r="H332" s="42" t="s">
        <v>20</v>
      </c>
      <c r="I332" s="41">
        <v>47520</v>
      </c>
      <c r="J332" s="41">
        <v>641520</v>
      </c>
      <c r="K332" s="35" t="s">
        <v>71</v>
      </c>
      <c r="L332" s="35" t="s">
        <v>72</v>
      </c>
      <c r="M332" s="54" t="s">
        <v>537</v>
      </c>
    </row>
    <row r="333" spans="1:13" x14ac:dyDescent="0.25">
      <c r="A333" s="44">
        <v>2025</v>
      </c>
      <c r="B333" s="46">
        <v>45726</v>
      </c>
      <c r="C333" s="35" t="s">
        <v>958</v>
      </c>
      <c r="D333" s="35">
        <v>15668</v>
      </c>
      <c r="E333" s="35" t="s">
        <v>408</v>
      </c>
      <c r="F333" s="35" t="s">
        <v>959</v>
      </c>
      <c r="G333" s="41">
        <v>594000</v>
      </c>
      <c r="H333" s="42" t="s">
        <v>20</v>
      </c>
      <c r="I333" s="41">
        <v>47520</v>
      </c>
      <c r="J333" s="41">
        <v>641520</v>
      </c>
      <c r="K333" s="35" t="s">
        <v>21</v>
      </c>
      <c r="L333" s="35" t="s">
        <v>22</v>
      </c>
      <c r="M333" s="54" t="s">
        <v>537</v>
      </c>
    </row>
    <row r="334" spans="1:13" x14ac:dyDescent="0.25">
      <c r="A334" s="44">
        <v>2025</v>
      </c>
      <c r="B334" s="46">
        <v>45726</v>
      </c>
      <c r="C334" s="35" t="s">
        <v>960</v>
      </c>
      <c r="D334" s="35">
        <v>15669</v>
      </c>
      <c r="E334" s="35" t="s">
        <v>408</v>
      </c>
      <c r="F334" s="35" t="s">
        <v>179</v>
      </c>
      <c r="G334" s="41">
        <v>594000</v>
      </c>
      <c r="H334" s="42" t="s">
        <v>20</v>
      </c>
      <c r="I334" s="41">
        <v>47520</v>
      </c>
      <c r="J334" s="41">
        <v>641520</v>
      </c>
      <c r="K334" s="35" t="s">
        <v>21</v>
      </c>
      <c r="L334" s="35" t="s">
        <v>22</v>
      </c>
      <c r="M334" s="54" t="s">
        <v>537</v>
      </c>
    </row>
    <row r="335" spans="1:13" x14ac:dyDescent="0.25">
      <c r="A335" s="44">
        <v>2025</v>
      </c>
      <c r="B335" s="46">
        <v>45726</v>
      </c>
      <c r="C335" s="35" t="s">
        <v>961</v>
      </c>
      <c r="D335" s="35">
        <v>15670</v>
      </c>
      <c r="E335" s="35" t="s">
        <v>408</v>
      </c>
      <c r="F335" s="35" t="s">
        <v>815</v>
      </c>
      <c r="G335" s="41">
        <v>594000</v>
      </c>
      <c r="H335" s="42" t="s">
        <v>20</v>
      </c>
      <c r="I335" s="41">
        <v>47520</v>
      </c>
      <c r="J335" s="41">
        <v>641520</v>
      </c>
      <c r="K335" s="35" t="s">
        <v>21</v>
      </c>
      <c r="L335" s="35" t="s">
        <v>22</v>
      </c>
      <c r="M335" s="54" t="s">
        <v>537</v>
      </c>
    </row>
    <row r="336" spans="1:13" x14ac:dyDescent="0.25">
      <c r="A336" s="44">
        <v>2025</v>
      </c>
      <c r="B336" s="46">
        <v>45726</v>
      </c>
      <c r="C336" s="35" t="s">
        <v>962</v>
      </c>
      <c r="D336" s="35">
        <v>15671</v>
      </c>
      <c r="E336" s="35" t="s">
        <v>408</v>
      </c>
      <c r="F336" s="35" t="s">
        <v>963</v>
      </c>
      <c r="G336" s="41">
        <v>2063950</v>
      </c>
      <c r="H336" s="42" t="s">
        <v>20</v>
      </c>
      <c r="I336" s="41">
        <v>165116</v>
      </c>
      <c r="J336" s="41">
        <v>2229066</v>
      </c>
      <c r="K336" s="35" t="s">
        <v>215</v>
      </c>
      <c r="L336" s="35" t="s">
        <v>216</v>
      </c>
      <c r="M336" s="54" t="s">
        <v>537</v>
      </c>
    </row>
    <row r="337" spans="1:13" x14ac:dyDescent="0.25">
      <c r="A337" s="44">
        <v>2025</v>
      </c>
      <c r="B337" s="46">
        <v>45726</v>
      </c>
      <c r="C337" s="35" t="s">
        <v>964</v>
      </c>
      <c r="D337" s="35">
        <v>15672</v>
      </c>
      <c r="E337" s="35" t="s">
        <v>408</v>
      </c>
      <c r="F337" s="35" t="s">
        <v>276</v>
      </c>
      <c r="G337" s="41">
        <v>594000</v>
      </c>
      <c r="H337" s="42" t="s">
        <v>20</v>
      </c>
      <c r="I337" s="41">
        <v>47520</v>
      </c>
      <c r="J337" s="41">
        <v>641520</v>
      </c>
      <c r="K337" s="35" t="s">
        <v>21</v>
      </c>
      <c r="L337" s="35" t="s">
        <v>22</v>
      </c>
      <c r="M337" s="54" t="s">
        <v>537</v>
      </c>
    </row>
    <row r="338" spans="1:13" x14ac:dyDescent="0.25">
      <c r="A338" s="44">
        <v>2025</v>
      </c>
      <c r="B338" s="46">
        <v>45726</v>
      </c>
      <c r="C338" s="35" t="s">
        <v>965</v>
      </c>
      <c r="D338" s="35">
        <v>15673</v>
      </c>
      <c r="E338" s="35" t="s">
        <v>408</v>
      </c>
      <c r="F338" s="35" t="s">
        <v>83</v>
      </c>
      <c r="G338" s="41">
        <v>594000</v>
      </c>
      <c r="H338" s="42" t="s">
        <v>20</v>
      </c>
      <c r="I338" s="41">
        <v>47520</v>
      </c>
      <c r="J338" s="41">
        <v>641520</v>
      </c>
      <c r="K338" s="35" t="s">
        <v>83</v>
      </c>
      <c r="L338" s="35" t="s">
        <v>84</v>
      </c>
      <c r="M338" s="54" t="s">
        <v>537</v>
      </c>
    </row>
    <row r="339" spans="1:13" x14ac:dyDescent="0.25">
      <c r="A339" s="44">
        <v>2025</v>
      </c>
      <c r="B339" s="46">
        <v>45726</v>
      </c>
      <c r="C339" s="35" t="s">
        <v>966</v>
      </c>
      <c r="D339" s="35">
        <v>15674</v>
      </c>
      <c r="E339" s="35" t="s">
        <v>408</v>
      </c>
      <c r="F339" s="35" t="s">
        <v>151</v>
      </c>
      <c r="G339" s="41">
        <v>594000</v>
      </c>
      <c r="H339" s="42" t="s">
        <v>20</v>
      </c>
      <c r="I339" s="41">
        <v>47520</v>
      </c>
      <c r="J339" s="41">
        <v>641520</v>
      </c>
      <c r="K339" s="35" t="s">
        <v>151</v>
      </c>
      <c r="L339" s="35" t="s">
        <v>152</v>
      </c>
      <c r="M339" s="54" t="s">
        <v>537</v>
      </c>
    </row>
    <row r="340" spans="1:13" x14ac:dyDescent="0.25">
      <c r="A340" s="44">
        <v>2025</v>
      </c>
      <c r="B340" s="46">
        <v>45726</v>
      </c>
      <c r="C340" s="35" t="s">
        <v>967</v>
      </c>
      <c r="D340" s="35">
        <v>15675</v>
      </c>
      <c r="E340" s="35" t="s">
        <v>408</v>
      </c>
      <c r="F340" s="35" t="s">
        <v>273</v>
      </c>
      <c r="G340" s="41">
        <v>594000</v>
      </c>
      <c r="H340" s="42" t="s">
        <v>20</v>
      </c>
      <c r="I340" s="41">
        <v>47520</v>
      </c>
      <c r="J340" s="41">
        <v>641520</v>
      </c>
      <c r="K340" s="35" t="s">
        <v>21</v>
      </c>
      <c r="L340" s="35" t="s">
        <v>22</v>
      </c>
      <c r="M340" s="54" t="s">
        <v>537</v>
      </c>
    </row>
    <row r="341" spans="1:13" x14ac:dyDescent="0.25">
      <c r="A341" s="44">
        <v>2025</v>
      </c>
      <c r="B341" s="46">
        <v>45726</v>
      </c>
      <c r="C341" s="35" t="s">
        <v>968</v>
      </c>
      <c r="D341" s="35">
        <v>15676</v>
      </c>
      <c r="E341" s="35" t="s">
        <v>408</v>
      </c>
      <c r="F341" s="35" t="s">
        <v>51</v>
      </c>
      <c r="G341" s="41">
        <v>594000</v>
      </c>
      <c r="H341" s="42" t="s">
        <v>20</v>
      </c>
      <c r="I341" s="41">
        <v>47520</v>
      </c>
      <c r="J341" s="41">
        <v>641520</v>
      </c>
      <c r="K341" s="35" t="s">
        <v>21</v>
      </c>
      <c r="L341" s="35" t="s">
        <v>22</v>
      </c>
      <c r="M341" s="54" t="s">
        <v>537</v>
      </c>
    </row>
    <row r="342" spans="1:13" x14ac:dyDescent="0.25">
      <c r="A342" s="44">
        <v>2025</v>
      </c>
      <c r="B342" s="46">
        <v>45726</v>
      </c>
      <c r="C342" s="35" t="s">
        <v>969</v>
      </c>
      <c r="D342" s="35">
        <v>15677</v>
      </c>
      <c r="E342" s="35" t="s">
        <v>408</v>
      </c>
      <c r="F342" s="35" t="s">
        <v>659</v>
      </c>
      <c r="G342" s="41">
        <v>594000</v>
      </c>
      <c r="H342" s="42" t="s">
        <v>20</v>
      </c>
      <c r="I342" s="41">
        <v>47520</v>
      </c>
      <c r="J342" s="41">
        <v>641520</v>
      </c>
      <c r="K342" s="35" t="s">
        <v>21</v>
      </c>
      <c r="L342" s="35" t="s">
        <v>22</v>
      </c>
      <c r="M342" s="54" t="s">
        <v>537</v>
      </c>
    </row>
    <row r="343" spans="1:13" x14ac:dyDescent="0.25">
      <c r="A343" s="44">
        <v>2025</v>
      </c>
      <c r="B343" s="46">
        <v>45726</v>
      </c>
      <c r="C343" s="35" t="s">
        <v>970</v>
      </c>
      <c r="D343" s="35">
        <v>15678</v>
      </c>
      <c r="E343" s="35" t="s">
        <v>408</v>
      </c>
      <c r="F343" s="35" t="s">
        <v>285</v>
      </c>
      <c r="G343" s="41">
        <v>594000</v>
      </c>
      <c r="H343" s="42" t="s">
        <v>20</v>
      </c>
      <c r="I343" s="41">
        <v>47520</v>
      </c>
      <c r="J343" s="41">
        <v>641520</v>
      </c>
      <c r="K343" s="35" t="s">
        <v>21</v>
      </c>
      <c r="L343" s="35" t="s">
        <v>22</v>
      </c>
      <c r="M343" s="54" t="s">
        <v>537</v>
      </c>
    </row>
    <row r="344" spans="1:13" x14ac:dyDescent="0.25">
      <c r="A344" s="44">
        <v>2025</v>
      </c>
      <c r="B344" s="46">
        <v>45726</v>
      </c>
      <c r="C344" s="35" t="s">
        <v>971</v>
      </c>
      <c r="D344" s="35">
        <v>15679</v>
      </c>
      <c r="E344" s="35" t="s">
        <v>408</v>
      </c>
      <c r="F344" s="35" t="s">
        <v>972</v>
      </c>
      <c r="G344" s="41">
        <v>594000</v>
      </c>
      <c r="H344" s="42" t="s">
        <v>20</v>
      </c>
      <c r="I344" s="41">
        <v>47520</v>
      </c>
      <c r="J344" s="41">
        <v>641520</v>
      </c>
      <c r="K344" s="35" t="s">
        <v>21</v>
      </c>
      <c r="L344" s="35" t="s">
        <v>22</v>
      </c>
      <c r="M344" s="54" t="s">
        <v>537</v>
      </c>
    </row>
    <row r="345" spans="1:13" x14ac:dyDescent="0.25">
      <c r="A345" s="44">
        <v>2025</v>
      </c>
      <c r="B345" s="46">
        <v>45726</v>
      </c>
      <c r="C345" s="35" t="s">
        <v>973</v>
      </c>
      <c r="D345" s="35">
        <v>15680</v>
      </c>
      <c r="E345" s="35" t="s">
        <v>408</v>
      </c>
      <c r="F345" s="35" t="s">
        <v>238</v>
      </c>
      <c r="G345" s="41">
        <v>594000</v>
      </c>
      <c r="H345" s="42" t="s">
        <v>20</v>
      </c>
      <c r="I345" s="41">
        <v>47520</v>
      </c>
      <c r="J345" s="41">
        <v>641520</v>
      </c>
      <c r="K345" s="35" t="s">
        <v>21</v>
      </c>
      <c r="L345" s="35" t="s">
        <v>22</v>
      </c>
      <c r="M345" s="54" t="s">
        <v>537</v>
      </c>
    </row>
    <row r="346" spans="1:13" x14ac:dyDescent="0.25">
      <c r="A346" s="44">
        <v>2025</v>
      </c>
      <c r="B346" s="46">
        <v>45726</v>
      </c>
      <c r="C346" s="35" t="s">
        <v>974</v>
      </c>
      <c r="D346" s="35">
        <v>15681</v>
      </c>
      <c r="E346" s="35" t="s">
        <v>408</v>
      </c>
      <c r="F346" s="35" t="s">
        <v>385</v>
      </c>
      <c r="G346" s="41">
        <v>594000</v>
      </c>
      <c r="H346" s="42" t="s">
        <v>20</v>
      </c>
      <c r="I346" s="41">
        <v>47520</v>
      </c>
      <c r="J346" s="41">
        <v>641520</v>
      </c>
      <c r="K346" s="35" t="s">
        <v>21</v>
      </c>
      <c r="L346" s="35" t="s">
        <v>22</v>
      </c>
      <c r="M346" s="54" t="s">
        <v>537</v>
      </c>
    </row>
    <row r="347" spans="1:13" x14ac:dyDescent="0.25">
      <c r="A347" s="44">
        <v>2025</v>
      </c>
      <c r="B347" s="46">
        <v>45726</v>
      </c>
      <c r="C347" s="35" t="s">
        <v>975</v>
      </c>
      <c r="D347" s="35">
        <v>15682</v>
      </c>
      <c r="E347" s="35" t="s">
        <v>408</v>
      </c>
      <c r="F347" s="35" t="s">
        <v>335</v>
      </c>
      <c r="G347" s="41">
        <v>594000</v>
      </c>
      <c r="H347" s="42" t="s">
        <v>20</v>
      </c>
      <c r="I347" s="41">
        <v>47520</v>
      </c>
      <c r="J347" s="41">
        <v>641520</v>
      </c>
      <c r="K347" s="35" t="s">
        <v>21</v>
      </c>
      <c r="L347" s="35" t="s">
        <v>22</v>
      </c>
      <c r="M347" s="54" t="s">
        <v>537</v>
      </c>
    </row>
    <row r="348" spans="1:13" x14ac:dyDescent="0.25">
      <c r="A348" s="44">
        <v>2025</v>
      </c>
      <c r="B348" s="46">
        <v>45726</v>
      </c>
      <c r="C348" s="35" t="s">
        <v>976</v>
      </c>
      <c r="D348" s="35">
        <v>15683</v>
      </c>
      <c r="E348" s="35" t="s">
        <v>408</v>
      </c>
      <c r="F348" s="35" t="s">
        <v>235</v>
      </c>
      <c r="G348" s="41">
        <v>594000</v>
      </c>
      <c r="H348" s="42" t="s">
        <v>20</v>
      </c>
      <c r="I348" s="41">
        <v>47520</v>
      </c>
      <c r="J348" s="41">
        <v>641520</v>
      </c>
      <c r="K348" s="35" t="s">
        <v>21</v>
      </c>
      <c r="L348" s="35" t="s">
        <v>22</v>
      </c>
      <c r="M348" s="54" t="s">
        <v>537</v>
      </c>
    </row>
    <row r="349" spans="1:13" x14ac:dyDescent="0.25">
      <c r="A349" s="44">
        <v>2025</v>
      </c>
      <c r="B349" s="46">
        <v>45726</v>
      </c>
      <c r="C349" s="35" t="s">
        <v>977</v>
      </c>
      <c r="D349" s="35">
        <v>15684</v>
      </c>
      <c r="E349" s="35" t="s">
        <v>408</v>
      </c>
      <c r="F349" s="35" t="s">
        <v>233</v>
      </c>
      <c r="G349" s="41">
        <v>594000</v>
      </c>
      <c r="H349" s="42" t="s">
        <v>20</v>
      </c>
      <c r="I349" s="41">
        <v>47520</v>
      </c>
      <c r="J349" s="41">
        <v>641520</v>
      </c>
      <c r="K349" s="35" t="s">
        <v>21</v>
      </c>
      <c r="L349" s="35" t="s">
        <v>22</v>
      </c>
      <c r="M349" s="54" t="s">
        <v>537</v>
      </c>
    </row>
    <row r="350" spans="1:13" x14ac:dyDescent="0.25">
      <c r="A350" s="44">
        <v>2025</v>
      </c>
      <c r="B350" s="46">
        <v>45726</v>
      </c>
      <c r="C350" s="35" t="s">
        <v>978</v>
      </c>
      <c r="D350" s="35">
        <v>15685</v>
      </c>
      <c r="E350" s="35" t="s">
        <v>408</v>
      </c>
      <c r="F350" s="35" t="s">
        <v>336</v>
      </c>
      <c r="G350" s="41">
        <v>594000</v>
      </c>
      <c r="H350" s="42" t="s">
        <v>20</v>
      </c>
      <c r="I350" s="41">
        <v>47520</v>
      </c>
      <c r="J350" s="41">
        <v>641520</v>
      </c>
      <c r="K350" s="35" t="s">
        <v>21</v>
      </c>
      <c r="L350" s="35" t="s">
        <v>22</v>
      </c>
      <c r="M350" s="54" t="s">
        <v>537</v>
      </c>
    </row>
    <row r="351" spans="1:13" x14ac:dyDescent="0.25">
      <c r="A351" s="44">
        <v>2025</v>
      </c>
      <c r="B351" s="46">
        <v>45726</v>
      </c>
      <c r="C351" s="35" t="s">
        <v>979</v>
      </c>
      <c r="D351" s="35">
        <v>15686</v>
      </c>
      <c r="E351" s="35" t="s">
        <v>408</v>
      </c>
      <c r="F351" s="35" t="s">
        <v>807</v>
      </c>
      <c r="G351" s="41">
        <v>594000</v>
      </c>
      <c r="H351" s="42" t="s">
        <v>20</v>
      </c>
      <c r="I351" s="41">
        <v>47520</v>
      </c>
      <c r="J351" s="41">
        <v>641520</v>
      </c>
      <c r="K351" s="35" t="s">
        <v>21</v>
      </c>
      <c r="L351" s="35" t="s">
        <v>22</v>
      </c>
      <c r="M351" s="54" t="s">
        <v>537</v>
      </c>
    </row>
    <row r="352" spans="1:13" x14ac:dyDescent="0.25">
      <c r="A352" s="44">
        <v>2025</v>
      </c>
      <c r="B352" s="46">
        <v>45726</v>
      </c>
      <c r="C352" s="35" t="s">
        <v>980</v>
      </c>
      <c r="D352" s="35">
        <v>15687</v>
      </c>
      <c r="E352" s="35" t="s">
        <v>408</v>
      </c>
      <c r="F352" s="35" t="s">
        <v>182</v>
      </c>
      <c r="G352" s="41">
        <v>594000</v>
      </c>
      <c r="H352" s="42" t="s">
        <v>20</v>
      </c>
      <c r="I352" s="41">
        <v>47520</v>
      </c>
      <c r="J352" s="41">
        <v>641520</v>
      </c>
      <c r="K352" s="35" t="s">
        <v>21</v>
      </c>
      <c r="L352" s="35" t="s">
        <v>22</v>
      </c>
      <c r="M352" s="54" t="s">
        <v>537</v>
      </c>
    </row>
    <row r="353" spans="1:13" x14ac:dyDescent="0.25">
      <c r="A353" s="44">
        <v>2025</v>
      </c>
      <c r="B353" s="46">
        <v>45726</v>
      </c>
      <c r="C353" s="35" t="s">
        <v>981</v>
      </c>
      <c r="D353" s="35">
        <v>15688</v>
      </c>
      <c r="E353" s="35" t="s">
        <v>408</v>
      </c>
      <c r="F353" s="35" t="s">
        <v>359</v>
      </c>
      <c r="G353" s="41">
        <v>594000</v>
      </c>
      <c r="H353" s="42" t="s">
        <v>20</v>
      </c>
      <c r="I353" s="41">
        <v>47520</v>
      </c>
      <c r="J353" s="41">
        <v>641520</v>
      </c>
      <c r="K353" s="35" t="s">
        <v>21</v>
      </c>
      <c r="L353" s="35" t="s">
        <v>22</v>
      </c>
      <c r="M353" s="54" t="s">
        <v>537</v>
      </c>
    </row>
    <row r="354" spans="1:13" x14ac:dyDescent="0.25">
      <c r="A354" s="44">
        <v>2025</v>
      </c>
      <c r="B354" s="46">
        <v>45726</v>
      </c>
      <c r="C354" s="35" t="s">
        <v>982</v>
      </c>
      <c r="D354" s="35">
        <v>15689</v>
      </c>
      <c r="E354" s="35" t="s">
        <v>408</v>
      </c>
      <c r="F354" s="35" t="s">
        <v>337</v>
      </c>
      <c r="G354" s="41">
        <v>594000</v>
      </c>
      <c r="H354" s="42" t="s">
        <v>20</v>
      </c>
      <c r="I354" s="41">
        <v>47520</v>
      </c>
      <c r="J354" s="41">
        <v>641520</v>
      </c>
      <c r="K354" s="35" t="s">
        <v>21</v>
      </c>
      <c r="L354" s="35" t="s">
        <v>22</v>
      </c>
      <c r="M354" s="54" t="s">
        <v>537</v>
      </c>
    </row>
    <row r="355" spans="1:13" x14ac:dyDescent="0.25">
      <c r="A355" s="44">
        <v>2025</v>
      </c>
      <c r="B355" s="46">
        <v>45726</v>
      </c>
      <c r="C355" s="35" t="s">
        <v>983</v>
      </c>
      <c r="D355" s="35">
        <v>15691</v>
      </c>
      <c r="E355" s="35" t="s">
        <v>408</v>
      </c>
      <c r="F355" s="35" t="s">
        <v>243</v>
      </c>
      <c r="G355" s="41">
        <v>594000</v>
      </c>
      <c r="H355" s="42" t="s">
        <v>20</v>
      </c>
      <c r="I355" s="41">
        <v>47520</v>
      </c>
      <c r="J355" s="41">
        <v>641520</v>
      </c>
      <c r="K355" s="35" t="s">
        <v>21</v>
      </c>
      <c r="L355" s="35" t="s">
        <v>22</v>
      </c>
      <c r="M355" s="54" t="s">
        <v>537</v>
      </c>
    </row>
    <row r="356" spans="1:13" x14ac:dyDescent="0.25">
      <c r="A356" s="44">
        <v>2025</v>
      </c>
      <c r="B356" s="46">
        <v>45726</v>
      </c>
      <c r="C356" s="35" t="s">
        <v>984</v>
      </c>
      <c r="D356" s="35">
        <v>15692</v>
      </c>
      <c r="E356" s="35" t="s">
        <v>408</v>
      </c>
      <c r="F356" s="35" t="s">
        <v>985</v>
      </c>
      <c r="G356" s="41">
        <v>594000</v>
      </c>
      <c r="H356" s="42" t="s">
        <v>20</v>
      </c>
      <c r="I356" s="41">
        <v>47520</v>
      </c>
      <c r="J356" s="41">
        <v>641520</v>
      </c>
      <c r="K356" s="35" t="s">
        <v>21</v>
      </c>
      <c r="L356" s="35" t="s">
        <v>22</v>
      </c>
      <c r="M356" s="54" t="s">
        <v>537</v>
      </c>
    </row>
    <row r="357" spans="1:13" x14ac:dyDescent="0.25">
      <c r="A357" s="44">
        <v>2025</v>
      </c>
      <c r="B357" s="46">
        <v>45726</v>
      </c>
      <c r="C357" s="35" t="s">
        <v>986</v>
      </c>
      <c r="D357" s="35">
        <v>15693</v>
      </c>
      <c r="E357" s="35" t="s">
        <v>408</v>
      </c>
      <c r="F357" s="35" t="s">
        <v>987</v>
      </c>
      <c r="G357" s="41">
        <v>594000</v>
      </c>
      <c r="H357" s="42" t="s">
        <v>20</v>
      </c>
      <c r="I357" s="41">
        <v>47520</v>
      </c>
      <c r="J357" s="41">
        <v>641520</v>
      </c>
      <c r="K357" s="35" t="s">
        <v>21</v>
      </c>
      <c r="L357" s="35" t="s">
        <v>22</v>
      </c>
      <c r="M357" s="54" t="s">
        <v>537</v>
      </c>
    </row>
    <row r="358" spans="1:13" x14ac:dyDescent="0.25">
      <c r="A358" s="44">
        <v>2025</v>
      </c>
      <c r="B358" s="46">
        <v>45726</v>
      </c>
      <c r="C358" s="35" t="s">
        <v>988</v>
      </c>
      <c r="D358" s="35">
        <v>15694</v>
      </c>
      <c r="E358" s="35" t="s">
        <v>408</v>
      </c>
      <c r="F358" s="35" t="s">
        <v>656</v>
      </c>
      <c r="G358" s="41">
        <v>594000</v>
      </c>
      <c r="H358" s="42" t="s">
        <v>20</v>
      </c>
      <c r="I358" s="41">
        <v>47520</v>
      </c>
      <c r="J358" s="41">
        <v>641520</v>
      </c>
      <c r="K358" s="35" t="s">
        <v>52</v>
      </c>
      <c r="L358" s="35" t="s">
        <v>53</v>
      </c>
      <c r="M358" s="54" t="s">
        <v>537</v>
      </c>
    </row>
    <row r="359" spans="1:13" x14ac:dyDescent="0.25">
      <c r="A359" s="44">
        <v>2025</v>
      </c>
      <c r="B359" s="46">
        <v>45726</v>
      </c>
      <c r="C359" s="35" t="s">
        <v>990</v>
      </c>
      <c r="D359" s="35">
        <v>15697</v>
      </c>
      <c r="E359" s="35" t="s">
        <v>408</v>
      </c>
      <c r="F359" s="35" t="s">
        <v>195</v>
      </c>
      <c r="G359" s="41">
        <v>594000</v>
      </c>
      <c r="H359" s="42" t="s">
        <v>20</v>
      </c>
      <c r="I359" s="41">
        <v>47520</v>
      </c>
      <c r="J359" s="41">
        <v>641520</v>
      </c>
      <c r="K359" s="35" t="s">
        <v>21</v>
      </c>
      <c r="L359" s="35" t="s">
        <v>22</v>
      </c>
      <c r="M359" s="54" t="s">
        <v>537</v>
      </c>
    </row>
    <row r="360" spans="1:13" x14ac:dyDescent="0.25">
      <c r="A360" s="44">
        <v>2025</v>
      </c>
      <c r="B360" s="46">
        <v>45726</v>
      </c>
      <c r="C360" s="35" t="s">
        <v>991</v>
      </c>
      <c r="D360" s="35">
        <v>15698</v>
      </c>
      <c r="E360" s="35" t="s">
        <v>408</v>
      </c>
      <c r="F360" s="35" t="s">
        <v>384</v>
      </c>
      <c r="G360" s="41">
        <v>594000</v>
      </c>
      <c r="H360" s="42" t="s">
        <v>20</v>
      </c>
      <c r="I360" s="41">
        <v>47520</v>
      </c>
      <c r="J360" s="41">
        <v>641520</v>
      </c>
      <c r="K360" s="35" t="s">
        <v>21</v>
      </c>
      <c r="L360" s="35" t="s">
        <v>22</v>
      </c>
      <c r="M360" s="54" t="s">
        <v>537</v>
      </c>
    </row>
    <row r="361" spans="1:13" x14ac:dyDescent="0.25">
      <c r="A361" s="44">
        <v>2025</v>
      </c>
      <c r="B361" s="46">
        <v>45726</v>
      </c>
      <c r="C361" s="35" t="s">
        <v>992</v>
      </c>
      <c r="D361" s="35">
        <v>15700</v>
      </c>
      <c r="E361" s="35" t="s">
        <v>408</v>
      </c>
      <c r="F361" s="35" t="s">
        <v>495</v>
      </c>
      <c r="G361" s="41">
        <v>594000</v>
      </c>
      <c r="H361" s="42" t="s">
        <v>20</v>
      </c>
      <c r="I361" s="41">
        <v>47520</v>
      </c>
      <c r="J361" s="41">
        <v>641520</v>
      </c>
      <c r="K361" s="35" t="s">
        <v>21</v>
      </c>
      <c r="L361" s="35" t="s">
        <v>22</v>
      </c>
      <c r="M361" s="54" t="s">
        <v>537</v>
      </c>
    </row>
    <row r="362" spans="1:13" x14ac:dyDescent="0.25">
      <c r="A362" s="44">
        <v>2025</v>
      </c>
      <c r="B362" s="46">
        <v>45726</v>
      </c>
      <c r="C362" s="35" t="s">
        <v>993</v>
      </c>
      <c r="D362" s="35">
        <v>15701</v>
      </c>
      <c r="E362" s="35" t="s">
        <v>408</v>
      </c>
      <c r="F362" s="35" t="s">
        <v>422</v>
      </c>
      <c r="G362" s="41">
        <v>594000</v>
      </c>
      <c r="H362" s="42" t="s">
        <v>20</v>
      </c>
      <c r="I362" s="41">
        <v>47520</v>
      </c>
      <c r="J362" s="41">
        <v>641520</v>
      </c>
      <c r="K362" s="35" t="s">
        <v>21</v>
      </c>
      <c r="L362" s="35" t="s">
        <v>22</v>
      </c>
      <c r="M362" s="54" t="s">
        <v>537</v>
      </c>
    </row>
    <row r="363" spans="1:13" x14ac:dyDescent="0.25">
      <c r="A363" s="44">
        <v>2025</v>
      </c>
      <c r="B363" s="46">
        <v>45726</v>
      </c>
      <c r="C363" s="35" t="s">
        <v>994</v>
      </c>
      <c r="D363" s="35">
        <v>15702</v>
      </c>
      <c r="E363" s="35" t="s">
        <v>408</v>
      </c>
      <c r="F363" s="35" t="s">
        <v>995</v>
      </c>
      <c r="G363" s="41">
        <v>704013</v>
      </c>
      <c r="H363" s="42" t="s">
        <v>20</v>
      </c>
      <c r="I363" s="41">
        <v>56321</v>
      </c>
      <c r="J363" s="41">
        <v>760334</v>
      </c>
      <c r="K363" s="35" t="s">
        <v>21</v>
      </c>
      <c r="L363" s="35" t="s">
        <v>22</v>
      </c>
      <c r="M363" s="54" t="s">
        <v>537</v>
      </c>
    </row>
    <row r="364" spans="1:13" x14ac:dyDescent="0.25">
      <c r="A364" s="44">
        <v>2025</v>
      </c>
      <c r="B364" s="46">
        <v>45726</v>
      </c>
      <c r="C364" s="35" t="s">
        <v>996</v>
      </c>
      <c r="D364" s="35">
        <v>15703</v>
      </c>
      <c r="E364" s="35" t="s">
        <v>408</v>
      </c>
      <c r="F364" s="35" t="s">
        <v>773</v>
      </c>
      <c r="G364" s="41">
        <v>1168160</v>
      </c>
      <c r="H364" s="42" t="s">
        <v>20</v>
      </c>
      <c r="I364" s="41">
        <v>93453</v>
      </c>
      <c r="J364" s="41">
        <v>1261613</v>
      </c>
      <c r="K364" s="35" t="s">
        <v>21</v>
      </c>
      <c r="L364" s="35" t="s">
        <v>22</v>
      </c>
      <c r="M364" s="54" t="s">
        <v>537</v>
      </c>
    </row>
    <row r="365" spans="1:13" x14ac:dyDescent="0.25">
      <c r="A365" s="44">
        <v>2025</v>
      </c>
      <c r="B365" s="46">
        <v>45726</v>
      </c>
      <c r="C365" s="35" t="s">
        <v>997</v>
      </c>
      <c r="D365" s="35">
        <v>15734</v>
      </c>
      <c r="E365" s="35" t="s">
        <v>408</v>
      </c>
      <c r="F365" s="35" t="s">
        <v>998</v>
      </c>
      <c r="G365" s="41">
        <v>5534670</v>
      </c>
      <c r="H365" s="42" t="s">
        <v>20</v>
      </c>
      <c r="I365" s="41">
        <v>442774</v>
      </c>
      <c r="J365" s="41">
        <v>5977444</v>
      </c>
      <c r="K365" s="35" t="s">
        <v>39</v>
      </c>
      <c r="L365" s="35" t="s">
        <v>40</v>
      </c>
      <c r="M365" s="54" t="s">
        <v>537</v>
      </c>
    </row>
    <row r="366" spans="1:13" x14ac:dyDescent="0.25">
      <c r="A366" s="44">
        <v>2025</v>
      </c>
      <c r="B366" s="46">
        <v>45726</v>
      </c>
      <c r="C366" s="35" t="s">
        <v>999</v>
      </c>
      <c r="D366" s="35">
        <v>15753</v>
      </c>
      <c r="E366" s="35" t="s">
        <v>408</v>
      </c>
      <c r="F366" s="35" t="s">
        <v>244</v>
      </c>
      <c r="G366" s="41">
        <v>1081500</v>
      </c>
      <c r="H366" s="42" t="s">
        <v>20</v>
      </c>
      <c r="I366" s="41">
        <v>86520</v>
      </c>
      <c r="J366" s="41">
        <v>1168020</v>
      </c>
      <c r="K366" s="35" t="s">
        <v>244</v>
      </c>
      <c r="L366" s="35" t="s">
        <v>245</v>
      </c>
      <c r="M366" s="54" t="s">
        <v>537</v>
      </c>
    </row>
    <row r="367" spans="1:13" x14ac:dyDescent="0.25">
      <c r="A367" s="44">
        <v>2025</v>
      </c>
      <c r="B367" s="46">
        <v>45726</v>
      </c>
      <c r="C367" s="35" t="s">
        <v>1000</v>
      </c>
      <c r="D367" s="35">
        <v>15754</v>
      </c>
      <c r="E367" s="35" t="s">
        <v>408</v>
      </c>
      <c r="F367" s="35" t="s">
        <v>31</v>
      </c>
      <c r="G367" s="41">
        <v>2301240</v>
      </c>
      <c r="H367" s="42" t="s">
        <v>20</v>
      </c>
      <c r="I367" s="41">
        <v>184099</v>
      </c>
      <c r="J367" s="41">
        <v>2485339</v>
      </c>
      <c r="K367" s="35" t="s">
        <v>31</v>
      </c>
      <c r="L367" s="35" t="s">
        <v>32</v>
      </c>
      <c r="M367" s="54" t="s">
        <v>537</v>
      </c>
    </row>
    <row r="368" spans="1:13" x14ac:dyDescent="0.25">
      <c r="A368" s="44">
        <v>2025</v>
      </c>
      <c r="B368" s="46">
        <v>45726</v>
      </c>
      <c r="C368" s="35" t="s">
        <v>1001</v>
      </c>
      <c r="D368" s="35">
        <v>15755</v>
      </c>
      <c r="E368" s="35" t="s">
        <v>408</v>
      </c>
      <c r="F368" s="35" t="s">
        <v>31</v>
      </c>
      <c r="G368" s="41">
        <v>594000</v>
      </c>
      <c r="H368" s="42" t="s">
        <v>20</v>
      </c>
      <c r="I368" s="41">
        <v>47520</v>
      </c>
      <c r="J368" s="41">
        <v>641520</v>
      </c>
      <c r="K368" s="35" t="s">
        <v>31</v>
      </c>
      <c r="L368" s="35" t="s">
        <v>32</v>
      </c>
      <c r="M368" s="54" t="s">
        <v>537</v>
      </c>
    </row>
    <row r="369" spans="1:13" x14ac:dyDescent="0.25">
      <c r="A369" s="44">
        <v>2025</v>
      </c>
      <c r="B369" s="46">
        <v>45726</v>
      </c>
      <c r="C369" s="35" t="s">
        <v>1002</v>
      </c>
      <c r="D369" s="35">
        <v>15756</v>
      </c>
      <c r="E369" s="35" t="s">
        <v>408</v>
      </c>
      <c r="F369" s="35" t="s">
        <v>25</v>
      </c>
      <c r="G369" s="41">
        <v>1055079</v>
      </c>
      <c r="H369" s="42" t="s">
        <v>20</v>
      </c>
      <c r="I369" s="41">
        <v>84406</v>
      </c>
      <c r="J369" s="41">
        <v>1139485</v>
      </c>
      <c r="K369" s="35" t="s">
        <v>25</v>
      </c>
      <c r="L369" s="35" t="s">
        <v>26</v>
      </c>
      <c r="M369" s="54" t="s">
        <v>537</v>
      </c>
    </row>
    <row r="370" spans="1:13" x14ac:dyDescent="0.25">
      <c r="A370" s="44">
        <v>2025</v>
      </c>
      <c r="B370" s="46">
        <v>45726</v>
      </c>
      <c r="C370" s="35" t="s">
        <v>1003</v>
      </c>
      <c r="D370" s="35">
        <v>15757</v>
      </c>
      <c r="E370" s="35" t="s">
        <v>408</v>
      </c>
      <c r="F370" s="35" t="s">
        <v>25</v>
      </c>
      <c r="G370" s="41">
        <v>594000</v>
      </c>
      <c r="H370" s="42" t="s">
        <v>20</v>
      </c>
      <c r="I370" s="41">
        <v>47520</v>
      </c>
      <c r="J370" s="41">
        <v>641520</v>
      </c>
      <c r="K370" s="35" t="s">
        <v>25</v>
      </c>
      <c r="L370" s="35" t="s">
        <v>26</v>
      </c>
      <c r="M370" s="54" t="s">
        <v>537</v>
      </c>
    </row>
    <row r="371" spans="1:13" x14ac:dyDescent="0.25">
      <c r="A371" s="44">
        <v>2025</v>
      </c>
      <c r="B371" s="46">
        <v>45726</v>
      </c>
      <c r="C371" s="35" t="s">
        <v>1004</v>
      </c>
      <c r="D371" s="35">
        <v>15758</v>
      </c>
      <c r="E371" s="35" t="s">
        <v>408</v>
      </c>
      <c r="F371" s="35" t="s">
        <v>244</v>
      </c>
      <c r="G371" s="41">
        <v>555290</v>
      </c>
      <c r="H371" s="42" t="s">
        <v>20</v>
      </c>
      <c r="I371" s="41">
        <v>44423</v>
      </c>
      <c r="J371" s="41">
        <v>599713</v>
      </c>
      <c r="K371" s="35" t="s">
        <v>244</v>
      </c>
      <c r="L371" s="35" t="s">
        <v>245</v>
      </c>
      <c r="M371" s="54" t="s">
        <v>537</v>
      </c>
    </row>
    <row r="372" spans="1:13" x14ac:dyDescent="0.25">
      <c r="A372" s="44">
        <v>2025</v>
      </c>
      <c r="B372" s="46">
        <v>45726</v>
      </c>
      <c r="C372" s="35" t="s">
        <v>1005</v>
      </c>
      <c r="D372" s="35">
        <v>15759</v>
      </c>
      <c r="E372" s="35" t="s">
        <v>408</v>
      </c>
      <c r="F372" s="35" t="s">
        <v>244</v>
      </c>
      <c r="G372" s="41">
        <v>594000</v>
      </c>
      <c r="H372" s="42" t="s">
        <v>20</v>
      </c>
      <c r="I372" s="41">
        <v>47520</v>
      </c>
      <c r="J372" s="41">
        <v>641520</v>
      </c>
      <c r="K372" s="35" t="s">
        <v>244</v>
      </c>
      <c r="L372" s="35" t="s">
        <v>245</v>
      </c>
      <c r="M372" s="54" t="s">
        <v>537</v>
      </c>
    </row>
    <row r="373" spans="1:13" x14ac:dyDescent="0.25">
      <c r="A373" s="44">
        <v>2025</v>
      </c>
      <c r="B373" s="46">
        <v>45726</v>
      </c>
      <c r="C373" s="35" t="s">
        <v>1006</v>
      </c>
      <c r="D373" s="35">
        <v>15760</v>
      </c>
      <c r="E373" s="35" t="s">
        <v>408</v>
      </c>
      <c r="F373" s="35" t="s">
        <v>27</v>
      </c>
      <c r="G373" s="41">
        <v>842042</v>
      </c>
      <c r="H373" s="42" t="s">
        <v>20</v>
      </c>
      <c r="I373" s="41">
        <v>67363</v>
      </c>
      <c r="J373" s="41">
        <v>909405</v>
      </c>
      <c r="K373" s="35" t="s">
        <v>27</v>
      </c>
      <c r="L373" s="35" t="s">
        <v>28</v>
      </c>
      <c r="M373" s="54" t="s">
        <v>537</v>
      </c>
    </row>
    <row r="374" spans="1:13" x14ac:dyDescent="0.25">
      <c r="A374" s="44">
        <v>2025</v>
      </c>
      <c r="B374" s="46">
        <v>45726</v>
      </c>
      <c r="C374" s="35" t="s">
        <v>1007</v>
      </c>
      <c r="D374" s="35">
        <v>15761</v>
      </c>
      <c r="E374" s="35" t="s">
        <v>408</v>
      </c>
      <c r="F374" s="35" t="s">
        <v>27</v>
      </c>
      <c r="G374" s="41">
        <v>594000</v>
      </c>
      <c r="H374" s="42" t="s">
        <v>20</v>
      </c>
      <c r="I374" s="41">
        <v>47520</v>
      </c>
      <c r="J374" s="41">
        <v>641520</v>
      </c>
      <c r="K374" s="35" t="s">
        <v>27</v>
      </c>
      <c r="L374" s="35" t="s">
        <v>28</v>
      </c>
      <c r="M374" s="54" t="s">
        <v>537</v>
      </c>
    </row>
    <row r="375" spans="1:13" x14ac:dyDescent="0.25">
      <c r="A375" s="44">
        <v>2025</v>
      </c>
      <c r="B375" s="46">
        <v>45726</v>
      </c>
      <c r="C375" s="35" t="s">
        <v>1008</v>
      </c>
      <c r="D375" s="35">
        <v>15762</v>
      </c>
      <c r="E375" s="35" t="s">
        <v>408</v>
      </c>
      <c r="F375" s="35" t="s">
        <v>246</v>
      </c>
      <c r="G375" s="41">
        <v>922445</v>
      </c>
      <c r="H375" s="42" t="s">
        <v>20</v>
      </c>
      <c r="I375" s="41">
        <v>73796</v>
      </c>
      <c r="J375" s="41">
        <v>996241</v>
      </c>
      <c r="K375" s="35" t="s">
        <v>246</v>
      </c>
      <c r="L375" s="35" t="s">
        <v>247</v>
      </c>
      <c r="M375" s="54" t="s">
        <v>537</v>
      </c>
    </row>
    <row r="376" spans="1:13" x14ac:dyDescent="0.25">
      <c r="A376" s="44">
        <v>2025</v>
      </c>
      <c r="B376" s="46">
        <v>45726</v>
      </c>
      <c r="C376" s="35" t="s">
        <v>1009</v>
      </c>
      <c r="D376" s="35">
        <v>15763</v>
      </c>
      <c r="E376" s="35" t="s">
        <v>408</v>
      </c>
      <c r="F376" s="35" t="s">
        <v>246</v>
      </c>
      <c r="G376" s="41">
        <v>594000</v>
      </c>
      <c r="H376" s="42" t="s">
        <v>20</v>
      </c>
      <c r="I376" s="41">
        <v>47520</v>
      </c>
      <c r="J376" s="41">
        <v>641520</v>
      </c>
      <c r="K376" s="35" t="s">
        <v>246</v>
      </c>
      <c r="L376" s="35" t="s">
        <v>247</v>
      </c>
      <c r="M376" s="54" t="s">
        <v>537</v>
      </c>
    </row>
    <row r="377" spans="1:13" x14ac:dyDescent="0.25">
      <c r="A377" s="44">
        <v>2025</v>
      </c>
      <c r="B377" s="46">
        <v>45726</v>
      </c>
      <c r="C377" s="35" t="s">
        <v>1010</v>
      </c>
      <c r="D377" s="35">
        <v>15764</v>
      </c>
      <c r="E377" s="35" t="s">
        <v>408</v>
      </c>
      <c r="F377" s="35" t="s">
        <v>183</v>
      </c>
      <c r="G377" s="41">
        <v>555290</v>
      </c>
      <c r="H377" s="42" t="s">
        <v>20</v>
      </c>
      <c r="I377" s="41">
        <v>44423</v>
      </c>
      <c r="J377" s="41">
        <v>599713</v>
      </c>
      <c r="K377" s="35" t="s">
        <v>183</v>
      </c>
      <c r="L377" s="35" t="s">
        <v>184</v>
      </c>
      <c r="M377" s="54" t="s">
        <v>537</v>
      </c>
    </row>
    <row r="378" spans="1:13" x14ac:dyDescent="0.25">
      <c r="A378" s="44">
        <v>2025</v>
      </c>
      <c r="B378" s="46">
        <v>45726</v>
      </c>
      <c r="C378" s="35" t="s">
        <v>1011</v>
      </c>
      <c r="D378" s="35">
        <v>15765</v>
      </c>
      <c r="E378" s="35" t="s">
        <v>408</v>
      </c>
      <c r="F378" s="35" t="s">
        <v>1012</v>
      </c>
      <c r="G378" s="41">
        <v>594000</v>
      </c>
      <c r="H378" s="42" t="s">
        <v>20</v>
      </c>
      <c r="I378" s="41">
        <v>47520</v>
      </c>
      <c r="J378" s="41">
        <v>641520</v>
      </c>
      <c r="K378" s="35" t="s">
        <v>423</v>
      </c>
      <c r="L378" s="35" t="s">
        <v>424</v>
      </c>
      <c r="M378" s="54" t="s">
        <v>537</v>
      </c>
    </row>
    <row r="379" spans="1:13" x14ac:dyDescent="0.25">
      <c r="A379" s="44">
        <v>2025</v>
      </c>
      <c r="B379" s="46">
        <v>45726</v>
      </c>
      <c r="C379" s="35" t="s">
        <v>1013</v>
      </c>
      <c r="D379" s="35">
        <v>15766</v>
      </c>
      <c r="E379" s="35" t="s">
        <v>408</v>
      </c>
      <c r="F379" s="35" t="s">
        <v>1014</v>
      </c>
      <c r="G379" s="41">
        <v>594000</v>
      </c>
      <c r="H379" s="42" t="s">
        <v>20</v>
      </c>
      <c r="I379" s="41">
        <v>47520</v>
      </c>
      <c r="J379" s="41">
        <v>641520</v>
      </c>
      <c r="K379" s="35" t="s">
        <v>31</v>
      </c>
      <c r="L379" s="35" t="s">
        <v>32</v>
      </c>
      <c r="M379" s="54" t="s">
        <v>537</v>
      </c>
    </row>
    <row r="380" spans="1:13" x14ac:dyDescent="0.25">
      <c r="A380" s="44">
        <v>2025</v>
      </c>
      <c r="B380" s="46">
        <v>45726</v>
      </c>
      <c r="C380" s="35" t="s">
        <v>1015</v>
      </c>
      <c r="D380" s="35">
        <v>15767</v>
      </c>
      <c r="E380" s="35" t="s">
        <v>408</v>
      </c>
      <c r="F380" s="35" t="s">
        <v>330</v>
      </c>
      <c r="G380" s="41">
        <v>594000</v>
      </c>
      <c r="H380" s="42" t="s">
        <v>20</v>
      </c>
      <c r="I380" s="41">
        <v>47520</v>
      </c>
      <c r="J380" s="41">
        <v>641520</v>
      </c>
      <c r="K380" s="35" t="s">
        <v>330</v>
      </c>
      <c r="L380" s="35" t="s">
        <v>331</v>
      </c>
      <c r="M380" s="54" t="s">
        <v>537</v>
      </c>
    </row>
    <row r="381" spans="1:13" x14ac:dyDescent="0.25">
      <c r="A381" s="44">
        <v>2025</v>
      </c>
      <c r="B381" s="46">
        <v>45726</v>
      </c>
      <c r="C381" s="35" t="s">
        <v>1016</v>
      </c>
      <c r="D381" s="35">
        <v>15768</v>
      </c>
      <c r="E381" s="35" t="s">
        <v>408</v>
      </c>
      <c r="F381" s="35" t="s">
        <v>318</v>
      </c>
      <c r="G381" s="41">
        <v>594000</v>
      </c>
      <c r="H381" s="42" t="s">
        <v>20</v>
      </c>
      <c r="I381" s="41">
        <v>47520</v>
      </c>
      <c r="J381" s="41">
        <v>641520</v>
      </c>
      <c r="K381" s="35" t="s">
        <v>318</v>
      </c>
      <c r="L381" s="35" t="s">
        <v>319</v>
      </c>
      <c r="M381" s="54" t="s">
        <v>537</v>
      </c>
    </row>
    <row r="382" spans="1:13" x14ac:dyDescent="0.25">
      <c r="A382" s="44">
        <v>2025</v>
      </c>
      <c r="B382" s="46">
        <v>45726</v>
      </c>
      <c r="C382" s="35" t="s">
        <v>1017</v>
      </c>
      <c r="D382" s="35">
        <v>15769</v>
      </c>
      <c r="E382" s="35" t="s">
        <v>408</v>
      </c>
      <c r="F382" s="35" t="s">
        <v>320</v>
      </c>
      <c r="G382" s="41">
        <v>594000</v>
      </c>
      <c r="H382" s="42" t="s">
        <v>20</v>
      </c>
      <c r="I382" s="41">
        <v>47520</v>
      </c>
      <c r="J382" s="41">
        <v>641520</v>
      </c>
      <c r="K382" s="35" t="s">
        <v>320</v>
      </c>
      <c r="L382" s="35" t="s">
        <v>321</v>
      </c>
      <c r="M382" s="54" t="s">
        <v>537</v>
      </c>
    </row>
    <row r="383" spans="1:13" x14ac:dyDescent="0.25">
      <c r="A383" s="44">
        <v>2025</v>
      </c>
      <c r="B383" s="46">
        <v>45726</v>
      </c>
      <c r="C383" s="35" t="s">
        <v>1018</v>
      </c>
      <c r="D383" s="35">
        <v>15770</v>
      </c>
      <c r="E383" s="35" t="s">
        <v>408</v>
      </c>
      <c r="F383" s="35" t="s">
        <v>1019</v>
      </c>
      <c r="G383" s="41">
        <v>594000</v>
      </c>
      <c r="H383" s="42" t="s">
        <v>20</v>
      </c>
      <c r="I383" s="41">
        <v>47520</v>
      </c>
      <c r="J383" s="41">
        <v>641520</v>
      </c>
      <c r="K383" s="35" t="s">
        <v>35</v>
      </c>
      <c r="L383" s="35" t="s">
        <v>36</v>
      </c>
      <c r="M383" s="54" t="s">
        <v>537</v>
      </c>
    </row>
    <row r="384" spans="1:13" x14ac:dyDescent="0.25">
      <c r="A384" s="44">
        <v>2025</v>
      </c>
      <c r="B384" s="46">
        <v>45726</v>
      </c>
      <c r="C384" s="35" t="s">
        <v>1020</v>
      </c>
      <c r="D384" s="35">
        <v>15771</v>
      </c>
      <c r="E384" s="35" t="s">
        <v>408</v>
      </c>
      <c r="F384" s="35" t="s">
        <v>620</v>
      </c>
      <c r="G384" s="41">
        <v>594000</v>
      </c>
      <c r="H384" s="42" t="s">
        <v>20</v>
      </c>
      <c r="I384" s="41">
        <v>47520</v>
      </c>
      <c r="J384" s="41">
        <v>641520</v>
      </c>
      <c r="K384" s="35" t="s">
        <v>35</v>
      </c>
      <c r="L384" s="35" t="s">
        <v>36</v>
      </c>
      <c r="M384" s="54" t="s">
        <v>537</v>
      </c>
    </row>
    <row r="385" spans="1:13" x14ac:dyDescent="0.25">
      <c r="A385" s="44">
        <v>2025</v>
      </c>
      <c r="B385" s="46">
        <v>45726</v>
      </c>
      <c r="C385" s="35" t="s">
        <v>1021</v>
      </c>
      <c r="D385" s="35">
        <v>15772</v>
      </c>
      <c r="E385" s="35" t="s">
        <v>408</v>
      </c>
      <c r="F385" s="35" t="s">
        <v>622</v>
      </c>
      <c r="G385" s="41">
        <v>594000</v>
      </c>
      <c r="H385" s="42" t="s">
        <v>20</v>
      </c>
      <c r="I385" s="41">
        <v>47520</v>
      </c>
      <c r="J385" s="41">
        <v>641520</v>
      </c>
      <c r="K385" s="35" t="s">
        <v>35</v>
      </c>
      <c r="L385" s="35" t="s">
        <v>36</v>
      </c>
      <c r="M385" s="54" t="s">
        <v>537</v>
      </c>
    </row>
    <row r="386" spans="1:13" x14ac:dyDescent="0.25">
      <c r="A386" s="44">
        <v>2025</v>
      </c>
      <c r="B386" s="46">
        <v>45726</v>
      </c>
      <c r="C386" s="35" t="s">
        <v>1022</v>
      </c>
      <c r="D386" s="35">
        <v>15773</v>
      </c>
      <c r="E386" s="35" t="s">
        <v>408</v>
      </c>
      <c r="F386" s="35" t="s">
        <v>524</v>
      </c>
      <c r="G386" s="41">
        <v>595412</v>
      </c>
      <c r="H386" s="42" t="s">
        <v>20</v>
      </c>
      <c r="I386" s="41">
        <v>47633</v>
      </c>
      <c r="J386" s="41">
        <v>643045</v>
      </c>
      <c r="K386" s="35" t="s">
        <v>35</v>
      </c>
      <c r="L386" s="35" t="s">
        <v>36</v>
      </c>
      <c r="M386" s="54" t="s">
        <v>537</v>
      </c>
    </row>
    <row r="387" spans="1:13" x14ac:dyDescent="0.25">
      <c r="A387" s="44">
        <v>2025</v>
      </c>
      <c r="B387" s="46">
        <v>45726</v>
      </c>
      <c r="C387" s="35" t="s">
        <v>1023</v>
      </c>
      <c r="D387" s="35">
        <v>15774</v>
      </c>
      <c r="E387" s="35" t="s">
        <v>408</v>
      </c>
      <c r="F387" s="35" t="s">
        <v>524</v>
      </c>
      <c r="G387" s="41">
        <v>594000</v>
      </c>
      <c r="H387" s="42" t="s">
        <v>20</v>
      </c>
      <c r="I387" s="41">
        <v>47520</v>
      </c>
      <c r="J387" s="41">
        <v>641520</v>
      </c>
      <c r="K387" s="35" t="s">
        <v>35</v>
      </c>
      <c r="L387" s="35" t="s">
        <v>36</v>
      </c>
      <c r="M387" s="54" t="s">
        <v>537</v>
      </c>
    </row>
    <row r="388" spans="1:13" x14ac:dyDescent="0.25">
      <c r="A388" s="44">
        <v>2025</v>
      </c>
      <c r="B388" s="46">
        <v>45726</v>
      </c>
      <c r="C388" s="35" t="s">
        <v>1024</v>
      </c>
      <c r="D388" s="35">
        <v>15775</v>
      </c>
      <c r="E388" s="35" t="s">
        <v>408</v>
      </c>
      <c r="F388" s="35" t="s">
        <v>1025</v>
      </c>
      <c r="G388" s="41">
        <v>553467</v>
      </c>
      <c r="H388" s="42" t="s">
        <v>20</v>
      </c>
      <c r="I388" s="41">
        <v>44277</v>
      </c>
      <c r="J388" s="41">
        <v>597744</v>
      </c>
      <c r="K388" s="35" t="s">
        <v>35</v>
      </c>
      <c r="L388" s="35" t="s">
        <v>36</v>
      </c>
      <c r="M388" s="54" t="s">
        <v>537</v>
      </c>
    </row>
    <row r="389" spans="1:13" x14ac:dyDescent="0.25">
      <c r="A389" s="44">
        <v>2025</v>
      </c>
      <c r="B389" s="46">
        <v>45726</v>
      </c>
      <c r="C389" s="35" t="s">
        <v>1026</v>
      </c>
      <c r="D389" s="35">
        <v>15776</v>
      </c>
      <c r="E389" s="35" t="s">
        <v>408</v>
      </c>
      <c r="F389" s="35" t="s">
        <v>1025</v>
      </c>
      <c r="G389" s="41">
        <v>594000</v>
      </c>
      <c r="H389" s="42" t="s">
        <v>20</v>
      </c>
      <c r="I389" s="41">
        <v>47520</v>
      </c>
      <c r="J389" s="41">
        <v>641520</v>
      </c>
      <c r="K389" s="35" t="s">
        <v>35</v>
      </c>
      <c r="L389" s="35" t="s">
        <v>36</v>
      </c>
      <c r="M389" s="54" t="s">
        <v>537</v>
      </c>
    </row>
    <row r="390" spans="1:13" x14ac:dyDescent="0.25">
      <c r="A390" s="44">
        <v>2025</v>
      </c>
      <c r="B390" s="46">
        <v>45727</v>
      </c>
      <c r="C390" s="35" t="s">
        <v>1027</v>
      </c>
      <c r="D390" s="35">
        <v>109</v>
      </c>
      <c r="E390" s="35" t="s">
        <v>513</v>
      </c>
      <c r="F390" s="35" t="s">
        <v>1028</v>
      </c>
      <c r="G390" s="41">
        <v>-266538</v>
      </c>
      <c r="H390" s="42" t="s">
        <v>20</v>
      </c>
      <c r="I390" s="41">
        <v>-21323</v>
      </c>
      <c r="J390" s="41">
        <v>-287861</v>
      </c>
      <c r="K390" s="35" t="s">
        <v>172</v>
      </c>
      <c r="L390" s="35" t="s">
        <v>173</v>
      </c>
      <c r="M390" s="54" t="s">
        <v>537</v>
      </c>
    </row>
    <row r="391" spans="1:13" x14ac:dyDescent="0.25">
      <c r="A391" s="44">
        <v>2025</v>
      </c>
      <c r="B391" s="46">
        <v>45727</v>
      </c>
      <c r="C391" s="35" t="s">
        <v>451</v>
      </c>
      <c r="D391" s="35">
        <v>182</v>
      </c>
      <c r="E391" s="35" t="s">
        <v>1029</v>
      </c>
      <c r="F391" s="35" t="s">
        <v>1030</v>
      </c>
      <c r="G391" s="41">
        <v>-374852</v>
      </c>
      <c r="H391" s="42" t="s">
        <v>20</v>
      </c>
      <c r="I391" s="41">
        <v>-29988</v>
      </c>
      <c r="J391" s="41">
        <v>-404840</v>
      </c>
      <c r="K391" s="35" t="s">
        <v>27</v>
      </c>
      <c r="L391" s="35" t="s">
        <v>28</v>
      </c>
      <c r="M391" s="54" t="s">
        <v>537</v>
      </c>
    </row>
    <row r="392" spans="1:13" x14ac:dyDescent="0.25">
      <c r="A392" s="44">
        <v>2025</v>
      </c>
      <c r="B392" s="46">
        <v>45727</v>
      </c>
      <c r="C392" s="35" t="s">
        <v>1041</v>
      </c>
      <c r="D392" s="35">
        <v>242</v>
      </c>
      <c r="E392" s="35" t="s">
        <v>1037</v>
      </c>
      <c r="F392" s="35" t="s">
        <v>1042</v>
      </c>
      <c r="G392" s="41">
        <v>-3889892</v>
      </c>
      <c r="H392" s="42" t="s">
        <v>20</v>
      </c>
      <c r="I392" s="41">
        <v>-311191</v>
      </c>
      <c r="J392" s="41">
        <v>-4201083</v>
      </c>
      <c r="K392" s="35" t="s">
        <v>1039</v>
      </c>
      <c r="L392" s="35" t="s">
        <v>1040</v>
      </c>
      <c r="M392" s="54" t="s">
        <v>537</v>
      </c>
    </row>
    <row r="393" spans="1:13" x14ac:dyDescent="0.25">
      <c r="A393" s="44">
        <v>2025</v>
      </c>
      <c r="B393" s="46">
        <v>45727</v>
      </c>
      <c r="C393" s="35" t="s">
        <v>506</v>
      </c>
      <c r="D393" s="35">
        <v>309</v>
      </c>
      <c r="E393" s="35" t="s">
        <v>499</v>
      </c>
      <c r="F393" s="35" t="s">
        <v>1043</v>
      </c>
      <c r="G393" s="41">
        <v>-146862</v>
      </c>
      <c r="H393" s="42" t="s">
        <v>20</v>
      </c>
      <c r="I393" s="41">
        <v>-11749</v>
      </c>
      <c r="J393" s="41">
        <v>-158611</v>
      </c>
      <c r="K393" s="35" t="s">
        <v>29</v>
      </c>
      <c r="L393" s="35" t="s">
        <v>30</v>
      </c>
      <c r="M393" s="54" t="s">
        <v>537</v>
      </c>
    </row>
    <row r="394" spans="1:13" x14ac:dyDescent="0.25">
      <c r="A394" s="44">
        <v>2025</v>
      </c>
      <c r="B394" s="46">
        <v>45727</v>
      </c>
      <c r="C394" s="35" t="s">
        <v>1044</v>
      </c>
      <c r="D394" s="35">
        <v>3549</v>
      </c>
      <c r="E394" s="35" t="s">
        <v>417</v>
      </c>
      <c r="F394" s="35" t="s">
        <v>1045</v>
      </c>
      <c r="G394" s="41">
        <v>-576072</v>
      </c>
      <c r="H394" s="42" t="s">
        <v>20</v>
      </c>
      <c r="I394" s="41">
        <v>-46086</v>
      </c>
      <c r="J394" s="41">
        <v>-622158</v>
      </c>
      <c r="K394" s="35" t="s">
        <v>21</v>
      </c>
      <c r="L394" s="35" t="s">
        <v>22</v>
      </c>
      <c r="M394" s="54" t="s">
        <v>537</v>
      </c>
    </row>
    <row r="395" spans="1:13" x14ac:dyDescent="0.25">
      <c r="A395" s="44">
        <v>2025</v>
      </c>
      <c r="B395" s="46">
        <v>45727</v>
      </c>
      <c r="C395" s="35" t="s">
        <v>1046</v>
      </c>
      <c r="D395" s="35">
        <v>15788</v>
      </c>
      <c r="E395" s="35" t="s">
        <v>408</v>
      </c>
      <c r="F395" s="35" t="s">
        <v>311</v>
      </c>
      <c r="G395" s="41">
        <v>367155</v>
      </c>
      <c r="H395" s="42" t="s">
        <v>20</v>
      </c>
      <c r="I395" s="41">
        <v>29372</v>
      </c>
      <c r="J395" s="41">
        <v>396527</v>
      </c>
      <c r="K395" s="35" t="s">
        <v>90</v>
      </c>
      <c r="L395" s="35" t="s">
        <v>91</v>
      </c>
      <c r="M395" s="54" t="s">
        <v>537</v>
      </c>
    </row>
    <row r="396" spans="1:13" x14ac:dyDescent="0.25">
      <c r="A396" s="44">
        <v>2025</v>
      </c>
      <c r="B396" s="46">
        <v>45727</v>
      </c>
      <c r="C396" s="35" t="s">
        <v>1047</v>
      </c>
      <c r="D396" s="35">
        <v>15789</v>
      </c>
      <c r="E396" s="35" t="s">
        <v>408</v>
      </c>
      <c r="F396" s="35" t="s">
        <v>83</v>
      </c>
      <c r="G396" s="41">
        <v>1060500</v>
      </c>
      <c r="H396" s="42" t="s">
        <v>20</v>
      </c>
      <c r="I396" s="41">
        <v>84840</v>
      </c>
      <c r="J396" s="41">
        <v>1145340</v>
      </c>
      <c r="K396" s="35" t="s">
        <v>83</v>
      </c>
      <c r="L396" s="35" t="s">
        <v>84</v>
      </c>
      <c r="M396" s="54" t="s">
        <v>537</v>
      </c>
    </row>
    <row r="397" spans="1:13" x14ac:dyDescent="0.25">
      <c r="A397" s="44">
        <v>2025</v>
      </c>
      <c r="B397" s="46">
        <v>45727</v>
      </c>
      <c r="C397" s="35" t="s">
        <v>1048</v>
      </c>
      <c r="D397" s="35">
        <v>15790</v>
      </c>
      <c r="E397" s="35" t="s">
        <v>408</v>
      </c>
      <c r="F397" s="35" t="s">
        <v>83</v>
      </c>
      <c r="G397" s="41">
        <v>3204905</v>
      </c>
      <c r="H397" s="42" t="s">
        <v>20</v>
      </c>
      <c r="I397" s="41">
        <v>256392</v>
      </c>
      <c r="J397" s="41">
        <v>3461297</v>
      </c>
      <c r="K397" s="35" t="s">
        <v>83</v>
      </c>
      <c r="L397" s="35" t="s">
        <v>84</v>
      </c>
      <c r="M397" s="54" t="s">
        <v>537</v>
      </c>
    </row>
    <row r="398" spans="1:13" x14ac:dyDescent="0.25">
      <c r="A398" s="44">
        <v>2025</v>
      </c>
      <c r="B398" s="46">
        <v>45727</v>
      </c>
      <c r="C398" s="35" t="s">
        <v>1049</v>
      </c>
      <c r="D398" s="35">
        <v>15791</v>
      </c>
      <c r="E398" s="35" t="s">
        <v>408</v>
      </c>
      <c r="F398" s="35" t="s">
        <v>236</v>
      </c>
      <c r="G398" s="41">
        <v>594000</v>
      </c>
      <c r="H398" s="42" t="s">
        <v>20</v>
      </c>
      <c r="I398" s="41">
        <v>47520</v>
      </c>
      <c r="J398" s="41">
        <v>641520</v>
      </c>
      <c r="K398" s="35" t="s">
        <v>21</v>
      </c>
      <c r="L398" s="35" t="s">
        <v>22</v>
      </c>
      <c r="M398" s="54" t="s">
        <v>537</v>
      </c>
    </row>
    <row r="399" spans="1:13" x14ac:dyDescent="0.25">
      <c r="A399" s="44">
        <v>2025</v>
      </c>
      <c r="B399" s="46">
        <v>45727</v>
      </c>
      <c r="C399" s="35" t="s">
        <v>1050</v>
      </c>
      <c r="D399" s="35">
        <v>15792</v>
      </c>
      <c r="E399" s="35" t="s">
        <v>408</v>
      </c>
      <c r="F399" s="35" t="s">
        <v>97</v>
      </c>
      <c r="G399" s="41">
        <v>594000</v>
      </c>
      <c r="H399" s="42" t="s">
        <v>20</v>
      </c>
      <c r="I399" s="41">
        <v>47520</v>
      </c>
      <c r="J399" s="41">
        <v>641520</v>
      </c>
      <c r="K399" s="35" t="s">
        <v>21</v>
      </c>
      <c r="L399" s="35" t="s">
        <v>22</v>
      </c>
      <c r="M399" s="54" t="s">
        <v>537</v>
      </c>
    </row>
    <row r="400" spans="1:13" x14ac:dyDescent="0.25">
      <c r="A400" s="44">
        <v>2025</v>
      </c>
      <c r="B400" s="46">
        <v>45727</v>
      </c>
      <c r="C400" s="35" t="s">
        <v>1051</v>
      </c>
      <c r="D400" s="35">
        <v>15794</v>
      </c>
      <c r="E400" s="35" t="s">
        <v>408</v>
      </c>
      <c r="F400" s="35" t="s">
        <v>435</v>
      </c>
      <c r="G400" s="41">
        <v>594000</v>
      </c>
      <c r="H400" s="42" t="s">
        <v>20</v>
      </c>
      <c r="I400" s="41">
        <v>47520</v>
      </c>
      <c r="J400" s="41">
        <v>641520</v>
      </c>
      <c r="K400" s="35" t="s">
        <v>21</v>
      </c>
      <c r="L400" s="35" t="s">
        <v>22</v>
      </c>
      <c r="M400" s="54" t="s">
        <v>537</v>
      </c>
    </row>
    <row r="401" spans="1:13" x14ac:dyDescent="0.25">
      <c r="A401" s="44">
        <v>2025</v>
      </c>
      <c r="B401" s="46">
        <v>45727</v>
      </c>
      <c r="C401" s="35" t="s">
        <v>1052</v>
      </c>
      <c r="D401" s="35">
        <v>15795</v>
      </c>
      <c r="E401" s="35" t="s">
        <v>408</v>
      </c>
      <c r="F401" s="35" t="s">
        <v>137</v>
      </c>
      <c r="G401" s="41">
        <v>594000</v>
      </c>
      <c r="H401" s="42" t="s">
        <v>20</v>
      </c>
      <c r="I401" s="41">
        <v>47520</v>
      </c>
      <c r="J401" s="41">
        <v>641520</v>
      </c>
      <c r="K401" s="35" t="s">
        <v>67</v>
      </c>
      <c r="L401" s="35" t="s">
        <v>68</v>
      </c>
      <c r="M401" s="54" t="s">
        <v>537</v>
      </c>
    </row>
    <row r="402" spans="1:13" x14ac:dyDescent="0.25">
      <c r="A402" s="44">
        <v>2025</v>
      </c>
      <c r="B402" s="46">
        <v>45727</v>
      </c>
      <c r="C402" s="35" t="s">
        <v>1053</v>
      </c>
      <c r="D402" s="35">
        <v>15797</v>
      </c>
      <c r="E402" s="35" t="s">
        <v>408</v>
      </c>
      <c r="F402" s="35" t="s">
        <v>77</v>
      </c>
      <c r="G402" s="41">
        <v>4218210</v>
      </c>
      <c r="H402" s="42" t="s">
        <v>20</v>
      </c>
      <c r="I402" s="41">
        <v>337457</v>
      </c>
      <c r="J402" s="41">
        <v>4555667</v>
      </c>
      <c r="K402" s="35" t="s">
        <v>77</v>
      </c>
      <c r="L402" s="35" t="s">
        <v>78</v>
      </c>
      <c r="M402" s="54" t="s">
        <v>537</v>
      </c>
    </row>
    <row r="403" spans="1:13" x14ac:dyDescent="0.25">
      <c r="A403" s="44">
        <v>2025</v>
      </c>
      <c r="B403" s="46">
        <v>45727</v>
      </c>
      <c r="C403" s="35" t="s">
        <v>1054</v>
      </c>
      <c r="D403" s="35">
        <v>15798</v>
      </c>
      <c r="E403" s="35" t="s">
        <v>408</v>
      </c>
      <c r="F403" s="35" t="s">
        <v>286</v>
      </c>
      <c r="G403" s="41">
        <v>594000</v>
      </c>
      <c r="H403" s="42" t="s">
        <v>20</v>
      </c>
      <c r="I403" s="41">
        <v>47520</v>
      </c>
      <c r="J403" s="41">
        <v>641520</v>
      </c>
      <c r="K403" s="35" t="s">
        <v>286</v>
      </c>
      <c r="L403" s="35" t="s">
        <v>287</v>
      </c>
      <c r="M403" s="54" t="s">
        <v>537</v>
      </c>
    </row>
    <row r="404" spans="1:13" x14ac:dyDescent="0.25">
      <c r="A404" s="44">
        <v>2025</v>
      </c>
      <c r="B404" s="46">
        <v>45727</v>
      </c>
      <c r="C404" s="35" t="s">
        <v>1055</v>
      </c>
      <c r="D404" s="35">
        <v>15803</v>
      </c>
      <c r="E404" s="35" t="s">
        <v>408</v>
      </c>
      <c r="F404" s="35" t="s">
        <v>271</v>
      </c>
      <c r="G404" s="41">
        <v>592955</v>
      </c>
      <c r="H404" s="42" t="s">
        <v>20</v>
      </c>
      <c r="I404" s="41">
        <v>47436</v>
      </c>
      <c r="J404" s="41">
        <v>640391</v>
      </c>
      <c r="K404" s="35" t="s">
        <v>21</v>
      </c>
      <c r="L404" s="35" t="s">
        <v>22</v>
      </c>
      <c r="M404" s="54" t="s">
        <v>537</v>
      </c>
    </row>
    <row r="405" spans="1:13" x14ac:dyDescent="0.25">
      <c r="A405" s="44">
        <v>2025</v>
      </c>
      <c r="B405" s="46">
        <v>45727</v>
      </c>
      <c r="C405" s="35" t="s">
        <v>1056</v>
      </c>
      <c r="D405" s="35">
        <v>15804</v>
      </c>
      <c r="E405" s="35" t="s">
        <v>408</v>
      </c>
      <c r="F405" s="35" t="s">
        <v>61</v>
      </c>
      <c r="G405" s="41">
        <v>594000</v>
      </c>
      <c r="H405" s="42" t="s">
        <v>20</v>
      </c>
      <c r="I405" s="41">
        <v>47520</v>
      </c>
      <c r="J405" s="41">
        <v>641520</v>
      </c>
      <c r="K405" s="35" t="s">
        <v>21</v>
      </c>
      <c r="L405" s="35" t="s">
        <v>22</v>
      </c>
      <c r="M405" s="54" t="s">
        <v>537</v>
      </c>
    </row>
    <row r="406" spans="1:13" x14ac:dyDescent="0.25">
      <c r="A406" s="44">
        <v>2025</v>
      </c>
      <c r="B406" s="46">
        <v>45727</v>
      </c>
      <c r="C406" s="35" t="s">
        <v>1057</v>
      </c>
      <c r="D406" s="35">
        <v>15805</v>
      </c>
      <c r="E406" s="35" t="s">
        <v>408</v>
      </c>
      <c r="F406" s="35" t="s">
        <v>170</v>
      </c>
      <c r="G406" s="41">
        <v>594000</v>
      </c>
      <c r="H406" s="42" t="s">
        <v>20</v>
      </c>
      <c r="I406" s="41">
        <v>47520</v>
      </c>
      <c r="J406" s="41">
        <v>641520</v>
      </c>
      <c r="K406" s="35" t="s">
        <v>170</v>
      </c>
      <c r="L406" s="35" t="s">
        <v>171</v>
      </c>
      <c r="M406" s="54" t="s">
        <v>537</v>
      </c>
    </row>
    <row r="407" spans="1:13" x14ac:dyDescent="0.25">
      <c r="A407" s="44">
        <v>2025</v>
      </c>
      <c r="B407" s="46">
        <v>45727</v>
      </c>
      <c r="C407" s="35" t="s">
        <v>1058</v>
      </c>
      <c r="D407" s="35">
        <v>15806</v>
      </c>
      <c r="E407" s="35" t="s">
        <v>408</v>
      </c>
      <c r="F407" s="35" t="s">
        <v>252</v>
      </c>
      <c r="G407" s="41">
        <v>1148797</v>
      </c>
      <c r="H407" s="42" t="s">
        <v>20</v>
      </c>
      <c r="I407" s="41">
        <v>91904</v>
      </c>
      <c r="J407" s="41">
        <v>1240701</v>
      </c>
      <c r="K407" s="35" t="s">
        <v>21</v>
      </c>
      <c r="L407" s="35" t="s">
        <v>22</v>
      </c>
      <c r="M407" s="54" t="s">
        <v>537</v>
      </c>
    </row>
    <row r="408" spans="1:13" x14ac:dyDescent="0.25">
      <c r="A408" s="44">
        <v>2025</v>
      </c>
      <c r="B408" s="46">
        <v>45727</v>
      </c>
      <c r="C408" s="35" t="s">
        <v>1059</v>
      </c>
      <c r="D408" s="35">
        <v>15808</v>
      </c>
      <c r="E408" s="35" t="s">
        <v>408</v>
      </c>
      <c r="F408" s="35" t="s">
        <v>510</v>
      </c>
      <c r="G408" s="41">
        <v>594000</v>
      </c>
      <c r="H408" s="42" t="s">
        <v>20</v>
      </c>
      <c r="I408" s="41">
        <v>47520</v>
      </c>
      <c r="J408" s="41">
        <v>641520</v>
      </c>
      <c r="K408" s="35" t="s">
        <v>21</v>
      </c>
      <c r="L408" s="35" t="s">
        <v>22</v>
      </c>
      <c r="M408" s="54" t="s">
        <v>537</v>
      </c>
    </row>
    <row r="409" spans="1:13" x14ac:dyDescent="0.25">
      <c r="A409" s="44">
        <v>2025</v>
      </c>
      <c r="B409" s="46">
        <v>45727</v>
      </c>
      <c r="C409" s="35" t="s">
        <v>1060</v>
      </c>
      <c r="D409" s="35">
        <v>15811</v>
      </c>
      <c r="E409" s="35" t="s">
        <v>408</v>
      </c>
      <c r="F409" s="35" t="s">
        <v>1061</v>
      </c>
      <c r="G409" s="41">
        <v>3035550</v>
      </c>
      <c r="H409" s="42" t="s">
        <v>20</v>
      </c>
      <c r="I409" s="41">
        <v>242844</v>
      </c>
      <c r="J409" s="41">
        <v>3278394</v>
      </c>
      <c r="K409" s="35" t="s">
        <v>172</v>
      </c>
      <c r="L409" s="35" t="s">
        <v>173</v>
      </c>
      <c r="M409" s="54" t="s">
        <v>537</v>
      </c>
    </row>
    <row r="410" spans="1:13" x14ac:dyDescent="0.25">
      <c r="A410" s="44">
        <v>2025</v>
      </c>
      <c r="B410" s="46">
        <v>45727</v>
      </c>
      <c r="C410" s="35" t="s">
        <v>1062</v>
      </c>
      <c r="D410" s="35">
        <v>15816</v>
      </c>
      <c r="E410" s="35" t="s">
        <v>408</v>
      </c>
      <c r="F410" s="35" t="s">
        <v>88</v>
      </c>
      <c r="G410" s="41">
        <v>1173355</v>
      </c>
      <c r="H410" s="42" t="s">
        <v>20</v>
      </c>
      <c r="I410" s="41">
        <v>93868</v>
      </c>
      <c r="J410" s="41">
        <v>1267223</v>
      </c>
      <c r="K410" s="35" t="s">
        <v>21</v>
      </c>
      <c r="L410" s="35" t="s">
        <v>22</v>
      </c>
      <c r="M410" s="54" t="s">
        <v>537</v>
      </c>
    </row>
    <row r="411" spans="1:13" x14ac:dyDescent="0.25">
      <c r="A411" s="44">
        <v>2025</v>
      </c>
      <c r="B411" s="46">
        <v>45727</v>
      </c>
      <c r="C411" s="35" t="s">
        <v>1063</v>
      </c>
      <c r="D411" s="35">
        <v>15817</v>
      </c>
      <c r="E411" s="35" t="s">
        <v>408</v>
      </c>
      <c r="F411" s="35" t="s">
        <v>399</v>
      </c>
      <c r="G411" s="41">
        <v>594000</v>
      </c>
      <c r="H411" s="42" t="s">
        <v>20</v>
      </c>
      <c r="I411" s="41">
        <v>47520</v>
      </c>
      <c r="J411" s="41">
        <v>641520</v>
      </c>
      <c r="K411" s="35" t="s">
        <v>21</v>
      </c>
      <c r="L411" s="35" t="s">
        <v>22</v>
      </c>
      <c r="M411" s="54" t="s">
        <v>537</v>
      </c>
    </row>
    <row r="412" spans="1:13" x14ac:dyDescent="0.25">
      <c r="A412" s="44">
        <v>2025</v>
      </c>
      <c r="B412" s="46">
        <v>45727</v>
      </c>
      <c r="C412" s="35" t="s">
        <v>1064</v>
      </c>
      <c r="D412" s="35">
        <v>15818</v>
      </c>
      <c r="E412" s="35" t="s">
        <v>408</v>
      </c>
      <c r="F412" s="35" t="s">
        <v>249</v>
      </c>
      <c r="G412" s="41">
        <v>594000</v>
      </c>
      <c r="H412" s="42" t="s">
        <v>20</v>
      </c>
      <c r="I412" s="41">
        <v>47520</v>
      </c>
      <c r="J412" s="41">
        <v>641520</v>
      </c>
      <c r="K412" s="35" t="s">
        <v>21</v>
      </c>
      <c r="L412" s="35" t="s">
        <v>22</v>
      </c>
      <c r="M412" s="54" t="s">
        <v>537</v>
      </c>
    </row>
    <row r="413" spans="1:13" x14ac:dyDescent="0.25">
      <c r="A413" s="44">
        <v>2025</v>
      </c>
      <c r="B413" s="46">
        <v>45727</v>
      </c>
      <c r="C413" s="35" t="s">
        <v>1065</v>
      </c>
      <c r="D413" s="35">
        <v>15820</v>
      </c>
      <c r="E413" s="35" t="s">
        <v>408</v>
      </c>
      <c r="F413" s="35" t="s">
        <v>160</v>
      </c>
      <c r="G413" s="41">
        <v>651750</v>
      </c>
      <c r="H413" s="42" t="s">
        <v>20</v>
      </c>
      <c r="I413" s="41">
        <v>52140</v>
      </c>
      <c r="J413" s="41">
        <v>703890</v>
      </c>
      <c r="K413" s="35" t="s">
        <v>21</v>
      </c>
      <c r="L413" s="35" t="s">
        <v>22</v>
      </c>
      <c r="M413" s="54" t="s">
        <v>537</v>
      </c>
    </row>
    <row r="414" spans="1:13" x14ac:dyDescent="0.25">
      <c r="A414" s="44">
        <v>2025</v>
      </c>
      <c r="B414" s="46">
        <v>45727</v>
      </c>
      <c r="C414" s="35" t="s">
        <v>1066</v>
      </c>
      <c r="D414" s="35">
        <v>15821</v>
      </c>
      <c r="E414" s="35" t="s">
        <v>408</v>
      </c>
      <c r="F414" s="35" t="s">
        <v>291</v>
      </c>
      <c r="G414" s="41">
        <v>594000</v>
      </c>
      <c r="H414" s="42" t="s">
        <v>20</v>
      </c>
      <c r="I414" s="41">
        <v>47520</v>
      </c>
      <c r="J414" s="41">
        <v>641520</v>
      </c>
      <c r="K414" s="35" t="s">
        <v>21</v>
      </c>
      <c r="L414" s="35" t="s">
        <v>22</v>
      </c>
      <c r="M414" s="54" t="s">
        <v>537</v>
      </c>
    </row>
    <row r="415" spans="1:13" x14ac:dyDescent="0.25">
      <c r="A415" s="44">
        <v>2025</v>
      </c>
      <c r="B415" s="46">
        <v>45727</v>
      </c>
      <c r="C415" s="35" t="s">
        <v>1067</v>
      </c>
      <c r="D415" s="35">
        <v>15822</v>
      </c>
      <c r="E415" s="35" t="s">
        <v>408</v>
      </c>
      <c r="F415" s="35" t="s">
        <v>71</v>
      </c>
      <c r="G415" s="41">
        <v>1844890</v>
      </c>
      <c r="H415" s="42" t="s">
        <v>20</v>
      </c>
      <c r="I415" s="41">
        <v>147591</v>
      </c>
      <c r="J415" s="41">
        <v>1992481</v>
      </c>
      <c r="K415" s="35" t="s">
        <v>71</v>
      </c>
      <c r="L415" s="35" t="s">
        <v>72</v>
      </c>
      <c r="M415" s="54" t="s">
        <v>537</v>
      </c>
    </row>
    <row r="416" spans="1:13" x14ac:dyDescent="0.25">
      <c r="A416" s="44">
        <v>2025</v>
      </c>
      <c r="B416" s="46">
        <v>45727</v>
      </c>
      <c r="C416" s="35" t="s">
        <v>1068</v>
      </c>
      <c r="D416" s="35">
        <v>15823</v>
      </c>
      <c r="E416" s="35" t="s">
        <v>408</v>
      </c>
      <c r="F416" s="35" t="s">
        <v>71</v>
      </c>
      <c r="G416" s="41">
        <v>1081500</v>
      </c>
      <c r="H416" s="42" t="s">
        <v>20</v>
      </c>
      <c r="I416" s="41">
        <v>86520</v>
      </c>
      <c r="J416" s="41">
        <v>1168020</v>
      </c>
      <c r="K416" s="35" t="s">
        <v>71</v>
      </c>
      <c r="L416" s="35" t="s">
        <v>72</v>
      </c>
      <c r="M416" s="54" t="s">
        <v>537</v>
      </c>
    </row>
    <row r="417" spans="1:13" x14ac:dyDescent="0.25">
      <c r="A417" s="44">
        <v>2025</v>
      </c>
      <c r="B417" s="46">
        <v>45727</v>
      </c>
      <c r="C417" s="35" t="s">
        <v>1069</v>
      </c>
      <c r="D417" s="35">
        <v>15824</v>
      </c>
      <c r="E417" s="35" t="s">
        <v>408</v>
      </c>
      <c r="F417" s="35" t="s">
        <v>57</v>
      </c>
      <c r="G417" s="41">
        <v>594000</v>
      </c>
      <c r="H417" s="42" t="s">
        <v>20</v>
      </c>
      <c r="I417" s="41">
        <v>47520</v>
      </c>
      <c r="J417" s="41">
        <v>641520</v>
      </c>
      <c r="K417" s="35" t="s">
        <v>57</v>
      </c>
      <c r="L417" s="35" t="s">
        <v>58</v>
      </c>
      <c r="M417" s="54" t="s">
        <v>537</v>
      </c>
    </row>
    <row r="418" spans="1:13" x14ac:dyDescent="0.25">
      <c r="A418" s="44">
        <v>2025</v>
      </c>
      <c r="B418" s="46">
        <v>45727</v>
      </c>
      <c r="C418" s="35" t="s">
        <v>1070</v>
      </c>
      <c r="D418" s="35">
        <v>15827</v>
      </c>
      <c r="E418" s="35" t="s">
        <v>408</v>
      </c>
      <c r="F418" s="35" t="s">
        <v>445</v>
      </c>
      <c r="G418" s="41">
        <v>594000</v>
      </c>
      <c r="H418" s="42" t="s">
        <v>20</v>
      </c>
      <c r="I418" s="41">
        <v>47520</v>
      </c>
      <c r="J418" s="41">
        <v>641520</v>
      </c>
      <c r="K418" s="35" t="s">
        <v>21</v>
      </c>
      <c r="L418" s="35" t="s">
        <v>22</v>
      </c>
      <c r="M418" s="54" t="s">
        <v>537</v>
      </c>
    </row>
    <row r="419" spans="1:13" x14ac:dyDescent="0.25">
      <c r="A419" s="44">
        <v>2025</v>
      </c>
      <c r="B419" s="46">
        <v>45727</v>
      </c>
      <c r="C419" s="35" t="s">
        <v>1071</v>
      </c>
      <c r="D419" s="35">
        <v>15828</v>
      </c>
      <c r="E419" s="35" t="s">
        <v>408</v>
      </c>
      <c r="F419" s="35" t="s">
        <v>196</v>
      </c>
      <c r="G419" s="41">
        <v>594000</v>
      </c>
      <c r="H419" s="42" t="s">
        <v>20</v>
      </c>
      <c r="I419" s="41">
        <v>47520</v>
      </c>
      <c r="J419" s="41">
        <v>641520</v>
      </c>
      <c r="K419" s="35" t="s">
        <v>21</v>
      </c>
      <c r="L419" s="35" t="s">
        <v>22</v>
      </c>
      <c r="M419" s="54" t="s">
        <v>537</v>
      </c>
    </row>
    <row r="420" spans="1:13" x14ac:dyDescent="0.25">
      <c r="A420" s="44">
        <v>2025</v>
      </c>
      <c r="B420" s="46">
        <v>45727</v>
      </c>
      <c r="C420" s="35" t="s">
        <v>1072</v>
      </c>
      <c r="D420" s="35">
        <v>15829</v>
      </c>
      <c r="E420" s="35" t="s">
        <v>408</v>
      </c>
      <c r="F420" s="35" t="s">
        <v>1073</v>
      </c>
      <c r="G420" s="41">
        <v>594000</v>
      </c>
      <c r="H420" s="42" t="s">
        <v>20</v>
      </c>
      <c r="I420" s="41">
        <v>47520</v>
      </c>
      <c r="J420" s="41">
        <v>641520</v>
      </c>
      <c r="K420" s="35" t="s">
        <v>21</v>
      </c>
      <c r="L420" s="35" t="s">
        <v>22</v>
      </c>
      <c r="M420" s="54" t="s">
        <v>537</v>
      </c>
    </row>
    <row r="421" spans="1:13" x14ac:dyDescent="0.25">
      <c r="A421" s="44">
        <v>2025</v>
      </c>
      <c r="B421" s="46">
        <v>45727</v>
      </c>
      <c r="C421" s="35" t="s">
        <v>1074</v>
      </c>
      <c r="D421" s="35">
        <v>15830</v>
      </c>
      <c r="E421" s="35" t="s">
        <v>408</v>
      </c>
      <c r="F421" s="35" t="s">
        <v>290</v>
      </c>
      <c r="G421" s="41">
        <v>594000</v>
      </c>
      <c r="H421" s="42" t="s">
        <v>20</v>
      </c>
      <c r="I421" s="41">
        <v>47520</v>
      </c>
      <c r="J421" s="41">
        <v>641520</v>
      </c>
      <c r="K421" s="35" t="s">
        <v>21</v>
      </c>
      <c r="L421" s="35" t="s">
        <v>22</v>
      </c>
      <c r="M421" s="54" t="s">
        <v>537</v>
      </c>
    </row>
    <row r="422" spans="1:13" x14ac:dyDescent="0.25">
      <c r="A422" s="44">
        <v>2025</v>
      </c>
      <c r="B422" s="46">
        <v>45727</v>
      </c>
      <c r="C422" s="35" t="s">
        <v>1075</v>
      </c>
      <c r="D422" s="35">
        <v>15831</v>
      </c>
      <c r="E422" s="35" t="s">
        <v>408</v>
      </c>
      <c r="F422" s="35" t="s">
        <v>456</v>
      </c>
      <c r="G422" s="41">
        <v>594000</v>
      </c>
      <c r="H422" s="42" t="s">
        <v>20</v>
      </c>
      <c r="I422" s="41">
        <v>47520</v>
      </c>
      <c r="J422" s="41">
        <v>641520</v>
      </c>
      <c r="K422" s="35" t="s">
        <v>21</v>
      </c>
      <c r="L422" s="35" t="s">
        <v>22</v>
      </c>
      <c r="M422" s="54" t="s">
        <v>537</v>
      </c>
    </row>
    <row r="423" spans="1:13" x14ac:dyDescent="0.25">
      <c r="A423" s="44">
        <v>2025</v>
      </c>
      <c r="B423" s="46">
        <v>45727</v>
      </c>
      <c r="C423" s="35" t="s">
        <v>1076</v>
      </c>
      <c r="D423" s="35">
        <v>15832</v>
      </c>
      <c r="E423" s="35" t="s">
        <v>408</v>
      </c>
      <c r="F423" s="35" t="s">
        <v>1077</v>
      </c>
      <c r="G423" s="41">
        <v>594000</v>
      </c>
      <c r="H423" s="42" t="s">
        <v>20</v>
      </c>
      <c r="I423" s="41">
        <v>47520</v>
      </c>
      <c r="J423" s="41">
        <v>641520</v>
      </c>
      <c r="K423" s="35" t="s">
        <v>21</v>
      </c>
      <c r="L423" s="35" t="s">
        <v>22</v>
      </c>
      <c r="M423" s="54" t="s">
        <v>537</v>
      </c>
    </row>
    <row r="424" spans="1:13" x14ac:dyDescent="0.25">
      <c r="A424" s="44">
        <v>2025</v>
      </c>
      <c r="B424" s="46">
        <v>45727</v>
      </c>
      <c r="C424" s="35" t="s">
        <v>1078</v>
      </c>
      <c r="D424" s="35">
        <v>15833</v>
      </c>
      <c r="E424" s="35" t="s">
        <v>408</v>
      </c>
      <c r="F424" s="35" t="s">
        <v>1079</v>
      </c>
      <c r="G424" s="41">
        <v>594000</v>
      </c>
      <c r="H424" s="42" t="s">
        <v>20</v>
      </c>
      <c r="I424" s="41">
        <v>47520</v>
      </c>
      <c r="J424" s="41">
        <v>641520</v>
      </c>
      <c r="K424" s="35" t="s">
        <v>21</v>
      </c>
      <c r="L424" s="35" t="s">
        <v>22</v>
      </c>
      <c r="M424" s="54" t="s">
        <v>537</v>
      </c>
    </row>
    <row r="425" spans="1:13" x14ac:dyDescent="0.25">
      <c r="A425" s="44">
        <v>2025</v>
      </c>
      <c r="B425" s="46">
        <v>45727</v>
      </c>
      <c r="C425" s="35" t="s">
        <v>1080</v>
      </c>
      <c r="D425" s="35">
        <v>15834</v>
      </c>
      <c r="E425" s="35" t="s">
        <v>408</v>
      </c>
      <c r="F425" s="35" t="s">
        <v>54</v>
      </c>
      <c r="G425" s="41">
        <v>594000</v>
      </c>
      <c r="H425" s="42" t="s">
        <v>20</v>
      </c>
      <c r="I425" s="41">
        <v>47520</v>
      </c>
      <c r="J425" s="41">
        <v>641520</v>
      </c>
      <c r="K425" s="35" t="s">
        <v>54</v>
      </c>
      <c r="L425" s="35" t="s">
        <v>55</v>
      </c>
      <c r="M425" s="54" t="s">
        <v>537</v>
      </c>
    </row>
    <row r="426" spans="1:13" x14ac:dyDescent="0.25">
      <c r="A426" s="44">
        <v>2025</v>
      </c>
      <c r="B426" s="46">
        <v>45727</v>
      </c>
      <c r="C426" s="35" t="s">
        <v>1081</v>
      </c>
      <c r="D426" s="35">
        <v>15835</v>
      </c>
      <c r="E426" s="35" t="s">
        <v>408</v>
      </c>
      <c r="F426" s="35" t="s">
        <v>1082</v>
      </c>
      <c r="G426" s="41">
        <v>594000</v>
      </c>
      <c r="H426" s="42" t="s">
        <v>20</v>
      </c>
      <c r="I426" s="41">
        <v>47520</v>
      </c>
      <c r="J426" s="41">
        <v>641520</v>
      </c>
      <c r="K426" s="35" t="s">
        <v>21</v>
      </c>
      <c r="L426" s="35" t="s">
        <v>22</v>
      </c>
      <c r="M426" s="54" t="s">
        <v>537</v>
      </c>
    </row>
    <row r="427" spans="1:13" x14ac:dyDescent="0.25">
      <c r="A427" s="44">
        <v>2025</v>
      </c>
      <c r="B427" s="46">
        <v>45727</v>
      </c>
      <c r="C427" s="35" t="s">
        <v>1083</v>
      </c>
      <c r="D427" s="35">
        <v>15836</v>
      </c>
      <c r="E427" s="35" t="s">
        <v>408</v>
      </c>
      <c r="F427" s="35" t="s">
        <v>44</v>
      </c>
      <c r="G427" s="41">
        <v>594000</v>
      </c>
      <c r="H427" s="42" t="s">
        <v>20</v>
      </c>
      <c r="I427" s="41">
        <v>47520</v>
      </c>
      <c r="J427" s="41">
        <v>641520</v>
      </c>
      <c r="K427" s="35" t="s">
        <v>21</v>
      </c>
      <c r="L427" s="35" t="s">
        <v>22</v>
      </c>
      <c r="M427" s="54" t="s">
        <v>537</v>
      </c>
    </row>
    <row r="428" spans="1:13" x14ac:dyDescent="0.25">
      <c r="A428" s="44">
        <v>2025</v>
      </c>
      <c r="B428" s="46">
        <v>45727</v>
      </c>
      <c r="C428" s="35" t="s">
        <v>1084</v>
      </c>
      <c r="D428" s="35">
        <v>15838</v>
      </c>
      <c r="E428" s="35" t="s">
        <v>408</v>
      </c>
      <c r="F428" s="35" t="s">
        <v>425</v>
      </c>
      <c r="G428" s="41">
        <v>594000</v>
      </c>
      <c r="H428" s="42" t="s">
        <v>20</v>
      </c>
      <c r="I428" s="41">
        <v>47520</v>
      </c>
      <c r="J428" s="41">
        <v>641520</v>
      </c>
      <c r="K428" s="35" t="s">
        <v>21</v>
      </c>
      <c r="L428" s="35" t="s">
        <v>22</v>
      </c>
      <c r="M428" s="54" t="s">
        <v>537</v>
      </c>
    </row>
    <row r="429" spans="1:13" x14ac:dyDescent="0.25">
      <c r="A429" s="44">
        <v>2025</v>
      </c>
      <c r="B429" s="46">
        <v>45727</v>
      </c>
      <c r="C429" s="35" t="s">
        <v>1085</v>
      </c>
      <c r="D429" s="35">
        <v>15839</v>
      </c>
      <c r="E429" s="35" t="s">
        <v>408</v>
      </c>
      <c r="F429" s="35" t="s">
        <v>444</v>
      </c>
      <c r="G429" s="41">
        <v>371758</v>
      </c>
      <c r="H429" s="42" t="s">
        <v>20</v>
      </c>
      <c r="I429" s="41">
        <v>29741</v>
      </c>
      <c r="J429" s="41">
        <v>401499</v>
      </c>
      <c r="K429" s="35" t="s">
        <v>21</v>
      </c>
      <c r="L429" s="35" t="s">
        <v>22</v>
      </c>
      <c r="M429" s="54" t="s">
        <v>537</v>
      </c>
    </row>
    <row r="430" spans="1:13" x14ac:dyDescent="0.25">
      <c r="A430" s="44">
        <v>2025</v>
      </c>
      <c r="B430" s="46">
        <v>45727</v>
      </c>
      <c r="C430" s="35" t="s">
        <v>1086</v>
      </c>
      <c r="D430" s="35">
        <v>15840</v>
      </c>
      <c r="E430" s="35" t="s">
        <v>408</v>
      </c>
      <c r="F430" s="35" t="s">
        <v>158</v>
      </c>
      <c r="G430" s="41">
        <v>594000</v>
      </c>
      <c r="H430" s="42" t="s">
        <v>20</v>
      </c>
      <c r="I430" s="41">
        <v>47520</v>
      </c>
      <c r="J430" s="41">
        <v>641520</v>
      </c>
      <c r="K430" s="35" t="s">
        <v>21</v>
      </c>
      <c r="L430" s="35" t="s">
        <v>22</v>
      </c>
      <c r="M430" s="54" t="s">
        <v>537</v>
      </c>
    </row>
    <row r="431" spans="1:13" x14ac:dyDescent="0.25">
      <c r="A431" s="44">
        <v>2025</v>
      </c>
      <c r="B431" s="46">
        <v>45727</v>
      </c>
      <c r="C431" s="35" t="s">
        <v>1087</v>
      </c>
      <c r="D431" s="35">
        <v>15841</v>
      </c>
      <c r="E431" s="35" t="s">
        <v>408</v>
      </c>
      <c r="F431" s="35" t="s">
        <v>150</v>
      </c>
      <c r="G431" s="41">
        <v>594000</v>
      </c>
      <c r="H431" s="42" t="s">
        <v>20</v>
      </c>
      <c r="I431" s="41">
        <v>47520</v>
      </c>
      <c r="J431" s="41">
        <v>641520</v>
      </c>
      <c r="K431" s="35" t="s">
        <v>21</v>
      </c>
      <c r="L431" s="35" t="s">
        <v>22</v>
      </c>
      <c r="M431" s="54" t="s">
        <v>537</v>
      </c>
    </row>
    <row r="432" spans="1:13" x14ac:dyDescent="0.25">
      <c r="A432" s="44">
        <v>2025</v>
      </c>
      <c r="B432" s="46">
        <v>45727</v>
      </c>
      <c r="C432" s="35" t="s">
        <v>1088</v>
      </c>
      <c r="D432" s="35">
        <v>15843</v>
      </c>
      <c r="E432" s="35" t="s">
        <v>408</v>
      </c>
      <c r="F432" s="35" t="s">
        <v>278</v>
      </c>
      <c r="G432" s="41">
        <v>594000</v>
      </c>
      <c r="H432" s="42" t="s">
        <v>20</v>
      </c>
      <c r="I432" s="41">
        <v>47520</v>
      </c>
      <c r="J432" s="41">
        <v>641520</v>
      </c>
      <c r="K432" s="35" t="s">
        <v>21</v>
      </c>
      <c r="L432" s="35" t="s">
        <v>22</v>
      </c>
      <c r="M432" s="54" t="s">
        <v>537</v>
      </c>
    </row>
    <row r="433" spans="1:13" x14ac:dyDescent="0.25">
      <c r="A433" s="44">
        <v>2025</v>
      </c>
      <c r="B433" s="46">
        <v>45727</v>
      </c>
      <c r="C433" s="35" t="s">
        <v>1089</v>
      </c>
      <c r="D433" s="35">
        <v>15844</v>
      </c>
      <c r="E433" s="35" t="s">
        <v>408</v>
      </c>
      <c r="F433" s="35" t="s">
        <v>308</v>
      </c>
      <c r="G433" s="41">
        <v>594000</v>
      </c>
      <c r="H433" s="42" t="s">
        <v>20</v>
      </c>
      <c r="I433" s="41">
        <v>47520</v>
      </c>
      <c r="J433" s="41">
        <v>641520</v>
      </c>
      <c r="K433" s="35" t="s">
        <v>21</v>
      </c>
      <c r="L433" s="35" t="s">
        <v>22</v>
      </c>
      <c r="M433" s="54" t="s">
        <v>537</v>
      </c>
    </row>
    <row r="434" spans="1:13" x14ac:dyDescent="0.25">
      <c r="A434" s="44">
        <v>2025</v>
      </c>
      <c r="B434" s="46">
        <v>45727</v>
      </c>
      <c r="C434" s="35" t="s">
        <v>1090</v>
      </c>
      <c r="D434" s="35">
        <v>15845</v>
      </c>
      <c r="E434" s="35" t="s">
        <v>408</v>
      </c>
      <c r="F434" s="35" t="s">
        <v>440</v>
      </c>
      <c r="G434" s="41">
        <v>594000</v>
      </c>
      <c r="H434" s="42" t="s">
        <v>20</v>
      </c>
      <c r="I434" s="41">
        <v>47520</v>
      </c>
      <c r="J434" s="41">
        <v>641520</v>
      </c>
      <c r="K434" s="35" t="s">
        <v>21</v>
      </c>
      <c r="L434" s="35" t="s">
        <v>22</v>
      </c>
      <c r="M434" s="54" t="s">
        <v>537</v>
      </c>
    </row>
    <row r="435" spans="1:13" x14ac:dyDescent="0.25">
      <c r="A435" s="44">
        <v>2025</v>
      </c>
      <c r="B435" s="46">
        <v>45727</v>
      </c>
      <c r="C435" s="35" t="s">
        <v>1091</v>
      </c>
      <c r="D435" s="35">
        <v>15846</v>
      </c>
      <c r="E435" s="35" t="s">
        <v>408</v>
      </c>
      <c r="F435" s="35" t="s">
        <v>158</v>
      </c>
      <c r="G435" s="41">
        <v>333174</v>
      </c>
      <c r="H435" s="42" t="s">
        <v>20</v>
      </c>
      <c r="I435" s="41">
        <v>26654</v>
      </c>
      <c r="J435" s="41">
        <v>359828</v>
      </c>
      <c r="K435" s="35" t="s">
        <v>21</v>
      </c>
      <c r="L435" s="35" t="s">
        <v>22</v>
      </c>
      <c r="M435" s="54" t="s">
        <v>537</v>
      </c>
    </row>
    <row r="436" spans="1:13" x14ac:dyDescent="0.25">
      <c r="A436" s="44">
        <v>2025</v>
      </c>
      <c r="B436" s="46">
        <v>45727</v>
      </c>
      <c r="C436" s="35" t="s">
        <v>1092</v>
      </c>
      <c r="D436" s="35">
        <v>15850</v>
      </c>
      <c r="E436" s="35" t="s">
        <v>408</v>
      </c>
      <c r="F436" s="35" t="s">
        <v>1093</v>
      </c>
      <c r="G436" s="41">
        <v>594000</v>
      </c>
      <c r="H436" s="42" t="s">
        <v>20</v>
      </c>
      <c r="I436" s="41">
        <v>47520</v>
      </c>
      <c r="J436" s="41">
        <v>641520</v>
      </c>
      <c r="K436" s="35" t="s">
        <v>21</v>
      </c>
      <c r="L436" s="35" t="s">
        <v>22</v>
      </c>
      <c r="M436" s="54" t="s">
        <v>537</v>
      </c>
    </row>
    <row r="437" spans="1:13" x14ac:dyDescent="0.25">
      <c r="A437" s="44">
        <v>2025</v>
      </c>
      <c r="B437" s="46">
        <v>45727</v>
      </c>
      <c r="C437" s="35" t="s">
        <v>1094</v>
      </c>
      <c r="D437" s="35">
        <v>15851</v>
      </c>
      <c r="E437" s="35" t="s">
        <v>408</v>
      </c>
      <c r="F437" s="35" t="s">
        <v>197</v>
      </c>
      <c r="G437" s="41">
        <v>594000</v>
      </c>
      <c r="H437" s="42" t="s">
        <v>20</v>
      </c>
      <c r="I437" s="41">
        <v>47520</v>
      </c>
      <c r="J437" s="41">
        <v>641520</v>
      </c>
      <c r="K437" s="35" t="s">
        <v>21</v>
      </c>
      <c r="L437" s="35" t="s">
        <v>22</v>
      </c>
      <c r="M437" s="54" t="s">
        <v>537</v>
      </c>
    </row>
    <row r="438" spans="1:13" x14ac:dyDescent="0.25">
      <c r="A438" s="44">
        <v>2025</v>
      </c>
      <c r="B438" s="46">
        <v>45727</v>
      </c>
      <c r="C438" s="35" t="s">
        <v>1095</v>
      </c>
      <c r="D438" s="35">
        <v>15867</v>
      </c>
      <c r="E438" s="35" t="s">
        <v>408</v>
      </c>
      <c r="F438" s="35" t="s">
        <v>1096</v>
      </c>
      <c r="G438" s="41">
        <v>2074161</v>
      </c>
      <c r="H438" s="42" t="s">
        <v>20</v>
      </c>
      <c r="I438" s="41">
        <v>165933</v>
      </c>
      <c r="J438" s="41">
        <v>2240094</v>
      </c>
      <c r="K438" s="35" t="s">
        <v>174</v>
      </c>
      <c r="L438" s="35" t="s">
        <v>175</v>
      </c>
      <c r="M438" s="54" t="s">
        <v>537</v>
      </c>
    </row>
    <row r="439" spans="1:13" x14ac:dyDescent="0.25">
      <c r="A439" s="44">
        <v>2025</v>
      </c>
      <c r="B439" s="46">
        <v>45727</v>
      </c>
      <c r="C439" s="35" t="s">
        <v>1097</v>
      </c>
      <c r="D439" s="35">
        <v>15869</v>
      </c>
      <c r="E439" s="35" t="s">
        <v>408</v>
      </c>
      <c r="F439" s="35" t="s">
        <v>176</v>
      </c>
      <c r="G439" s="41">
        <v>663798</v>
      </c>
      <c r="H439" s="42" t="s">
        <v>20</v>
      </c>
      <c r="I439" s="41">
        <v>53104</v>
      </c>
      <c r="J439" s="41">
        <v>716902</v>
      </c>
      <c r="K439" s="35" t="s">
        <v>42</v>
      </c>
      <c r="L439" s="35" t="s">
        <v>43</v>
      </c>
      <c r="M439" s="54" t="s">
        <v>537</v>
      </c>
    </row>
    <row r="440" spans="1:13" x14ac:dyDescent="0.25">
      <c r="A440" s="44">
        <v>2025</v>
      </c>
      <c r="B440" s="46">
        <v>45727</v>
      </c>
      <c r="C440" s="35" t="s">
        <v>1098</v>
      </c>
      <c r="D440" s="35">
        <v>15870</v>
      </c>
      <c r="E440" s="35" t="s">
        <v>408</v>
      </c>
      <c r="F440" s="35" t="s">
        <v>210</v>
      </c>
      <c r="G440" s="41">
        <v>1182778</v>
      </c>
      <c r="H440" s="42" t="s">
        <v>20</v>
      </c>
      <c r="I440" s="41">
        <v>94622</v>
      </c>
      <c r="J440" s="41">
        <v>1277400</v>
      </c>
      <c r="K440" s="35" t="s">
        <v>42</v>
      </c>
      <c r="L440" s="35" t="s">
        <v>43</v>
      </c>
      <c r="M440" s="54" t="s">
        <v>537</v>
      </c>
    </row>
    <row r="441" spans="1:13" x14ac:dyDescent="0.25">
      <c r="A441" s="44">
        <v>2025</v>
      </c>
      <c r="B441" s="46">
        <v>45727</v>
      </c>
      <c r="C441" s="35" t="s">
        <v>1099</v>
      </c>
      <c r="D441" s="35">
        <v>15871</v>
      </c>
      <c r="E441" s="35" t="s">
        <v>408</v>
      </c>
      <c r="F441" s="35" t="s">
        <v>185</v>
      </c>
      <c r="G441" s="41">
        <v>1285841</v>
      </c>
      <c r="H441" s="42" t="s">
        <v>20</v>
      </c>
      <c r="I441" s="41">
        <v>102867</v>
      </c>
      <c r="J441" s="41">
        <v>1388708</v>
      </c>
      <c r="K441" s="35" t="s">
        <v>42</v>
      </c>
      <c r="L441" s="35" t="s">
        <v>43</v>
      </c>
      <c r="M441" s="54" t="s">
        <v>537</v>
      </c>
    </row>
    <row r="442" spans="1:13" x14ac:dyDescent="0.25">
      <c r="A442" s="44">
        <v>2025</v>
      </c>
      <c r="B442" s="46">
        <v>45727</v>
      </c>
      <c r="C442" s="35" t="s">
        <v>1100</v>
      </c>
      <c r="D442" s="35">
        <v>15872</v>
      </c>
      <c r="E442" s="35" t="s">
        <v>408</v>
      </c>
      <c r="F442" s="35" t="s">
        <v>883</v>
      </c>
      <c r="G442" s="41">
        <v>1261544</v>
      </c>
      <c r="H442" s="42" t="s">
        <v>20</v>
      </c>
      <c r="I442" s="41">
        <v>100924</v>
      </c>
      <c r="J442" s="41">
        <v>1362468</v>
      </c>
      <c r="K442" s="35" t="s">
        <v>42</v>
      </c>
      <c r="L442" s="35" t="s">
        <v>43</v>
      </c>
      <c r="M442" s="54" t="s">
        <v>537</v>
      </c>
    </row>
    <row r="443" spans="1:13" x14ac:dyDescent="0.25">
      <c r="A443" s="44">
        <v>2025</v>
      </c>
      <c r="B443" s="46">
        <v>45727</v>
      </c>
      <c r="C443" s="35" t="s">
        <v>1101</v>
      </c>
      <c r="D443" s="35">
        <v>15877</v>
      </c>
      <c r="E443" s="35" t="s">
        <v>408</v>
      </c>
      <c r="F443" s="35" t="s">
        <v>207</v>
      </c>
      <c r="G443" s="41">
        <v>530250</v>
      </c>
      <c r="H443" s="42" t="s">
        <v>20</v>
      </c>
      <c r="I443" s="41">
        <v>42420</v>
      </c>
      <c r="J443" s="41">
        <v>572670</v>
      </c>
      <c r="K443" s="35" t="s">
        <v>207</v>
      </c>
      <c r="L443" s="35" t="s">
        <v>208</v>
      </c>
      <c r="M443" s="54" t="s">
        <v>537</v>
      </c>
    </row>
    <row r="444" spans="1:13" x14ac:dyDescent="0.25">
      <c r="A444" s="44">
        <v>2025</v>
      </c>
      <c r="B444" s="46">
        <v>45727</v>
      </c>
      <c r="C444" s="35" t="s">
        <v>1102</v>
      </c>
      <c r="D444" s="35">
        <v>15878</v>
      </c>
      <c r="E444" s="35" t="s">
        <v>408</v>
      </c>
      <c r="F444" s="35" t="s">
        <v>207</v>
      </c>
      <c r="G444" s="41">
        <v>2122105</v>
      </c>
      <c r="H444" s="42" t="s">
        <v>20</v>
      </c>
      <c r="I444" s="41">
        <v>169768</v>
      </c>
      <c r="J444" s="41">
        <v>2291873</v>
      </c>
      <c r="K444" s="35" t="s">
        <v>207</v>
      </c>
      <c r="L444" s="35" t="s">
        <v>208</v>
      </c>
      <c r="M444" s="54" t="s">
        <v>537</v>
      </c>
    </row>
    <row r="445" spans="1:13" x14ac:dyDescent="0.25">
      <c r="A445" s="44">
        <v>2025</v>
      </c>
      <c r="B445" s="46">
        <v>45727</v>
      </c>
      <c r="C445" s="35" t="s">
        <v>1103</v>
      </c>
      <c r="D445" s="35">
        <v>15879</v>
      </c>
      <c r="E445" s="35" t="s">
        <v>408</v>
      </c>
      <c r="F445" s="35" t="s">
        <v>105</v>
      </c>
      <c r="G445" s="41">
        <v>1081500</v>
      </c>
      <c r="H445" s="42" t="s">
        <v>20</v>
      </c>
      <c r="I445" s="41">
        <v>86520</v>
      </c>
      <c r="J445" s="41">
        <v>1168020</v>
      </c>
      <c r="K445" s="35" t="s">
        <v>105</v>
      </c>
      <c r="L445" s="35" t="s">
        <v>106</v>
      </c>
      <c r="M445" s="54" t="s">
        <v>537</v>
      </c>
    </row>
    <row r="446" spans="1:13" x14ac:dyDescent="0.25">
      <c r="A446" s="44">
        <v>2025</v>
      </c>
      <c r="B446" s="46">
        <v>45727</v>
      </c>
      <c r="C446" s="35" t="s">
        <v>1104</v>
      </c>
      <c r="D446" s="35">
        <v>15880</v>
      </c>
      <c r="E446" s="35" t="s">
        <v>408</v>
      </c>
      <c r="F446" s="35" t="s">
        <v>49</v>
      </c>
      <c r="G446" s="41">
        <v>1060500</v>
      </c>
      <c r="H446" s="42" t="s">
        <v>20</v>
      </c>
      <c r="I446" s="41">
        <v>84840</v>
      </c>
      <c r="J446" s="41">
        <v>1145340</v>
      </c>
      <c r="K446" s="35" t="s">
        <v>49</v>
      </c>
      <c r="L446" s="35" t="s">
        <v>50</v>
      </c>
      <c r="M446" s="54" t="s">
        <v>537</v>
      </c>
    </row>
    <row r="447" spans="1:13" x14ac:dyDescent="0.25">
      <c r="A447" s="44">
        <v>2025</v>
      </c>
      <c r="B447" s="46">
        <v>45727</v>
      </c>
      <c r="C447" s="35" t="s">
        <v>1105</v>
      </c>
      <c r="D447" s="35">
        <v>15881</v>
      </c>
      <c r="E447" s="35" t="s">
        <v>408</v>
      </c>
      <c r="F447" s="35" t="s">
        <v>47</v>
      </c>
      <c r="G447" s="41">
        <v>2121000</v>
      </c>
      <c r="H447" s="42" t="s">
        <v>20</v>
      </c>
      <c r="I447" s="41">
        <v>169680</v>
      </c>
      <c r="J447" s="41">
        <v>2290680</v>
      </c>
      <c r="K447" s="35" t="s">
        <v>47</v>
      </c>
      <c r="L447" s="35" t="s">
        <v>48</v>
      </c>
      <c r="M447" s="54" t="s">
        <v>537</v>
      </c>
    </row>
    <row r="448" spans="1:13" x14ac:dyDescent="0.25">
      <c r="A448" s="44">
        <v>2025</v>
      </c>
      <c r="B448" s="46">
        <v>45727</v>
      </c>
      <c r="C448" s="35" t="s">
        <v>1106</v>
      </c>
      <c r="D448" s="35">
        <v>15882</v>
      </c>
      <c r="E448" s="35" t="s">
        <v>408</v>
      </c>
      <c r="F448" s="35" t="s">
        <v>45</v>
      </c>
      <c r="G448" s="41">
        <v>2121000</v>
      </c>
      <c r="H448" s="42" t="s">
        <v>20</v>
      </c>
      <c r="I448" s="41">
        <v>169680</v>
      </c>
      <c r="J448" s="41">
        <v>2290680</v>
      </c>
      <c r="K448" s="35" t="s">
        <v>45</v>
      </c>
      <c r="L448" s="35" t="s">
        <v>46</v>
      </c>
      <c r="M448" s="54" t="s">
        <v>537</v>
      </c>
    </row>
    <row r="449" spans="1:13" x14ac:dyDescent="0.25">
      <c r="A449" s="44">
        <v>2025</v>
      </c>
      <c r="B449" s="46">
        <v>45727</v>
      </c>
      <c r="C449" s="35" t="s">
        <v>1107</v>
      </c>
      <c r="D449" s="35">
        <v>15883</v>
      </c>
      <c r="E449" s="35" t="s">
        <v>408</v>
      </c>
      <c r="F449" s="35" t="s">
        <v>111</v>
      </c>
      <c r="G449" s="41">
        <v>2239680</v>
      </c>
      <c r="H449" s="42" t="s">
        <v>20</v>
      </c>
      <c r="I449" s="41">
        <v>179174</v>
      </c>
      <c r="J449" s="41">
        <v>2418854</v>
      </c>
      <c r="K449" s="35" t="s">
        <v>111</v>
      </c>
      <c r="L449" s="35" t="s">
        <v>112</v>
      </c>
      <c r="M449" s="54" t="s">
        <v>537</v>
      </c>
    </row>
    <row r="450" spans="1:13" x14ac:dyDescent="0.25">
      <c r="A450" s="44">
        <v>2025</v>
      </c>
      <c r="B450" s="46">
        <v>45727</v>
      </c>
      <c r="C450" s="35" t="s">
        <v>1108</v>
      </c>
      <c r="D450" s="35">
        <v>15884</v>
      </c>
      <c r="E450" s="35" t="s">
        <v>408</v>
      </c>
      <c r="F450" s="35" t="s">
        <v>111</v>
      </c>
      <c r="G450" s="41">
        <v>594000</v>
      </c>
      <c r="H450" s="42" t="s">
        <v>20</v>
      </c>
      <c r="I450" s="41">
        <v>47520</v>
      </c>
      <c r="J450" s="41">
        <v>641520</v>
      </c>
      <c r="K450" s="35" t="s">
        <v>111</v>
      </c>
      <c r="L450" s="35" t="s">
        <v>112</v>
      </c>
      <c r="M450" s="54" t="s">
        <v>537</v>
      </c>
    </row>
    <row r="451" spans="1:13" x14ac:dyDescent="0.25">
      <c r="A451" s="44">
        <v>2025</v>
      </c>
      <c r="B451" s="46">
        <v>45727</v>
      </c>
      <c r="C451" s="35" t="s">
        <v>1109</v>
      </c>
      <c r="D451" s="35">
        <v>15885</v>
      </c>
      <c r="E451" s="35" t="s">
        <v>408</v>
      </c>
      <c r="F451" s="35" t="s">
        <v>107</v>
      </c>
      <c r="G451" s="41">
        <v>1236130</v>
      </c>
      <c r="H451" s="42" t="s">
        <v>20</v>
      </c>
      <c r="I451" s="41">
        <v>98890</v>
      </c>
      <c r="J451" s="41">
        <v>1335020</v>
      </c>
      <c r="K451" s="35" t="s">
        <v>107</v>
      </c>
      <c r="L451" s="35" t="s">
        <v>108</v>
      </c>
      <c r="M451" s="54" t="s">
        <v>537</v>
      </c>
    </row>
    <row r="452" spans="1:13" x14ac:dyDescent="0.25">
      <c r="A452" s="44">
        <v>2025</v>
      </c>
      <c r="B452" s="46">
        <v>45727</v>
      </c>
      <c r="C452" s="35" t="s">
        <v>1110</v>
      </c>
      <c r="D452" s="35">
        <v>15886</v>
      </c>
      <c r="E452" s="35" t="s">
        <v>408</v>
      </c>
      <c r="F452" s="35" t="s">
        <v>107</v>
      </c>
      <c r="G452" s="41">
        <v>594000</v>
      </c>
      <c r="H452" s="42" t="s">
        <v>20</v>
      </c>
      <c r="I452" s="41">
        <v>47520</v>
      </c>
      <c r="J452" s="41">
        <v>641520</v>
      </c>
      <c r="K452" s="35" t="s">
        <v>107</v>
      </c>
      <c r="L452" s="35" t="s">
        <v>108</v>
      </c>
      <c r="M452" s="54" t="s">
        <v>537</v>
      </c>
    </row>
    <row r="453" spans="1:13" x14ac:dyDescent="0.25">
      <c r="A453" s="44">
        <v>2025</v>
      </c>
      <c r="B453" s="46">
        <v>45727</v>
      </c>
      <c r="C453" s="35" t="s">
        <v>1111</v>
      </c>
      <c r="D453" s="35">
        <v>15887</v>
      </c>
      <c r="E453" s="35" t="s">
        <v>408</v>
      </c>
      <c r="F453" s="35" t="s">
        <v>49</v>
      </c>
      <c r="G453" s="41">
        <v>1590880</v>
      </c>
      <c r="H453" s="42" t="s">
        <v>20</v>
      </c>
      <c r="I453" s="41">
        <v>127270</v>
      </c>
      <c r="J453" s="41">
        <v>1718150</v>
      </c>
      <c r="K453" s="35" t="s">
        <v>49</v>
      </c>
      <c r="L453" s="35" t="s">
        <v>50</v>
      </c>
      <c r="M453" s="54" t="s">
        <v>537</v>
      </c>
    </row>
    <row r="454" spans="1:13" x14ac:dyDescent="0.25">
      <c r="A454" s="44">
        <v>2025</v>
      </c>
      <c r="B454" s="46">
        <v>45727</v>
      </c>
      <c r="C454" s="35" t="s">
        <v>1112</v>
      </c>
      <c r="D454" s="35">
        <v>15888</v>
      </c>
      <c r="E454" s="35" t="s">
        <v>408</v>
      </c>
      <c r="F454" s="35" t="s">
        <v>49</v>
      </c>
      <c r="G454" s="41">
        <v>594000</v>
      </c>
      <c r="H454" s="42" t="s">
        <v>20</v>
      </c>
      <c r="I454" s="41">
        <v>47520</v>
      </c>
      <c r="J454" s="41">
        <v>641520</v>
      </c>
      <c r="K454" s="35" t="s">
        <v>49</v>
      </c>
      <c r="L454" s="35" t="s">
        <v>50</v>
      </c>
      <c r="M454" s="54" t="s">
        <v>537</v>
      </c>
    </row>
    <row r="455" spans="1:13" x14ac:dyDescent="0.25">
      <c r="A455" s="44">
        <v>2025</v>
      </c>
      <c r="B455" s="46">
        <v>45727</v>
      </c>
      <c r="C455" s="35" t="s">
        <v>1113</v>
      </c>
      <c r="D455" s="35">
        <v>15889</v>
      </c>
      <c r="E455" s="35" t="s">
        <v>408</v>
      </c>
      <c r="F455" s="35" t="s">
        <v>138</v>
      </c>
      <c r="G455" s="41">
        <v>2937240</v>
      </c>
      <c r="H455" s="42" t="s">
        <v>20</v>
      </c>
      <c r="I455" s="41">
        <v>234979</v>
      </c>
      <c r="J455" s="41">
        <v>3172219</v>
      </c>
      <c r="K455" s="35" t="s">
        <v>138</v>
      </c>
      <c r="L455" s="35" t="s">
        <v>139</v>
      </c>
      <c r="M455" s="54" t="s">
        <v>537</v>
      </c>
    </row>
    <row r="456" spans="1:13" x14ac:dyDescent="0.25">
      <c r="A456" s="44">
        <v>2025</v>
      </c>
      <c r="B456" s="46">
        <v>45727</v>
      </c>
      <c r="C456" s="35" t="s">
        <v>1114</v>
      </c>
      <c r="D456" s="35">
        <v>15890</v>
      </c>
      <c r="E456" s="35" t="s">
        <v>408</v>
      </c>
      <c r="F456" s="35" t="s">
        <v>138</v>
      </c>
      <c r="G456" s="41">
        <v>594000</v>
      </c>
      <c r="H456" s="42" t="s">
        <v>20</v>
      </c>
      <c r="I456" s="41">
        <v>47520</v>
      </c>
      <c r="J456" s="41">
        <v>641520</v>
      </c>
      <c r="K456" s="35" t="s">
        <v>138</v>
      </c>
      <c r="L456" s="35" t="s">
        <v>139</v>
      </c>
      <c r="M456" s="54" t="s">
        <v>537</v>
      </c>
    </row>
    <row r="457" spans="1:13" x14ac:dyDescent="0.25">
      <c r="A457" s="44">
        <v>2025</v>
      </c>
      <c r="B457" s="46">
        <v>45727</v>
      </c>
      <c r="C457" s="35" t="s">
        <v>1115</v>
      </c>
      <c r="D457" s="35">
        <v>15891</v>
      </c>
      <c r="E457" s="35" t="s">
        <v>408</v>
      </c>
      <c r="F457" s="35" t="s">
        <v>103</v>
      </c>
      <c r="G457" s="41">
        <v>3818070</v>
      </c>
      <c r="H457" s="42" t="s">
        <v>20</v>
      </c>
      <c r="I457" s="41">
        <v>305446</v>
      </c>
      <c r="J457" s="41">
        <v>4123516</v>
      </c>
      <c r="K457" s="35" t="s">
        <v>103</v>
      </c>
      <c r="L457" s="35" t="s">
        <v>104</v>
      </c>
      <c r="M457" s="54" t="s">
        <v>537</v>
      </c>
    </row>
    <row r="458" spans="1:13" x14ac:dyDescent="0.25">
      <c r="A458" s="44">
        <v>2025</v>
      </c>
      <c r="B458" s="46">
        <v>45727</v>
      </c>
      <c r="C458" s="35" t="s">
        <v>1116</v>
      </c>
      <c r="D458" s="35">
        <v>15892</v>
      </c>
      <c r="E458" s="35" t="s">
        <v>408</v>
      </c>
      <c r="F458" s="35" t="s">
        <v>103</v>
      </c>
      <c r="G458" s="41">
        <v>594000</v>
      </c>
      <c r="H458" s="42" t="s">
        <v>20</v>
      </c>
      <c r="I458" s="41">
        <v>47520</v>
      </c>
      <c r="J458" s="41">
        <v>641520</v>
      </c>
      <c r="K458" s="35" t="s">
        <v>103</v>
      </c>
      <c r="L458" s="35" t="s">
        <v>104</v>
      </c>
      <c r="M458" s="54" t="s">
        <v>537</v>
      </c>
    </row>
    <row r="459" spans="1:13" x14ac:dyDescent="0.25">
      <c r="A459" s="44">
        <v>2025</v>
      </c>
      <c r="B459" s="46">
        <v>45727</v>
      </c>
      <c r="C459" s="35" t="s">
        <v>1117</v>
      </c>
      <c r="D459" s="35">
        <v>15893</v>
      </c>
      <c r="E459" s="35" t="s">
        <v>408</v>
      </c>
      <c r="F459" s="35" t="s">
        <v>105</v>
      </c>
      <c r="G459" s="41">
        <v>709500</v>
      </c>
      <c r="H459" s="42" t="s">
        <v>20</v>
      </c>
      <c r="I459" s="41">
        <v>56760</v>
      </c>
      <c r="J459" s="41">
        <v>766260</v>
      </c>
      <c r="K459" s="35" t="s">
        <v>105</v>
      </c>
      <c r="L459" s="35" t="s">
        <v>106</v>
      </c>
      <c r="M459" s="54" t="s">
        <v>537</v>
      </c>
    </row>
    <row r="460" spans="1:13" x14ac:dyDescent="0.25">
      <c r="A460" s="44">
        <v>2025</v>
      </c>
      <c r="B460" s="46">
        <v>45727</v>
      </c>
      <c r="C460" s="35" t="s">
        <v>1118</v>
      </c>
      <c r="D460" s="35">
        <v>15894</v>
      </c>
      <c r="E460" s="35" t="s">
        <v>408</v>
      </c>
      <c r="F460" s="35" t="s">
        <v>109</v>
      </c>
      <c r="G460" s="41">
        <v>3035550</v>
      </c>
      <c r="H460" s="42" t="s">
        <v>20</v>
      </c>
      <c r="I460" s="41">
        <v>242844</v>
      </c>
      <c r="J460" s="41">
        <v>3278394</v>
      </c>
      <c r="K460" s="35" t="s">
        <v>109</v>
      </c>
      <c r="L460" s="35" t="s">
        <v>110</v>
      </c>
      <c r="M460" s="54" t="s">
        <v>537</v>
      </c>
    </row>
    <row r="461" spans="1:13" x14ac:dyDescent="0.25">
      <c r="A461" s="44">
        <v>2025</v>
      </c>
      <c r="B461" s="46">
        <v>45727</v>
      </c>
      <c r="C461" s="35" t="s">
        <v>1119</v>
      </c>
      <c r="D461" s="35">
        <v>15895</v>
      </c>
      <c r="E461" s="35" t="s">
        <v>408</v>
      </c>
      <c r="F461" s="35" t="s">
        <v>47</v>
      </c>
      <c r="G461" s="41">
        <v>1924970</v>
      </c>
      <c r="H461" s="42" t="s">
        <v>20</v>
      </c>
      <c r="I461" s="41">
        <v>153998</v>
      </c>
      <c r="J461" s="41">
        <v>2078968</v>
      </c>
      <c r="K461" s="35" t="s">
        <v>47</v>
      </c>
      <c r="L461" s="35" t="s">
        <v>48</v>
      </c>
      <c r="M461" s="54" t="s">
        <v>537</v>
      </c>
    </row>
    <row r="462" spans="1:13" x14ac:dyDescent="0.25">
      <c r="A462" s="44">
        <v>2025</v>
      </c>
      <c r="B462" s="46">
        <v>45727</v>
      </c>
      <c r="C462" s="35" t="s">
        <v>1120</v>
      </c>
      <c r="D462" s="35">
        <v>15896</v>
      </c>
      <c r="E462" s="35" t="s">
        <v>408</v>
      </c>
      <c r="F462" s="35" t="s">
        <v>279</v>
      </c>
      <c r="G462" s="41">
        <v>1110580</v>
      </c>
      <c r="H462" s="42" t="s">
        <v>20</v>
      </c>
      <c r="I462" s="41">
        <v>88846</v>
      </c>
      <c r="J462" s="41">
        <v>1199426</v>
      </c>
      <c r="K462" s="35" t="s">
        <v>279</v>
      </c>
      <c r="L462" s="35" t="s">
        <v>280</v>
      </c>
      <c r="M462" s="54" t="s">
        <v>537</v>
      </c>
    </row>
    <row r="463" spans="1:13" x14ac:dyDescent="0.25">
      <c r="A463" s="44">
        <v>2025</v>
      </c>
      <c r="B463" s="46">
        <v>45727</v>
      </c>
      <c r="C463" s="35" t="s">
        <v>1121</v>
      </c>
      <c r="D463" s="35">
        <v>15897</v>
      </c>
      <c r="E463" s="35" t="s">
        <v>408</v>
      </c>
      <c r="F463" s="35" t="s">
        <v>23</v>
      </c>
      <c r="G463" s="41">
        <v>2202930</v>
      </c>
      <c r="H463" s="42" t="s">
        <v>20</v>
      </c>
      <c r="I463" s="41">
        <v>176234</v>
      </c>
      <c r="J463" s="41">
        <v>2379164</v>
      </c>
      <c r="K463" s="35" t="s">
        <v>23</v>
      </c>
      <c r="L463" s="35" t="s">
        <v>24</v>
      </c>
      <c r="M463" s="54" t="s">
        <v>537</v>
      </c>
    </row>
    <row r="464" spans="1:13" x14ac:dyDescent="0.25">
      <c r="A464" s="44">
        <v>2025</v>
      </c>
      <c r="B464" s="46">
        <v>45727</v>
      </c>
      <c r="C464" s="35" t="s">
        <v>1122</v>
      </c>
      <c r="D464" s="35">
        <v>15898</v>
      </c>
      <c r="E464" s="35" t="s">
        <v>408</v>
      </c>
      <c r="F464" s="35" t="s">
        <v>45</v>
      </c>
      <c r="G464" s="41">
        <v>734310</v>
      </c>
      <c r="H464" s="42" t="s">
        <v>20</v>
      </c>
      <c r="I464" s="41">
        <v>58745</v>
      </c>
      <c r="J464" s="41">
        <v>793055</v>
      </c>
      <c r="K464" s="35" t="s">
        <v>45</v>
      </c>
      <c r="L464" s="35" t="s">
        <v>46</v>
      </c>
      <c r="M464" s="54" t="s">
        <v>537</v>
      </c>
    </row>
    <row r="465" spans="1:13" x14ac:dyDescent="0.25">
      <c r="A465" s="44">
        <v>2025</v>
      </c>
      <c r="B465" s="46">
        <v>45727</v>
      </c>
      <c r="C465" s="35" t="s">
        <v>1123</v>
      </c>
      <c r="D465" s="35">
        <v>15899</v>
      </c>
      <c r="E465" s="35" t="s">
        <v>408</v>
      </c>
      <c r="F465" s="35" t="s">
        <v>322</v>
      </c>
      <c r="G465" s="41">
        <v>594000</v>
      </c>
      <c r="H465" s="42" t="s">
        <v>20</v>
      </c>
      <c r="I465" s="41">
        <v>47520</v>
      </c>
      <c r="J465" s="41">
        <v>641520</v>
      </c>
      <c r="K465" s="35" t="s">
        <v>322</v>
      </c>
      <c r="L465" s="35" t="s">
        <v>323</v>
      </c>
      <c r="M465" s="54" t="s">
        <v>537</v>
      </c>
    </row>
    <row r="466" spans="1:13" x14ac:dyDescent="0.25">
      <c r="A466" s="44">
        <v>2025</v>
      </c>
      <c r="B466" s="46">
        <v>45727</v>
      </c>
      <c r="C466" s="35" t="s">
        <v>1124</v>
      </c>
      <c r="D466" s="35">
        <v>15900</v>
      </c>
      <c r="E466" s="35" t="s">
        <v>408</v>
      </c>
      <c r="F466" s="35" t="s">
        <v>1125</v>
      </c>
      <c r="G466" s="41">
        <v>594000</v>
      </c>
      <c r="H466" s="42" t="s">
        <v>20</v>
      </c>
      <c r="I466" s="41">
        <v>47520</v>
      </c>
      <c r="J466" s="41">
        <v>641520</v>
      </c>
      <c r="K466" s="35" t="s">
        <v>1125</v>
      </c>
      <c r="L466" s="35" t="s">
        <v>1126</v>
      </c>
      <c r="M466" s="54" t="s">
        <v>537</v>
      </c>
    </row>
    <row r="467" spans="1:13" x14ac:dyDescent="0.25">
      <c r="A467" s="44">
        <v>2025</v>
      </c>
      <c r="B467" s="46">
        <v>45727</v>
      </c>
      <c r="C467" s="35" t="s">
        <v>1127</v>
      </c>
      <c r="D467" s="35">
        <v>15901</v>
      </c>
      <c r="E467" s="35" t="s">
        <v>408</v>
      </c>
      <c r="F467" s="35" t="s">
        <v>1128</v>
      </c>
      <c r="G467" s="41">
        <v>594000</v>
      </c>
      <c r="H467" s="42" t="s">
        <v>20</v>
      </c>
      <c r="I467" s="41">
        <v>47520</v>
      </c>
      <c r="J467" s="41">
        <v>641520</v>
      </c>
      <c r="K467" s="35" t="s">
        <v>1128</v>
      </c>
      <c r="L467" s="35" t="s">
        <v>1129</v>
      </c>
      <c r="M467" s="54" t="s">
        <v>537</v>
      </c>
    </row>
    <row r="468" spans="1:13" x14ac:dyDescent="0.25">
      <c r="A468" s="44">
        <v>2025</v>
      </c>
      <c r="B468" s="46">
        <v>45728</v>
      </c>
      <c r="C468" s="35" t="s">
        <v>1130</v>
      </c>
      <c r="D468" s="35">
        <v>530</v>
      </c>
      <c r="E468" s="35" t="s">
        <v>409</v>
      </c>
      <c r="F468" s="35" t="s">
        <v>1131</v>
      </c>
      <c r="G468" s="41">
        <v>-443620</v>
      </c>
      <c r="H468" s="42" t="s">
        <v>20</v>
      </c>
      <c r="I468" s="41">
        <v>-35490</v>
      </c>
      <c r="J468" s="41">
        <v>-479110</v>
      </c>
      <c r="K468" s="35" t="s">
        <v>42</v>
      </c>
      <c r="L468" s="35" t="s">
        <v>43</v>
      </c>
      <c r="M468" s="54" t="s">
        <v>537</v>
      </c>
    </row>
    <row r="469" spans="1:13" x14ac:dyDescent="0.25">
      <c r="A469" s="44">
        <v>2025</v>
      </c>
      <c r="B469" s="46">
        <v>45728</v>
      </c>
      <c r="C469" s="35" t="s">
        <v>1132</v>
      </c>
      <c r="D469" s="35">
        <v>531</v>
      </c>
      <c r="E469" s="35" t="s">
        <v>409</v>
      </c>
      <c r="F469" s="35" t="s">
        <v>1133</v>
      </c>
      <c r="G469" s="41">
        <v>-1177124</v>
      </c>
      <c r="H469" s="42" t="s">
        <v>20</v>
      </c>
      <c r="I469" s="41">
        <v>-94170</v>
      </c>
      <c r="J469" s="41">
        <v>-1271294</v>
      </c>
      <c r="K469" s="35" t="s">
        <v>42</v>
      </c>
      <c r="L469" s="35" t="s">
        <v>43</v>
      </c>
      <c r="M469" s="54" t="s">
        <v>537</v>
      </c>
    </row>
    <row r="470" spans="1:13" x14ac:dyDescent="0.25">
      <c r="A470" s="44">
        <v>2025</v>
      </c>
      <c r="B470" s="46">
        <v>45728</v>
      </c>
      <c r="C470" s="35" t="s">
        <v>1134</v>
      </c>
      <c r="D470" s="35">
        <v>15922</v>
      </c>
      <c r="E470" s="35" t="s">
        <v>408</v>
      </c>
      <c r="F470" s="35" t="s">
        <v>266</v>
      </c>
      <c r="G470" s="41">
        <v>884818</v>
      </c>
      <c r="H470" s="42" t="s">
        <v>20</v>
      </c>
      <c r="I470" s="41">
        <v>70785</v>
      </c>
      <c r="J470" s="41">
        <v>955603</v>
      </c>
      <c r="K470" s="35" t="s">
        <v>21</v>
      </c>
      <c r="L470" s="35" t="s">
        <v>22</v>
      </c>
      <c r="M470" s="54" t="s">
        <v>537</v>
      </c>
    </row>
    <row r="471" spans="1:13" x14ac:dyDescent="0.25">
      <c r="A471" s="44">
        <v>2025</v>
      </c>
      <c r="B471" s="46">
        <v>45728</v>
      </c>
      <c r="C471" s="35" t="s">
        <v>1135</v>
      </c>
      <c r="D471" s="35">
        <v>15923</v>
      </c>
      <c r="E471" s="35" t="s">
        <v>408</v>
      </c>
      <c r="F471" s="35" t="s">
        <v>272</v>
      </c>
      <c r="G471" s="41">
        <v>293724</v>
      </c>
      <c r="H471" s="42" t="s">
        <v>20</v>
      </c>
      <c r="I471" s="41">
        <v>23498</v>
      </c>
      <c r="J471" s="41">
        <v>317222</v>
      </c>
      <c r="K471" s="35" t="s">
        <v>21</v>
      </c>
      <c r="L471" s="35" t="s">
        <v>22</v>
      </c>
      <c r="M471" s="54" t="s">
        <v>537</v>
      </c>
    </row>
    <row r="472" spans="1:13" x14ac:dyDescent="0.25">
      <c r="A472" s="44">
        <v>2025</v>
      </c>
      <c r="B472" s="46">
        <v>45728</v>
      </c>
      <c r="C472" s="35" t="s">
        <v>1136</v>
      </c>
      <c r="D472" s="35">
        <v>15924</v>
      </c>
      <c r="E472" s="35" t="s">
        <v>408</v>
      </c>
      <c r="F472" s="35" t="s">
        <v>344</v>
      </c>
      <c r="G472" s="41">
        <v>594000</v>
      </c>
      <c r="H472" s="42" t="s">
        <v>20</v>
      </c>
      <c r="I472" s="41">
        <v>47520</v>
      </c>
      <c r="J472" s="41">
        <v>641520</v>
      </c>
      <c r="K472" s="35" t="s">
        <v>21</v>
      </c>
      <c r="L472" s="35" t="s">
        <v>22</v>
      </c>
      <c r="M472" s="54" t="s">
        <v>537</v>
      </c>
    </row>
    <row r="473" spans="1:13" x14ac:dyDescent="0.25">
      <c r="A473" s="44">
        <v>2025</v>
      </c>
      <c r="B473" s="46">
        <v>45728</v>
      </c>
      <c r="C473" s="35" t="s">
        <v>1137</v>
      </c>
      <c r="D473" s="35">
        <v>15925</v>
      </c>
      <c r="E473" s="35" t="s">
        <v>408</v>
      </c>
      <c r="F473" s="35" t="s">
        <v>1138</v>
      </c>
      <c r="G473" s="41">
        <v>594000</v>
      </c>
      <c r="H473" s="42" t="s">
        <v>20</v>
      </c>
      <c r="I473" s="41">
        <v>47520</v>
      </c>
      <c r="J473" s="41">
        <v>641520</v>
      </c>
      <c r="K473" s="35" t="s">
        <v>21</v>
      </c>
      <c r="L473" s="35" t="s">
        <v>22</v>
      </c>
      <c r="M473" s="54" t="s">
        <v>537</v>
      </c>
    </row>
    <row r="474" spans="1:13" x14ac:dyDescent="0.25">
      <c r="A474" s="44">
        <v>2025</v>
      </c>
      <c r="B474" s="46">
        <v>45728</v>
      </c>
      <c r="C474" s="35" t="s">
        <v>1139</v>
      </c>
      <c r="D474" s="35">
        <v>15926</v>
      </c>
      <c r="E474" s="35" t="s">
        <v>408</v>
      </c>
      <c r="F474" s="35" t="s">
        <v>101</v>
      </c>
      <c r="G474" s="41">
        <v>594000</v>
      </c>
      <c r="H474" s="42" t="s">
        <v>20</v>
      </c>
      <c r="I474" s="41">
        <v>47520</v>
      </c>
      <c r="J474" s="41">
        <v>641520</v>
      </c>
      <c r="K474" s="35" t="s">
        <v>21</v>
      </c>
      <c r="L474" s="35" t="s">
        <v>22</v>
      </c>
      <c r="M474" s="54" t="s">
        <v>537</v>
      </c>
    </row>
    <row r="475" spans="1:13" x14ac:dyDescent="0.25">
      <c r="A475" s="44">
        <v>2025</v>
      </c>
      <c r="B475" s="46">
        <v>45728</v>
      </c>
      <c r="C475" s="35" t="s">
        <v>1140</v>
      </c>
      <c r="D475" s="35">
        <v>15927</v>
      </c>
      <c r="E475" s="35" t="s">
        <v>408</v>
      </c>
      <c r="F475" s="35" t="s">
        <v>345</v>
      </c>
      <c r="G475" s="41">
        <v>594000</v>
      </c>
      <c r="H475" s="42" t="s">
        <v>20</v>
      </c>
      <c r="I475" s="41">
        <v>47520</v>
      </c>
      <c r="J475" s="41">
        <v>641520</v>
      </c>
      <c r="K475" s="35" t="s">
        <v>21</v>
      </c>
      <c r="L475" s="35" t="s">
        <v>22</v>
      </c>
      <c r="M475" s="54" t="s">
        <v>537</v>
      </c>
    </row>
    <row r="476" spans="1:13" x14ac:dyDescent="0.25">
      <c r="A476" s="44">
        <v>2025</v>
      </c>
      <c r="B476" s="46">
        <v>45728</v>
      </c>
      <c r="C476" s="35" t="s">
        <v>1141</v>
      </c>
      <c r="D476" s="35">
        <v>15928</v>
      </c>
      <c r="E476" s="35" t="s">
        <v>408</v>
      </c>
      <c r="F476" s="35" t="s">
        <v>102</v>
      </c>
      <c r="G476" s="41">
        <v>594000</v>
      </c>
      <c r="H476" s="42" t="s">
        <v>20</v>
      </c>
      <c r="I476" s="41">
        <v>47520</v>
      </c>
      <c r="J476" s="41">
        <v>641520</v>
      </c>
      <c r="K476" s="35" t="s">
        <v>21</v>
      </c>
      <c r="L476" s="35" t="s">
        <v>22</v>
      </c>
      <c r="M476" s="54" t="s">
        <v>537</v>
      </c>
    </row>
    <row r="477" spans="1:13" x14ac:dyDescent="0.25">
      <c r="A477" s="44">
        <v>2025</v>
      </c>
      <c r="B477" s="46">
        <v>45728</v>
      </c>
      <c r="C477" s="35" t="s">
        <v>1142</v>
      </c>
      <c r="D477" s="35">
        <v>15929</v>
      </c>
      <c r="E477" s="35" t="s">
        <v>408</v>
      </c>
      <c r="F477" s="35" t="s">
        <v>65</v>
      </c>
      <c r="G477" s="41">
        <v>594000</v>
      </c>
      <c r="H477" s="42" t="s">
        <v>20</v>
      </c>
      <c r="I477" s="41">
        <v>47520</v>
      </c>
      <c r="J477" s="41">
        <v>641520</v>
      </c>
      <c r="K477" s="35" t="s">
        <v>21</v>
      </c>
      <c r="L477" s="35" t="s">
        <v>22</v>
      </c>
      <c r="M477" s="54" t="s">
        <v>537</v>
      </c>
    </row>
    <row r="478" spans="1:13" x14ac:dyDescent="0.25">
      <c r="A478" s="44">
        <v>2025</v>
      </c>
      <c r="B478" s="46">
        <v>45728</v>
      </c>
      <c r="C478" s="35" t="s">
        <v>1143</v>
      </c>
      <c r="D478" s="35">
        <v>15930</v>
      </c>
      <c r="E478" s="35" t="s">
        <v>408</v>
      </c>
      <c r="F478" s="35" t="s">
        <v>64</v>
      </c>
      <c r="G478" s="41">
        <v>594000</v>
      </c>
      <c r="H478" s="42" t="s">
        <v>20</v>
      </c>
      <c r="I478" s="41">
        <v>47520</v>
      </c>
      <c r="J478" s="41">
        <v>641520</v>
      </c>
      <c r="K478" s="35" t="s">
        <v>21</v>
      </c>
      <c r="L478" s="35" t="s">
        <v>22</v>
      </c>
      <c r="M478" s="54" t="s">
        <v>537</v>
      </c>
    </row>
    <row r="479" spans="1:13" x14ac:dyDescent="0.25">
      <c r="A479" s="44">
        <v>2025</v>
      </c>
      <c r="B479" s="46">
        <v>45728</v>
      </c>
      <c r="C479" s="35" t="s">
        <v>1144</v>
      </c>
      <c r="D479" s="35">
        <v>15931</v>
      </c>
      <c r="E479" s="35" t="s">
        <v>408</v>
      </c>
      <c r="F479" s="35" t="s">
        <v>426</v>
      </c>
      <c r="G479" s="41">
        <v>594000</v>
      </c>
      <c r="H479" s="42" t="s">
        <v>20</v>
      </c>
      <c r="I479" s="41">
        <v>47520</v>
      </c>
      <c r="J479" s="41">
        <v>641520</v>
      </c>
      <c r="K479" s="35" t="s">
        <v>21</v>
      </c>
      <c r="L479" s="35" t="s">
        <v>22</v>
      </c>
      <c r="M479" s="54" t="s">
        <v>537</v>
      </c>
    </row>
    <row r="480" spans="1:13" x14ac:dyDescent="0.25">
      <c r="A480" s="44">
        <v>2025</v>
      </c>
      <c r="B480" s="46">
        <v>45728</v>
      </c>
      <c r="C480" s="35" t="s">
        <v>1145</v>
      </c>
      <c r="D480" s="35">
        <v>15932</v>
      </c>
      <c r="E480" s="35" t="s">
        <v>408</v>
      </c>
      <c r="F480" s="35" t="s">
        <v>100</v>
      </c>
      <c r="G480" s="41">
        <v>594000</v>
      </c>
      <c r="H480" s="42" t="s">
        <v>20</v>
      </c>
      <c r="I480" s="41">
        <v>47520</v>
      </c>
      <c r="J480" s="41">
        <v>641520</v>
      </c>
      <c r="K480" s="35" t="s">
        <v>21</v>
      </c>
      <c r="L480" s="35" t="s">
        <v>22</v>
      </c>
      <c r="M480" s="54" t="s">
        <v>537</v>
      </c>
    </row>
    <row r="481" spans="1:13" x14ac:dyDescent="0.25">
      <c r="A481" s="44">
        <v>2025</v>
      </c>
      <c r="B481" s="46">
        <v>45728</v>
      </c>
      <c r="C481" s="35" t="s">
        <v>1146</v>
      </c>
      <c r="D481" s="35">
        <v>15933</v>
      </c>
      <c r="E481" s="35" t="s">
        <v>408</v>
      </c>
      <c r="F481" s="35" t="s">
        <v>446</v>
      </c>
      <c r="G481" s="41">
        <v>594000</v>
      </c>
      <c r="H481" s="42" t="s">
        <v>20</v>
      </c>
      <c r="I481" s="41">
        <v>47520</v>
      </c>
      <c r="J481" s="41">
        <v>641520</v>
      </c>
      <c r="K481" s="35" t="s">
        <v>21</v>
      </c>
      <c r="L481" s="35" t="s">
        <v>22</v>
      </c>
      <c r="M481" s="54" t="s">
        <v>537</v>
      </c>
    </row>
    <row r="482" spans="1:13" x14ac:dyDescent="0.25">
      <c r="A482" s="44">
        <v>2025</v>
      </c>
      <c r="B482" s="46">
        <v>45728</v>
      </c>
      <c r="C482" s="35" t="s">
        <v>1147</v>
      </c>
      <c r="D482" s="35">
        <v>15934</v>
      </c>
      <c r="E482" s="35" t="s">
        <v>408</v>
      </c>
      <c r="F482" s="35" t="s">
        <v>868</v>
      </c>
      <c r="G482" s="41">
        <v>594000</v>
      </c>
      <c r="H482" s="42" t="s">
        <v>20</v>
      </c>
      <c r="I482" s="41">
        <v>47520</v>
      </c>
      <c r="J482" s="41">
        <v>641520</v>
      </c>
      <c r="K482" s="35" t="s">
        <v>21</v>
      </c>
      <c r="L482" s="35" t="s">
        <v>22</v>
      </c>
      <c r="M482" s="54" t="s">
        <v>537</v>
      </c>
    </row>
    <row r="483" spans="1:13" x14ac:dyDescent="0.25">
      <c r="A483" s="44">
        <v>2025</v>
      </c>
      <c r="B483" s="46">
        <v>45728</v>
      </c>
      <c r="C483" s="35" t="s">
        <v>1148</v>
      </c>
      <c r="D483" s="35">
        <v>15945</v>
      </c>
      <c r="E483" s="35" t="s">
        <v>408</v>
      </c>
      <c r="F483" s="35" t="s">
        <v>63</v>
      </c>
      <c r="G483" s="41">
        <v>547910</v>
      </c>
      <c r="H483" s="42" t="s">
        <v>20</v>
      </c>
      <c r="I483" s="41">
        <v>43833</v>
      </c>
      <c r="J483" s="41">
        <v>591743</v>
      </c>
      <c r="K483" s="35" t="s">
        <v>21</v>
      </c>
      <c r="L483" s="35" t="s">
        <v>22</v>
      </c>
      <c r="M483" s="54" t="s">
        <v>537</v>
      </c>
    </row>
    <row r="484" spans="1:13" x14ac:dyDescent="0.25">
      <c r="A484" s="44">
        <v>2025</v>
      </c>
      <c r="B484" s="46">
        <v>45728</v>
      </c>
      <c r="C484" s="35" t="s">
        <v>1149</v>
      </c>
      <c r="D484" s="35">
        <v>15946</v>
      </c>
      <c r="E484" s="35" t="s">
        <v>408</v>
      </c>
      <c r="F484" s="35" t="s">
        <v>303</v>
      </c>
      <c r="G484" s="41">
        <v>1379787</v>
      </c>
      <c r="H484" s="42" t="s">
        <v>20</v>
      </c>
      <c r="I484" s="41">
        <v>110383</v>
      </c>
      <c r="J484" s="41">
        <v>1490170</v>
      </c>
      <c r="K484" s="35" t="s">
        <v>21</v>
      </c>
      <c r="L484" s="35" t="s">
        <v>22</v>
      </c>
      <c r="M484" s="54" t="s">
        <v>537</v>
      </c>
    </row>
    <row r="485" spans="1:13" x14ac:dyDescent="0.25">
      <c r="A485" s="44">
        <v>2025</v>
      </c>
      <c r="B485" s="46">
        <v>45728</v>
      </c>
      <c r="C485" s="35" t="s">
        <v>1150</v>
      </c>
      <c r="D485" s="35">
        <v>15947</v>
      </c>
      <c r="E485" s="35" t="s">
        <v>408</v>
      </c>
      <c r="F485" s="35" t="s">
        <v>526</v>
      </c>
      <c r="G485" s="41">
        <v>594000</v>
      </c>
      <c r="H485" s="42" t="s">
        <v>20</v>
      </c>
      <c r="I485" s="41">
        <v>47520</v>
      </c>
      <c r="J485" s="41">
        <v>641520</v>
      </c>
      <c r="K485" s="35" t="s">
        <v>95</v>
      </c>
      <c r="L485" s="35" t="s">
        <v>96</v>
      </c>
      <c r="M485" s="54" t="s">
        <v>537</v>
      </c>
    </row>
    <row r="486" spans="1:13" x14ac:dyDescent="0.25">
      <c r="A486" s="44">
        <v>2025</v>
      </c>
      <c r="B486" s="46">
        <v>45728</v>
      </c>
      <c r="C486" s="35" t="s">
        <v>1151</v>
      </c>
      <c r="D486" s="35">
        <v>15948</v>
      </c>
      <c r="E486" s="35" t="s">
        <v>408</v>
      </c>
      <c r="F486" s="35" t="s">
        <v>531</v>
      </c>
      <c r="G486" s="41">
        <v>608108</v>
      </c>
      <c r="H486" s="42" t="s">
        <v>20</v>
      </c>
      <c r="I486" s="41">
        <v>48649</v>
      </c>
      <c r="J486" s="41">
        <v>656757</v>
      </c>
      <c r="K486" s="35" t="s">
        <v>95</v>
      </c>
      <c r="L486" s="35" t="s">
        <v>96</v>
      </c>
      <c r="M486" s="54" t="s">
        <v>537</v>
      </c>
    </row>
    <row r="487" spans="1:13" x14ac:dyDescent="0.25">
      <c r="A487" s="44">
        <v>2025</v>
      </c>
      <c r="B487" s="46">
        <v>45728</v>
      </c>
      <c r="C487" s="35" t="s">
        <v>1152</v>
      </c>
      <c r="D487" s="35">
        <v>15949</v>
      </c>
      <c r="E487" s="35" t="s">
        <v>408</v>
      </c>
      <c r="F487" s="35" t="s">
        <v>1153</v>
      </c>
      <c r="G487" s="41">
        <v>594000</v>
      </c>
      <c r="H487" s="42" t="s">
        <v>20</v>
      </c>
      <c r="I487" s="41">
        <v>47520</v>
      </c>
      <c r="J487" s="41">
        <v>641520</v>
      </c>
      <c r="K487" s="35" t="s">
        <v>95</v>
      </c>
      <c r="L487" s="35" t="s">
        <v>96</v>
      </c>
      <c r="M487" s="54" t="s">
        <v>537</v>
      </c>
    </row>
    <row r="488" spans="1:13" x14ac:dyDescent="0.25">
      <c r="A488" s="44">
        <v>2025</v>
      </c>
      <c r="B488" s="46">
        <v>45728</v>
      </c>
      <c r="C488" s="35" t="s">
        <v>1154</v>
      </c>
      <c r="D488" s="35">
        <v>15950</v>
      </c>
      <c r="E488" s="35" t="s">
        <v>408</v>
      </c>
      <c r="F488" s="35" t="s">
        <v>99</v>
      </c>
      <c r="G488" s="41">
        <v>398493</v>
      </c>
      <c r="H488" s="42" t="s">
        <v>20</v>
      </c>
      <c r="I488" s="41">
        <v>31879</v>
      </c>
      <c r="J488" s="41">
        <v>430372</v>
      </c>
      <c r="K488" s="35" t="s">
        <v>21</v>
      </c>
      <c r="L488" s="35" t="s">
        <v>22</v>
      </c>
      <c r="M488" s="54" t="s">
        <v>537</v>
      </c>
    </row>
    <row r="489" spans="1:13" x14ac:dyDescent="0.25">
      <c r="A489" s="44">
        <v>2025</v>
      </c>
      <c r="B489" s="46">
        <v>45728</v>
      </c>
      <c r="C489" s="35" t="s">
        <v>1155</v>
      </c>
      <c r="D489" s="35">
        <v>15952</v>
      </c>
      <c r="E489" s="35" t="s">
        <v>408</v>
      </c>
      <c r="F489" s="35" t="s">
        <v>1156</v>
      </c>
      <c r="G489" s="41">
        <v>250910</v>
      </c>
      <c r="H489" s="42" t="s">
        <v>20</v>
      </c>
      <c r="I489" s="41">
        <v>20073</v>
      </c>
      <c r="J489" s="41">
        <v>270983</v>
      </c>
      <c r="K489" s="35" t="s">
        <v>21</v>
      </c>
      <c r="L489" s="35" t="s">
        <v>22</v>
      </c>
      <c r="M489" s="54" t="s">
        <v>537</v>
      </c>
    </row>
    <row r="490" spans="1:13" x14ac:dyDescent="0.25">
      <c r="A490" s="44">
        <v>2025</v>
      </c>
      <c r="B490" s="46">
        <v>45728</v>
      </c>
      <c r="C490" s="35" t="s">
        <v>1157</v>
      </c>
      <c r="D490" s="35">
        <v>15953</v>
      </c>
      <c r="E490" s="35" t="s">
        <v>408</v>
      </c>
      <c r="F490" s="35" t="s">
        <v>1073</v>
      </c>
      <c r="G490" s="41">
        <v>608108</v>
      </c>
      <c r="H490" s="42" t="s">
        <v>20</v>
      </c>
      <c r="I490" s="41">
        <v>48649</v>
      </c>
      <c r="J490" s="41">
        <v>656757</v>
      </c>
      <c r="K490" s="35" t="s">
        <v>21</v>
      </c>
      <c r="L490" s="35" t="s">
        <v>22</v>
      </c>
      <c r="M490" s="54" t="s">
        <v>537</v>
      </c>
    </row>
    <row r="491" spans="1:13" x14ac:dyDescent="0.25">
      <c r="A491" s="44">
        <v>2025</v>
      </c>
      <c r="B491" s="46">
        <v>45728</v>
      </c>
      <c r="C491" s="35" t="s">
        <v>1158</v>
      </c>
      <c r="D491" s="35">
        <v>15954</v>
      </c>
      <c r="E491" s="35" t="s">
        <v>408</v>
      </c>
      <c r="F491" s="35" t="s">
        <v>1159</v>
      </c>
      <c r="G491" s="41">
        <v>594000</v>
      </c>
      <c r="H491" s="42" t="s">
        <v>20</v>
      </c>
      <c r="I491" s="41">
        <v>47520</v>
      </c>
      <c r="J491" s="41">
        <v>641520</v>
      </c>
      <c r="K491" s="35" t="s">
        <v>1159</v>
      </c>
      <c r="L491" s="35" t="s">
        <v>1160</v>
      </c>
      <c r="M491" s="54" t="s">
        <v>537</v>
      </c>
    </row>
    <row r="492" spans="1:13" x14ac:dyDescent="0.25">
      <c r="A492" s="44">
        <v>2025</v>
      </c>
      <c r="B492" s="46">
        <v>45728</v>
      </c>
      <c r="C492" s="35" t="s">
        <v>1161</v>
      </c>
      <c r="D492" s="35">
        <v>15955</v>
      </c>
      <c r="E492" s="35" t="s">
        <v>408</v>
      </c>
      <c r="F492" s="35" t="s">
        <v>301</v>
      </c>
      <c r="G492" s="41">
        <v>1791420</v>
      </c>
      <c r="H492" s="42" t="s">
        <v>20</v>
      </c>
      <c r="I492" s="41">
        <v>143314</v>
      </c>
      <c r="J492" s="41">
        <v>1934734</v>
      </c>
      <c r="K492" s="35" t="s">
        <v>301</v>
      </c>
      <c r="L492" s="35" t="s">
        <v>302</v>
      </c>
      <c r="M492" s="54" t="s">
        <v>537</v>
      </c>
    </row>
    <row r="493" spans="1:13" x14ac:dyDescent="0.25">
      <c r="A493" s="44">
        <v>2025</v>
      </c>
      <c r="B493" s="46">
        <v>45728</v>
      </c>
      <c r="C493" s="35" t="s">
        <v>1162</v>
      </c>
      <c r="D493" s="35">
        <v>15956</v>
      </c>
      <c r="E493" s="35" t="s">
        <v>408</v>
      </c>
      <c r="F493" s="35" t="s">
        <v>1163</v>
      </c>
      <c r="G493" s="41">
        <v>962376</v>
      </c>
      <c r="H493" s="42" t="s">
        <v>20</v>
      </c>
      <c r="I493" s="41">
        <v>76990</v>
      </c>
      <c r="J493" s="41">
        <v>1039366</v>
      </c>
      <c r="K493" s="35" t="s">
        <v>21</v>
      </c>
      <c r="L493" s="35" t="s">
        <v>22</v>
      </c>
      <c r="M493" s="54" t="s">
        <v>537</v>
      </c>
    </row>
    <row r="494" spans="1:13" x14ac:dyDescent="0.25">
      <c r="A494" s="44">
        <v>2025</v>
      </c>
      <c r="B494" s="46">
        <v>45728</v>
      </c>
      <c r="C494" s="35" t="s">
        <v>1164</v>
      </c>
      <c r="D494" s="35">
        <v>15957</v>
      </c>
      <c r="E494" s="35" t="s">
        <v>408</v>
      </c>
      <c r="F494" s="35" t="s">
        <v>347</v>
      </c>
      <c r="G494" s="41">
        <v>594000</v>
      </c>
      <c r="H494" s="42" t="s">
        <v>20</v>
      </c>
      <c r="I494" s="41">
        <v>47520</v>
      </c>
      <c r="J494" s="41">
        <v>641520</v>
      </c>
      <c r="K494" s="35" t="s">
        <v>21</v>
      </c>
      <c r="L494" s="35" t="s">
        <v>22</v>
      </c>
      <c r="M494" s="54" t="s">
        <v>537</v>
      </c>
    </row>
    <row r="495" spans="1:13" x14ac:dyDescent="0.25">
      <c r="A495" s="44">
        <v>2025</v>
      </c>
      <c r="B495" s="46">
        <v>45728</v>
      </c>
      <c r="C495" s="35" t="s">
        <v>1165</v>
      </c>
      <c r="D495" s="35">
        <v>15958</v>
      </c>
      <c r="E495" s="35" t="s">
        <v>408</v>
      </c>
      <c r="F495" s="35" t="s">
        <v>437</v>
      </c>
      <c r="G495" s="41">
        <v>594000</v>
      </c>
      <c r="H495" s="42" t="s">
        <v>20</v>
      </c>
      <c r="I495" s="41">
        <v>47520</v>
      </c>
      <c r="J495" s="41">
        <v>641520</v>
      </c>
      <c r="K495" s="35" t="s">
        <v>21</v>
      </c>
      <c r="L495" s="35" t="s">
        <v>22</v>
      </c>
      <c r="M495" s="54" t="s">
        <v>537</v>
      </c>
    </row>
    <row r="496" spans="1:13" x14ac:dyDescent="0.25">
      <c r="A496" s="44">
        <v>2025</v>
      </c>
      <c r="B496" s="46">
        <v>45728</v>
      </c>
      <c r="C496" s="35" t="s">
        <v>1166</v>
      </c>
      <c r="D496" s="35">
        <v>15959</v>
      </c>
      <c r="E496" s="35" t="s">
        <v>408</v>
      </c>
      <c r="F496" s="35" t="s">
        <v>1167</v>
      </c>
      <c r="G496" s="41">
        <v>1213395</v>
      </c>
      <c r="H496" s="42" t="s">
        <v>20</v>
      </c>
      <c r="I496" s="41">
        <v>97072</v>
      </c>
      <c r="J496" s="41">
        <v>1310467</v>
      </c>
      <c r="K496" s="35" t="s">
        <v>115</v>
      </c>
      <c r="L496" s="35" t="s">
        <v>116</v>
      </c>
      <c r="M496" s="54" t="s">
        <v>537</v>
      </c>
    </row>
    <row r="497" spans="1:13" x14ac:dyDescent="0.25">
      <c r="A497" s="44">
        <v>2025</v>
      </c>
      <c r="B497" s="46">
        <v>45728</v>
      </c>
      <c r="C497" s="35" t="s">
        <v>1168</v>
      </c>
      <c r="D497" s="35">
        <v>15960</v>
      </c>
      <c r="E497" s="35" t="s">
        <v>408</v>
      </c>
      <c r="F497" s="35" t="s">
        <v>1167</v>
      </c>
      <c r="G497" s="41">
        <v>1081500</v>
      </c>
      <c r="H497" s="42" t="s">
        <v>20</v>
      </c>
      <c r="I497" s="41">
        <v>86520</v>
      </c>
      <c r="J497" s="41">
        <v>1168020</v>
      </c>
      <c r="K497" s="35" t="s">
        <v>115</v>
      </c>
      <c r="L497" s="35" t="s">
        <v>116</v>
      </c>
      <c r="M497" s="54" t="s">
        <v>537</v>
      </c>
    </row>
    <row r="498" spans="1:13" x14ac:dyDescent="0.25">
      <c r="A498" s="44">
        <v>2025</v>
      </c>
      <c r="B498" s="46">
        <v>45728</v>
      </c>
      <c r="C498" s="35" t="s">
        <v>1169</v>
      </c>
      <c r="D498" s="35">
        <v>15961</v>
      </c>
      <c r="E498" s="35" t="s">
        <v>408</v>
      </c>
      <c r="F498" s="35" t="s">
        <v>1167</v>
      </c>
      <c r="G498" s="41">
        <v>594000</v>
      </c>
      <c r="H498" s="42" t="s">
        <v>20</v>
      </c>
      <c r="I498" s="41">
        <v>47520</v>
      </c>
      <c r="J498" s="41">
        <v>641520</v>
      </c>
      <c r="K498" s="35" t="s">
        <v>115</v>
      </c>
      <c r="L498" s="35" t="s">
        <v>116</v>
      </c>
      <c r="M498" s="54" t="s">
        <v>537</v>
      </c>
    </row>
    <row r="499" spans="1:13" x14ac:dyDescent="0.25">
      <c r="A499" s="44">
        <v>2025</v>
      </c>
      <c r="B499" s="46">
        <v>45728</v>
      </c>
      <c r="C499" s="35" t="s">
        <v>1170</v>
      </c>
      <c r="D499" s="35">
        <v>15962</v>
      </c>
      <c r="E499" s="35" t="s">
        <v>408</v>
      </c>
      <c r="F499" s="35" t="s">
        <v>1171</v>
      </c>
      <c r="G499" s="41">
        <v>972987</v>
      </c>
      <c r="H499" s="42" t="s">
        <v>20</v>
      </c>
      <c r="I499" s="41">
        <v>77839</v>
      </c>
      <c r="J499" s="41">
        <v>1050826</v>
      </c>
      <c r="K499" s="35" t="s">
        <v>21</v>
      </c>
      <c r="L499" s="35" t="s">
        <v>22</v>
      </c>
      <c r="M499" s="54" t="s">
        <v>537</v>
      </c>
    </row>
    <row r="500" spans="1:13" x14ac:dyDescent="0.25">
      <c r="A500" s="44">
        <v>2025</v>
      </c>
      <c r="B500" s="46">
        <v>45728</v>
      </c>
      <c r="C500" s="35" t="s">
        <v>1172</v>
      </c>
      <c r="D500" s="35">
        <v>15963</v>
      </c>
      <c r="E500" s="35" t="s">
        <v>408</v>
      </c>
      <c r="F500" s="35" t="s">
        <v>1171</v>
      </c>
      <c r="G500" s="41">
        <v>594000</v>
      </c>
      <c r="H500" s="42" t="s">
        <v>20</v>
      </c>
      <c r="I500" s="41">
        <v>47520</v>
      </c>
      <c r="J500" s="41">
        <v>641520</v>
      </c>
      <c r="K500" s="35" t="s">
        <v>21</v>
      </c>
      <c r="L500" s="35" t="s">
        <v>22</v>
      </c>
      <c r="M500" s="54" t="s">
        <v>537</v>
      </c>
    </row>
    <row r="501" spans="1:13" x14ac:dyDescent="0.25">
      <c r="A501" s="44">
        <v>2025</v>
      </c>
      <c r="B501" s="46">
        <v>45728</v>
      </c>
      <c r="C501" s="35" t="s">
        <v>1173</v>
      </c>
      <c r="D501" s="35">
        <v>15964</v>
      </c>
      <c r="E501" s="35" t="s">
        <v>408</v>
      </c>
      <c r="F501" s="35" t="s">
        <v>425</v>
      </c>
      <c r="G501" s="41">
        <v>804377</v>
      </c>
      <c r="H501" s="42" t="s">
        <v>20</v>
      </c>
      <c r="I501" s="41">
        <v>64350</v>
      </c>
      <c r="J501" s="41">
        <v>868727</v>
      </c>
      <c r="K501" s="35" t="s">
        <v>21</v>
      </c>
      <c r="L501" s="35" t="s">
        <v>22</v>
      </c>
      <c r="M501" s="54" t="s">
        <v>537</v>
      </c>
    </row>
    <row r="502" spans="1:13" x14ac:dyDescent="0.25">
      <c r="A502" s="44">
        <v>2025</v>
      </c>
      <c r="B502" s="46">
        <v>45728</v>
      </c>
      <c r="C502" s="35" t="s">
        <v>1174</v>
      </c>
      <c r="D502" s="35">
        <v>15967</v>
      </c>
      <c r="E502" s="35" t="s">
        <v>408</v>
      </c>
      <c r="F502" s="35" t="s">
        <v>946</v>
      </c>
      <c r="G502" s="41">
        <v>826274</v>
      </c>
      <c r="H502" s="42" t="s">
        <v>20</v>
      </c>
      <c r="I502" s="41">
        <v>66102</v>
      </c>
      <c r="J502" s="41">
        <v>892376</v>
      </c>
      <c r="K502" s="35" t="s">
        <v>21</v>
      </c>
      <c r="L502" s="35" t="s">
        <v>22</v>
      </c>
      <c r="M502" s="54" t="s">
        <v>537</v>
      </c>
    </row>
    <row r="503" spans="1:13" x14ac:dyDescent="0.25">
      <c r="A503" s="44">
        <v>2025</v>
      </c>
      <c r="B503" s="46">
        <v>45728</v>
      </c>
      <c r="C503" s="35" t="s">
        <v>1175</v>
      </c>
      <c r="D503" s="35">
        <v>15968</v>
      </c>
      <c r="E503" s="35" t="s">
        <v>408</v>
      </c>
      <c r="F503" s="35" t="s">
        <v>212</v>
      </c>
      <c r="G503" s="41">
        <v>685944</v>
      </c>
      <c r="H503" s="42" t="s">
        <v>20</v>
      </c>
      <c r="I503" s="41">
        <v>54876</v>
      </c>
      <c r="J503" s="41">
        <v>740820</v>
      </c>
      <c r="K503" s="35" t="s">
        <v>21</v>
      </c>
      <c r="L503" s="35" t="s">
        <v>22</v>
      </c>
      <c r="M503" s="54" t="s">
        <v>537</v>
      </c>
    </row>
    <row r="504" spans="1:13" x14ac:dyDescent="0.25">
      <c r="A504" s="44">
        <v>2025</v>
      </c>
      <c r="B504" s="46">
        <v>45728</v>
      </c>
      <c r="C504" s="35" t="s">
        <v>1176</v>
      </c>
      <c r="D504" s="35">
        <v>15992</v>
      </c>
      <c r="E504" s="35" t="s">
        <v>408</v>
      </c>
      <c r="F504" s="35" t="s">
        <v>328</v>
      </c>
      <c r="G504" s="41">
        <v>538650</v>
      </c>
      <c r="H504" s="42" t="s">
        <v>20</v>
      </c>
      <c r="I504" s="41">
        <v>43092</v>
      </c>
      <c r="J504" s="41">
        <v>581742</v>
      </c>
      <c r="K504" s="35" t="s">
        <v>328</v>
      </c>
      <c r="L504" s="35" t="s">
        <v>329</v>
      </c>
      <c r="M504" s="54" t="s">
        <v>537</v>
      </c>
    </row>
    <row r="505" spans="1:13" x14ac:dyDescent="0.25">
      <c r="A505" s="44">
        <v>2025</v>
      </c>
      <c r="B505" s="46">
        <v>45728</v>
      </c>
      <c r="C505" s="35" t="s">
        <v>1177</v>
      </c>
      <c r="D505" s="35">
        <v>15993</v>
      </c>
      <c r="E505" s="35" t="s">
        <v>408</v>
      </c>
      <c r="F505" s="35" t="s">
        <v>113</v>
      </c>
      <c r="G505" s="41">
        <v>1081500</v>
      </c>
      <c r="H505" s="42" t="s">
        <v>20</v>
      </c>
      <c r="I505" s="41">
        <v>86520</v>
      </c>
      <c r="J505" s="41">
        <v>1168020</v>
      </c>
      <c r="K505" s="35" t="s">
        <v>113</v>
      </c>
      <c r="L505" s="35" t="s">
        <v>114</v>
      </c>
      <c r="M505" s="54" t="s">
        <v>537</v>
      </c>
    </row>
    <row r="506" spans="1:13" x14ac:dyDescent="0.25">
      <c r="A506" s="44">
        <v>2025</v>
      </c>
      <c r="B506" s="46">
        <v>45728</v>
      </c>
      <c r="C506" s="35" t="s">
        <v>1178</v>
      </c>
      <c r="D506" s="35">
        <v>15994</v>
      </c>
      <c r="E506" s="35" t="s">
        <v>408</v>
      </c>
      <c r="F506" s="35" t="s">
        <v>165</v>
      </c>
      <c r="G506" s="41">
        <v>1611750</v>
      </c>
      <c r="H506" s="42" t="s">
        <v>20</v>
      </c>
      <c r="I506" s="41">
        <v>128940</v>
      </c>
      <c r="J506" s="41">
        <v>1740690</v>
      </c>
      <c r="K506" s="35" t="s">
        <v>165</v>
      </c>
      <c r="L506" s="35" t="s">
        <v>166</v>
      </c>
      <c r="M506" s="54" t="s">
        <v>537</v>
      </c>
    </row>
    <row r="507" spans="1:13" x14ac:dyDescent="0.25">
      <c r="A507" s="44">
        <v>2025</v>
      </c>
      <c r="B507" s="46">
        <v>45728</v>
      </c>
      <c r="C507" s="35" t="s">
        <v>1179</v>
      </c>
      <c r="D507" s="35">
        <v>15995</v>
      </c>
      <c r="E507" s="35" t="s">
        <v>408</v>
      </c>
      <c r="F507" s="35" t="s">
        <v>167</v>
      </c>
      <c r="G507" s="41">
        <v>551250</v>
      </c>
      <c r="H507" s="42" t="s">
        <v>20</v>
      </c>
      <c r="I507" s="41">
        <v>44100</v>
      </c>
      <c r="J507" s="41">
        <v>595350</v>
      </c>
      <c r="K507" s="35" t="s">
        <v>167</v>
      </c>
      <c r="L507" s="35" t="s">
        <v>168</v>
      </c>
      <c r="M507" s="54" t="s">
        <v>537</v>
      </c>
    </row>
    <row r="508" spans="1:13" x14ac:dyDescent="0.25">
      <c r="A508" s="44">
        <v>2025</v>
      </c>
      <c r="B508" s="46">
        <v>45728</v>
      </c>
      <c r="C508" s="35" t="s">
        <v>1180</v>
      </c>
      <c r="D508" s="35">
        <v>15996</v>
      </c>
      <c r="E508" s="35" t="s">
        <v>408</v>
      </c>
      <c r="F508" s="35" t="s">
        <v>165</v>
      </c>
      <c r="G508" s="41">
        <v>1884930</v>
      </c>
      <c r="H508" s="42" t="s">
        <v>20</v>
      </c>
      <c r="I508" s="41">
        <v>150794</v>
      </c>
      <c r="J508" s="41">
        <v>2035724</v>
      </c>
      <c r="K508" s="35" t="s">
        <v>165</v>
      </c>
      <c r="L508" s="35" t="s">
        <v>166</v>
      </c>
      <c r="M508" s="54" t="s">
        <v>537</v>
      </c>
    </row>
    <row r="509" spans="1:13" x14ac:dyDescent="0.25">
      <c r="A509" s="44">
        <v>2025</v>
      </c>
      <c r="B509" s="46">
        <v>45728</v>
      </c>
      <c r="C509" s="35" t="s">
        <v>1181</v>
      </c>
      <c r="D509" s="35">
        <v>15997</v>
      </c>
      <c r="E509" s="35" t="s">
        <v>408</v>
      </c>
      <c r="F509" s="35" t="s">
        <v>165</v>
      </c>
      <c r="G509" s="41">
        <v>891000</v>
      </c>
      <c r="H509" s="42" t="s">
        <v>20</v>
      </c>
      <c r="I509" s="41">
        <v>71280</v>
      </c>
      <c r="J509" s="41">
        <v>962280</v>
      </c>
      <c r="K509" s="35" t="s">
        <v>165</v>
      </c>
      <c r="L509" s="35" t="s">
        <v>166</v>
      </c>
      <c r="M509" s="54" t="s">
        <v>537</v>
      </c>
    </row>
    <row r="510" spans="1:13" x14ac:dyDescent="0.25">
      <c r="A510" s="44">
        <v>2025</v>
      </c>
      <c r="B510" s="46">
        <v>45728</v>
      </c>
      <c r="C510" s="35" t="s">
        <v>1182</v>
      </c>
      <c r="D510" s="35">
        <v>15998</v>
      </c>
      <c r="E510" s="35" t="s">
        <v>408</v>
      </c>
      <c r="F510" s="35" t="s">
        <v>240</v>
      </c>
      <c r="G510" s="41">
        <v>2480260</v>
      </c>
      <c r="H510" s="42" t="s">
        <v>20</v>
      </c>
      <c r="I510" s="41">
        <v>198421</v>
      </c>
      <c r="J510" s="41">
        <v>2678681</v>
      </c>
      <c r="K510" s="35" t="s">
        <v>240</v>
      </c>
      <c r="L510" s="35" t="s">
        <v>241</v>
      </c>
      <c r="M510" s="54" t="s">
        <v>537</v>
      </c>
    </row>
    <row r="511" spans="1:13" x14ac:dyDescent="0.25">
      <c r="A511" s="44">
        <v>2025</v>
      </c>
      <c r="B511" s="46">
        <v>45728</v>
      </c>
      <c r="C511" s="35" t="s">
        <v>1183</v>
      </c>
      <c r="D511" s="35">
        <v>15999</v>
      </c>
      <c r="E511" s="35" t="s">
        <v>408</v>
      </c>
      <c r="F511" s="35" t="s">
        <v>240</v>
      </c>
      <c r="G511" s="41">
        <v>594000</v>
      </c>
      <c r="H511" s="42" t="s">
        <v>20</v>
      </c>
      <c r="I511" s="41">
        <v>47520</v>
      </c>
      <c r="J511" s="41">
        <v>641520</v>
      </c>
      <c r="K511" s="35" t="s">
        <v>240</v>
      </c>
      <c r="L511" s="35" t="s">
        <v>241</v>
      </c>
      <c r="M511" s="54" t="s">
        <v>537</v>
      </c>
    </row>
    <row r="512" spans="1:13" x14ac:dyDescent="0.25">
      <c r="A512" s="44">
        <v>2025</v>
      </c>
      <c r="B512" s="46">
        <v>45728</v>
      </c>
      <c r="C512" s="35" t="s">
        <v>1184</v>
      </c>
      <c r="D512" s="35">
        <v>16000</v>
      </c>
      <c r="E512" s="35" t="s">
        <v>408</v>
      </c>
      <c r="F512" s="35" t="s">
        <v>127</v>
      </c>
      <c r="G512" s="41">
        <v>1150620</v>
      </c>
      <c r="H512" s="42" t="s">
        <v>20</v>
      </c>
      <c r="I512" s="41">
        <v>92050</v>
      </c>
      <c r="J512" s="41">
        <v>1242670</v>
      </c>
      <c r="K512" s="35" t="s">
        <v>127</v>
      </c>
      <c r="L512" s="35" t="s">
        <v>128</v>
      </c>
      <c r="M512" s="54" t="s">
        <v>537</v>
      </c>
    </row>
    <row r="513" spans="1:13" x14ac:dyDescent="0.25">
      <c r="A513" s="44">
        <v>2025</v>
      </c>
      <c r="B513" s="46">
        <v>45728</v>
      </c>
      <c r="C513" s="35" t="s">
        <v>1185</v>
      </c>
      <c r="D513" s="35">
        <v>16001</v>
      </c>
      <c r="E513" s="35" t="s">
        <v>408</v>
      </c>
      <c r="F513" s="35" t="s">
        <v>127</v>
      </c>
      <c r="G513" s="41">
        <v>594000</v>
      </c>
      <c r="H513" s="42" t="s">
        <v>20</v>
      </c>
      <c r="I513" s="41">
        <v>47520</v>
      </c>
      <c r="J513" s="41">
        <v>641520</v>
      </c>
      <c r="K513" s="35" t="s">
        <v>127</v>
      </c>
      <c r="L513" s="35" t="s">
        <v>128</v>
      </c>
      <c r="M513" s="54" t="s">
        <v>537</v>
      </c>
    </row>
    <row r="514" spans="1:13" x14ac:dyDescent="0.25">
      <c r="A514" s="44">
        <v>2025</v>
      </c>
      <c r="B514" s="46">
        <v>45728</v>
      </c>
      <c r="C514" s="35" t="s">
        <v>1186</v>
      </c>
      <c r="D514" s="35">
        <v>16002</v>
      </c>
      <c r="E514" s="35" t="s">
        <v>408</v>
      </c>
      <c r="F514" s="35" t="s">
        <v>163</v>
      </c>
      <c r="G514" s="41">
        <v>9501530</v>
      </c>
      <c r="H514" s="42" t="s">
        <v>20</v>
      </c>
      <c r="I514" s="41">
        <v>760122</v>
      </c>
      <c r="J514" s="41">
        <v>10261652</v>
      </c>
      <c r="K514" s="35" t="s">
        <v>163</v>
      </c>
      <c r="L514" s="35" t="s">
        <v>164</v>
      </c>
      <c r="M514" s="54" t="s">
        <v>537</v>
      </c>
    </row>
    <row r="515" spans="1:13" x14ac:dyDescent="0.25">
      <c r="A515" s="44">
        <v>2025</v>
      </c>
      <c r="B515" s="46">
        <v>45728</v>
      </c>
      <c r="C515" s="35" t="s">
        <v>1187</v>
      </c>
      <c r="D515" s="35">
        <v>16003</v>
      </c>
      <c r="E515" s="35" t="s">
        <v>408</v>
      </c>
      <c r="F515" s="35" t="s">
        <v>163</v>
      </c>
      <c r="G515" s="41">
        <v>1247400</v>
      </c>
      <c r="H515" s="42" t="s">
        <v>20</v>
      </c>
      <c r="I515" s="41">
        <v>99792</v>
      </c>
      <c r="J515" s="41">
        <v>1347192</v>
      </c>
      <c r="K515" s="35" t="s">
        <v>163</v>
      </c>
      <c r="L515" s="35" t="s">
        <v>164</v>
      </c>
      <c r="M515" s="54" t="s">
        <v>537</v>
      </c>
    </row>
    <row r="516" spans="1:13" x14ac:dyDescent="0.25">
      <c r="A516" s="44">
        <v>2025</v>
      </c>
      <c r="B516" s="46">
        <v>45728</v>
      </c>
      <c r="C516" s="35" t="s">
        <v>1188</v>
      </c>
      <c r="D516" s="35">
        <v>16004</v>
      </c>
      <c r="E516" s="35" t="s">
        <v>408</v>
      </c>
      <c r="F516" s="35" t="s">
        <v>145</v>
      </c>
      <c r="G516" s="41">
        <v>962485</v>
      </c>
      <c r="H516" s="42" t="s">
        <v>20</v>
      </c>
      <c r="I516" s="41">
        <v>76999</v>
      </c>
      <c r="J516" s="41">
        <v>1039484</v>
      </c>
      <c r="K516" s="35" t="s">
        <v>145</v>
      </c>
      <c r="L516" s="35" t="s">
        <v>146</v>
      </c>
      <c r="M516" s="54" t="s">
        <v>537</v>
      </c>
    </row>
    <row r="517" spans="1:13" x14ac:dyDescent="0.25">
      <c r="A517" s="44">
        <v>2025</v>
      </c>
      <c r="B517" s="46">
        <v>45728</v>
      </c>
      <c r="C517" s="35" t="s">
        <v>1189</v>
      </c>
      <c r="D517" s="35">
        <v>16005</v>
      </c>
      <c r="E517" s="35" t="s">
        <v>408</v>
      </c>
      <c r="F517" s="35" t="s">
        <v>145</v>
      </c>
      <c r="G517" s="41">
        <v>594000</v>
      </c>
      <c r="H517" s="42" t="s">
        <v>20</v>
      </c>
      <c r="I517" s="41">
        <v>47520</v>
      </c>
      <c r="J517" s="41">
        <v>641520</v>
      </c>
      <c r="K517" s="35" t="s">
        <v>145</v>
      </c>
      <c r="L517" s="35" t="s">
        <v>146</v>
      </c>
      <c r="M517" s="54" t="s">
        <v>537</v>
      </c>
    </row>
    <row r="518" spans="1:13" x14ac:dyDescent="0.25">
      <c r="A518" s="44">
        <v>2025</v>
      </c>
      <c r="B518" s="46">
        <v>45728</v>
      </c>
      <c r="C518" s="35" t="s">
        <v>1190</v>
      </c>
      <c r="D518" s="35">
        <v>16006</v>
      </c>
      <c r="E518" s="35" t="s">
        <v>408</v>
      </c>
      <c r="F518" s="35" t="s">
        <v>121</v>
      </c>
      <c r="G518" s="41">
        <v>555290</v>
      </c>
      <c r="H518" s="42" t="s">
        <v>20</v>
      </c>
      <c r="I518" s="41">
        <v>44423</v>
      </c>
      <c r="J518" s="41">
        <v>599713</v>
      </c>
      <c r="K518" s="35" t="s">
        <v>121</v>
      </c>
      <c r="L518" s="35" t="s">
        <v>122</v>
      </c>
      <c r="M518" s="54" t="s">
        <v>537</v>
      </c>
    </row>
    <row r="519" spans="1:13" x14ac:dyDescent="0.25">
      <c r="A519" s="44">
        <v>2025</v>
      </c>
      <c r="B519" s="46">
        <v>45728</v>
      </c>
      <c r="C519" s="35" t="s">
        <v>1191</v>
      </c>
      <c r="D519" s="35">
        <v>16007</v>
      </c>
      <c r="E519" s="35" t="s">
        <v>408</v>
      </c>
      <c r="F519" s="35" t="s">
        <v>167</v>
      </c>
      <c r="G519" s="41">
        <v>1160950</v>
      </c>
      <c r="H519" s="42" t="s">
        <v>20</v>
      </c>
      <c r="I519" s="41">
        <v>92876</v>
      </c>
      <c r="J519" s="41">
        <v>1253826</v>
      </c>
      <c r="K519" s="35" t="s">
        <v>167</v>
      </c>
      <c r="L519" s="35" t="s">
        <v>168</v>
      </c>
      <c r="M519" s="54" t="s">
        <v>537</v>
      </c>
    </row>
    <row r="520" spans="1:13" x14ac:dyDescent="0.25">
      <c r="A520" s="44">
        <v>2025</v>
      </c>
      <c r="B520" s="46">
        <v>45728</v>
      </c>
      <c r="C520" s="35" t="s">
        <v>1192</v>
      </c>
      <c r="D520" s="35">
        <v>16008</v>
      </c>
      <c r="E520" s="35" t="s">
        <v>408</v>
      </c>
      <c r="F520" s="35" t="s">
        <v>113</v>
      </c>
      <c r="G520" s="41">
        <v>2628355</v>
      </c>
      <c r="H520" s="42" t="s">
        <v>20</v>
      </c>
      <c r="I520" s="41">
        <v>210268</v>
      </c>
      <c r="J520" s="41">
        <v>2838623</v>
      </c>
      <c r="K520" s="35" t="s">
        <v>113</v>
      </c>
      <c r="L520" s="35" t="s">
        <v>114</v>
      </c>
      <c r="M520" s="54" t="s">
        <v>537</v>
      </c>
    </row>
    <row r="521" spans="1:13" x14ac:dyDescent="0.25">
      <c r="A521" s="44">
        <v>2025</v>
      </c>
      <c r="B521" s="46">
        <v>45728</v>
      </c>
      <c r="C521" s="35" t="s">
        <v>1193</v>
      </c>
      <c r="D521" s="35">
        <v>16009</v>
      </c>
      <c r="E521" s="35" t="s">
        <v>408</v>
      </c>
      <c r="F521" s="35" t="s">
        <v>131</v>
      </c>
      <c r="G521" s="41">
        <v>3442745</v>
      </c>
      <c r="H521" s="42" t="s">
        <v>20</v>
      </c>
      <c r="I521" s="41">
        <v>275420</v>
      </c>
      <c r="J521" s="41">
        <v>3718165</v>
      </c>
      <c r="K521" s="35" t="s">
        <v>131</v>
      </c>
      <c r="L521" s="35" t="s">
        <v>132</v>
      </c>
      <c r="M521" s="54" t="s">
        <v>537</v>
      </c>
    </row>
    <row r="522" spans="1:13" x14ac:dyDescent="0.25">
      <c r="A522" s="44">
        <v>2025</v>
      </c>
      <c r="B522" s="46">
        <v>45728</v>
      </c>
      <c r="C522" s="35" t="s">
        <v>1194</v>
      </c>
      <c r="D522" s="35">
        <v>16010</v>
      </c>
      <c r="E522" s="35" t="s">
        <v>408</v>
      </c>
      <c r="F522" s="35" t="s">
        <v>125</v>
      </c>
      <c r="G522" s="41">
        <v>1517775</v>
      </c>
      <c r="H522" s="42" t="s">
        <v>20</v>
      </c>
      <c r="I522" s="41">
        <v>121422</v>
      </c>
      <c r="J522" s="41">
        <v>1639197</v>
      </c>
      <c r="K522" s="35" t="s">
        <v>125</v>
      </c>
      <c r="L522" s="35" t="s">
        <v>126</v>
      </c>
      <c r="M522" s="54" t="s">
        <v>537</v>
      </c>
    </row>
    <row r="523" spans="1:13" x14ac:dyDescent="0.25">
      <c r="A523" s="44">
        <v>2025</v>
      </c>
      <c r="B523" s="46">
        <v>45728</v>
      </c>
      <c r="C523" s="35" t="s">
        <v>1195</v>
      </c>
      <c r="D523" s="35">
        <v>16011</v>
      </c>
      <c r="E523" s="35" t="s">
        <v>408</v>
      </c>
      <c r="F523" s="35" t="s">
        <v>328</v>
      </c>
      <c r="G523" s="41">
        <v>900105</v>
      </c>
      <c r="H523" s="42" t="s">
        <v>20</v>
      </c>
      <c r="I523" s="41">
        <v>72008</v>
      </c>
      <c r="J523" s="41">
        <v>972113</v>
      </c>
      <c r="K523" s="35" t="s">
        <v>328</v>
      </c>
      <c r="L523" s="35" t="s">
        <v>329</v>
      </c>
      <c r="M523" s="54" t="s">
        <v>537</v>
      </c>
    </row>
    <row r="524" spans="1:13" x14ac:dyDescent="0.25">
      <c r="A524" s="44">
        <v>2025</v>
      </c>
      <c r="B524" s="46">
        <v>45728</v>
      </c>
      <c r="C524" s="35" t="s">
        <v>1196</v>
      </c>
      <c r="D524" s="35">
        <v>16012</v>
      </c>
      <c r="E524" s="35" t="s">
        <v>408</v>
      </c>
      <c r="F524" s="35" t="s">
        <v>1197</v>
      </c>
      <c r="G524" s="41">
        <v>3650210</v>
      </c>
      <c r="H524" s="42" t="s">
        <v>20</v>
      </c>
      <c r="I524" s="41">
        <v>292017</v>
      </c>
      <c r="J524" s="41">
        <v>3942227</v>
      </c>
      <c r="K524" s="35" t="s">
        <v>1197</v>
      </c>
      <c r="L524" s="35" t="s">
        <v>1198</v>
      </c>
      <c r="M524" s="54" t="s">
        <v>537</v>
      </c>
    </row>
    <row r="525" spans="1:13" x14ac:dyDescent="0.25">
      <c r="A525" s="44">
        <v>2025</v>
      </c>
      <c r="B525" s="46">
        <v>45728</v>
      </c>
      <c r="C525" s="35" t="s">
        <v>1199</v>
      </c>
      <c r="D525" s="35">
        <v>16013</v>
      </c>
      <c r="E525" s="35" t="s">
        <v>408</v>
      </c>
      <c r="F525" s="35" t="s">
        <v>326</v>
      </c>
      <c r="G525" s="41">
        <v>594000</v>
      </c>
      <c r="H525" s="42" t="s">
        <v>20</v>
      </c>
      <c r="I525" s="41">
        <v>47520</v>
      </c>
      <c r="J525" s="41">
        <v>641520</v>
      </c>
      <c r="K525" s="35" t="s">
        <v>326</v>
      </c>
      <c r="L525" s="35" t="s">
        <v>327</v>
      </c>
      <c r="M525" s="54" t="s">
        <v>537</v>
      </c>
    </row>
    <row r="526" spans="1:13" x14ac:dyDescent="0.25">
      <c r="A526" s="44">
        <v>2025</v>
      </c>
      <c r="B526" s="46">
        <v>45728</v>
      </c>
      <c r="C526" s="35" t="s">
        <v>1200</v>
      </c>
      <c r="D526" s="35">
        <v>16014</v>
      </c>
      <c r="E526" s="35" t="s">
        <v>408</v>
      </c>
      <c r="F526" s="35" t="s">
        <v>133</v>
      </c>
      <c r="G526" s="41">
        <v>594000</v>
      </c>
      <c r="H526" s="42" t="s">
        <v>20</v>
      </c>
      <c r="I526" s="41">
        <v>47520</v>
      </c>
      <c r="J526" s="41">
        <v>641520</v>
      </c>
      <c r="K526" s="35" t="s">
        <v>133</v>
      </c>
      <c r="L526" s="35" t="s">
        <v>134</v>
      </c>
      <c r="M526" s="54" t="s">
        <v>537</v>
      </c>
    </row>
    <row r="527" spans="1:13" x14ac:dyDescent="0.25">
      <c r="A527" s="44">
        <v>2025</v>
      </c>
      <c r="B527" s="46">
        <v>45728</v>
      </c>
      <c r="C527" s="35" t="s">
        <v>1201</v>
      </c>
      <c r="D527" s="35">
        <v>16015</v>
      </c>
      <c r="E527" s="35" t="s">
        <v>408</v>
      </c>
      <c r="F527" s="35" t="s">
        <v>123</v>
      </c>
      <c r="G527" s="41">
        <v>594000</v>
      </c>
      <c r="H527" s="42" t="s">
        <v>20</v>
      </c>
      <c r="I527" s="41">
        <v>47520</v>
      </c>
      <c r="J527" s="41">
        <v>641520</v>
      </c>
      <c r="K527" s="35" t="s">
        <v>123</v>
      </c>
      <c r="L527" s="35" t="s">
        <v>124</v>
      </c>
      <c r="M527" s="54" t="s">
        <v>537</v>
      </c>
    </row>
    <row r="528" spans="1:13" x14ac:dyDescent="0.25">
      <c r="A528" s="44">
        <v>2025</v>
      </c>
      <c r="B528" s="46">
        <v>45729</v>
      </c>
      <c r="C528" s="35" t="s">
        <v>1202</v>
      </c>
      <c r="D528" s="35">
        <v>178</v>
      </c>
      <c r="E528" s="35" t="s">
        <v>1203</v>
      </c>
      <c r="F528" s="35" t="s">
        <v>1204</v>
      </c>
      <c r="G528" s="41">
        <v>-267855</v>
      </c>
      <c r="H528" s="42" t="s">
        <v>20</v>
      </c>
      <c r="I528" s="41">
        <v>-21428</v>
      </c>
      <c r="J528" s="41">
        <v>-289283</v>
      </c>
      <c r="K528" s="35" t="s">
        <v>219</v>
      </c>
      <c r="L528" s="35" t="s">
        <v>220</v>
      </c>
      <c r="M528" s="54" t="s">
        <v>537</v>
      </c>
    </row>
    <row r="529" spans="1:13" x14ac:dyDescent="0.25">
      <c r="A529" s="44">
        <v>2025</v>
      </c>
      <c r="B529" s="46">
        <v>45729</v>
      </c>
      <c r="C529" s="35" t="s">
        <v>1205</v>
      </c>
      <c r="D529" s="35">
        <v>181</v>
      </c>
      <c r="E529" s="35" t="s">
        <v>462</v>
      </c>
      <c r="F529" s="35" t="s">
        <v>1206</v>
      </c>
      <c r="G529" s="41">
        <v>-155373</v>
      </c>
      <c r="H529" s="42" t="s">
        <v>20</v>
      </c>
      <c r="I529" s="41">
        <v>-12430</v>
      </c>
      <c r="J529" s="41">
        <v>-167803</v>
      </c>
      <c r="K529" s="35" t="s">
        <v>269</v>
      </c>
      <c r="L529" s="35" t="s">
        <v>270</v>
      </c>
      <c r="M529" s="54" t="s">
        <v>537</v>
      </c>
    </row>
    <row r="530" spans="1:13" x14ac:dyDescent="0.25">
      <c r="A530" s="44">
        <v>2025</v>
      </c>
      <c r="B530" s="46">
        <v>45729</v>
      </c>
      <c r="C530" s="35" t="s">
        <v>1207</v>
      </c>
      <c r="D530" s="35">
        <v>191</v>
      </c>
      <c r="E530" s="35" t="s">
        <v>491</v>
      </c>
      <c r="F530" s="35" t="s">
        <v>1208</v>
      </c>
      <c r="G530" s="41">
        <v>-354750</v>
      </c>
      <c r="H530" s="42" t="s">
        <v>20</v>
      </c>
      <c r="I530" s="41">
        <v>-28380</v>
      </c>
      <c r="J530" s="41">
        <v>-383130</v>
      </c>
      <c r="K530" s="35" t="s">
        <v>145</v>
      </c>
      <c r="L530" s="35" t="s">
        <v>146</v>
      </c>
      <c r="M530" s="54" t="s">
        <v>537</v>
      </c>
    </row>
    <row r="531" spans="1:13" x14ac:dyDescent="0.25">
      <c r="A531" s="44">
        <v>2025</v>
      </c>
      <c r="B531" s="46">
        <v>45729</v>
      </c>
      <c r="C531" s="35" t="s">
        <v>1209</v>
      </c>
      <c r="D531" s="35">
        <v>235</v>
      </c>
      <c r="E531" s="35" t="s">
        <v>1210</v>
      </c>
      <c r="F531" s="35" t="s">
        <v>1211</v>
      </c>
      <c r="G531" s="41">
        <v>-1576668</v>
      </c>
      <c r="H531" s="42" t="s">
        <v>20</v>
      </c>
      <c r="I531" s="41">
        <v>-126133</v>
      </c>
      <c r="J531" s="41">
        <v>-1702801</v>
      </c>
      <c r="K531" s="35" t="s">
        <v>23</v>
      </c>
      <c r="L531" s="35" t="s">
        <v>24</v>
      </c>
      <c r="M531" s="54" t="s">
        <v>537</v>
      </c>
    </row>
    <row r="532" spans="1:13" x14ac:dyDescent="0.25">
      <c r="A532" s="44">
        <v>2025</v>
      </c>
      <c r="B532" s="46">
        <v>45729</v>
      </c>
      <c r="C532" s="35" t="s">
        <v>1212</v>
      </c>
      <c r="D532" s="35">
        <v>553</v>
      </c>
      <c r="E532" s="35" t="s">
        <v>409</v>
      </c>
      <c r="F532" s="35" t="s">
        <v>1213</v>
      </c>
      <c r="G532" s="41">
        <v>-222116</v>
      </c>
      <c r="H532" s="42" t="s">
        <v>20</v>
      </c>
      <c r="I532" s="41">
        <v>-17769</v>
      </c>
      <c r="J532" s="41">
        <v>-239885</v>
      </c>
      <c r="K532" s="35" t="s">
        <v>42</v>
      </c>
      <c r="L532" s="35" t="s">
        <v>43</v>
      </c>
      <c r="M532" s="54" t="s">
        <v>537</v>
      </c>
    </row>
    <row r="533" spans="1:13" x14ac:dyDescent="0.25">
      <c r="A533" s="44">
        <v>2025</v>
      </c>
      <c r="B533" s="46">
        <v>45729</v>
      </c>
      <c r="C533" s="35" t="s">
        <v>1214</v>
      </c>
      <c r="D533" s="35">
        <v>3698</v>
      </c>
      <c r="E533" s="35" t="s">
        <v>417</v>
      </c>
      <c r="F533" s="35" t="s">
        <v>454</v>
      </c>
      <c r="G533" s="41">
        <v>-249520</v>
      </c>
      <c r="H533" s="42" t="s">
        <v>20</v>
      </c>
      <c r="I533" s="41">
        <v>-19962</v>
      </c>
      <c r="J533" s="41">
        <v>-269482</v>
      </c>
      <c r="K533" s="35" t="s">
        <v>21</v>
      </c>
      <c r="L533" s="35" t="s">
        <v>22</v>
      </c>
      <c r="M533" s="54" t="s">
        <v>537</v>
      </c>
    </row>
    <row r="534" spans="1:13" x14ac:dyDescent="0.25">
      <c r="A534" s="44">
        <v>2025</v>
      </c>
      <c r="B534" s="46">
        <v>45729</v>
      </c>
      <c r="C534" s="35" t="s">
        <v>1215</v>
      </c>
      <c r="D534" s="35">
        <v>3705</v>
      </c>
      <c r="E534" s="35" t="s">
        <v>417</v>
      </c>
      <c r="F534" s="35" t="s">
        <v>1216</v>
      </c>
      <c r="G534" s="41">
        <v>-369090</v>
      </c>
      <c r="H534" s="42" t="s">
        <v>20</v>
      </c>
      <c r="I534" s="41">
        <v>-29527</v>
      </c>
      <c r="J534" s="41">
        <v>-398617</v>
      </c>
      <c r="K534" s="35" t="s">
        <v>21</v>
      </c>
      <c r="L534" s="35" t="s">
        <v>22</v>
      </c>
      <c r="M534" s="54" t="s">
        <v>537</v>
      </c>
    </row>
    <row r="535" spans="1:13" x14ac:dyDescent="0.25">
      <c r="A535" s="44">
        <v>2025</v>
      </c>
      <c r="B535" s="46">
        <v>45729</v>
      </c>
      <c r="C535" s="35" t="s">
        <v>1217</v>
      </c>
      <c r="D535" s="35">
        <v>3707</v>
      </c>
      <c r="E535" s="35" t="s">
        <v>417</v>
      </c>
      <c r="F535" s="35" t="s">
        <v>1218</v>
      </c>
      <c r="G535" s="41">
        <v>-406876</v>
      </c>
      <c r="H535" s="42" t="s">
        <v>20</v>
      </c>
      <c r="I535" s="41">
        <v>-32550</v>
      </c>
      <c r="J535" s="41">
        <v>-439426</v>
      </c>
      <c r="K535" s="35" t="s">
        <v>21</v>
      </c>
      <c r="L535" s="35" t="s">
        <v>22</v>
      </c>
      <c r="M535" s="54" t="s">
        <v>537</v>
      </c>
    </row>
    <row r="536" spans="1:13" x14ac:dyDescent="0.25">
      <c r="A536" s="44">
        <v>2025</v>
      </c>
      <c r="B536" s="46">
        <v>45729</v>
      </c>
      <c r="C536" s="35" t="s">
        <v>1219</v>
      </c>
      <c r="D536" s="35">
        <v>3711</v>
      </c>
      <c r="E536" s="35" t="s">
        <v>417</v>
      </c>
      <c r="F536" s="35" t="s">
        <v>454</v>
      </c>
      <c r="G536" s="41">
        <v>-249520</v>
      </c>
      <c r="H536" s="42" t="s">
        <v>20</v>
      </c>
      <c r="I536" s="41">
        <v>-19962</v>
      </c>
      <c r="J536" s="41">
        <v>-269482</v>
      </c>
      <c r="K536" s="35" t="s">
        <v>21</v>
      </c>
      <c r="L536" s="35" t="s">
        <v>22</v>
      </c>
      <c r="M536" s="54" t="s">
        <v>537</v>
      </c>
    </row>
    <row r="537" spans="1:13" x14ac:dyDescent="0.25">
      <c r="A537" s="44">
        <v>2025</v>
      </c>
      <c r="B537" s="46">
        <v>45729</v>
      </c>
      <c r="C537" s="35" t="s">
        <v>1220</v>
      </c>
      <c r="D537" s="35">
        <v>3714</v>
      </c>
      <c r="E537" s="35" t="s">
        <v>417</v>
      </c>
      <c r="F537" s="35" t="s">
        <v>1221</v>
      </c>
      <c r="G537" s="41">
        <v>-522588</v>
      </c>
      <c r="H537" s="42" t="s">
        <v>20</v>
      </c>
      <c r="I537" s="41">
        <v>-41807</v>
      </c>
      <c r="J537" s="41">
        <v>-564395</v>
      </c>
      <c r="K537" s="35" t="s">
        <v>21</v>
      </c>
      <c r="L537" s="35" t="s">
        <v>22</v>
      </c>
      <c r="M537" s="54" t="s">
        <v>537</v>
      </c>
    </row>
    <row r="538" spans="1:13" x14ac:dyDescent="0.25">
      <c r="A538" s="44">
        <v>2025</v>
      </c>
      <c r="B538" s="46">
        <v>45729</v>
      </c>
      <c r="C538" s="35" t="s">
        <v>1222</v>
      </c>
      <c r="D538" s="35">
        <v>3760</v>
      </c>
      <c r="E538" s="35" t="s">
        <v>417</v>
      </c>
      <c r="F538" s="35" t="s">
        <v>1223</v>
      </c>
      <c r="G538" s="41">
        <v>-1108506</v>
      </c>
      <c r="H538" s="42" t="s">
        <v>20</v>
      </c>
      <c r="I538" s="41">
        <v>-88680</v>
      </c>
      <c r="J538" s="41">
        <v>-1197186</v>
      </c>
      <c r="K538" s="35" t="s">
        <v>21</v>
      </c>
      <c r="L538" s="35" t="s">
        <v>22</v>
      </c>
      <c r="M538" s="54" t="s">
        <v>537</v>
      </c>
    </row>
    <row r="539" spans="1:13" x14ac:dyDescent="0.25">
      <c r="A539" s="44">
        <v>2025</v>
      </c>
      <c r="B539" s="46">
        <v>45729</v>
      </c>
      <c r="C539" s="35" t="s">
        <v>1224</v>
      </c>
      <c r="D539" s="35">
        <v>16025</v>
      </c>
      <c r="E539" s="35" t="s">
        <v>408</v>
      </c>
      <c r="F539" s="35" t="s">
        <v>1225</v>
      </c>
      <c r="G539" s="41">
        <v>313214</v>
      </c>
      <c r="H539" s="42" t="s">
        <v>20</v>
      </c>
      <c r="I539" s="41">
        <v>25057</v>
      </c>
      <c r="J539" s="41">
        <v>338271</v>
      </c>
      <c r="K539" s="35" t="s">
        <v>52</v>
      </c>
      <c r="L539" s="35" t="s">
        <v>53</v>
      </c>
      <c r="M539" s="54" t="s">
        <v>537</v>
      </c>
    </row>
    <row r="540" spans="1:13" x14ac:dyDescent="0.25">
      <c r="A540" s="44">
        <v>2025</v>
      </c>
      <c r="B540" s="46">
        <v>45729</v>
      </c>
      <c r="C540" s="35" t="s">
        <v>1226</v>
      </c>
      <c r="D540" s="35">
        <v>16026</v>
      </c>
      <c r="E540" s="35" t="s">
        <v>408</v>
      </c>
      <c r="F540" s="35" t="s">
        <v>143</v>
      </c>
      <c r="G540" s="41">
        <v>441000</v>
      </c>
      <c r="H540" s="42" t="s">
        <v>20</v>
      </c>
      <c r="I540" s="41">
        <v>35280</v>
      </c>
      <c r="J540" s="41">
        <v>476280</v>
      </c>
      <c r="K540" s="35" t="s">
        <v>143</v>
      </c>
      <c r="L540" s="35" t="s">
        <v>144</v>
      </c>
      <c r="M540" s="54" t="s">
        <v>537</v>
      </c>
    </row>
    <row r="541" spans="1:13" x14ac:dyDescent="0.25">
      <c r="A541" s="44">
        <v>2025</v>
      </c>
      <c r="B541" s="46">
        <v>45729</v>
      </c>
      <c r="C541" s="35" t="s">
        <v>1227</v>
      </c>
      <c r="D541" s="35">
        <v>16027</v>
      </c>
      <c r="E541" s="35" t="s">
        <v>408</v>
      </c>
      <c r="F541" s="35" t="s">
        <v>143</v>
      </c>
      <c r="G541" s="41">
        <v>594000</v>
      </c>
      <c r="H541" s="42" t="s">
        <v>20</v>
      </c>
      <c r="I541" s="41">
        <v>47520</v>
      </c>
      <c r="J541" s="41">
        <v>641520</v>
      </c>
      <c r="K541" s="35" t="s">
        <v>143</v>
      </c>
      <c r="L541" s="35" t="s">
        <v>144</v>
      </c>
      <c r="M541" s="54" t="s">
        <v>537</v>
      </c>
    </row>
    <row r="542" spans="1:13" x14ac:dyDescent="0.25">
      <c r="A542" s="44">
        <v>2025</v>
      </c>
      <c r="B542" s="46">
        <v>45729</v>
      </c>
      <c r="C542" s="35" t="s">
        <v>1228</v>
      </c>
      <c r="D542" s="35">
        <v>16028</v>
      </c>
      <c r="E542" s="35" t="s">
        <v>408</v>
      </c>
      <c r="F542" s="35" t="s">
        <v>143</v>
      </c>
      <c r="G542" s="41">
        <v>1277195</v>
      </c>
      <c r="H542" s="42" t="s">
        <v>20</v>
      </c>
      <c r="I542" s="41">
        <v>102176</v>
      </c>
      <c r="J542" s="41">
        <v>1379371</v>
      </c>
      <c r="K542" s="35" t="s">
        <v>143</v>
      </c>
      <c r="L542" s="35" t="s">
        <v>144</v>
      </c>
      <c r="M542" s="54" t="s">
        <v>537</v>
      </c>
    </row>
    <row r="543" spans="1:13" x14ac:dyDescent="0.25">
      <c r="A543" s="44">
        <v>2025</v>
      </c>
      <c r="B543" s="46">
        <v>45729</v>
      </c>
      <c r="C543" s="35" t="s">
        <v>1229</v>
      </c>
      <c r="D543" s="35">
        <v>16029</v>
      </c>
      <c r="E543" s="35" t="s">
        <v>408</v>
      </c>
      <c r="F543" s="35" t="s">
        <v>388</v>
      </c>
      <c r="G543" s="41">
        <v>297408</v>
      </c>
      <c r="H543" s="42" t="s">
        <v>20</v>
      </c>
      <c r="I543" s="41">
        <v>23793</v>
      </c>
      <c r="J543" s="41">
        <v>321201</v>
      </c>
      <c r="K543" s="35" t="s">
        <v>21</v>
      </c>
      <c r="L543" s="35" t="s">
        <v>22</v>
      </c>
      <c r="M543" s="54" t="s">
        <v>537</v>
      </c>
    </row>
    <row r="544" spans="1:13" x14ac:dyDescent="0.25">
      <c r="A544" s="44">
        <v>2025</v>
      </c>
      <c r="B544" s="46">
        <v>45729</v>
      </c>
      <c r="C544" s="35" t="s">
        <v>1230</v>
      </c>
      <c r="D544" s="35">
        <v>16030</v>
      </c>
      <c r="E544" s="35" t="s">
        <v>408</v>
      </c>
      <c r="F544" s="35" t="s">
        <v>283</v>
      </c>
      <c r="G544" s="41">
        <v>594000</v>
      </c>
      <c r="H544" s="42" t="s">
        <v>20</v>
      </c>
      <c r="I544" s="41">
        <v>47520</v>
      </c>
      <c r="J544" s="41">
        <v>641520</v>
      </c>
      <c r="K544" s="35" t="s">
        <v>283</v>
      </c>
      <c r="L544" s="35" t="s">
        <v>284</v>
      </c>
      <c r="M544" s="54" t="s">
        <v>537</v>
      </c>
    </row>
    <row r="545" spans="1:13" x14ac:dyDescent="0.25">
      <c r="A545" s="44">
        <v>2025</v>
      </c>
      <c r="B545" s="46">
        <v>45729</v>
      </c>
      <c r="C545" s="35" t="s">
        <v>1231</v>
      </c>
      <c r="D545" s="35">
        <v>16031</v>
      </c>
      <c r="E545" s="35" t="s">
        <v>408</v>
      </c>
      <c r="F545" s="35" t="s">
        <v>170</v>
      </c>
      <c r="G545" s="41">
        <v>1517775</v>
      </c>
      <c r="H545" s="42" t="s">
        <v>20</v>
      </c>
      <c r="I545" s="41">
        <v>121422</v>
      </c>
      <c r="J545" s="41">
        <v>1639197</v>
      </c>
      <c r="K545" s="35" t="s">
        <v>170</v>
      </c>
      <c r="L545" s="35" t="s">
        <v>171</v>
      </c>
      <c r="M545" s="54" t="s">
        <v>537</v>
      </c>
    </row>
    <row r="546" spans="1:13" x14ac:dyDescent="0.25">
      <c r="A546" s="44">
        <v>2025</v>
      </c>
      <c r="B546" s="46">
        <v>45729</v>
      </c>
      <c r="C546" s="35" t="s">
        <v>1232</v>
      </c>
      <c r="D546" s="35">
        <v>16033</v>
      </c>
      <c r="E546" s="35" t="s">
        <v>408</v>
      </c>
      <c r="F546" s="35" t="s">
        <v>56</v>
      </c>
      <c r="G546" s="41">
        <v>594000</v>
      </c>
      <c r="H546" s="42" t="s">
        <v>20</v>
      </c>
      <c r="I546" s="41">
        <v>47520</v>
      </c>
      <c r="J546" s="41">
        <v>641520</v>
      </c>
      <c r="K546" s="35" t="s">
        <v>21</v>
      </c>
      <c r="L546" s="35" t="s">
        <v>22</v>
      </c>
      <c r="M546" s="54" t="s">
        <v>537</v>
      </c>
    </row>
    <row r="547" spans="1:13" x14ac:dyDescent="0.25">
      <c r="A547" s="44">
        <v>2025</v>
      </c>
      <c r="B547" s="46">
        <v>45729</v>
      </c>
      <c r="C547" s="35" t="s">
        <v>1233</v>
      </c>
      <c r="D547" s="35">
        <v>16034</v>
      </c>
      <c r="E547" s="35" t="s">
        <v>408</v>
      </c>
      <c r="F547" s="35" t="s">
        <v>369</v>
      </c>
      <c r="G547" s="41">
        <v>594000</v>
      </c>
      <c r="H547" s="42" t="s">
        <v>20</v>
      </c>
      <c r="I547" s="41">
        <v>47520</v>
      </c>
      <c r="J547" s="41">
        <v>641520</v>
      </c>
      <c r="K547" s="35" t="s">
        <v>21</v>
      </c>
      <c r="L547" s="35" t="s">
        <v>22</v>
      </c>
      <c r="M547" s="54" t="s">
        <v>537</v>
      </c>
    </row>
    <row r="548" spans="1:13" x14ac:dyDescent="0.25">
      <c r="A548" s="44">
        <v>2025</v>
      </c>
      <c r="B548" s="46">
        <v>45729</v>
      </c>
      <c r="C548" s="35" t="s">
        <v>1234</v>
      </c>
      <c r="D548" s="35">
        <v>16035</v>
      </c>
      <c r="E548" s="35" t="s">
        <v>408</v>
      </c>
      <c r="F548" s="35" t="s">
        <v>186</v>
      </c>
      <c r="G548" s="41">
        <v>790341</v>
      </c>
      <c r="H548" s="42" t="s">
        <v>20</v>
      </c>
      <c r="I548" s="41">
        <v>63227</v>
      </c>
      <c r="J548" s="41">
        <v>853568</v>
      </c>
      <c r="K548" s="35" t="s">
        <v>186</v>
      </c>
      <c r="L548" s="35" t="s">
        <v>187</v>
      </c>
      <c r="M548" s="54" t="s">
        <v>537</v>
      </c>
    </row>
    <row r="549" spans="1:13" x14ac:dyDescent="0.25">
      <c r="A549" s="44">
        <v>2025</v>
      </c>
      <c r="B549" s="46">
        <v>45729</v>
      </c>
      <c r="C549" s="35" t="s">
        <v>1235</v>
      </c>
      <c r="D549" s="35">
        <v>16566</v>
      </c>
      <c r="E549" s="35" t="s">
        <v>408</v>
      </c>
      <c r="F549" s="35" t="s">
        <v>300</v>
      </c>
      <c r="G549" s="41">
        <v>608971</v>
      </c>
      <c r="H549" s="42" t="s">
        <v>20</v>
      </c>
      <c r="I549" s="41">
        <v>48718</v>
      </c>
      <c r="J549" s="41">
        <v>657689</v>
      </c>
      <c r="K549" s="35" t="s">
        <v>21</v>
      </c>
      <c r="L549" s="35" t="s">
        <v>22</v>
      </c>
      <c r="M549" s="54" t="s">
        <v>537</v>
      </c>
    </row>
    <row r="550" spans="1:13" x14ac:dyDescent="0.25">
      <c r="A550" s="44">
        <v>2025</v>
      </c>
      <c r="B550" s="46">
        <v>45729</v>
      </c>
      <c r="C550" s="35" t="s">
        <v>1236</v>
      </c>
      <c r="D550" s="35">
        <v>16588</v>
      </c>
      <c r="E550" s="35" t="s">
        <v>408</v>
      </c>
      <c r="F550" s="35" t="s">
        <v>226</v>
      </c>
      <c r="G550" s="41">
        <v>799607</v>
      </c>
      <c r="H550" s="42" t="s">
        <v>20</v>
      </c>
      <c r="I550" s="41">
        <v>63969</v>
      </c>
      <c r="J550" s="41">
        <v>863576</v>
      </c>
      <c r="K550" s="35" t="s">
        <v>21</v>
      </c>
      <c r="L550" s="35" t="s">
        <v>22</v>
      </c>
      <c r="M550" s="54" t="s">
        <v>537</v>
      </c>
    </row>
    <row r="551" spans="1:13" x14ac:dyDescent="0.25">
      <c r="A551" s="44">
        <v>2025</v>
      </c>
      <c r="B551" s="46">
        <v>45729</v>
      </c>
      <c r="C551" s="35" t="s">
        <v>1237</v>
      </c>
      <c r="D551" s="35">
        <v>16589</v>
      </c>
      <c r="E551" s="35" t="s">
        <v>408</v>
      </c>
      <c r="F551" s="35" t="s">
        <v>69</v>
      </c>
      <c r="G551" s="41">
        <v>529200</v>
      </c>
      <c r="H551" s="42" t="s">
        <v>20</v>
      </c>
      <c r="I551" s="41">
        <v>42336</v>
      </c>
      <c r="J551" s="41">
        <v>571536</v>
      </c>
      <c r="K551" s="35" t="s">
        <v>69</v>
      </c>
      <c r="L551" s="35" t="s">
        <v>70</v>
      </c>
      <c r="M551" s="54" t="s">
        <v>537</v>
      </c>
    </row>
    <row r="552" spans="1:13" x14ac:dyDescent="0.25">
      <c r="A552" s="44">
        <v>2025</v>
      </c>
      <c r="B552" s="46">
        <v>45729</v>
      </c>
      <c r="C552" s="35" t="s">
        <v>1238</v>
      </c>
      <c r="D552" s="35">
        <v>16590</v>
      </c>
      <c r="E552" s="35" t="s">
        <v>408</v>
      </c>
      <c r="F552" s="35" t="s">
        <v>206</v>
      </c>
      <c r="G552" s="41">
        <v>618065</v>
      </c>
      <c r="H552" s="42" t="s">
        <v>20</v>
      </c>
      <c r="I552" s="41">
        <v>49445</v>
      </c>
      <c r="J552" s="41">
        <v>667510</v>
      </c>
      <c r="K552" s="35" t="s">
        <v>21</v>
      </c>
      <c r="L552" s="35" t="s">
        <v>22</v>
      </c>
      <c r="M552" s="54" t="s">
        <v>537</v>
      </c>
    </row>
    <row r="553" spans="1:13" x14ac:dyDescent="0.25">
      <c r="A553" s="44">
        <v>2025</v>
      </c>
      <c r="B553" s="46">
        <v>45729</v>
      </c>
      <c r="C553" s="35" t="s">
        <v>1239</v>
      </c>
      <c r="D553" s="35">
        <v>16621</v>
      </c>
      <c r="E553" s="35" t="s">
        <v>408</v>
      </c>
      <c r="F553" s="35" t="s">
        <v>1240</v>
      </c>
      <c r="G553" s="41">
        <v>698380</v>
      </c>
      <c r="H553" s="42" t="s">
        <v>20</v>
      </c>
      <c r="I553" s="41">
        <v>55870</v>
      </c>
      <c r="J553" s="41">
        <v>754250</v>
      </c>
      <c r="K553" s="35" t="s">
        <v>21</v>
      </c>
      <c r="L553" s="35" t="s">
        <v>22</v>
      </c>
      <c r="M553" s="54" t="s">
        <v>537</v>
      </c>
    </row>
    <row r="554" spans="1:13" x14ac:dyDescent="0.25">
      <c r="A554" s="44">
        <v>2025</v>
      </c>
      <c r="B554" s="46">
        <v>45729</v>
      </c>
      <c r="C554" s="35" t="s">
        <v>1241</v>
      </c>
      <c r="D554" s="35">
        <v>16632</v>
      </c>
      <c r="E554" s="35" t="s">
        <v>408</v>
      </c>
      <c r="F554" s="35" t="s">
        <v>297</v>
      </c>
      <c r="G554" s="41">
        <v>367155</v>
      </c>
      <c r="H554" s="42" t="s">
        <v>20</v>
      </c>
      <c r="I554" s="41">
        <v>29372</v>
      </c>
      <c r="J554" s="41">
        <v>396527</v>
      </c>
      <c r="K554" s="35" t="s">
        <v>21</v>
      </c>
      <c r="L554" s="35" t="s">
        <v>22</v>
      </c>
      <c r="M554" s="54" t="s">
        <v>537</v>
      </c>
    </row>
    <row r="555" spans="1:13" x14ac:dyDescent="0.25">
      <c r="A555" s="44">
        <v>2025</v>
      </c>
      <c r="B555" s="46">
        <v>45729</v>
      </c>
      <c r="C555" s="35" t="s">
        <v>1242</v>
      </c>
      <c r="D555" s="35">
        <v>16633</v>
      </c>
      <c r="E555" s="35" t="s">
        <v>408</v>
      </c>
      <c r="F555" s="35" t="s">
        <v>250</v>
      </c>
      <c r="G555" s="41">
        <v>618065</v>
      </c>
      <c r="H555" s="42" t="s">
        <v>20</v>
      </c>
      <c r="I555" s="41">
        <v>49445</v>
      </c>
      <c r="J555" s="41">
        <v>667510</v>
      </c>
      <c r="K555" s="35" t="s">
        <v>21</v>
      </c>
      <c r="L555" s="35" t="s">
        <v>22</v>
      </c>
      <c r="M555" s="54" t="s">
        <v>537</v>
      </c>
    </row>
    <row r="556" spans="1:13" x14ac:dyDescent="0.25">
      <c r="A556" s="44">
        <v>2025</v>
      </c>
      <c r="B556" s="46">
        <v>45729</v>
      </c>
      <c r="C556" s="35" t="s">
        <v>1243</v>
      </c>
      <c r="D556" s="35">
        <v>16644</v>
      </c>
      <c r="E556" s="35" t="s">
        <v>408</v>
      </c>
      <c r="F556" s="35" t="s">
        <v>262</v>
      </c>
      <c r="G556" s="41">
        <v>442409</v>
      </c>
      <c r="H556" s="42" t="s">
        <v>20</v>
      </c>
      <c r="I556" s="41">
        <v>35393</v>
      </c>
      <c r="J556" s="41">
        <v>477802</v>
      </c>
      <c r="K556" s="35" t="s">
        <v>21</v>
      </c>
      <c r="L556" s="35" t="s">
        <v>22</v>
      </c>
      <c r="M556" s="54" t="s">
        <v>537</v>
      </c>
    </row>
    <row r="557" spans="1:13" x14ac:dyDescent="0.25">
      <c r="A557" s="44">
        <v>2025</v>
      </c>
      <c r="B557" s="46">
        <v>45729</v>
      </c>
      <c r="C557" s="35" t="s">
        <v>1244</v>
      </c>
      <c r="D557" s="35">
        <v>16655</v>
      </c>
      <c r="E557" s="35" t="s">
        <v>408</v>
      </c>
      <c r="F557" s="35" t="s">
        <v>378</v>
      </c>
      <c r="G557" s="41">
        <v>1707125</v>
      </c>
      <c r="H557" s="42" t="s">
        <v>20</v>
      </c>
      <c r="I557" s="41">
        <v>136570</v>
      </c>
      <c r="J557" s="41">
        <v>1843695</v>
      </c>
      <c r="K557" s="35" t="s">
        <v>67</v>
      </c>
      <c r="L557" s="35" t="s">
        <v>68</v>
      </c>
      <c r="M557" s="54" t="s">
        <v>537</v>
      </c>
    </row>
    <row r="558" spans="1:13" x14ac:dyDescent="0.25">
      <c r="A558" s="44">
        <v>2025</v>
      </c>
      <c r="B558" s="46">
        <v>45729</v>
      </c>
      <c r="C558" s="35" t="s">
        <v>1245</v>
      </c>
      <c r="D558" s="35">
        <v>16668</v>
      </c>
      <c r="E558" s="35" t="s">
        <v>408</v>
      </c>
      <c r="F558" s="35" t="s">
        <v>385</v>
      </c>
      <c r="G558" s="41">
        <v>368978</v>
      </c>
      <c r="H558" s="42" t="s">
        <v>20</v>
      </c>
      <c r="I558" s="41">
        <v>29518</v>
      </c>
      <c r="J558" s="41">
        <v>398496</v>
      </c>
      <c r="K558" s="35" t="s">
        <v>21</v>
      </c>
      <c r="L558" s="35" t="s">
        <v>22</v>
      </c>
      <c r="M558" s="54" t="s">
        <v>537</v>
      </c>
    </row>
    <row r="559" spans="1:13" x14ac:dyDescent="0.25">
      <c r="A559" s="44">
        <v>2025</v>
      </c>
      <c r="B559" s="46">
        <v>45729</v>
      </c>
      <c r="C559" s="35" t="s">
        <v>1246</v>
      </c>
      <c r="D559" s="35">
        <v>16669</v>
      </c>
      <c r="E559" s="35" t="s">
        <v>408</v>
      </c>
      <c r="F559" s="35" t="s">
        <v>355</v>
      </c>
      <c r="G559" s="41">
        <v>594000</v>
      </c>
      <c r="H559" s="42" t="s">
        <v>20</v>
      </c>
      <c r="I559" s="41">
        <v>47520</v>
      </c>
      <c r="J559" s="41">
        <v>641520</v>
      </c>
      <c r="K559" s="35" t="s">
        <v>355</v>
      </c>
      <c r="L559" s="35" t="s">
        <v>356</v>
      </c>
      <c r="M559" s="54" t="s">
        <v>537</v>
      </c>
    </row>
    <row r="560" spans="1:13" x14ac:dyDescent="0.25">
      <c r="A560" s="44">
        <v>2025</v>
      </c>
      <c r="B560" s="46">
        <v>45729</v>
      </c>
      <c r="C560" s="35" t="s">
        <v>1247</v>
      </c>
      <c r="D560" s="35">
        <v>16670</v>
      </c>
      <c r="E560" s="35" t="s">
        <v>408</v>
      </c>
      <c r="F560" s="35" t="s">
        <v>295</v>
      </c>
      <c r="G560" s="41">
        <v>594000</v>
      </c>
      <c r="H560" s="42" t="s">
        <v>20</v>
      </c>
      <c r="I560" s="41">
        <v>47520</v>
      </c>
      <c r="J560" s="41">
        <v>641520</v>
      </c>
      <c r="K560" s="35" t="s">
        <v>295</v>
      </c>
      <c r="L560" s="35" t="s">
        <v>296</v>
      </c>
      <c r="M560" s="54" t="s">
        <v>537</v>
      </c>
    </row>
    <row r="561" spans="1:13" x14ac:dyDescent="0.25">
      <c r="A561" s="44">
        <v>2025</v>
      </c>
      <c r="B561" s="46">
        <v>45729</v>
      </c>
      <c r="C561" s="35" t="s">
        <v>1248</v>
      </c>
      <c r="D561" s="35">
        <v>16671</v>
      </c>
      <c r="E561" s="35" t="s">
        <v>408</v>
      </c>
      <c r="F561" s="35" t="s">
        <v>427</v>
      </c>
      <c r="G561" s="41">
        <v>594000</v>
      </c>
      <c r="H561" s="42" t="s">
        <v>20</v>
      </c>
      <c r="I561" s="41">
        <v>47520</v>
      </c>
      <c r="J561" s="41">
        <v>641520</v>
      </c>
      <c r="K561" s="35" t="s">
        <v>21</v>
      </c>
      <c r="L561" s="35" t="s">
        <v>22</v>
      </c>
      <c r="M561" s="54" t="s">
        <v>537</v>
      </c>
    </row>
    <row r="562" spans="1:13" x14ac:dyDescent="0.25">
      <c r="A562" s="44">
        <v>2025</v>
      </c>
      <c r="B562" s="46">
        <v>45729</v>
      </c>
      <c r="C562" s="35" t="s">
        <v>1249</v>
      </c>
      <c r="D562" s="35">
        <v>16673</v>
      </c>
      <c r="E562" s="35" t="s">
        <v>408</v>
      </c>
      <c r="F562" s="35" t="s">
        <v>436</v>
      </c>
      <c r="G562" s="41">
        <v>598092</v>
      </c>
      <c r="H562" s="42" t="s">
        <v>20</v>
      </c>
      <c r="I562" s="41">
        <v>47847</v>
      </c>
      <c r="J562" s="41">
        <v>645939</v>
      </c>
      <c r="K562" s="35" t="s">
        <v>21</v>
      </c>
      <c r="L562" s="35" t="s">
        <v>22</v>
      </c>
      <c r="M562" s="54" t="s">
        <v>537</v>
      </c>
    </row>
    <row r="563" spans="1:13" x14ac:dyDescent="0.25">
      <c r="A563" s="44">
        <v>2025</v>
      </c>
      <c r="B563" s="46">
        <v>45729</v>
      </c>
      <c r="C563" s="35" t="s">
        <v>1250</v>
      </c>
      <c r="D563" s="35">
        <v>16674</v>
      </c>
      <c r="E563" s="35" t="s">
        <v>408</v>
      </c>
      <c r="F563" s="35" t="s">
        <v>468</v>
      </c>
      <c r="G563" s="41">
        <v>594000</v>
      </c>
      <c r="H563" s="42" t="s">
        <v>20</v>
      </c>
      <c r="I563" s="41">
        <v>47520</v>
      </c>
      <c r="J563" s="41">
        <v>641520</v>
      </c>
      <c r="K563" s="35" t="s">
        <v>21</v>
      </c>
      <c r="L563" s="35" t="s">
        <v>22</v>
      </c>
      <c r="M563" s="54" t="s">
        <v>537</v>
      </c>
    </row>
    <row r="564" spans="1:13" x14ac:dyDescent="0.25">
      <c r="A564" s="44">
        <v>2025</v>
      </c>
      <c r="B564" s="46">
        <v>45729</v>
      </c>
      <c r="C564" s="35" t="s">
        <v>1251</v>
      </c>
      <c r="D564" s="35">
        <v>16675</v>
      </c>
      <c r="E564" s="35" t="s">
        <v>408</v>
      </c>
      <c r="F564" s="35" t="s">
        <v>1252</v>
      </c>
      <c r="G564" s="41">
        <v>594000</v>
      </c>
      <c r="H564" s="42" t="s">
        <v>20</v>
      </c>
      <c r="I564" s="41">
        <v>47520</v>
      </c>
      <c r="J564" s="41">
        <v>641520</v>
      </c>
      <c r="K564" s="35" t="s">
        <v>21</v>
      </c>
      <c r="L564" s="35" t="s">
        <v>22</v>
      </c>
      <c r="M564" s="54" t="s">
        <v>537</v>
      </c>
    </row>
    <row r="565" spans="1:13" x14ac:dyDescent="0.25">
      <c r="A565" s="44">
        <v>2025</v>
      </c>
      <c r="B565" s="46">
        <v>45729</v>
      </c>
      <c r="C565" s="35" t="s">
        <v>1253</v>
      </c>
      <c r="D565" s="35">
        <v>16676</v>
      </c>
      <c r="E565" s="35" t="s">
        <v>408</v>
      </c>
      <c r="F565" s="35" t="s">
        <v>251</v>
      </c>
      <c r="G565" s="41">
        <v>594000</v>
      </c>
      <c r="H565" s="42" t="s">
        <v>20</v>
      </c>
      <c r="I565" s="41">
        <v>47520</v>
      </c>
      <c r="J565" s="41">
        <v>641520</v>
      </c>
      <c r="K565" s="35" t="s">
        <v>21</v>
      </c>
      <c r="L565" s="35" t="s">
        <v>22</v>
      </c>
      <c r="M565" s="54" t="s">
        <v>537</v>
      </c>
    </row>
    <row r="566" spans="1:13" x14ac:dyDescent="0.25">
      <c r="A566" s="44">
        <v>2025</v>
      </c>
      <c r="B566" s="46">
        <v>45729</v>
      </c>
      <c r="C566" s="35" t="s">
        <v>1254</v>
      </c>
      <c r="D566" s="35">
        <v>16677</v>
      </c>
      <c r="E566" s="35" t="s">
        <v>408</v>
      </c>
      <c r="F566" s="35" t="s">
        <v>442</v>
      </c>
      <c r="G566" s="41">
        <v>594000</v>
      </c>
      <c r="H566" s="42" t="s">
        <v>20</v>
      </c>
      <c r="I566" s="41">
        <v>47520</v>
      </c>
      <c r="J566" s="41">
        <v>641520</v>
      </c>
      <c r="K566" s="35" t="s">
        <v>21</v>
      </c>
      <c r="L566" s="35" t="s">
        <v>22</v>
      </c>
      <c r="M566" s="54" t="s">
        <v>537</v>
      </c>
    </row>
    <row r="567" spans="1:13" x14ac:dyDescent="0.25">
      <c r="A567" s="44">
        <v>2025</v>
      </c>
      <c r="B567" s="46">
        <v>45729</v>
      </c>
      <c r="C567" s="35" t="s">
        <v>1255</v>
      </c>
      <c r="D567" s="35">
        <v>16678</v>
      </c>
      <c r="E567" s="35" t="s">
        <v>408</v>
      </c>
      <c r="F567" s="35" t="s">
        <v>443</v>
      </c>
      <c r="G567" s="41">
        <v>594000</v>
      </c>
      <c r="H567" s="42" t="s">
        <v>20</v>
      </c>
      <c r="I567" s="41">
        <v>47520</v>
      </c>
      <c r="J567" s="41">
        <v>641520</v>
      </c>
      <c r="K567" s="35" t="s">
        <v>21</v>
      </c>
      <c r="L567" s="35" t="s">
        <v>22</v>
      </c>
      <c r="M567" s="54" t="s">
        <v>537</v>
      </c>
    </row>
    <row r="568" spans="1:13" x14ac:dyDescent="0.25">
      <c r="A568" s="44">
        <v>2025</v>
      </c>
      <c r="B568" s="46">
        <v>45729</v>
      </c>
      <c r="C568" s="35" t="s">
        <v>1256</v>
      </c>
      <c r="D568" s="35">
        <v>16679</v>
      </c>
      <c r="E568" s="35" t="s">
        <v>408</v>
      </c>
      <c r="F568" s="35" t="s">
        <v>66</v>
      </c>
      <c r="G568" s="41">
        <v>594000</v>
      </c>
      <c r="H568" s="42" t="s">
        <v>20</v>
      </c>
      <c r="I568" s="41">
        <v>47520</v>
      </c>
      <c r="J568" s="41">
        <v>641520</v>
      </c>
      <c r="K568" s="35" t="s">
        <v>21</v>
      </c>
      <c r="L568" s="35" t="s">
        <v>22</v>
      </c>
      <c r="M568" s="54" t="s">
        <v>537</v>
      </c>
    </row>
    <row r="569" spans="1:13" x14ac:dyDescent="0.25">
      <c r="A569" s="44">
        <v>2025</v>
      </c>
      <c r="B569" s="46">
        <v>45729</v>
      </c>
      <c r="C569" s="35" t="s">
        <v>1257</v>
      </c>
      <c r="D569" s="35">
        <v>16680</v>
      </c>
      <c r="E569" s="35" t="s">
        <v>408</v>
      </c>
      <c r="F569" s="35" t="s">
        <v>149</v>
      </c>
      <c r="G569" s="41">
        <v>882000</v>
      </c>
      <c r="H569" s="42" t="s">
        <v>20</v>
      </c>
      <c r="I569" s="41">
        <v>70560</v>
      </c>
      <c r="J569" s="41">
        <v>952560</v>
      </c>
      <c r="K569" s="35" t="s">
        <v>67</v>
      </c>
      <c r="L569" s="35" t="s">
        <v>68</v>
      </c>
      <c r="M569" s="54" t="s">
        <v>537</v>
      </c>
    </row>
    <row r="570" spans="1:13" x14ac:dyDescent="0.25">
      <c r="A570" s="44">
        <v>2025</v>
      </c>
      <c r="B570" s="46">
        <v>45729</v>
      </c>
      <c r="C570" s="35" t="s">
        <v>1258</v>
      </c>
      <c r="D570" s="35">
        <v>16681</v>
      </c>
      <c r="E570" s="35" t="s">
        <v>408</v>
      </c>
      <c r="F570" s="35" t="s">
        <v>225</v>
      </c>
      <c r="G570" s="41">
        <v>354750</v>
      </c>
      <c r="H570" s="42" t="s">
        <v>20</v>
      </c>
      <c r="I570" s="41">
        <v>28380</v>
      </c>
      <c r="J570" s="41">
        <v>383130</v>
      </c>
      <c r="K570" s="35" t="s">
        <v>21</v>
      </c>
      <c r="L570" s="35" t="s">
        <v>22</v>
      </c>
      <c r="M570" s="54" t="s">
        <v>537</v>
      </c>
    </row>
    <row r="571" spans="1:13" x14ac:dyDescent="0.25">
      <c r="A571" s="44">
        <v>2025</v>
      </c>
      <c r="B571" s="46">
        <v>45729</v>
      </c>
      <c r="C571" s="35" t="s">
        <v>1259</v>
      </c>
      <c r="D571" s="35">
        <v>16683</v>
      </c>
      <c r="E571" s="35" t="s">
        <v>408</v>
      </c>
      <c r="F571" s="35" t="s">
        <v>1260</v>
      </c>
      <c r="G571" s="41">
        <v>370839</v>
      </c>
      <c r="H571" s="42" t="s">
        <v>20</v>
      </c>
      <c r="I571" s="41">
        <v>29667</v>
      </c>
      <c r="J571" s="41">
        <v>400506</v>
      </c>
      <c r="K571" s="35" t="s">
        <v>21</v>
      </c>
      <c r="L571" s="35" t="s">
        <v>22</v>
      </c>
      <c r="M571" s="54" t="s">
        <v>537</v>
      </c>
    </row>
    <row r="572" spans="1:13" x14ac:dyDescent="0.25">
      <c r="A572" s="44">
        <v>2025</v>
      </c>
      <c r="B572" s="46">
        <v>45729</v>
      </c>
      <c r="C572" s="35" t="s">
        <v>1261</v>
      </c>
      <c r="D572" s="35">
        <v>16685</v>
      </c>
      <c r="E572" s="35" t="s">
        <v>408</v>
      </c>
      <c r="F572" s="35" t="s">
        <v>41</v>
      </c>
      <c r="G572" s="41">
        <v>1397836</v>
      </c>
      <c r="H572" s="42" t="s">
        <v>20</v>
      </c>
      <c r="I572" s="41">
        <v>111827</v>
      </c>
      <c r="J572" s="41">
        <v>1509663</v>
      </c>
      <c r="K572" s="35" t="s">
        <v>42</v>
      </c>
      <c r="L572" s="35" t="s">
        <v>43</v>
      </c>
      <c r="M572" s="54" t="s">
        <v>537</v>
      </c>
    </row>
    <row r="573" spans="1:13" x14ac:dyDescent="0.25">
      <c r="A573" s="44">
        <v>2025</v>
      </c>
      <c r="B573" s="46">
        <v>45729</v>
      </c>
      <c r="C573" s="35" t="s">
        <v>1262</v>
      </c>
      <c r="D573" s="35">
        <v>16686</v>
      </c>
      <c r="E573" s="35" t="s">
        <v>408</v>
      </c>
      <c r="F573" s="35" t="s">
        <v>161</v>
      </c>
      <c r="G573" s="41">
        <v>1489020</v>
      </c>
      <c r="H573" s="42" t="s">
        <v>20</v>
      </c>
      <c r="I573" s="41">
        <v>119122</v>
      </c>
      <c r="J573" s="41">
        <v>1608142</v>
      </c>
      <c r="K573" s="35" t="s">
        <v>42</v>
      </c>
      <c r="L573" s="35" t="s">
        <v>43</v>
      </c>
      <c r="M573" s="54" t="s">
        <v>537</v>
      </c>
    </row>
    <row r="574" spans="1:13" x14ac:dyDescent="0.25">
      <c r="A574" s="44">
        <v>2025</v>
      </c>
      <c r="B574" s="46">
        <v>45729</v>
      </c>
      <c r="C574" s="35" t="s">
        <v>1263</v>
      </c>
      <c r="D574" s="35">
        <v>16687</v>
      </c>
      <c r="E574" s="35" t="s">
        <v>408</v>
      </c>
      <c r="F574" s="35" t="s">
        <v>351</v>
      </c>
      <c r="G574" s="41">
        <v>1366313</v>
      </c>
      <c r="H574" s="42" t="s">
        <v>20</v>
      </c>
      <c r="I574" s="41">
        <v>109305</v>
      </c>
      <c r="J574" s="41">
        <v>1475618</v>
      </c>
      <c r="K574" s="35" t="s">
        <v>42</v>
      </c>
      <c r="L574" s="35" t="s">
        <v>43</v>
      </c>
      <c r="M574" s="54" t="s">
        <v>537</v>
      </c>
    </row>
    <row r="575" spans="1:13" x14ac:dyDescent="0.25">
      <c r="A575" s="44">
        <v>2025</v>
      </c>
      <c r="B575" s="46">
        <v>45729</v>
      </c>
      <c r="C575" s="35" t="s">
        <v>1264</v>
      </c>
      <c r="D575" s="35">
        <v>16688</v>
      </c>
      <c r="E575" s="35" t="s">
        <v>408</v>
      </c>
      <c r="F575" s="35" t="s">
        <v>213</v>
      </c>
      <c r="G575" s="41">
        <v>2141890</v>
      </c>
      <c r="H575" s="42" t="s">
        <v>20</v>
      </c>
      <c r="I575" s="41">
        <v>171351</v>
      </c>
      <c r="J575" s="41">
        <v>2313241</v>
      </c>
      <c r="K575" s="35" t="s">
        <v>42</v>
      </c>
      <c r="L575" s="35" t="s">
        <v>43</v>
      </c>
      <c r="M575" s="54" t="s">
        <v>537</v>
      </c>
    </row>
    <row r="576" spans="1:13" x14ac:dyDescent="0.25">
      <c r="A576" s="44">
        <v>2025</v>
      </c>
      <c r="B576" s="46">
        <v>45729</v>
      </c>
      <c r="C576" s="35" t="s">
        <v>1265</v>
      </c>
      <c r="D576" s="35">
        <v>16690</v>
      </c>
      <c r="E576" s="35" t="s">
        <v>408</v>
      </c>
      <c r="F576" s="35" t="s">
        <v>361</v>
      </c>
      <c r="G576" s="41">
        <v>1219633</v>
      </c>
      <c r="H576" s="42" t="s">
        <v>20</v>
      </c>
      <c r="I576" s="41">
        <v>97571</v>
      </c>
      <c r="J576" s="41">
        <v>1317204</v>
      </c>
      <c r="K576" s="35" t="s">
        <v>21</v>
      </c>
      <c r="L576" s="35" t="s">
        <v>22</v>
      </c>
      <c r="M576" s="54" t="s">
        <v>537</v>
      </c>
    </row>
    <row r="577" spans="1:13" x14ac:dyDescent="0.25">
      <c r="A577" s="44">
        <v>2025</v>
      </c>
      <c r="B577" s="46">
        <v>45729</v>
      </c>
      <c r="C577" s="35" t="s">
        <v>1266</v>
      </c>
      <c r="D577" s="35">
        <v>16691</v>
      </c>
      <c r="E577" s="35" t="s">
        <v>408</v>
      </c>
      <c r="F577" s="35" t="s">
        <v>728</v>
      </c>
      <c r="G577" s="41">
        <v>786308</v>
      </c>
      <c r="H577" s="42" t="s">
        <v>20</v>
      </c>
      <c r="I577" s="41">
        <v>62905</v>
      </c>
      <c r="J577" s="41">
        <v>849213</v>
      </c>
      <c r="K577" s="35" t="s">
        <v>21</v>
      </c>
      <c r="L577" s="35" t="s">
        <v>22</v>
      </c>
      <c r="M577" s="54" t="s">
        <v>537</v>
      </c>
    </row>
    <row r="578" spans="1:13" x14ac:dyDescent="0.25">
      <c r="A578" s="44">
        <v>2025</v>
      </c>
      <c r="B578" s="46">
        <v>45729</v>
      </c>
      <c r="C578" s="35" t="s">
        <v>1267</v>
      </c>
      <c r="D578" s="35">
        <v>16692</v>
      </c>
      <c r="E578" s="35" t="s">
        <v>408</v>
      </c>
      <c r="F578" s="35" t="s">
        <v>1268</v>
      </c>
      <c r="G578" s="41">
        <v>869658</v>
      </c>
      <c r="H578" s="42" t="s">
        <v>20</v>
      </c>
      <c r="I578" s="41">
        <v>69573</v>
      </c>
      <c r="J578" s="41">
        <v>939231</v>
      </c>
      <c r="K578" s="35" t="s">
        <v>52</v>
      </c>
      <c r="L578" s="35" t="s">
        <v>53</v>
      </c>
      <c r="M578" s="54" t="s">
        <v>537</v>
      </c>
    </row>
    <row r="579" spans="1:13" x14ac:dyDescent="0.25">
      <c r="A579" s="44">
        <v>2025</v>
      </c>
      <c r="B579" s="46">
        <v>45729</v>
      </c>
      <c r="C579" s="35" t="s">
        <v>1269</v>
      </c>
      <c r="D579" s="35">
        <v>16693</v>
      </c>
      <c r="E579" s="35" t="s">
        <v>408</v>
      </c>
      <c r="F579" s="35" t="s">
        <v>509</v>
      </c>
      <c r="G579" s="41">
        <v>951239</v>
      </c>
      <c r="H579" s="42" t="s">
        <v>20</v>
      </c>
      <c r="I579" s="41">
        <v>76099</v>
      </c>
      <c r="J579" s="41">
        <v>1027338</v>
      </c>
      <c r="K579" s="35" t="s">
        <v>52</v>
      </c>
      <c r="L579" s="35" t="s">
        <v>53</v>
      </c>
      <c r="M579" s="54" t="s">
        <v>537</v>
      </c>
    </row>
    <row r="580" spans="1:13" x14ac:dyDescent="0.25">
      <c r="A580" s="44">
        <v>2025</v>
      </c>
      <c r="B580" s="46">
        <v>45729</v>
      </c>
      <c r="C580" s="35" t="s">
        <v>1270</v>
      </c>
      <c r="D580" s="35">
        <v>16694</v>
      </c>
      <c r="E580" s="35" t="s">
        <v>408</v>
      </c>
      <c r="F580" s="35" t="s">
        <v>394</v>
      </c>
      <c r="G580" s="41">
        <v>1945244</v>
      </c>
      <c r="H580" s="42" t="s">
        <v>20</v>
      </c>
      <c r="I580" s="41">
        <v>155620</v>
      </c>
      <c r="J580" s="41">
        <v>2100864</v>
      </c>
      <c r="K580" s="35" t="s">
        <v>42</v>
      </c>
      <c r="L580" s="35" t="s">
        <v>43</v>
      </c>
      <c r="M580" s="54" t="s">
        <v>537</v>
      </c>
    </row>
    <row r="581" spans="1:13" x14ac:dyDescent="0.25">
      <c r="A581" s="44">
        <v>2025</v>
      </c>
      <c r="B581" s="46">
        <v>45729</v>
      </c>
      <c r="C581" s="35" t="s">
        <v>1271</v>
      </c>
      <c r="D581" s="35">
        <v>16695</v>
      </c>
      <c r="E581" s="35" t="s">
        <v>408</v>
      </c>
      <c r="F581" s="35" t="s">
        <v>416</v>
      </c>
      <c r="G581" s="41">
        <v>824451</v>
      </c>
      <c r="H581" s="42" t="s">
        <v>20</v>
      </c>
      <c r="I581" s="41">
        <v>65956</v>
      </c>
      <c r="J581" s="41">
        <v>890407</v>
      </c>
      <c r="K581" s="35" t="s">
        <v>42</v>
      </c>
      <c r="L581" s="35" t="s">
        <v>43</v>
      </c>
      <c r="M581" s="54" t="s">
        <v>537</v>
      </c>
    </row>
    <row r="582" spans="1:13" x14ac:dyDescent="0.25">
      <c r="A582" s="44">
        <v>2025</v>
      </c>
      <c r="B582" s="46">
        <v>45729</v>
      </c>
      <c r="C582" s="35" t="s">
        <v>1272</v>
      </c>
      <c r="D582" s="35">
        <v>16696</v>
      </c>
      <c r="E582" s="35" t="s">
        <v>408</v>
      </c>
      <c r="F582" s="35" t="s">
        <v>800</v>
      </c>
      <c r="G582" s="41">
        <v>975263</v>
      </c>
      <c r="H582" s="42" t="s">
        <v>20</v>
      </c>
      <c r="I582" s="41">
        <v>78021</v>
      </c>
      <c r="J582" s="41">
        <v>1053284</v>
      </c>
      <c r="K582" s="35" t="s">
        <v>52</v>
      </c>
      <c r="L582" s="35" t="s">
        <v>53</v>
      </c>
      <c r="M582" s="54" t="s">
        <v>537</v>
      </c>
    </row>
    <row r="583" spans="1:13" x14ac:dyDescent="0.25">
      <c r="A583" s="44">
        <v>2025</v>
      </c>
      <c r="B583" s="46">
        <v>45729</v>
      </c>
      <c r="C583" s="35" t="s">
        <v>1273</v>
      </c>
      <c r="D583" s="35">
        <v>16850</v>
      </c>
      <c r="E583" s="35" t="s">
        <v>408</v>
      </c>
      <c r="F583" s="35" t="s">
        <v>29</v>
      </c>
      <c r="G583" s="41">
        <v>1501500</v>
      </c>
      <c r="H583" s="42" t="s">
        <v>20</v>
      </c>
      <c r="I583" s="41">
        <v>120120</v>
      </c>
      <c r="J583" s="41">
        <v>1621620</v>
      </c>
      <c r="K583" s="35" t="s">
        <v>29</v>
      </c>
      <c r="L583" s="35" t="s">
        <v>30</v>
      </c>
      <c r="M583" s="54" t="s">
        <v>537</v>
      </c>
    </row>
    <row r="584" spans="1:13" x14ac:dyDescent="0.25">
      <c r="A584" s="44">
        <v>2025</v>
      </c>
      <c r="B584" s="46">
        <v>45729</v>
      </c>
      <c r="C584" s="35" t="s">
        <v>1274</v>
      </c>
      <c r="D584" s="35">
        <v>16851</v>
      </c>
      <c r="E584" s="35" t="s">
        <v>408</v>
      </c>
      <c r="F584" s="35" t="s">
        <v>31</v>
      </c>
      <c r="G584" s="41">
        <v>441000</v>
      </c>
      <c r="H584" s="42" t="s">
        <v>20</v>
      </c>
      <c r="I584" s="41">
        <v>35280</v>
      </c>
      <c r="J584" s="41">
        <v>476280</v>
      </c>
      <c r="K584" s="35" t="s">
        <v>31</v>
      </c>
      <c r="L584" s="35" t="s">
        <v>32</v>
      </c>
      <c r="M584" s="54" t="s">
        <v>537</v>
      </c>
    </row>
    <row r="585" spans="1:13" x14ac:dyDescent="0.25">
      <c r="A585" s="44">
        <v>2025</v>
      </c>
      <c r="B585" s="46">
        <v>45729</v>
      </c>
      <c r="C585" s="35" t="s">
        <v>1275</v>
      </c>
      <c r="D585" s="35">
        <v>16852</v>
      </c>
      <c r="E585" s="35" t="s">
        <v>408</v>
      </c>
      <c r="F585" s="35" t="s">
        <v>219</v>
      </c>
      <c r="G585" s="41">
        <v>441000</v>
      </c>
      <c r="H585" s="42" t="s">
        <v>20</v>
      </c>
      <c r="I585" s="41">
        <v>35280</v>
      </c>
      <c r="J585" s="41">
        <v>476280</v>
      </c>
      <c r="K585" s="35" t="s">
        <v>219</v>
      </c>
      <c r="L585" s="35" t="s">
        <v>220</v>
      </c>
      <c r="M585" s="54" t="s">
        <v>537</v>
      </c>
    </row>
    <row r="586" spans="1:13" x14ac:dyDescent="0.25">
      <c r="A586" s="44">
        <v>2025</v>
      </c>
      <c r="B586" s="46">
        <v>45729</v>
      </c>
      <c r="C586" s="35" t="s">
        <v>1276</v>
      </c>
      <c r="D586" s="35">
        <v>16853</v>
      </c>
      <c r="E586" s="35" t="s">
        <v>408</v>
      </c>
      <c r="F586" s="35" t="s">
        <v>29</v>
      </c>
      <c r="G586" s="41">
        <v>2579200</v>
      </c>
      <c r="H586" s="42" t="s">
        <v>20</v>
      </c>
      <c r="I586" s="41">
        <v>206336</v>
      </c>
      <c r="J586" s="41">
        <v>2785536</v>
      </c>
      <c r="K586" s="35" t="s">
        <v>29</v>
      </c>
      <c r="L586" s="35" t="s">
        <v>30</v>
      </c>
      <c r="M586" s="54" t="s">
        <v>537</v>
      </c>
    </row>
    <row r="587" spans="1:13" x14ac:dyDescent="0.25">
      <c r="A587" s="44">
        <v>2025</v>
      </c>
      <c r="B587" s="46">
        <v>45729</v>
      </c>
      <c r="C587" s="35" t="s">
        <v>1277</v>
      </c>
      <c r="D587" s="35">
        <v>16854</v>
      </c>
      <c r="E587" s="35" t="s">
        <v>408</v>
      </c>
      <c r="F587" s="35" t="s">
        <v>29</v>
      </c>
      <c r="G587" s="41">
        <v>594000</v>
      </c>
      <c r="H587" s="42" t="s">
        <v>20</v>
      </c>
      <c r="I587" s="41">
        <v>47520</v>
      </c>
      <c r="J587" s="41">
        <v>641520</v>
      </c>
      <c r="K587" s="35" t="s">
        <v>29</v>
      </c>
      <c r="L587" s="35" t="s">
        <v>30</v>
      </c>
      <c r="M587" s="54" t="s">
        <v>537</v>
      </c>
    </row>
    <row r="588" spans="1:13" x14ac:dyDescent="0.25">
      <c r="A588" s="44">
        <v>2025</v>
      </c>
      <c r="B588" s="46">
        <v>45729</v>
      </c>
      <c r="C588" s="35" t="s">
        <v>1278</v>
      </c>
      <c r="D588" s="35">
        <v>16855</v>
      </c>
      <c r="E588" s="35" t="s">
        <v>408</v>
      </c>
      <c r="F588" s="35" t="s">
        <v>31</v>
      </c>
      <c r="G588" s="41">
        <v>2227842</v>
      </c>
      <c r="H588" s="42" t="s">
        <v>20</v>
      </c>
      <c r="I588" s="41">
        <v>178227</v>
      </c>
      <c r="J588" s="41">
        <v>2406069</v>
      </c>
      <c r="K588" s="35" t="s">
        <v>31</v>
      </c>
      <c r="L588" s="35" t="s">
        <v>32</v>
      </c>
      <c r="M588" s="54" t="s">
        <v>537</v>
      </c>
    </row>
    <row r="589" spans="1:13" x14ac:dyDescent="0.25">
      <c r="A589" s="44">
        <v>2025</v>
      </c>
      <c r="B589" s="46">
        <v>45729</v>
      </c>
      <c r="C589" s="35" t="s">
        <v>1279</v>
      </c>
      <c r="D589" s="35">
        <v>16856</v>
      </c>
      <c r="E589" s="35" t="s">
        <v>408</v>
      </c>
      <c r="F589" s="35" t="s">
        <v>37</v>
      </c>
      <c r="G589" s="41">
        <v>594000</v>
      </c>
      <c r="H589" s="42" t="s">
        <v>20</v>
      </c>
      <c r="I589" s="41">
        <v>47520</v>
      </c>
      <c r="J589" s="41">
        <v>641520</v>
      </c>
      <c r="K589" s="35" t="s">
        <v>37</v>
      </c>
      <c r="L589" s="35" t="s">
        <v>38</v>
      </c>
      <c r="M589" s="54" t="s">
        <v>537</v>
      </c>
    </row>
    <row r="590" spans="1:13" x14ac:dyDescent="0.25">
      <c r="A590" s="44">
        <v>2025</v>
      </c>
      <c r="B590" s="46">
        <v>45729</v>
      </c>
      <c r="C590" s="35" t="s">
        <v>1280</v>
      </c>
      <c r="D590" s="35">
        <v>16857</v>
      </c>
      <c r="E590" s="35" t="s">
        <v>408</v>
      </c>
      <c r="F590" s="35" t="s">
        <v>219</v>
      </c>
      <c r="G590" s="41">
        <v>1163003</v>
      </c>
      <c r="H590" s="42" t="s">
        <v>20</v>
      </c>
      <c r="I590" s="41">
        <v>93040</v>
      </c>
      <c r="J590" s="41">
        <v>1256043</v>
      </c>
      <c r="K590" s="35" t="s">
        <v>219</v>
      </c>
      <c r="L590" s="35" t="s">
        <v>220</v>
      </c>
      <c r="M590" s="54" t="s">
        <v>537</v>
      </c>
    </row>
    <row r="591" spans="1:13" x14ac:dyDescent="0.25">
      <c r="A591" s="44">
        <v>2025</v>
      </c>
      <c r="B591" s="46">
        <v>45729</v>
      </c>
      <c r="C591" s="35" t="s">
        <v>1281</v>
      </c>
      <c r="D591" s="35">
        <v>16858</v>
      </c>
      <c r="E591" s="35" t="s">
        <v>408</v>
      </c>
      <c r="F591" s="35" t="s">
        <v>219</v>
      </c>
      <c r="G591" s="41">
        <v>594000</v>
      </c>
      <c r="H591" s="42" t="s">
        <v>20</v>
      </c>
      <c r="I591" s="41">
        <v>47520</v>
      </c>
      <c r="J591" s="41">
        <v>641520</v>
      </c>
      <c r="K591" s="35" t="s">
        <v>219</v>
      </c>
      <c r="L591" s="35" t="s">
        <v>220</v>
      </c>
      <c r="M591" s="54" t="s">
        <v>537</v>
      </c>
    </row>
    <row r="592" spans="1:13" x14ac:dyDescent="0.25">
      <c r="A592" s="44">
        <v>2025</v>
      </c>
      <c r="B592" s="46">
        <v>45730</v>
      </c>
      <c r="C592" s="35" t="s">
        <v>1282</v>
      </c>
      <c r="D592" s="35">
        <v>119</v>
      </c>
      <c r="E592" s="35" t="s">
        <v>421</v>
      </c>
      <c r="F592" s="35" t="s">
        <v>1283</v>
      </c>
      <c r="G592" s="41">
        <v>-673918</v>
      </c>
      <c r="H592" s="42" t="s">
        <v>20</v>
      </c>
      <c r="I592" s="41">
        <v>-53913</v>
      </c>
      <c r="J592" s="41">
        <v>-727831</v>
      </c>
      <c r="K592" s="35" t="s">
        <v>52</v>
      </c>
      <c r="L592" s="35" t="s">
        <v>53</v>
      </c>
      <c r="M592" s="54" t="s">
        <v>537</v>
      </c>
    </row>
    <row r="593" spans="1:13" x14ac:dyDescent="0.25">
      <c r="A593" s="44">
        <v>2025</v>
      </c>
      <c r="B593" s="46">
        <v>45730</v>
      </c>
      <c r="C593" s="35" t="s">
        <v>1284</v>
      </c>
      <c r="D593" s="35">
        <v>120</v>
      </c>
      <c r="E593" s="35" t="s">
        <v>421</v>
      </c>
      <c r="F593" s="35" t="s">
        <v>1285</v>
      </c>
      <c r="G593" s="41">
        <v>-399805</v>
      </c>
      <c r="H593" s="42" t="s">
        <v>20</v>
      </c>
      <c r="I593" s="41">
        <v>-31984</v>
      </c>
      <c r="J593" s="41">
        <v>-431789</v>
      </c>
      <c r="K593" s="35" t="s">
        <v>52</v>
      </c>
      <c r="L593" s="35" t="s">
        <v>53</v>
      </c>
      <c r="M593" s="54" t="s">
        <v>537</v>
      </c>
    </row>
    <row r="594" spans="1:13" x14ac:dyDescent="0.25">
      <c r="A594" s="44">
        <v>2025</v>
      </c>
      <c r="B594" s="46">
        <v>45730</v>
      </c>
      <c r="C594" s="35" t="s">
        <v>450</v>
      </c>
      <c r="D594" s="35">
        <v>166</v>
      </c>
      <c r="E594" s="35" t="s">
        <v>429</v>
      </c>
      <c r="F594" s="35" t="s">
        <v>1286</v>
      </c>
      <c r="G594" s="41">
        <v>-111058</v>
      </c>
      <c r="H594" s="42" t="s">
        <v>20</v>
      </c>
      <c r="I594" s="41">
        <v>-8885</v>
      </c>
      <c r="J594" s="41">
        <v>-119943</v>
      </c>
      <c r="K594" s="35" t="s">
        <v>35</v>
      </c>
      <c r="L594" s="35" t="s">
        <v>36</v>
      </c>
      <c r="M594" s="54" t="s">
        <v>537</v>
      </c>
    </row>
    <row r="595" spans="1:13" x14ac:dyDescent="0.25">
      <c r="A595" s="44">
        <v>2025</v>
      </c>
      <c r="B595" s="46">
        <v>45730</v>
      </c>
      <c r="C595" s="35" t="s">
        <v>1287</v>
      </c>
      <c r="D595" s="35">
        <v>206</v>
      </c>
      <c r="E595" s="35" t="s">
        <v>503</v>
      </c>
      <c r="F595" s="35" t="s">
        <v>1288</v>
      </c>
      <c r="G595" s="41">
        <v>-583843</v>
      </c>
      <c r="H595" s="42" t="s">
        <v>20</v>
      </c>
      <c r="I595" s="41">
        <v>-46707</v>
      </c>
      <c r="J595" s="41">
        <v>-630550</v>
      </c>
      <c r="K595" s="35" t="s">
        <v>123</v>
      </c>
      <c r="L595" s="35" t="s">
        <v>124</v>
      </c>
      <c r="M595" s="54" t="s">
        <v>537</v>
      </c>
    </row>
    <row r="596" spans="1:13" x14ac:dyDescent="0.25">
      <c r="A596" s="44">
        <v>2025</v>
      </c>
      <c r="B596" s="46">
        <v>45730</v>
      </c>
      <c r="C596" s="35" t="s">
        <v>1289</v>
      </c>
      <c r="D596" s="35">
        <v>3775</v>
      </c>
      <c r="E596" s="35" t="s">
        <v>417</v>
      </c>
      <c r="F596" s="35" t="s">
        <v>1290</v>
      </c>
      <c r="G596" s="41">
        <v>-369976</v>
      </c>
      <c r="H596" s="42" t="s">
        <v>20</v>
      </c>
      <c r="I596" s="41">
        <v>-29598</v>
      </c>
      <c r="J596" s="41">
        <v>-399574</v>
      </c>
      <c r="K596" s="35" t="s">
        <v>21</v>
      </c>
      <c r="L596" s="35" t="s">
        <v>22</v>
      </c>
      <c r="M596" s="54" t="s">
        <v>537</v>
      </c>
    </row>
    <row r="597" spans="1:13" x14ac:dyDescent="0.25">
      <c r="A597" s="44">
        <v>2025</v>
      </c>
      <c r="B597" s="46">
        <v>45730</v>
      </c>
      <c r="C597" s="35" t="s">
        <v>1291</v>
      </c>
      <c r="D597" s="35">
        <v>3779</v>
      </c>
      <c r="E597" s="35" t="s">
        <v>417</v>
      </c>
      <c r="F597" s="35" t="s">
        <v>1292</v>
      </c>
      <c r="G597" s="41">
        <v>-406605</v>
      </c>
      <c r="H597" s="42" t="s">
        <v>20</v>
      </c>
      <c r="I597" s="41">
        <v>-32528</v>
      </c>
      <c r="J597" s="41">
        <v>-439133</v>
      </c>
      <c r="K597" s="35" t="s">
        <v>21</v>
      </c>
      <c r="L597" s="35" t="s">
        <v>22</v>
      </c>
      <c r="M597" s="54" t="s">
        <v>537</v>
      </c>
    </row>
    <row r="598" spans="1:13" x14ac:dyDescent="0.25">
      <c r="A598" s="44">
        <v>2025</v>
      </c>
      <c r="B598" s="46">
        <v>45730</v>
      </c>
      <c r="C598" s="35" t="s">
        <v>1293</v>
      </c>
      <c r="D598" s="35">
        <v>3791</v>
      </c>
      <c r="E598" s="35" t="s">
        <v>417</v>
      </c>
      <c r="F598" s="35" t="s">
        <v>486</v>
      </c>
      <c r="G598" s="41">
        <v>-212100</v>
      </c>
      <c r="H598" s="42" t="s">
        <v>20</v>
      </c>
      <c r="I598" s="41">
        <v>-16968</v>
      </c>
      <c r="J598" s="41">
        <v>-229068</v>
      </c>
      <c r="K598" s="35" t="s">
        <v>21</v>
      </c>
      <c r="L598" s="35" t="s">
        <v>22</v>
      </c>
      <c r="M598" s="54" t="s">
        <v>537</v>
      </c>
    </row>
    <row r="599" spans="1:13" x14ac:dyDescent="0.25">
      <c r="A599" s="44">
        <v>2025</v>
      </c>
      <c r="B599" s="46">
        <v>45730</v>
      </c>
      <c r="C599" s="35" t="s">
        <v>1294</v>
      </c>
      <c r="D599" s="35">
        <v>3794</v>
      </c>
      <c r="E599" s="35" t="s">
        <v>417</v>
      </c>
      <c r="F599" s="35" t="s">
        <v>1295</v>
      </c>
      <c r="G599" s="41">
        <v>-357198</v>
      </c>
      <c r="H599" s="42" t="s">
        <v>20</v>
      </c>
      <c r="I599" s="41">
        <v>-28576</v>
      </c>
      <c r="J599" s="41">
        <v>-385774</v>
      </c>
      <c r="K599" s="35" t="s">
        <v>21</v>
      </c>
      <c r="L599" s="35" t="s">
        <v>22</v>
      </c>
      <c r="M599" s="54" t="s">
        <v>537</v>
      </c>
    </row>
    <row r="600" spans="1:13" x14ac:dyDescent="0.25">
      <c r="A600" s="44">
        <v>2025</v>
      </c>
      <c r="B600" s="46">
        <v>45730</v>
      </c>
      <c r="C600" s="35" t="s">
        <v>1296</v>
      </c>
      <c r="D600" s="35">
        <v>3796</v>
      </c>
      <c r="E600" s="35" t="s">
        <v>417</v>
      </c>
      <c r="F600" s="35" t="s">
        <v>1297</v>
      </c>
      <c r="G600" s="41">
        <v>-66088</v>
      </c>
      <c r="H600" s="42" t="s">
        <v>20</v>
      </c>
      <c r="I600" s="41">
        <v>-5287</v>
      </c>
      <c r="J600" s="41">
        <v>-71375</v>
      </c>
      <c r="K600" s="35" t="s">
        <v>21</v>
      </c>
      <c r="L600" s="35" t="s">
        <v>22</v>
      </c>
      <c r="M600" s="54" t="s">
        <v>537</v>
      </c>
    </row>
    <row r="601" spans="1:13" x14ac:dyDescent="0.25">
      <c r="A601" s="44">
        <v>2025</v>
      </c>
      <c r="B601" s="46">
        <v>45730</v>
      </c>
      <c r="C601" s="35" t="s">
        <v>1298</v>
      </c>
      <c r="D601" s="35">
        <v>16934</v>
      </c>
      <c r="E601" s="35" t="s">
        <v>408</v>
      </c>
      <c r="F601" s="35" t="s">
        <v>366</v>
      </c>
      <c r="G601" s="41">
        <v>1200990</v>
      </c>
      <c r="H601" s="42" t="s">
        <v>20</v>
      </c>
      <c r="I601" s="41">
        <v>96079</v>
      </c>
      <c r="J601" s="41">
        <v>1297069</v>
      </c>
      <c r="K601" s="35" t="s">
        <v>366</v>
      </c>
      <c r="L601" s="35" t="s">
        <v>87</v>
      </c>
      <c r="M601" s="54" t="s">
        <v>537</v>
      </c>
    </row>
    <row r="602" spans="1:13" x14ac:dyDescent="0.25">
      <c r="A602" s="44">
        <v>2025</v>
      </c>
      <c r="B602" s="46">
        <v>45730</v>
      </c>
      <c r="C602" s="35" t="s">
        <v>1299</v>
      </c>
      <c r="D602" s="35">
        <v>16935</v>
      </c>
      <c r="E602" s="35" t="s">
        <v>408</v>
      </c>
      <c r="F602" s="35" t="s">
        <v>367</v>
      </c>
      <c r="G602" s="41">
        <v>594000</v>
      </c>
      <c r="H602" s="42" t="s">
        <v>20</v>
      </c>
      <c r="I602" s="41">
        <v>47520</v>
      </c>
      <c r="J602" s="41">
        <v>641520</v>
      </c>
      <c r="K602" s="35" t="s">
        <v>367</v>
      </c>
      <c r="L602" s="35" t="s">
        <v>368</v>
      </c>
      <c r="M602" s="54" t="s">
        <v>537</v>
      </c>
    </row>
    <row r="603" spans="1:13" x14ac:dyDescent="0.25">
      <c r="A603" s="44">
        <v>2025</v>
      </c>
      <c r="B603" s="46">
        <v>45730</v>
      </c>
      <c r="C603" s="35" t="s">
        <v>1300</v>
      </c>
      <c r="D603" s="35">
        <v>16936</v>
      </c>
      <c r="E603" s="35" t="s">
        <v>408</v>
      </c>
      <c r="F603" s="35" t="s">
        <v>256</v>
      </c>
      <c r="G603" s="41">
        <v>594000</v>
      </c>
      <c r="H603" s="42" t="s">
        <v>20</v>
      </c>
      <c r="I603" s="41">
        <v>47520</v>
      </c>
      <c r="J603" s="41">
        <v>641520</v>
      </c>
      <c r="K603" s="35" t="s">
        <v>21</v>
      </c>
      <c r="L603" s="35" t="s">
        <v>22</v>
      </c>
      <c r="M603" s="54" t="s">
        <v>537</v>
      </c>
    </row>
    <row r="604" spans="1:13" x14ac:dyDescent="0.25">
      <c r="A604" s="44">
        <v>2025</v>
      </c>
      <c r="B604" s="46">
        <v>45730</v>
      </c>
      <c r="C604" s="35" t="s">
        <v>1301</v>
      </c>
      <c r="D604" s="35">
        <v>16945</v>
      </c>
      <c r="E604" s="35" t="s">
        <v>408</v>
      </c>
      <c r="F604" s="35" t="s">
        <v>141</v>
      </c>
      <c r="G604" s="41">
        <v>594000</v>
      </c>
      <c r="H604" s="42" t="s">
        <v>20</v>
      </c>
      <c r="I604" s="41">
        <v>47520</v>
      </c>
      <c r="J604" s="41">
        <v>641520</v>
      </c>
      <c r="K604" s="35" t="s">
        <v>141</v>
      </c>
      <c r="L604" s="35" t="s">
        <v>142</v>
      </c>
      <c r="M604" s="54" t="s">
        <v>537</v>
      </c>
    </row>
    <row r="605" spans="1:13" x14ac:dyDescent="0.25">
      <c r="A605" s="44">
        <v>2025</v>
      </c>
      <c r="B605" s="46">
        <v>45730</v>
      </c>
      <c r="C605" s="35" t="s">
        <v>1302</v>
      </c>
      <c r="D605" s="35">
        <v>16947</v>
      </c>
      <c r="E605" s="35" t="s">
        <v>408</v>
      </c>
      <c r="F605" s="35" t="s">
        <v>344</v>
      </c>
      <c r="G605" s="41">
        <v>1427237</v>
      </c>
      <c r="H605" s="42" t="s">
        <v>20</v>
      </c>
      <c r="I605" s="41">
        <v>114179</v>
      </c>
      <c r="J605" s="41">
        <v>1541416</v>
      </c>
      <c r="K605" s="35" t="s">
        <v>21</v>
      </c>
      <c r="L605" s="35" t="s">
        <v>22</v>
      </c>
      <c r="M605" s="54" t="s">
        <v>537</v>
      </c>
    </row>
    <row r="606" spans="1:13" x14ac:dyDescent="0.25">
      <c r="A606" s="44">
        <v>2025</v>
      </c>
      <c r="B606" s="46">
        <v>45730</v>
      </c>
      <c r="C606" s="35" t="s">
        <v>1303</v>
      </c>
      <c r="D606" s="35">
        <v>16948</v>
      </c>
      <c r="E606" s="35" t="s">
        <v>408</v>
      </c>
      <c r="F606" s="35" t="s">
        <v>260</v>
      </c>
      <c r="G606" s="41">
        <v>480036</v>
      </c>
      <c r="H606" s="42" t="s">
        <v>20</v>
      </c>
      <c r="I606" s="41">
        <v>38403</v>
      </c>
      <c r="J606" s="41">
        <v>518439</v>
      </c>
      <c r="K606" s="35" t="s">
        <v>21</v>
      </c>
      <c r="L606" s="35" t="s">
        <v>22</v>
      </c>
      <c r="M606" s="54" t="s">
        <v>537</v>
      </c>
    </row>
    <row r="607" spans="1:13" x14ac:dyDescent="0.25">
      <c r="A607" s="44">
        <v>2025</v>
      </c>
      <c r="B607" s="46">
        <v>45730</v>
      </c>
      <c r="C607" s="35" t="s">
        <v>1304</v>
      </c>
      <c r="D607" s="35">
        <v>16949</v>
      </c>
      <c r="E607" s="35" t="s">
        <v>408</v>
      </c>
      <c r="F607" s="35" t="s">
        <v>345</v>
      </c>
      <c r="G607" s="41">
        <v>250910</v>
      </c>
      <c r="H607" s="42" t="s">
        <v>20</v>
      </c>
      <c r="I607" s="41">
        <v>20073</v>
      </c>
      <c r="J607" s="41">
        <v>270983</v>
      </c>
      <c r="K607" s="35" t="s">
        <v>21</v>
      </c>
      <c r="L607" s="35" t="s">
        <v>22</v>
      </c>
      <c r="M607" s="54" t="s">
        <v>537</v>
      </c>
    </row>
    <row r="608" spans="1:13" x14ac:dyDescent="0.25">
      <c r="A608" s="44">
        <v>2025</v>
      </c>
      <c r="B608" s="46">
        <v>45730</v>
      </c>
      <c r="C608" s="35" t="s">
        <v>1305</v>
      </c>
      <c r="D608" s="35">
        <v>16950</v>
      </c>
      <c r="E608" s="35" t="s">
        <v>408</v>
      </c>
      <c r="F608" s="35" t="s">
        <v>102</v>
      </c>
      <c r="G608" s="41">
        <v>1095187</v>
      </c>
      <c r="H608" s="42" t="s">
        <v>20</v>
      </c>
      <c r="I608" s="41">
        <v>87615</v>
      </c>
      <c r="J608" s="41">
        <v>1182802</v>
      </c>
      <c r="K608" s="35" t="s">
        <v>21</v>
      </c>
      <c r="L608" s="35" t="s">
        <v>22</v>
      </c>
      <c r="M608" s="54" t="s">
        <v>537</v>
      </c>
    </row>
    <row r="609" spans="1:13" x14ac:dyDescent="0.25">
      <c r="A609" s="44">
        <v>2025</v>
      </c>
      <c r="B609" s="46">
        <v>45730</v>
      </c>
      <c r="C609" s="35" t="s">
        <v>1306</v>
      </c>
      <c r="D609" s="35">
        <v>16957</v>
      </c>
      <c r="E609" s="35" t="s">
        <v>408</v>
      </c>
      <c r="F609" s="35" t="s">
        <v>324</v>
      </c>
      <c r="G609" s="41">
        <v>441000</v>
      </c>
      <c r="H609" s="42" t="s">
        <v>20</v>
      </c>
      <c r="I609" s="41">
        <v>35280</v>
      </c>
      <c r="J609" s="41">
        <v>476280</v>
      </c>
      <c r="K609" s="35" t="s">
        <v>324</v>
      </c>
      <c r="L609" s="35" t="s">
        <v>325</v>
      </c>
      <c r="M609" s="54" t="s">
        <v>537</v>
      </c>
    </row>
    <row r="610" spans="1:13" x14ac:dyDescent="0.25">
      <c r="A610" s="44">
        <v>2025</v>
      </c>
      <c r="B610" s="46">
        <v>45730</v>
      </c>
      <c r="C610" s="35" t="s">
        <v>1307</v>
      </c>
      <c r="D610" s="35">
        <v>16958</v>
      </c>
      <c r="E610" s="35" t="s">
        <v>408</v>
      </c>
      <c r="F610" s="35" t="s">
        <v>75</v>
      </c>
      <c r="G610" s="41">
        <v>3662920</v>
      </c>
      <c r="H610" s="42" t="s">
        <v>20</v>
      </c>
      <c r="I610" s="41">
        <v>293034</v>
      </c>
      <c r="J610" s="41">
        <v>3955954</v>
      </c>
      <c r="K610" s="35" t="s">
        <v>75</v>
      </c>
      <c r="L610" s="35" t="s">
        <v>76</v>
      </c>
      <c r="M610" s="54" t="s">
        <v>537</v>
      </c>
    </row>
    <row r="611" spans="1:13" x14ac:dyDescent="0.25">
      <c r="A611" s="44">
        <v>2025</v>
      </c>
      <c r="B611" s="46">
        <v>45730</v>
      </c>
      <c r="C611" s="35" t="s">
        <v>1308</v>
      </c>
      <c r="D611" s="35">
        <v>16959</v>
      </c>
      <c r="E611" s="35" t="s">
        <v>408</v>
      </c>
      <c r="F611" s="35" t="s">
        <v>71</v>
      </c>
      <c r="G611" s="41">
        <v>1146600</v>
      </c>
      <c r="H611" s="42" t="s">
        <v>20</v>
      </c>
      <c r="I611" s="41">
        <v>91728</v>
      </c>
      <c r="J611" s="41">
        <v>1238328</v>
      </c>
      <c r="K611" s="35" t="s">
        <v>71</v>
      </c>
      <c r="L611" s="35" t="s">
        <v>72</v>
      </c>
      <c r="M611" s="54" t="s">
        <v>537</v>
      </c>
    </row>
    <row r="612" spans="1:13" x14ac:dyDescent="0.25">
      <c r="A612" s="44">
        <v>2025</v>
      </c>
      <c r="B612" s="46">
        <v>45730</v>
      </c>
      <c r="C612" s="35" t="s">
        <v>1309</v>
      </c>
      <c r="D612" s="35">
        <v>16960</v>
      </c>
      <c r="E612" s="35" t="s">
        <v>408</v>
      </c>
      <c r="F612" s="35" t="s">
        <v>1310</v>
      </c>
      <c r="G612" s="41">
        <v>1791420</v>
      </c>
      <c r="H612" s="42" t="s">
        <v>20</v>
      </c>
      <c r="I612" s="41">
        <v>143314</v>
      </c>
      <c r="J612" s="41">
        <v>1934734</v>
      </c>
      <c r="K612" s="35" t="s">
        <v>71</v>
      </c>
      <c r="L612" s="35" t="s">
        <v>72</v>
      </c>
      <c r="M612" s="54" t="s">
        <v>537</v>
      </c>
    </row>
    <row r="613" spans="1:13" x14ac:dyDescent="0.25">
      <c r="A613" s="44">
        <v>2025</v>
      </c>
      <c r="B613" s="46">
        <v>45730</v>
      </c>
      <c r="C613" s="35" t="s">
        <v>1311</v>
      </c>
      <c r="D613" s="35">
        <v>16961</v>
      </c>
      <c r="E613" s="35" t="s">
        <v>408</v>
      </c>
      <c r="F613" s="35" t="s">
        <v>449</v>
      </c>
      <c r="G613" s="41">
        <v>441000</v>
      </c>
      <c r="H613" s="42" t="s">
        <v>20</v>
      </c>
      <c r="I613" s="41">
        <v>35280</v>
      </c>
      <c r="J613" s="41">
        <v>476280</v>
      </c>
      <c r="K613" s="35" t="s">
        <v>71</v>
      </c>
      <c r="L613" s="35" t="s">
        <v>72</v>
      </c>
      <c r="M613" s="54" t="s">
        <v>537</v>
      </c>
    </row>
    <row r="614" spans="1:13" x14ac:dyDescent="0.25">
      <c r="A614" s="44">
        <v>2025</v>
      </c>
      <c r="B614" s="46">
        <v>45730</v>
      </c>
      <c r="C614" s="35" t="s">
        <v>1312</v>
      </c>
      <c r="D614" s="35">
        <v>16968</v>
      </c>
      <c r="E614" s="35" t="s">
        <v>408</v>
      </c>
      <c r="F614" s="35" t="s">
        <v>81</v>
      </c>
      <c r="G614" s="41">
        <v>441000</v>
      </c>
      <c r="H614" s="42" t="s">
        <v>20</v>
      </c>
      <c r="I614" s="41">
        <v>35280</v>
      </c>
      <c r="J614" s="41">
        <v>476280</v>
      </c>
      <c r="K614" s="35" t="s">
        <v>81</v>
      </c>
      <c r="L614" s="35" t="s">
        <v>82</v>
      </c>
      <c r="M614" s="54" t="s">
        <v>537</v>
      </c>
    </row>
    <row r="615" spans="1:13" x14ac:dyDescent="0.25">
      <c r="A615" s="44">
        <v>2025</v>
      </c>
      <c r="B615" s="46">
        <v>45730</v>
      </c>
      <c r="C615" s="35" t="s">
        <v>1313</v>
      </c>
      <c r="D615" s="35">
        <v>16969</v>
      </c>
      <c r="E615" s="35" t="s">
        <v>408</v>
      </c>
      <c r="F615" s="35" t="s">
        <v>391</v>
      </c>
      <c r="G615" s="41">
        <v>666348</v>
      </c>
      <c r="H615" s="42" t="s">
        <v>20</v>
      </c>
      <c r="I615" s="41">
        <v>53308</v>
      </c>
      <c r="J615" s="41">
        <v>719656</v>
      </c>
      <c r="K615" s="35" t="s">
        <v>21</v>
      </c>
      <c r="L615" s="35" t="s">
        <v>22</v>
      </c>
      <c r="M615" s="54" t="s">
        <v>537</v>
      </c>
    </row>
    <row r="616" spans="1:13" x14ac:dyDescent="0.25">
      <c r="A616" s="44">
        <v>2025</v>
      </c>
      <c r="B616" s="46">
        <v>45730</v>
      </c>
      <c r="C616" s="35" t="s">
        <v>1314</v>
      </c>
      <c r="D616" s="35">
        <v>16972</v>
      </c>
      <c r="E616" s="35" t="s">
        <v>408</v>
      </c>
      <c r="F616" s="35" t="s">
        <v>186</v>
      </c>
      <c r="G616" s="41">
        <v>962485</v>
      </c>
      <c r="H616" s="42" t="s">
        <v>20</v>
      </c>
      <c r="I616" s="41">
        <v>76999</v>
      </c>
      <c r="J616" s="41">
        <v>1039484</v>
      </c>
      <c r="K616" s="35" t="s">
        <v>186</v>
      </c>
      <c r="L616" s="35" t="s">
        <v>187</v>
      </c>
      <c r="M616" s="54" t="s">
        <v>537</v>
      </c>
    </row>
    <row r="617" spans="1:13" x14ac:dyDescent="0.25">
      <c r="A617" s="44">
        <v>2025</v>
      </c>
      <c r="B617" s="46">
        <v>45730</v>
      </c>
      <c r="C617" s="35" t="s">
        <v>1315</v>
      </c>
      <c r="D617" s="35">
        <v>16973</v>
      </c>
      <c r="E617" s="35" t="s">
        <v>408</v>
      </c>
      <c r="F617" s="35" t="s">
        <v>375</v>
      </c>
      <c r="G617" s="41">
        <v>618065</v>
      </c>
      <c r="H617" s="42" t="s">
        <v>20</v>
      </c>
      <c r="I617" s="41">
        <v>49445</v>
      </c>
      <c r="J617" s="41">
        <v>667510</v>
      </c>
      <c r="K617" s="35" t="s">
        <v>21</v>
      </c>
      <c r="L617" s="35" t="s">
        <v>22</v>
      </c>
      <c r="M617" s="54" t="s">
        <v>537</v>
      </c>
    </row>
    <row r="618" spans="1:13" x14ac:dyDescent="0.25">
      <c r="A618" s="44">
        <v>2025</v>
      </c>
      <c r="B618" s="46">
        <v>45730</v>
      </c>
      <c r="C618" s="35" t="s">
        <v>1316</v>
      </c>
      <c r="D618" s="35">
        <v>16974</v>
      </c>
      <c r="E618" s="35" t="s">
        <v>408</v>
      </c>
      <c r="F618" s="35" t="s">
        <v>389</v>
      </c>
      <c r="G618" s="41">
        <v>661920</v>
      </c>
      <c r="H618" s="42" t="s">
        <v>20</v>
      </c>
      <c r="I618" s="41">
        <v>52954</v>
      </c>
      <c r="J618" s="41">
        <v>714874</v>
      </c>
      <c r="K618" s="35" t="s">
        <v>21</v>
      </c>
      <c r="L618" s="35" t="s">
        <v>22</v>
      </c>
      <c r="M618" s="54" t="s">
        <v>537</v>
      </c>
    </row>
    <row r="619" spans="1:13" x14ac:dyDescent="0.25">
      <c r="A619" s="44">
        <v>2025</v>
      </c>
      <c r="B619" s="46">
        <v>45730</v>
      </c>
      <c r="C619" s="35" t="s">
        <v>1317</v>
      </c>
      <c r="D619" s="35">
        <v>16975</v>
      </c>
      <c r="E619" s="35" t="s">
        <v>408</v>
      </c>
      <c r="F619" s="35" t="s">
        <v>1039</v>
      </c>
      <c r="G619" s="41">
        <v>594000</v>
      </c>
      <c r="H619" s="42" t="s">
        <v>20</v>
      </c>
      <c r="I619" s="41">
        <v>47520</v>
      </c>
      <c r="J619" s="41">
        <v>641520</v>
      </c>
      <c r="K619" s="35" t="s">
        <v>1039</v>
      </c>
      <c r="L619" s="35" t="s">
        <v>1040</v>
      </c>
      <c r="M619" s="54" t="s">
        <v>537</v>
      </c>
    </row>
    <row r="620" spans="1:13" x14ac:dyDescent="0.25">
      <c r="A620" s="44">
        <v>2025</v>
      </c>
      <c r="B620" s="46">
        <v>45730</v>
      </c>
      <c r="C620" s="35" t="s">
        <v>1318</v>
      </c>
      <c r="D620" s="35">
        <v>16976</v>
      </c>
      <c r="E620" s="35" t="s">
        <v>408</v>
      </c>
      <c r="F620" s="35" t="s">
        <v>1319</v>
      </c>
      <c r="G620" s="41">
        <v>408466</v>
      </c>
      <c r="H620" s="42" t="s">
        <v>20</v>
      </c>
      <c r="I620" s="41">
        <v>32677</v>
      </c>
      <c r="J620" s="41">
        <v>441143</v>
      </c>
      <c r="K620" s="35" t="s">
        <v>21</v>
      </c>
      <c r="L620" s="35" t="s">
        <v>22</v>
      </c>
      <c r="M620" s="54" t="s">
        <v>537</v>
      </c>
    </row>
    <row r="621" spans="1:13" x14ac:dyDescent="0.25">
      <c r="A621" s="44">
        <v>2025</v>
      </c>
      <c r="B621" s="46">
        <v>45730</v>
      </c>
      <c r="C621" s="35" t="s">
        <v>1320</v>
      </c>
      <c r="D621" s="35">
        <v>17152</v>
      </c>
      <c r="E621" s="35" t="s">
        <v>408</v>
      </c>
      <c r="F621" s="35" t="s">
        <v>214</v>
      </c>
      <c r="G621" s="41">
        <v>1289600</v>
      </c>
      <c r="H621" s="42" t="s">
        <v>20</v>
      </c>
      <c r="I621" s="41">
        <v>103168</v>
      </c>
      <c r="J621" s="41">
        <v>1392768</v>
      </c>
      <c r="K621" s="35" t="s">
        <v>174</v>
      </c>
      <c r="L621" s="35" t="s">
        <v>175</v>
      </c>
      <c r="M621" s="54" t="s">
        <v>537</v>
      </c>
    </row>
    <row r="622" spans="1:13" x14ac:dyDescent="0.25">
      <c r="A622" s="44">
        <v>2025</v>
      </c>
      <c r="B622" s="46">
        <v>45730</v>
      </c>
      <c r="C622" s="35" t="s">
        <v>1321</v>
      </c>
      <c r="D622" s="35">
        <v>17155</v>
      </c>
      <c r="E622" s="35" t="s">
        <v>408</v>
      </c>
      <c r="F622" s="35" t="s">
        <v>279</v>
      </c>
      <c r="G622" s="41">
        <v>1590750</v>
      </c>
      <c r="H622" s="42" t="s">
        <v>20</v>
      </c>
      <c r="I622" s="41">
        <v>127260</v>
      </c>
      <c r="J622" s="41">
        <v>1718010</v>
      </c>
      <c r="K622" s="35" t="s">
        <v>279</v>
      </c>
      <c r="L622" s="35" t="s">
        <v>280</v>
      </c>
      <c r="M622" s="54" t="s">
        <v>537</v>
      </c>
    </row>
    <row r="623" spans="1:13" x14ac:dyDescent="0.25">
      <c r="A623" s="44">
        <v>2025</v>
      </c>
      <c r="B623" s="46">
        <v>45730</v>
      </c>
      <c r="C623" s="35" t="s">
        <v>1322</v>
      </c>
      <c r="D623" s="35">
        <v>17156</v>
      </c>
      <c r="E623" s="35" t="s">
        <v>408</v>
      </c>
      <c r="F623" s="35" t="s">
        <v>279</v>
      </c>
      <c r="G623" s="41">
        <v>882000</v>
      </c>
      <c r="H623" s="42" t="s">
        <v>20</v>
      </c>
      <c r="I623" s="41">
        <v>70560</v>
      </c>
      <c r="J623" s="41">
        <v>952560</v>
      </c>
      <c r="K623" s="35" t="s">
        <v>279</v>
      </c>
      <c r="L623" s="35" t="s">
        <v>280</v>
      </c>
      <c r="M623" s="54" t="s">
        <v>537</v>
      </c>
    </row>
    <row r="624" spans="1:13" x14ac:dyDescent="0.25">
      <c r="A624" s="44">
        <v>2025</v>
      </c>
      <c r="B624" s="46">
        <v>45730</v>
      </c>
      <c r="C624" s="35" t="s">
        <v>1323</v>
      </c>
      <c r="D624" s="35">
        <v>17157</v>
      </c>
      <c r="E624" s="35" t="s">
        <v>408</v>
      </c>
      <c r="F624" s="35" t="s">
        <v>1324</v>
      </c>
      <c r="G624" s="41">
        <v>882000</v>
      </c>
      <c r="H624" s="42" t="s">
        <v>20</v>
      </c>
      <c r="I624" s="41">
        <v>70560</v>
      </c>
      <c r="J624" s="41">
        <v>952560</v>
      </c>
      <c r="K624" s="35" t="s">
        <v>1324</v>
      </c>
      <c r="L624" s="35" t="s">
        <v>1325</v>
      </c>
      <c r="M624" s="54" t="s">
        <v>537</v>
      </c>
    </row>
    <row r="625" spans="1:13" x14ac:dyDescent="0.25">
      <c r="A625" s="44">
        <v>2025</v>
      </c>
      <c r="B625" s="46">
        <v>45730</v>
      </c>
      <c r="C625" s="35" t="s">
        <v>1326</v>
      </c>
      <c r="D625" s="35">
        <v>17158</v>
      </c>
      <c r="E625" s="35" t="s">
        <v>408</v>
      </c>
      <c r="F625" s="35" t="s">
        <v>47</v>
      </c>
      <c r="G625" s="41">
        <v>441000</v>
      </c>
      <c r="H625" s="42" t="s">
        <v>20</v>
      </c>
      <c r="I625" s="41">
        <v>35280</v>
      </c>
      <c r="J625" s="41">
        <v>476280</v>
      </c>
      <c r="K625" s="35" t="s">
        <v>47</v>
      </c>
      <c r="L625" s="35" t="s">
        <v>48</v>
      </c>
      <c r="M625" s="54" t="s">
        <v>537</v>
      </c>
    </row>
    <row r="626" spans="1:13" x14ac:dyDescent="0.25">
      <c r="A626" s="44">
        <v>2025</v>
      </c>
      <c r="B626" s="46">
        <v>45730</v>
      </c>
      <c r="C626" s="35" t="s">
        <v>1327</v>
      </c>
      <c r="D626" s="35">
        <v>17159</v>
      </c>
      <c r="E626" s="35" t="s">
        <v>408</v>
      </c>
      <c r="F626" s="35" t="s">
        <v>229</v>
      </c>
      <c r="G626" s="41">
        <v>441000</v>
      </c>
      <c r="H626" s="42" t="s">
        <v>20</v>
      </c>
      <c r="I626" s="41">
        <v>35280</v>
      </c>
      <c r="J626" s="41">
        <v>476280</v>
      </c>
      <c r="K626" s="35" t="s">
        <v>229</v>
      </c>
      <c r="L626" s="35" t="s">
        <v>230</v>
      </c>
      <c r="M626" s="54" t="s">
        <v>537</v>
      </c>
    </row>
    <row r="627" spans="1:13" x14ac:dyDescent="0.25">
      <c r="A627" s="44">
        <v>2025</v>
      </c>
      <c r="B627" s="46">
        <v>45730</v>
      </c>
      <c r="C627" s="35" t="s">
        <v>1328</v>
      </c>
      <c r="D627" s="35">
        <v>17160</v>
      </c>
      <c r="E627" s="35" t="s">
        <v>408</v>
      </c>
      <c r="F627" s="35" t="s">
        <v>138</v>
      </c>
      <c r="G627" s="41">
        <v>882000</v>
      </c>
      <c r="H627" s="42" t="s">
        <v>20</v>
      </c>
      <c r="I627" s="41">
        <v>70560</v>
      </c>
      <c r="J627" s="41">
        <v>952560</v>
      </c>
      <c r="K627" s="35" t="s">
        <v>138</v>
      </c>
      <c r="L627" s="35" t="s">
        <v>139</v>
      </c>
      <c r="M627" s="54" t="s">
        <v>537</v>
      </c>
    </row>
    <row r="628" spans="1:13" x14ac:dyDescent="0.25">
      <c r="A628" s="44">
        <v>2025</v>
      </c>
      <c r="B628" s="46">
        <v>45730</v>
      </c>
      <c r="C628" s="35" t="s">
        <v>1329</v>
      </c>
      <c r="D628" s="35">
        <v>17161</v>
      </c>
      <c r="E628" s="35" t="s">
        <v>408</v>
      </c>
      <c r="F628" s="35" t="s">
        <v>45</v>
      </c>
      <c r="G628" s="41">
        <v>1236130</v>
      </c>
      <c r="H628" s="42" t="s">
        <v>20</v>
      </c>
      <c r="I628" s="41">
        <v>98890</v>
      </c>
      <c r="J628" s="41">
        <v>1335020</v>
      </c>
      <c r="K628" s="35" t="s">
        <v>45</v>
      </c>
      <c r="L628" s="35" t="s">
        <v>46</v>
      </c>
      <c r="M628" s="54" t="s">
        <v>537</v>
      </c>
    </row>
    <row r="629" spans="1:13" x14ac:dyDescent="0.25">
      <c r="A629" s="44">
        <v>2025</v>
      </c>
      <c r="B629" s="46">
        <v>45730</v>
      </c>
      <c r="C629" s="35" t="s">
        <v>1330</v>
      </c>
      <c r="D629" s="35">
        <v>17162</v>
      </c>
      <c r="E629" s="35" t="s">
        <v>408</v>
      </c>
      <c r="F629" s="35" t="s">
        <v>229</v>
      </c>
      <c r="G629" s="41">
        <v>734310</v>
      </c>
      <c r="H629" s="42" t="s">
        <v>20</v>
      </c>
      <c r="I629" s="41">
        <v>58745</v>
      </c>
      <c r="J629" s="41">
        <v>793055</v>
      </c>
      <c r="K629" s="35" t="s">
        <v>229</v>
      </c>
      <c r="L629" s="35" t="s">
        <v>230</v>
      </c>
      <c r="M629" s="54" t="s">
        <v>537</v>
      </c>
    </row>
    <row r="630" spans="1:13" x14ac:dyDescent="0.25">
      <c r="A630" s="44">
        <v>2025</v>
      </c>
      <c r="B630" s="46">
        <v>45730</v>
      </c>
      <c r="C630" s="35" t="s">
        <v>1331</v>
      </c>
      <c r="D630" s="35">
        <v>17168</v>
      </c>
      <c r="E630" s="35" t="s">
        <v>408</v>
      </c>
      <c r="F630" s="35" t="s">
        <v>436</v>
      </c>
      <c r="G630" s="41">
        <v>594000</v>
      </c>
      <c r="H630" s="42" t="s">
        <v>20</v>
      </c>
      <c r="I630" s="41">
        <v>47520</v>
      </c>
      <c r="J630" s="41">
        <v>641520</v>
      </c>
      <c r="K630" s="35" t="s">
        <v>21</v>
      </c>
      <c r="L630" s="35" t="s">
        <v>22</v>
      </c>
      <c r="M630" s="54" t="s">
        <v>537</v>
      </c>
    </row>
    <row r="631" spans="1:13" x14ac:dyDescent="0.25">
      <c r="A631" s="44">
        <v>2025</v>
      </c>
      <c r="B631" s="46">
        <v>45730</v>
      </c>
      <c r="C631" s="35" t="s">
        <v>1332</v>
      </c>
      <c r="D631" s="35">
        <v>17171</v>
      </c>
      <c r="E631" s="35" t="s">
        <v>408</v>
      </c>
      <c r="F631" s="35" t="s">
        <v>242</v>
      </c>
      <c r="G631" s="41">
        <v>922445</v>
      </c>
      <c r="H631" s="42" t="s">
        <v>20</v>
      </c>
      <c r="I631" s="41">
        <v>73796</v>
      </c>
      <c r="J631" s="41">
        <v>996241</v>
      </c>
      <c r="K631" s="35" t="s">
        <v>90</v>
      </c>
      <c r="L631" s="35" t="s">
        <v>91</v>
      </c>
      <c r="M631" s="54" t="s">
        <v>537</v>
      </c>
    </row>
    <row r="632" spans="1:13" x14ac:dyDescent="0.25">
      <c r="A632" s="44">
        <v>2025</v>
      </c>
      <c r="B632" s="46">
        <v>45730</v>
      </c>
      <c r="C632" s="35" t="s">
        <v>1333</v>
      </c>
      <c r="D632" s="35">
        <v>17172</v>
      </c>
      <c r="E632" s="35" t="s">
        <v>408</v>
      </c>
      <c r="F632" s="35" t="s">
        <v>137</v>
      </c>
      <c r="G632" s="41">
        <v>441000</v>
      </c>
      <c r="H632" s="42" t="s">
        <v>20</v>
      </c>
      <c r="I632" s="41">
        <v>35280</v>
      </c>
      <c r="J632" s="41">
        <v>476280</v>
      </c>
      <c r="K632" s="35" t="s">
        <v>67</v>
      </c>
      <c r="L632" s="35" t="s">
        <v>68</v>
      </c>
      <c r="M632" s="54" t="s">
        <v>537</v>
      </c>
    </row>
    <row r="633" spans="1:13" x14ac:dyDescent="0.25">
      <c r="A633" s="44">
        <v>2025</v>
      </c>
      <c r="B633" s="46">
        <v>45730</v>
      </c>
      <c r="C633" s="35" t="s">
        <v>1334</v>
      </c>
      <c r="D633" s="35">
        <v>17173</v>
      </c>
      <c r="E633" s="35" t="s">
        <v>408</v>
      </c>
      <c r="F633" s="35" t="s">
        <v>137</v>
      </c>
      <c r="G633" s="41">
        <v>1556858</v>
      </c>
      <c r="H633" s="42" t="s">
        <v>20</v>
      </c>
      <c r="I633" s="41">
        <v>124549</v>
      </c>
      <c r="J633" s="41">
        <v>1681407</v>
      </c>
      <c r="K633" s="35" t="s">
        <v>67</v>
      </c>
      <c r="L633" s="35" t="s">
        <v>68</v>
      </c>
      <c r="M633" s="54" t="s">
        <v>537</v>
      </c>
    </row>
    <row r="634" spans="1:13" x14ac:dyDescent="0.25">
      <c r="A634" s="44">
        <v>2025</v>
      </c>
      <c r="B634" s="46">
        <v>45730</v>
      </c>
      <c r="C634" s="35" t="s">
        <v>1335</v>
      </c>
      <c r="D634" s="35">
        <v>17174</v>
      </c>
      <c r="E634" s="35" t="s">
        <v>408</v>
      </c>
      <c r="F634" s="35" t="s">
        <v>73</v>
      </c>
      <c r="G634" s="41">
        <v>1289600</v>
      </c>
      <c r="H634" s="42" t="s">
        <v>20</v>
      </c>
      <c r="I634" s="41">
        <v>103168</v>
      </c>
      <c r="J634" s="41">
        <v>1392768</v>
      </c>
      <c r="K634" s="35" t="s">
        <v>73</v>
      </c>
      <c r="L634" s="35" t="s">
        <v>74</v>
      </c>
      <c r="M634" s="54" t="s">
        <v>537</v>
      </c>
    </row>
    <row r="635" spans="1:13" x14ac:dyDescent="0.25">
      <c r="A635" s="44">
        <v>2025</v>
      </c>
      <c r="B635" s="46">
        <v>45730</v>
      </c>
      <c r="C635" s="35" t="s">
        <v>1336</v>
      </c>
      <c r="D635" s="35">
        <v>17176</v>
      </c>
      <c r="E635" s="35" t="s">
        <v>408</v>
      </c>
      <c r="F635" s="35" t="s">
        <v>77</v>
      </c>
      <c r="G635" s="41">
        <v>530250</v>
      </c>
      <c r="H635" s="42" t="s">
        <v>20</v>
      </c>
      <c r="I635" s="41">
        <v>42420</v>
      </c>
      <c r="J635" s="41">
        <v>572670</v>
      </c>
      <c r="K635" s="35" t="s">
        <v>77</v>
      </c>
      <c r="L635" s="35" t="s">
        <v>78</v>
      </c>
      <c r="M635" s="54" t="s">
        <v>537</v>
      </c>
    </row>
    <row r="636" spans="1:13" x14ac:dyDescent="0.25">
      <c r="A636" s="44">
        <v>2025</v>
      </c>
      <c r="B636" s="46">
        <v>45730</v>
      </c>
      <c r="C636" s="35" t="s">
        <v>1337</v>
      </c>
      <c r="D636" s="35">
        <v>17177</v>
      </c>
      <c r="E636" s="35" t="s">
        <v>408</v>
      </c>
      <c r="F636" s="35" t="s">
        <v>77</v>
      </c>
      <c r="G636" s="41">
        <v>1468620</v>
      </c>
      <c r="H636" s="42" t="s">
        <v>20</v>
      </c>
      <c r="I636" s="41">
        <v>117490</v>
      </c>
      <c r="J636" s="41">
        <v>1586110</v>
      </c>
      <c r="K636" s="35" t="s">
        <v>77</v>
      </c>
      <c r="L636" s="35" t="s">
        <v>78</v>
      </c>
      <c r="M636" s="54" t="s">
        <v>537</v>
      </c>
    </row>
    <row r="637" spans="1:13" x14ac:dyDescent="0.25">
      <c r="A637" s="44">
        <v>2025</v>
      </c>
      <c r="B637" s="46">
        <v>45731</v>
      </c>
      <c r="C637" s="35" t="s">
        <v>1338</v>
      </c>
      <c r="D637" s="35">
        <v>185</v>
      </c>
      <c r="E637" s="35" t="s">
        <v>1339</v>
      </c>
      <c r="F637" s="35" t="s">
        <v>1340</v>
      </c>
      <c r="G637" s="41">
        <v>-409755</v>
      </c>
      <c r="H637" s="42" t="s">
        <v>20</v>
      </c>
      <c r="I637" s="41">
        <v>-32780</v>
      </c>
      <c r="J637" s="41">
        <v>-442535</v>
      </c>
      <c r="K637" s="35" t="s">
        <v>316</v>
      </c>
      <c r="L637" s="35" t="s">
        <v>317</v>
      </c>
      <c r="M637" s="54" t="s">
        <v>537</v>
      </c>
    </row>
    <row r="638" spans="1:13" x14ac:dyDescent="0.25">
      <c r="A638" s="44">
        <v>2025</v>
      </c>
      <c r="B638" s="46">
        <v>45731</v>
      </c>
      <c r="C638" s="35" t="s">
        <v>1341</v>
      </c>
      <c r="D638" s="35">
        <v>193</v>
      </c>
      <c r="E638" s="35" t="s">
        <v>1342</v>
      </c>
      <c r="F638" s="35" t="s">
        <v>1343</v>
      </c>
      <c r="G638" s="41">
        <v>-320470</v>
      </c>
      <c r="H638" s="42" t="s">
        <v>20</v>
      </c>
      <c r="I638" s="41">
        <v>-25638</v>
      </c>
      <c r="J638" s="41">
        <v>-346108</v>
      </c>
      <c r="K638" s="35" t="s">
        <v>263</v>
      </c>
      <c r="L638" s="35" t="s">
        <v>264</v>
      </c>
      <c r="M638" s="54" t="s">
        <v>537</v>
      </c>
    </row>
    <row r="639" spans="1:13" x14ac:dyDescent="0.25">
      <c r="A639" s="44">
        <v>2025</v>
      </c>
      <c r="B639" s="46">
        <v>45731</v>
      </c>
      <c r="C639" s="35" t="s">
        <v>1209</v>
      </c>
      <c r="D639" s="35">
        <v>235</v>
      </c>
      <c r="E639" s="35" t="s">
        <v>1344</v>
      </c>
      <c r="F639" s="35" t="s">
        <v>1345</v>
      </c>
      <c r="G639" s="41">
        <v>-230746</v>
      </c>
      <c r="H639" s="42" t="s">
        <v>20</v>
      </c>
      <c r="I639" s="41">
        <v>-18460</v>
      </c>
      <c r="J639" s="41">
        <v>-249206</v>
      </c>
      <c r="K639" s="35" t="s">
        <v>326</v>
      </c>
      <c r="L639" s="35" t="s">
        <v>327</v>
      </c>
      <c r="M639" s="54" t="s">
        <v>537</v>
      </c>
    </row>
    <row r="640" spans="1:13" x14ac:dyDescent="0.25">
      <c r="A640" s="44">
        <v>2025</v>
      </c>
      <c r="B640" s="46">
        <v>45731</v>
      </c>
      <c r="C640" s="35" t="s">
        <v>1346</v>
      </c>
      <c r="D640" s="35">
        <v>554</v>
      </c>
      <c r="E640" s="35" t="s">
        <v>409</v>
      </c>
      <c r="F640" s="35" t="s">
        <v>1347</v>
      </c>
      <c r="G640" s="41">
        <v>-455950</v>
      </c>
      <c r="H640" s="42" t="s">
        <v>20</v>
      </c>
      <c r="I640" s="41">
        <v>-36476</v>
      </c>
      <c r="J640" s="41">
        <v>-492426</v>
      </c>
      <c r="K640" s="35" t="s">
        <v>42</v>
      </c>
      <c r="L640" s="35" t="s">
        <v>43</v>
      </c>
      <c r="M640" s="54" t="s">
        <v>537</v>
      </c>
    </row>
    <row r="641" spans="1:13" x14ac:dyDescent="0.25">
      <c r="A641" s="44">
        <v>2025</v>
      </c>
      <c r="B641" s="46">
        <v>45731</v>
      </c>
      <c r="C641" s="35" t="s">
        <v>1348</v>
      </c>
      <c r="D641" s="35">
        <v>555</v>
      </c>
      <c r="E641" s="35" t="s">
        <v>409</v>
      </c>
      <c r="F641" s="35" t="s">
        <v>1349</v>
      </c>
      <c r="G641" s="41">
        <v>-406605</v>
      </c>
      <c r="H641" s="42" t="s">
        <v>20</v>
      </c>
      <c r="I641" s="41">
        <v>-32528</v>
      </c>
      <c r="J641" s="41">
        <v>-439133</v>
      </c>
      <c r="K641" s="35" t="s">
        <v>42</v>
      </c>
      <c r="L641" s="35" t="s">
        <v>43</v>
      </c>
      <c r="M641" s="54" t="s">
        <v>537</v>
      </c>
    </row>
    <row r="642" spans="1:13" x14ac:dyDescent="0.25">
      <c r="A642" s="44">
        <v>2025</v>
      </c>
      <c r="B642" s="46">
        <v>45731</v>
      </c>
      <c r="C642" s="35" t="s">
        <v>1350</v>
      </c>
      <c r="D642" s="35">
        <v>17179</v>
      </c>
      <c r="E642" s="35" t="s">
        <v>408</v>
      </c>
      <c r="F642" s="35" t="s">
        <v>57</v>
      </c>
      <c r="G642" s="41">
        <v>2928610</v>
      </c>
      <c r="H642" s="42" t="s">
        <v>20</v>
      </c>
      <c r="I642" s="41">
        <v>234289</v>
      </c>
      <c r="J642" s="41">
        <v>3162899</v>
      </c>
      <c r="K642" s="35" t="s">
        <v>57</v>
      </c>
      <c r="L642" s="35" t="s">
        <v>58</v>
      </c>
      <c r="M642" s="54" t="s">
        <v>537</v>
      </c>
    </row>
    <row r="643" spans="1:13" x14ac:dyDescent="0.25">
      <c r="A643" s="44">
        <v>2025</v>
      </c>
      <c r="B643" s="46">
        <v>45731</v>
      </c>
      <c r="C643" s="35" t="s">
        <v>1351</v>
      </c>
      <c r="D643" s="35">
        <v>17180</v>
      </c>
      <c r="E643" s="35" t="s">
        <v>408</v>
      </c>
      <c r="F643" s="35" t="s">
        <v>249</v>
      </c>
      <c r="G643" s="41">
        <v>1132781</v>
      </c>
      <c r="H643" s="42" t="s">
        <v>20</v>
      </c>
      <c r="I643" s="41">
        <v>90622</v>
      </c>
      <c r="J643" s="41">
        <v>1223403</v>
      </c>
      <c r="K643" s="35" t="s">
        <v>21</v>
      </c>
      <c r="L643" s="35" t="s">
        <v>22</v>
      </c>
      <c r="M643" s="54" t="s">
        <v>537</v>
      </c>
    </row>
    <row r="644" spans="1:13" x14ac:dyDescent="0.25">
      <c r="A644" s="44">
        <v>2025</v>
      </c>
      <c r="B644" s="46">
        <v>45731</v>
      </c>
      <c r="C644" s="35" t="s">
        <v>1352</v>
      </c>
      <c r="D644" s="35">
        <v>17181</v>
      </c>
      <c r="E644" s="35" t="s">
        <v>408</v>
      </c>
      <c r="F644" s="35" t="s">
        <v>160</v>
      </c>
      <c r="G644" s="41">
        <v>594000</v>
      </c>
      <c r="H644" s="42" t="s">
        <v>20</v>
      </c>
      <c r="I644" s="41">
        <v>47520</v>
      </c>
      <c r="J644" s="41">
        <v>641520</v>
      </c>
      <c r="K644" s="35" t="s">
        <v>21</v>
      </c>
      <c r="L644" s="35" t="s">
        <v>22</v>
      </c>
      <c r="M644" s="54" t="s">
        <v>537</v>
      </c>
    </row>
    <row r="645" spans="1:13" x14ac:dyDescent="0.25">
      <c r="A645" s="44">
        <v>2025</v>
      </c>
      <c r="B645" s="46">
        <v>45731</v>
      </c>
      <c r="C645" s="35" t="s">
        <v>1353</v>
      </c>
      <c r="D645" s="35">
        <v>17182</v>
      </c>
      <c r="E645" s="35" t="s">
        <v>408</v>
      </c>
      <c r="F645" s="35" t="s">
        <v>399</v>
      </c>
      <c r="G645" s="41">
        <v>553467</v>
      </c>
      <c r="H645" s="42" t="s">
        <v>20</v>
      </c>
      <c r="I645" s="41">
        <v>44277</v>
      </c>
      <c r="J645" s="41">
        <v>597744</v>
      </c>
      <c r="K645" s="35" t="s">
        <v>21</v>
      </c>
      <c r="L645" s="35" t="s">
        <v>22</v>
      </c>
      <c r="M645" s="54" t="s">
        <v>537</v>
      </c>
    </row>
    <row r="646" spans="1:13" x14ac:dyDescent="0.25">
      <c r="A646" s="44">
        <v>2025</v>
      </c>
      <c r="B646" s="46">
        <v>45731</v>
      </c>
      <c r="C646" s="35" t="s">
        <v>1354</v>
      </c>
      <c r="D646" s="35">
        <v>17185</v>
      </c>
      <c r="E646" s="35" t="s">
        <v>408</v>
      </c>
      <c r="F646" s="35" t="s">
        <v>71</v>
      </c>
      <c r="G646" s="41">
        <v>1674090</v>
      </c>
      <c r="H646" s="42" t="s">
        <v>20</v>
      </c>
      <c r="I646" s="41">
        <v>133927</v>
      </c>
      <c r="J646" s="41">
        <v>1808017</v>
      </c>
      <c r="K646" s="35" t="s">
        <v>71</v>
      </c>
      <c r="L646" s="35" t="s">
        <v>72</v>
      </c>
      <c r="M646" s="54" t="s">
        <v>537</v>
      </c>
    </row>
    <row r="647" spans="1:13" x14ac:dyDescent="0.25">
      <c r="A647" s="44">
        <v>2025</v>
      </c>
      <c r="B647" s="46">
        <v>45731</v>
      </c>
      <c r="C647" s="35" t="s">
        <v>1355</v>
      </c>
      <c r="D647" s="35">
        <v>17188</v>
      </c>
      <c r="E647" s="35" t="s">
        <v>408</v>
      </c>
      <c r="F647" s="35" t="s">
        <v>358</v>
      </c>
      <c r="G647" s="41">
        <v>692016</v>
      </c>
      <c r="H647" s="42" t="s">
        <v>20</v>
      </c>
      <c r="I647" s="41">
        <v>55361</v>
      </c>
      <c r="J647" s="41">
        <v>747377</v>
      </c>
      <c r="K647" s="35" t="s">
        <v>21</v>
      </c>
      <c r="L647" s="35" t="s">
        <v>22</v>
      </c>
      <c r="M647" s="54" t="s">
        <v>537</v>
      </c>
    </row>
    <row r="648" spans="1:13" x14ac:dyDescent="0.25">
      <c r="A648" s="44">
        <v>2025</v>
      </c>
      <c r="B648" s="46">
        <v>45731</v>
      </c>
      <c r="C648" s="35" t="s">
        <v>1356</v>
      </c>
      <c r="D648" s="35">
        <v>17190</v>
      </c>
      <c r="E648" s="35" t="s">
        <v>408</v>
      </c>
      <c r="F648" s="35" t="s">
        <v>54</v>
      </c>
      <c r="G648" s="41">
        <v>882000</v>
      </c>
      <c r="H648" s="42" t="s">
        <v>20</v>
      </c>
      <c r="I648" s="41">
        <v>70560</v>
      </c>
      <c r="J648" s="41">
        <v>952560</v>
      </c>
      <c r="K648" s="35" t="s">
        <v>54</v>
      </c>
      <c r="L648" s="35" t="s">
        <v>55</v>
      </c>
      <c r="M648" s="54" t="s">
        <v>537</v>
      </c>
    </row>
    <row r="649" spans="1:13" x14ac:dyDescent="0.25">
      <c r="A649" s="44">
        <v>2025</v>
      </c>
      <c r="B649" s="46">
        <v>45731</v>
      </c>
      <c r="C649" s="35" t="s">
        <v>1357</v>
      </c>
      <c r="D649" s="35">
        <v>17193</v>
      </c>
      <c r="E649" s="35" t="s">
        <v>408</v>
      </c>
      <c r="F649" s="35" t="s">
        <v>92</v>
      </c>
      <c r="G649" s="41">
        <v>1517775</v>
      </c>
      <c r="H649" s="42" t="s">
        <v>20</v>
      </c>
      <c r="I649" s="41">
        <v>121422</v>
      </c>
      <c r="J649" s="41">
        <v>1639197</v>
      </c>
      <c r="K649" s="35" t="s">
        <v>42</v>
      </c>
      <c r="L649" s="35" t="s">
        <v>43</v>
      </c>
      <c r="M649" s="54" t="s">
        <v>537</v>
      </c>
    </row>
    <row r="650" spans="1:13" x14ac:dyDescent="0.25">
      <c r="A650" s="44">
        <v>2025</v>
      </c>
      <c r="B650" s="46">
        <v>45731</v>
      </c>
      <c r="C650" s="35" t="s">
        <v>1358</v>
      </c>
      <c r="D650" s="35">
        <v>17194</v>
      </c>
      <c r="E650" s="35" t="s">
        <v>408</v>
      </c>
      <c r="F650" s="35" t="s">
        <v>265</v>
      </c>
      <c r="G650" s="41">
        <v>1002836</v>
      </c>
      <c r="H650" s="42" t="s">
        <v>20</v>
      </c>
      <c r="I650" s="41">
        <v>80227</v>
      </c>
      <c r="J650" s="41">
        <v>1083063</v>
      </c>
      <c r="K650" s="35" t="s">
        <v>42</v>
      </c>
      <c r="L650" s="35" t="s">
        <v>43</v>
      </c>
      <c r="M650" s="54" t="s">
        <v>537</v>
      </c>
    </row>
    <row r="651" spans="1:13" x14ac:dyDescent="0.25">
      <c r="A651" s="44">
        <v>2025</v>
      </c>
      <c r="B651" s="46">
        <v>45731</v>
      </c>
      <c r="C651" s="35" t="s">
        <v>1359</v>
      </c>
      <c r="D651" s="35">
        <v>17201</v>
      </c>
      <c r="E651" s="35" t="s">
        <v>408</v>
      </c>
      <c r="F651" s="35" t="s">
        <v>217</v>
      </c>
      <c r="G651" s="41">
        <v>424200</v>
      </c>
      <c r="H651" s="42" t="s">
        <v>20</v>
      </c>
      <c r="I651" s="41">
        <v>33936</v>
      </c>
      <c r="J651" s="41">
        <v>458136</v>
      </c>
      <c r="K651" s="35" t="s">
        <v>217</v>
      </c>
      <c r="L651" s="35" t="s">
        <v>218</v>
      </c>
      <c r="M651" s="54" t="s">
        <v>537</v>
      </c>
    </row>
    <row r="652" spans="1:13" x14ac:dyDescent="0.25">
      <c r="A652" s="44">
        <v>2025</v>
      </c>
      <c r="B652" s="46">
        <v>45731</v>
      </c>
      <c r="C652" s="35" t="s">
        <v>1360</v>
      </c>
      <c r="D652" s="35">
        <v>17202</v>
      </c>
      <c r="E652" s="35" t="s">
        <v>408</v>
      </c>
      <c r="F652" s="35" t="s">
        <v>59</v>
      </c>
      <c r="G652" s="41">
        <v>441000</v>
      </c>
      <c r="H652" s="42" t="s">
        <v>20</v>
      </c>
      <c r="I652" s="41">
        <v>35280</v>
      </c>
      <c r="J652" s="41">
        <v>476280</v>
      </c>
      <c r="K652" s="35" t="s">
        <v>59</v>
      </c>
      <c r="L652" s="35" t="s">
        <v>60</v>
      </c>
      <c r="M652" s="54" t="s">
        <v>537</v>
      </c>
    </row>
    <row r="653" spans="1:13" x14ac:dyDescent="0.25">
      <c r="A653" s="44">
        <v>2025</v>
      </c>
      <c r="B653" s="46">
        <v>45731</v>
      </c>
      <c r="C653" s="35" t="s">
        <v>1361</v>
      </c>
      <c r="D653" s="35">
        <v>17203</v>
      </c>
      <c r="E653" s="35" t="s">
        <v>408</v>
      </c>
      <c r="F653" s="35" t="s">
        <v>240</v>
      </c>
      <c r="G653" s="41">
        <v>441000</v>
      </c>
      <c r="H653" s="42" t="s">
        <v>20</v>
      </c>
      <c r="I653" s="41">
        <v>35280</v>
      </c>
      <c r="J653" s="41">
        <v>476280</v>
      </c>
      <c r="K653" s="35" t="s">
        <v>240</v>
      </c>
      <c r="L653" s="35" t="s">
        <v>241</v>
      </c>
      <c r="M653" s="54" t="s">
        <v>537</v>
      </c>
    </row>
    <row r="654" spans="1:13" x14ac:dyDescent="0.25">
      <c r="A654" s="44">
        <v>2025</v>
      </c>
      <c r="B654" s="46">
        <v>45731</v>
      </c>
      <c r="C654" s="35" t="s">
        <v>1362</v>
      </c>
      <c r="D654" s="35">
        <v>17204</v>
      </c>
      <c r="E654" s="35" t="s">
        <v>408</v>
      </c>
      <c r="F654" s="35" t="s">
        <v>129</v>
      </c>
      <c r="G654" s="41">
        <v>441000</v>
      </c>
      <c r="H654" s="42" t="s">
        <v>20</v>
      </c>
      <c r="I654" s="41">
        <v>35280</v>
      </c>
      <c r="J654" s="41">
        <v>476280</v>
      </c>
      <c r="K654" s="35" t="s">
        <v>129</v>
      </c>
      <c r="L654" s="35" t="s">
        <v>130</v>
      </c>
      <c r="M654" s="54" t="s">
        <v>537</v>
      </c>
    </row>
    <row r="655" spans="1:13" x14ac:dyDescent="0.25">
      <c r="A655" s="44">
        <v>2025</v>
      </c>
      <c r="B655" s="46">
        <v>45731</v>
      </c>
      <c r="C655" s="35" t="s">
        <v>1363</v>
      </c>
      <c r="D655" s="35">
        <v>17205</v>
      </c>
      <c r="E655" s="35" t="s">
        <v>408</v>
      </c>
      <c r="F655" s="35" t="s">
        <v>263</v>
      </c>
      <c r="G655" s="41">
        <v>441000</v>
      </c>
      <c r="H655" s="42" t="s">
        <v>20</v>
      </c>
      <c r="I655" s="41">
        <v>35280</v>
      </c>
      <c r="J655" s="41">
        <v>476280</v>
      </c>
      <c r="K655" s="35" t="s">
        <v>263</v>
      </c>
      <c r="L655" s="35" t="s">
        <v>264</v>
      </c>
      <c r="M655" s="54" t="s">
        <v>537</v>
      </c>
    </row>
    <row r="656" spans="1:13" x14ac:dyDescent="0.25">
      <c r="A656" s="44">
        <v>2025</v>
      </c>
      <c r="B656" s="46">
        <v>45731</v>
      </c>
      <c r="C656" s="35" t="s">
        <v>1364</v>
      </c>
      <c r="D656" s="35">
        <v>17206</v>
      </c>
      <c r="E656" s="35" t="s">
        <v>408</v>
      </c>
      <c r="F656" s="35" t="s">
        <v>129</v>
      </c>
      <c r="G656" s="41">
        <v>1468620</v>
      </c>
      <c r="H656" s="42" t="s">
        <v>20</v>
      </c>
      <c r="I656" s="41">
        <v>117490</v>
      </c>
      <c r="J656" s="41">
        <v>1586110</v>
      </c>
      <c r="K656" s="35" t="s">
        <v>129</v>
      </c>
      <c r="L656" s="35" t="s">
        <v>130</v>
      </c>
      <c r="M656" s="54" t="s">
        <v>537</v>
      </c>
    </row>
    <row r="657" spans="1:13" x14ac:dyDescent="0.25">
      <c r="A657" s="44">
        <v>2025</v>
      </c>
      <c r="B657" s="46">
        <v>45731</v>
      </c>
      <c r="C657" s="35" t="s">
        <v>1365</v>
      </c>
      <c r="D657" s="35">
        <v>17207</v>
      </c>
      <c r="E657" s="35" t="s">
        <v>408</v>
      </c>
      <c r="F657" s="35" t="s">
        <v>129</v>
      </c>
      <c r="G657" s="41">
        <v>594000</v>
      </c>
      <c r="H657" s="42" t="s">
        <v>20</v>
      </c>
      <c r="I657" s="41">
        <v>47520</v>
      </c>
      <c r="J657" s="41">
        <v>641520</v>
      </c>
      <c r="K657" s="35" t="s">
        <v>129</v>
      </c>
      <c r="L657" s="35" t="s">
        <v>130</v>
      </c>
      <c r="M657" s="54" t="s">
        <v>537</v>
      </c>
    </row>
    <row r="658" spans="1:13" x14ac:dyDescent="0.25">
      <c r="A658" s="44">
        <v>2025</v>
      </c>
      <c r="B658" s="46">
        <v>45731</v>
      </c>
      <c r="C658" s="35" t="s">
        <v>1366</v>
      </c>
      <c r="D658" s="35">
        <v>17208</v>
      </c>
      <c r="E658" s="35" t="s">
        <v>408</v>
      </c>
      <c r="F658" s="35" t="s">
        <v>263</v>
      </c>
      <c r="G658" s="41">
        <v>922445</v>
      </c>
      <c r="H658" s="42" t="s">
        <v>20</v>
      </c>
      <c r="I658" s="41">
        <v>73796</v>
      </c>
      <c r="J658" s="41">
        <v>996241</v>
      </c>
      <c r="K658" s="35" t="s">
        <v>263</v>
      </c>
      <c r="L658" s="35" t="s">
        <v>264</v>
      </c>
      <c r="M658" s="54" t="s">
        <v>537</v>
      </c>
    </row>
    <row r="659" spans="1:13" x14ac:dyDescent="0.25">
      <c r="A659" s="44">
        <v>2025</v>
      </c>
      <c r="B659" s="46">
        <v>45731</v>
      </c>
      <c r="C659" s="35" t="s">
        <v>1367</v>
      </c>
      <c r="D659" s="35">
        <v>17209</v>
      </c>
      <c r="E659" s="35" t="s">
        <v>408</v>
      </c>
      <c r="F659" s="35" t="s">
        <v>263</v>
      </c>
      <c r="G659" s="41">
        <v>594000</v>
      </c>
      <c r="H659" s="42" t="s">
        <v>20</v>
      </c>
      <c r="I659" s="41">
        <v>47520</v>
      </c>
      <c r="J659" s="41">
        <v>641520</v>
      </c>
      <c r="K659" s="35" t="s">
        <v>263</v>
      </c>
      <c r="L659" s="35" t="s">
        <v>264</v>
      </c>
      <c r="M659" s="54" t="s">
        <v>537</v>
      </c>
    </row>
    <row r="660" spans="1:13" x14ac:dyDescent="0.25">
      <c r="A660" s="44">
        <v>2025</v>
      </c>
      <c r="B660" s="46">
        <v>45731</v>
      </c>
      <c r="C660" s="35" t="s">
        <v>1368</v>
      </c>
      <c r="D660" s="35">
        <v>17210</v>
      </c>
      <c r="E660" s="35" t="s">
        <v>408</v>
      </c>
      <c r="F660" s="35" t="s">
        <v>217</v>
      </c>
      <c r="G660" s="41">
        <v>940284</v>
      </c>
      <c r="H660" s="42" t="s">
        <v>20</v>
      </c>
      <c r="I660" s="41">
        <v>75223</v>
      </c>
      <c r="J660" s="41">
        <v>1015507</v>
      </c>
      <c r="K660" s="35" t="s">
        <v>217</v>
      </c>
      <c r="L660" s="35" t="s">
        <v>218</v>
      </c>
      <c r="M660" s="54" t="s">
        <v>537</v>
      </c>
    </row>
    <row r="661" spans="1:13" x14ac:dyDescent="0.25">
      <c r="A661" s="44">
        <v>2025</v>
      </c>
      <c r="B661" s="46">
        <v>45731</v>
      </c>
      <c r="C661" s="35" t="s">
        <v>1369</v>
      </c>
      <c r="D661" s="35">
        <v>17211</v>
      </c>
      <c r="E661" s="35" t="s">
        <v>408</v>
      </c>
      <c r="F661" s="35" t="s">
        <v>240</v>
      </c>
      <c r="G661" s="41">
        <v>1517775</v>
      </c>
      <c r="H661" s="42" t="s">
        <v>20</v>
      </c>
      <c r="I661" s="41">
        <v>121422</v>
      </c>
      <c r="J661" s="41">
        <v>1639197</v>
      </c>
      <c r="K661" s="35" t="s">
        <v>240</v>
      </c>
      <c r="L661" s="35" t="s">
        <v>241</v>
      </c>
      <c r="M661" s="54" t="s">
        <v>537</v>
      </c>
    </row>
    <row r="662" spans="1:13" x14ac:dyDescent="0.25">
      <c r="A662" s="44">
        <v>2025</v>
      </c>
      <c r="B662" s="46">
        <v>45731</v>
      </c>
      <c r="C662" s="35" t="s">
        <v>1370</v>
      </c>
      <c r="D662" s="35">
        <v>17212</v>
      </c>
      <c r="E662" s="35" t="s">
        <v>408</v>
      </c>
      <c r="F662" s="35" t="s">
        <v>119</v>
      </c>
      <c r="G662" s="41">
        <v>962485</v>
      </c>
      <c r="H662" s="42" t="s">
        <v>20</v>
      </c>
      <c r="I662" s="41">
        <v>76999</v>
      </c>
      <c r="J662" s="41">
        <v>1039484</v>
      </c>
      <c r="K662" s="35" t="s">
        <v>119</v>
      </c>
      <c r="L662" s="35" t="s">
        <v>120</v>
      </c>
      <c r="M662" s="54" t="s">
        <v>537</v>
      </c>
    </row>
    <row r="663" spans="1:13" x14ac:dyDescent="0.25">
      <c r="A663" s="44">
        <v>2025</v>
      </c>
      <c r="B663" s="46">
        <v>45731</v>
      </c>
      <c r="C663" s="35" t="s">
        <v>1371</v>
      </c>
      <c r="D663" s="35">
        <v>17213</v>
      </c>
      <c r="E663" s="35" t="s">
        <v>408</v>
      </c>
      <c r="F663" s="35" t="s">
        <v>59</v>
      </c>
      <c r="G663" s="41">
        <v>2292125</v>
      </c>
      <c r="H663" s="42" t="s">
        <v>20</v>
      </c>
      <c r="I663" s="41">
        <v>183370</v>
      </c>
      <c r="J663" s="41">
        <v>2475495</v>
      </c>
      <c r="K663" s="35" t="s">
        <v>59</v>
      </c>
      <c r="L663" s="35" t="s">
        <v>60</v>
      </c>
      <c r="M663" s="54" t="s">
        <v>537</v>
      </c>
    </row>
    <row r="664" spans="1:13" x14ac:dyDescent="0.25">
      <c r="A664" s="44">
        <v>2025</v>
      </c>
      <c r="B664" s="46">
        <v>45731</v>
      </c>
      <c r="C664" s="35" t="s">
        <v>1372</v>
      </c>
      <c r="D664" s="35">
        <v>17214</v>
      </c>
      <c r="E664" s="35" t="s">
        <v>408</v>
      </c>
      <c r="F664" s="35" t="s">
        <v>316</v>
      </c>
      <c r="G664" s="41">
        <v>594000</v>
      </c>
      <c r="H664" s="42" t="s">
        <v>20</v>
      </c>
      <c r="I664" s="41">
        <v>47520</v>
      </c>
      <c r="J664" s="41">
        <v>641520</v>
      </c>
      <c r="K664" s="35" t="s">
        <v>316</v>
      </c>
      <c r="L664" s="35" t="s">
        <v>317</v>
      </c>
      <c r="M664" s="54" t="s">
        <v>537</v>
      </c>
    </row>
    <row r="665" spans="1:13" x14ac:dyDescent="0.25">
      <c r="A665" s="44">
        <v>2025</v>
      </c>
      <c r="B665" s="46">
        <v>45731</v>
      </c>
      <c r="C665" s="35" t="s">
        <v>1373</v>
      </c>
      <c r="D665" s="35">
        <v>17215</v>
      </c>
      <c r="E665" s="35" t="s">
        <v>408</v>
      </c>
      <c r="F665" s="35" t="s">
        <v>131</v>
      </c>
      <c r="G665" s="41">
        <v>594000</v>
      </c>
      <c r="H665" s="42" t="s">
        <v>20</v>
      </c>
      <c r="I665" s="41">
        <v>47520</v>
      </c>
      <c r="J665" s="41">
        <v>641520</v>
      </c>
      <c r="K665" s="35" t="s">
        <v>131</v>
      </c>
      <c r="L665" s="35" t="s">
        <v>132</v>
      </c>
      <c r="M665" s="54" t="s">
        <v>537</v>
      </c>
    </row>
    <row r="666" spans="1:13" x14ac:dyDescent="0.25">
      <c r="A666" s="44">
        <v>2025</v>
      </c>
      <c r="B666" s="46">
        <v>45731</v>
      </c>
      <c r="C666" s="35" t="s">
        <v>1374</v>
      </c>
      <c r="D666" s="35">
        <v>17216</v>
      </c>
      <c r="E666" s="35" t="s">
        <v>408</v>
      </c>
      <c r="F666" s="35" t="s">
        <v>127</v>
      </c>
      <c r="G666" s="41">
        <v>1517775</v>
      </c>
      <c r="H666" s="42" t="s">
        <v>20</v>
      </c>
      <c r="I666" s="41">
        <v>121422</v>
      </c>
      <c r="J666" s="41">
        <v>1639197</v>
      </c>
      <c r="K666" s="35" t="s">
        <v>127</v>
      </c>
      <c r="L666" s="35" t="s">
        <v>128</v>
      </c>
      <c r="M666" s="54" t="s">
        <v>537</v>
      </c>
    </row>
    <row r="667" spans="1:13" x14ac:dyDescent="0.25">
      <c r="A667" s="44">
        <v>2025</v>
      </c>
      <c r="B667" s="46">
        <v>45732</v>
      </c>
      <c r="C667" s="35" t="s">
        <v>1375</v>
      </c>
      <c r="D667" s="35">
        <v>237</v>
      </c>
      <c r="E667" s="35" t="s">
        <v>1376</v>
      </c>
      <c r="F667" s="35" t="s">
        <v>1377</v>
      </c>
      <c r="G667" s="41">
        <v>-444232</v>
      </c>
      <c r="H667" s="42" t="s">
        <v>20</v>
      </c>
      <c r="I667" s="41">
        <v>-35539</v>
      </c>
      <c r="J667" s="41">
        <v>-479771</v>
      </c>
      <c r="K667" s="35" t="s">
        <v>37</v>
      </c>
      <c r="L667" s="35" t="s">
        <v>38</v>
      </c>
      <c r="M667" s="54" t="s">
        <v>537</v>
      </c>
    </row>
    <row r="668" spans="1:13" x14ac:dyDescent="0.25">
      <c r="A668" s="44">
        <v>2025</v>
      </c>
      <c r="B668" s="46">
        <v>45732</v>
      </c>
      <c r="C668" s="35" t="s">
        <v>1378</v>
      </c>
      <c r="D668" s="35">
        <v>362</v>
      </c>
      <c r="E668" s="35" t="s">
        <v>431</v>
      </c>
      <c r="F668" s="35" t="s">
        <v>1379</v>
      </c>
      <c r="G668" s="41">
        <v>-557483</v>
      </c>
      <c r="H668" s="42" t="s">
        <v>20</v>
      </c>
      <c r="I668" s="41">
        <v>-44599</v>
      </c>
      <c r="J668" s="41">
        <v>-602082</v>
      </c>
      <c r="K668" s="35" t="s">
        <v>93</v>
      </c>
      <c r="L668" s="35" t="s">
        <v>94</v>
      </c>
      <c r="M668" s="54" t="s">
        <v>537</v>
      </c>
    </row>
    <row r="669" spans="1:13" x14ac:dyDescent="0.25">
      <c r="A669" s="44">
        <v>2025</v>
      </c>
      <c r="B669" s="46">
        <v>45733</v>
      </c>
      <c r="C669" s="35" t="s">
        <v>1380</v>
      </c>
      <c r="D669" s="35">
        <v>127</v>
      </c>
      <c r="E669" s="35" t="s">
        <v>421</v>
      </c>
      <c r="F669" s="35" t="s">
        <v>1381</v>
      </c>
      <c r="G669" s="41">
        <v>-761401</v>
      </c>
      <c r="H669" s="42" t="s">
        <v>20</v>
      </c>
      <c r="I669" s="41">
        <v>-60912</v>
      </c>
      <c r="J669" s="41">
        <v>-822313</v>
      </c>
      <c r="K669" s="35" t="s">
        <v>52</v>
      </c>
      <c r="L669" s="35" t="s">
        <v>53</v>
      </c>
      <c r="M669" s="54" t="s">
        <v>537</v>
      </c>
    </row>
    <row r="670" spans="1:13" x14ac:dyDescent="0.25">
      <c r="A670" s="44">
        <v>2025</v>
      </c>
      <c r="B670" s="46">
        <v>45733</v>
      </c>
      <c r="C670" s="35" t="s">
        <v>1382</v>
      </c>
      <c r="D670" s="35">
        <v>3838</v>
      </c>
      <c r="E670" s="35" t="s">
        <v>417</v>
      </c>
      <c r="F670" s="35" t="s">
        <v>1383</v>
      </c>
      <c r="G670" s="41">
        <v>-338496</v>
      </c>
      <c r="H670" s="42" t="s">
        <v>20</v>
      </c>
      <c r="I670" s="41">
        <v>-27080</v>
      </c>
      <c r="J670" s="41">
        <v>-365576</v>
      </c>
      <c r="K670" s="35" t="s">
        <v>21</v>
      </c>
      <c r="L670" s="35" t="s">
        <v>22</v>
      </c>
      <c r="M670" s="54" t="s">
        <v>537</v>
      </c>
    </row>
    <row r="671" spans="1:13" x14ac:dyDescent="0.25">
      <c r="A671" s="44">
        <v>2025</v>
      </c>
      <c r="B671" s="46">
        <v>45733</v>
      </c>
      <c r="C671" s="35" t="s">
        <v>1384</v>
      </c>
      <c r="D671" s="35">
        <v>3841</v>
      </c>
      <c r="E671" s="35" t="s">
        <v>417</v>
      </c>
      <c r="F671" s="35" t="s">
        <v>1385</v>
      </c>
      <c r="G671" s="41">
        <v>-355384</v>
      </c>
      <c r="H671" s="42" t="s">
        <v>20</v>
      </c>
      <c r="I671" s="41">
        <v>-28431</v>
      </c>
      <c r="J671" s="41">
        <v>-383815</v>
      </c>
      <c r="K671" s="35" t="s">
        <v>21</v>
      </c>
      <c r="L671" s="35" t="s">
        <v>22</v>
      </c>
      <c r="M671" s="54" t="s">
        <v>537</v>
      </c>
    </row>
    <row r="672" spans="1:13" x14ac:dyDescent="0.25">
      <c r="A672" s="44">
        <v>2025</v>
      </c>
      <c r="B672" s="46">
        <v>45733</v>
      </c>
      <c r="C672" s="35" t="s">
        <v>1386</v>
      </c>
      <c r="D672" s="35">
        <v>3846</v>
      </c>
      <c r="E672" s="35" t="s">
        <v>417</v>
      </c>
      <c r="F672" s="35" t="s">
        <v>517</v>
      </c>
      <c r="G672" s="41">
        <v>-400409</v>
      </c>
      <c r="H672" s="42" t="s">
        <v>20</v>
      </c>
      <c r="I672" s="41">
        <v>-32033</v>
      </c>
      <c r="J672" s="41">
        <v>-432442</v>
      </c>
      <c r="K672" s="35" t="s">
        <v>21</v>
      </c>
      <c r="L672" s="35" t="s">
        <v>22</v>
      </c>
      <c r="M672" s="54" t="s">
        <v>537</v>
      </c>
    </row>
    <row r="673" spans="1:13" x14ac:dyDescent="0.25">
      <c r="A673" s="44">
        <v>2025</v>
      </c>
      <c r="B673" s="46">
        <v>45733</v>
      </c>
      <c r="C673" s="35" t="s">
        <v>1387</v>
      </c>
      <c r="D673" s="35">
        <v>3848</v>
      </c>
      <c r="E673" s="35" t="s">
        <v>417</v>
      </c>
      <c r="F673" s="35" t="s">
        <v>1388</v>
      </c>
      <c r="G673" s="41">
        <v>-145200</v>
      </c>
      <c r="H673" s="42" t="s">
        <v>20</v>
      </c>
      <c r="I673" s="41">
        <v>-11616</v>
      </c>
      <c r="J673" s="41">
        <v>-156816</v>
      </c>
      <c r="K673" s="35" t="s">
        <v>21</v>
      </c>
      <c r="L673" s="35" t="s">
        <v>22</v>
      </c>
      <c r="M673" s="54" t="s">
        <v>537</v>
      </c>
    </row>
    <row r="674" spans="1:13" x14ac:dyDescent="0.25">
      <c r="A674" s="44">
        <v>2025</v>
      </c>
      <c r="B674" s="46">
        <v>45733</v>
      </c>
      <c r="C674" s="35" t="s">
        <v>1389</v>
      </c>
      <c r="D674" s="35">
        <v>3849</v>
      </c>
      <c r="E674" s="35" t="s">
        <v>417</v>
      </c>
      <c r="F674" s="35" t="s">
        <v>1390</v>
      </c>
      <c r="G674" s="41">
        <v>-106050</v>
      </c>
      <c r="H674" s="42" t="s">
        <v>20</v>
      </c>
      <c r="I674" s="41">
        <v>-8484</v>
      </c>
      <c r="J674" s="41">
        <v>-114534</v>
      </c>
      <c r="K674" s="35" t="s">
        <v>21</v>
      </c>
      <c r="L674" s="35" t="s">
        <v>22</v>
      </c>
      <c r="M674" s="54" t="s">
        <v>537</v>
      </c>
    </row>
    <row r="675" spans="1:13" x14ac:dyDescent="0.25">
      <c r="A675" s="44">
        <v>2025</v>
      </c>
      <c r="B675" s="46">
        <v>45733</v>
      </c>
      <c r="C675" s="35" t="s">
        <v>1391</v>
      </c>
      <c r="D675" s="35">
        <v>3850</v>
      </c>
      <c r="E675" s="35" t="s">
        <v>417</v>
      </c>
      <c r="F675" s="35" t="s">
        <v>1390</v>
      </c>
      <c r="G675" s="41">
        <v>-111606</v>
      </c>
      <c r="H675" s="42" t="s">
        <v>20</v>
      </c>
      <c r="I675" s="41">
        <v>-8928</v>
      </c>
      <c r="J675" s="41">
        <v>-120534</v>
      </c>
      <c r="K675" s="35" t="s">
        <v>21</v>
      </c>
      <c r="L675" s="35" t="s">
        <v>22</v>
      </c>
      <c r="M675" s="54" t="s">
        <v>537</v>
      </c>
    </row>
    <row r="676" spans="1:13" x14ac:dyDescent="0.25">
      <c r="A676" s="44">
        <v>2025</v>
      </c>
      <c r="B676" s="46">
        <v>45733</v>
      </c>
      <c r="C676" s="35" t="s">
        <v>1392</v>
      </c>
      <c r="D676" s="35">
        <v>3853</v>
      </c>
      <c r="E676" s="35" t="s">
        <v>417</v>
      </c>
      <c r="F676" s="35" t="s">
        <v>1393</v>
      </c>
      <c r="G676" s="41">
        <v>-326978</v>
      </c>
      <c r="H676" s="42" t="s">
        <v>20</v>
      </c>
      <c r="I676" s="41">
        <v>-26158</v>
      </c>
      <c r="J676" s="41">
        <v>-353136</v>
      </c>
      <c r="K676" s="35" t="s">
        <v>21</v>
      </c>
      <c r="L676" s="35" t="s">
        <v>22</v>
      </c>
      <c r="M676" s="54" t="s">
        <v>537</v>
      </c>
    </row>
    <row r="677" spans="1:13" x14ac:dyDescent="0.25">
      <c r="A677" s="44">
        <v>2025</v>
      </c>
      <c r="B677" s="46">
        <v>45733</v>
      </c>
      <c r="C677" s="35" t="s">
        <v>1394</v>
      </c>
      <c r="D677" s="35">
        <v>3862</v>
      </c>
      <c r="E677" s="35" t="s">
        <v>417</v>
      </c>
      <c r="F677" s="35" t="s">
        <v>395</v>
      </c>
      <c r="G677" s="41">
        <v>-227874</v>
      </c>
      <c r="H677" s="42" t="s">
        <v>20</v>
      </c>
      <c r="I677" s="41">
        <v>-18230</v>
      </c>
      <c r="J677" s="41">
        <v>-246104</v>
      </c>
      <c r="K677" s="35" t="s">
        <v>21</v>
      </c>
      <c r="L677" s="35" t="s">
        <v>22</v>
      </c>
      <c r="M677" s="54" t="s">
        <v>537</v>
      </c>
    </row>
    <row r="678" spans="1:13" x14ac:dyDescent="0.25">
      <c r="A678" s="44">
        <v>2025</v>
      </c>
      <c r="B678" s="46">
        <v>45733</v>
      </c>
      <c r="C678" s="35" t="s">
        <v>1395</v>
      </c>
      <c r="D678" s="35">
        <v>3880</v>
      </c>
      <c r="E678" s="35" t="s">
        <v>417</v>
      </c>
      <c r="F678" s="35" t="s">
        <v>1396</v>
      </c>
      <c r="G678" s="41">
        <v>-872530</v>
      </c>
      <c r="H678" s="42" t="s">
        <v>20</v>
      </c>
      <c r="I678" s="41">
        <v>-69802</v>
      </c>
      <c r="J678" s="41">
        <v>-942332</v>
      </c>
      <c r="K678" s="35" t="s">
        <v>21</v>
      </c>
      <c r="L678" s="35" t="s">
        <v>22</v>
      </c>
      <c r="M678" s="54" t="s">
        <v>537</v>
      </c>
    </row>
    <row r="679" spans="1:13" x14ac:dyDescent="0.25">
      <c r="A679" s="44">
        <v>2025</v>
      </c>
      <c r="B679" s="46">
        <v>45733</v>
      </c>
      <c r="C679" s="35" t="s">
        <v>1397</v>
      </c>
      <c r="D679" s="35">
        <v>3901</v>
      </c>
      <c r="E679" s="35" t="s">
        <v>417</v>
      </c>
      <c r="F679" s="35" t="s">
        <v>1398</v>
      </c>
      <c r="G679" s="41">
        <v>-216150</v>
      </c>
      <c r="H679" s="42" t="s">
        <v>20</v>
      </c>
      <c r="I679" s="41">
        <v>-17292</v>
      </c>
      <c r="J679" s="41">
        <v>-233442</v>
      </c>
      <c r="K679" s="35" t="s">
        <v>21</v>
      </c>
      <c r="L679" s="35" t="s">
        <v>22</v>
      </c>
      <c r="M679" s="54" t="s">
        <v>537</v>
      </c>
    </row>
    <row r="680" spans="1:13" x14ac:dyDescent="0.25">
      <c r="A680" s="44">
        <v>2025</v>
      </c>
      <c r="B680" s="46">
        <v>45733</v>
      </c>
      <c r="C680" s="35" t="s">
        <v>1399</v>
      </c>
      <c r="D680" s="35">
        <v>3902</v>
      </c>
      <c r="E680" s="35" t="s">
        <v>417</v>
      </c>
      <c r="F680" s="35" t="s">
        <v>1400</v>
      </c>
      <c r="G680" s="41">
        <v>-264352</v>
      </c>
      <c r="H680" s="42" t="s">
        <v>20</v>
      </c>
      <c r="I680" s="41">
        <v>-21148</v>
      </c>
      <c r="J680" s="41">
        <v>-285500</v>
      </c>
      <c r="K680" s="35" t="s">
        <v>21</v>
      </c>
      <c r="L680" s="35" t="s">
        <v>22</v>
      </c>
      <c r="M680" s="54" t="s">
        <v>537</v>
      </c>
    </row>
    <row r="681" spans="1:13" x14ac:dyDescent="0.25">
      <c r="A681" s="44">
        <v>2025</v>
      </c>
      <c r="B681" s="46">
        <v>45733</v>
      </c>
      <c r="C681" s="35" t="s">
        <v>1401</v>
      </c>
      <c r="D681" s="35">
        <v>3912</v>
      </c>
      <c r="E681" s="35" t="s">
        <v>417</v>
      </c>
      <c r="F681" s="35" t="s">
        <v>1402</v>
      </c>
      <c r="G681" s="41">
        <v>-221022</v>
      </c>
      <c r="H681" s="42" t="s">
        <v>20</v>
      </c>
      <c r="I681" s="41">
        <v>-17682</v>
      </c>
      <c r="J681" s="41">
        <v>-238704</v>
      </c>
      <c r="K681" s="35" t="s">
        <v>21</v>
      </c>
      <c r="L681" s="35" t="s">
        <v>22</v>
      </c>
      <c r="M681" s="54" t="s">
        <v>537</v>
      </c>
    </row>
    <row r="682" spans="1:13" x14ac:dyDescent="0.25">
      <c r="A682" s="44">
        <v>2025</v>
      </c>
      <c r="B682" s="46">
        <v>45733</v>
      </c>
      <c r="C682" s="35" t="s">
        <v>1403</v>
      </c>
      <c r="D682" s="35">
        <v>3916</v>
      </c>
      <c r="E682" s="35" t="s">
        <v>417</v>
      </c>
      <c r="F682" s="35" t="s">
        <v>1404</v>
      </c>
      <c r="G682" s="41">
        <v>-248325</v>
      </c>
      <c r="H682" s="42" t="s">
        <v>20</v>
      </c>
      <c r="I682" s="41">
        <v>-19866</v>
      </c>
      <c r="J682" s="41">
        <v>-268191</v>
      </c>
      <c r="K682" s="35" t="s">
        <v>21</v>
      </c>
      <c r="L682" s="35" t="s">
        <v>22</v>
      </c>
      <c r="M682" s="54" t="s">
        <v>537</v>
      </c>
    </row>
    <row r="683" spans="1:13" x14ac:dyDescent="0.25">
      <c r="A683" s="44">
        <v>2025</v>
      </c>
      <c r="B683" s="46">
        <v>45733</v>
      </c>
      <c r="C683" s="35" t="s">
        <v>1405</v>
      </c>
      <c r="D683" s="35">
        <v>17219</v>
      </c>
      <c r="E683" s="35" t="s">
        <v>408</v>
      </c>
      <c r="F683" s="35" t="s">
        <v>85</v>
      </c>
      <c r="G683" s="41">
        <v>1696795</v>
      </c>
      <c r="H683" s="42" t="s">
        <v>20</v>
      </c>
      <c r="I683" s="41">
        <v>135744</v>
      </c>
      <c r="J683" s="41">
        <v>1832539</v>
      </c>
      <c r="K683" s="35" t="s">
        <v>85</v>
      </c>
      <c r="L683" s="35" t="s">
        <v>86</v>
      </c>
      <c r="M683" s="54" t="s">
        <v>537</v>
      </c>
    </row>
    <row r="684" spans="1:13" x14ac:dyDescent="0.25">
      <c r="A684" s="44">
        <v>2025</v>
      </c>
      <c r="B684" s="46">
        <v>45733</v>
      </c>
      <c r="C684" s="35" t="s">
        <v>1406</v>
      </c>
      <c r="D684" s="35">
        <v>17220</v>
      </c>
      <c r="E684" s="35" t="s">
        <v>408</v>
      </c>
      <c r="F684" s="35" t="s">
        <v>85</v>
      </c>
      <c r="G684" s="41">
        <v>971250</v>
      </c>
      <c r="H684" s="42" t="s">
        <v>20</v>
      </c>
      <c r="I684" s="41">
        <v>77700</v>
      </c>
      <c r="J684" s="41">
        <v>1048950</v>
      </c>
      <c r="K684" s="35" t="s">
        <v>85</v>
      </c>
      <c r="L684" s="35" t="s">
        <v>86</v>
      </c>
      <c r="M684" s="54" t="s">
        <v>537</v>
      </c>
    </row>
    <row r="685" spans="1:13" x14ac:dyDescent="0.25">
      <c r="A685" s="44">
        <v>2025</v>
      </c>
      <c r="B685" s="46">
        <v>45733</v>
      </c>
      <c r="C685" s="35" t="s">
        <v>1407</v>
      </c>
      <c r="D685" s="35">
        <v>17224</v>
      </c>
      <c r="E685" s="35" t="s">
        <v>408</v>
      </c>
      <c r="F685" s="35" t="s">
        <v>985</v>
      </c>
      <c r="G685" s="41">
        <v>729860</v>
      </c>
      <c r="H685" s="42" t="s">
        <v>20</v>
      </c>
      <c r="I685" s="41">
        <v>58389</v>
      </c>
      <c r="J685" s="41">
        <v>788249</v>
      </c>
      <c r="K685" s="35" t="s">
        <v>21</v>
      </c>
      <c r="L685" s="35" t="s">
        <v>22</v>
      </c>
      <c r="M685" s="54" t="s">
        <v>537</v>
      </c>
    </row>
    <row r="686" spans="1:13" x14ac:dyDescent="0.25">
      <c r="A686" s="44">
        <v>2025</v>
      </c>
      <c r="B686" s="46">
        <v>45733</v>
      </c>
      <c r="C686" s="35" t="s">
        <v>1408</v>
      </c>
      <c r="D686" s="35">
        <v>17225</v>
      </c>
      <c r="E686" s="35" t="s">
        <v>408</v>
      </c>
      <c r="F686" s="35" t="s">
        <v>177</v>
      </c>
      <c r="G686" s="41">
        <v>370839</v>
      </c>
      <c r="H686" s="42" t="s">
        <v>20</v>
      </c>
      <c r="I686" s="41">
        <v>29667</v>
      </c>
      <c r="J686" s="41">
        <v>400506</v>
      </c>
      <c r="K686" s="35" t="s">
        <v>21</v>
      </c>
      <c r="L686" s="35" t="s">
        <v>22</v>
      </c>
      <c r="M686" s="54" t="s">
        <v>537</v>
      </c>
    </row>
    <row r="687" spans="1:13" x14ac:dyDescent="0.25">
      <c r="A687" s="44">
        <v>2025</v>
      </c>
      <c r="B687" s="46">
        <v>45733</v>
      </c>
      <c r="C687" s="35" t="s">
        <v>1409</v>
      </c>
      <c r="D687" s="35">
        <v>17227</v>
      </c>
      <c r="E687" s="35" t="s">
        <v>408</v>
      </c>
      <c r="F687" s="35" t="s">
        <v>169</v>
      </c>
      <c r="G687" s="41">
        <v>1451900</v>
      </c>
      <c r="H687" s="42" t="s">
        <v>20</v>
      </c>
      <c r="I687" s="41">
        <v>116152</v>
      </c>
      <c r="J687" s="41">
        <v>1568052</v>
      </c>
      <c r="K687" s="35" t="s">
        <v>67</v>
      </c>
      <c r="L687" s="35" t="s">
        <v>68</v>
      </c>
      <c r="M687" s="54" t="s">
        <v>537</v>
      </c>
    </row>
    <row r="688" spans="1:13" x14ac:dyDescent="0.25">
      <c r="A688" s="44">
        <v>2025</v>
      </c>
      <c r="B688" s="46">
        <v>45733</v>
      </c>
      <c r="C688" s="35" t="s">
        <v>1410</v>
      </c>
      <c r="D688" s="35">
        <v>17235</v>
      </c>
      <c r="E688" s="35" t="s">
        <v>408</v>
      </c>
      <c r="F688" s="35" t="s">
        <v>959</v>
      </c>
      <c r="G688" s="41">
        <v>728037</v>
      </c>
      <c r="H688" s="42" t="s">
        <v>20</v>
      </c>
      <c r="I688" s="41">
        <v>58243</v>
      </c>
      <c r="J688" s="41">
        <v>786280</v>
      </c>
      <c r="K688" s="35" t="s">
        <v>21</v>
      </c>
      <c r="L688" s="35" t="s">
        <v>22</v>
      </c>
      <c r="M688" s="54" t="s">
        <v>537</v>
      </c>
    </row>
    <row r="689" spans="1:13" x14ac:dyDescent="0.25">
      <c r="A689" s="44">
        <v>2025</v>
      </c>
      <c r="B689" s="46">
        <v>45733</v>
      </c>
      <c r="C689" s="35" t="s">
        <v>1411</v>
      </c>
      <c r="D689" s="35">
        <v>17290</v>
      </c>
      <c r="E689" s="35" t="s">
        <v>408</v>
      </c>
      <c r="F689" s="35" t="s">
        <v>25</v>
      </c>
      <c r="G689" s="41">
        <v>1201200</v>
      </c>
      <c r="H689" s="42" t="s">
        <v>20</v>
      </c>
      <c r="I689" s="41">
        <v>96096</v>
      </c>
      <c r="J689" s="41">
        <v>1297296</v>
      </c>
      <c r="K689" s="35" t="s">
        <v>25</v>
      </c>
      <c r="L689" s="35" t="s">
        <v>26</v>
      </c>
      <c r="M689" s="54" t="s">
        <v>537</v>
      </c>
    </row>
    <row r="690" spans="1:13" x14ac:dyDescent="0.25">
      <c r="A690" s="44">
        <v>2025</v>
      </c>
      <c r="B690" s="46">
        <v>45733</v>
      </c>
      <c r="C690" s="35" t="s">
        <v>1412</v>
      </c>
      <c r="D690" s="35">
        <v>17291</v>
      </c>
      <c r="E690" s="35" t="s">
        <v>408</v>
      </c>
      <c r="F690" s="35" t="s">
        <v>156</v>
      </c>
      <c r="G690" s="41">
        <v>441000</v>
      </c>
      <c r="H690" s="42" t="s">
        <v>20</v>
      </c>
      <c r="I690" s="41">
        <v>35280</v>
      </c>
      <c r="J690" s="41">
        <v>476280</v>
      </c>
      <c r="K690" s="35" t="s">
        <v>156</v>
      </c>
      <c r="L690" s="35" t="s">
        <v>157</v>
      </c>
      <c r="M690" s="54" t="s">
        <v>537</v>
      </c>
    </row>
    <row r="691" spans="1:13" x14ac:dyDescent="0.25">
      <c r="A691" s="44">
        <v>2025</v>
      </c>
      <c r="B691" s="46">
        <v>45733</v>
      </c>
      <c r="C691" s="35" t="s">
        <v>1413</v>
      </c>
      <c r="D691" s="35">
        <v>17292</v>
      </c>
      <c r="E691" s="35" t="s">
        <v>408</v>
      </c>
      <c r="F691" s="35" t="s">
        <v>244</v>
      </c>
      <c r="G691" s="41">
        <v>530250</v>
      </c>
      <c r="H691" s="42" t="s">
        <v>20</v>
      </c>
      <c r="I691" s="41">
        <v>42420</v>
      </c>
      <c r="J691" s="41">
        <v>572670</v>
      </c>
      <c r="K691" s="35" t="s">
        <v>244</v>
      </c>
      <c r="L691" s="35" t="s">
        <v>245</v>
      </c>
      <c r="M691" s="54" t="s">
        <v>537</v>
      </c>
    </row>
    <row r="692" spans="1:13" x14ac:dyDescent="0.25">
      <c r="A692" s="44">
        <v>2025</v>
      </c>
      <c r="B692" s="46">
        <v>45733</v>
      </c>
      <c r="C692" s="35" t="s">
        <v>1414</v>
      </c>
      <c r="D692" s="35">
        <v>17293</v>
      </c>
      <c r="E692" s="35" t="s">
        <v>408</v>
      </c>
      <c r="F692" s="35" t="s">
        <v>244</v>
      </c>
      <c r="G692" s="41">
        <v>264600</v>
      </c>
      <c r="H692" s="42" t="s">
        <v>20</v>
      </c>
      <c r="I692" s="41">
        <v>21168</v>
      </c>
      <c r="J692" s="41">
        <v>285768</v>
      </c>
      <c r="K692" s="35" t="s">
        <v>244</v>
      </c>
      <c r="L692" s="35" t="s">
        <v>245</v>
      </c>
      <c r="M692" s="54" t="s">
        <v>537</v>
      </c>
    </row>
    <row r="693" spans="1:13" x14ac:dyDescent="0.25">
      <c r="A693" s="44">
        <v>2025</v>
      </c>
      <c r="B693" s="46">
        <v>45733</v>
      </c>
      <c r="C693" s="35" t="s">
        <v>1415</v>
      </c>
      <c r="D693" s="35">
        <v>17294</v>
      </c>
      <c r="E693" s="35" t="s">
        <v>408</v>
      </c>
      <c r="F693" s="35" t="s">
        <v>93</v>
      </c>
      <c r="G693" s="41">
        <v>530250</v>
      </c>
      <c r="H693" s="42" t="s">
        <v>20</v>
      </c>
      <c r="I693" s="41">
        <v>42420</v>
      </c>
      <c r="J693" s="41">
        <v>572670</v>
      </c>
      <c r="K693" s="35" t="s">
        <v>93</v>
      </c>
      <c r="L693" s="35" t="s">
        <v>94</v>
      </c>
      <c r="M693" s="54" t="s">
        <v>537</v>
      </c>
    </row>
    <row r="694" spans="1:13" x14ac:dyDescent="0.25">
      <c r="A694" s="44">
        <v>2025</v>
      </c>
      <c r="B694" s="46">
        <v>45733</v>
      </c>
      <c r="C694" s="35" t="s">
        <v>1416</v>
      </c>
      <c r="D694" s="35">
        <v>17295</v>
      </c>
      <c r="E694" s="35" t="s">
        <v>408</v>
      </c>
      <c r="F694" s="35" t="s">
        <v>93</v>
      </c>
      <c r="G694" s="41">
        <v>441000</v>
      </c>
      <c r="H694" s="42" t="s">
        <v>20</v>
      </c>
      <c r="I694" s="41">
        <v>35280</v>
      </c>
      <c r="J694" s="41">
        <v>476280</v>
      </c>
      <c r="K694" s="35" t="s">
        <v>93</v>
      </c>
      <c r="L694" s="35" t="s">
        <v>94</v>
      </c>
      <c r="M694" s="54" t="s">
        <v>537</v>
      </c>
    </row>
    <row r="695" spans="1:13" x14ac:dyDescent="0.25">
      <c r="A695" s="44">
        <v>2025</v>
      </c>
      <c r="B695" s="46">
        <v>45733</v>
      </c>
      <c r="C695" s="35" t="s">
        <v>1417</v>
      </c>
      <c r="D695" s="35">
        <v>17296</v>
      </c>
      <c r="E695" s="35" t="s">
        <v>408</v>
      </c>
      <c r="F695" s="35" t="s">
        <v>33</v>
      </c>
      <c r="G695" s="41">
        <v>3630880</v>
      </c>
      <c r="H695" s="42" t="s">
        <v>20</v>
      </c>
      <c r="I695" s="41">
        <v>290470</v>
      </c>
      <c r="J695" s="41">
        <v>3921350</v>
      </c>
      <c r="K695" s="35" t="s">
        <v>33</v>
      </c>
      <c r="L695" s="35" t="s">
        <v>34</v>
      </c>
      <c r="M695" s="54" t="s">
        <v>537</v>
      </c>
    </row>
    <row r="696" spans="1:13" x14ac:dyDescent="0.25">
      <c r="A696" s="44">
        <v>2025</v>
      </c>
      <c r="B696" s="46">
        <v>45733</v>
      </c>
      <c r="C696" s="35" t="s">
        <v>1418</v>
      </c>
      <c r="D696" s="35">
        <v>17297</v>
      </c>
      <c r="E696" s="35" t="s">
        <v>408</v>
      </c>
      <c r="F696" s="35" t="s">
        <v>93</v>
      </c>
      <c r="G696" s="41">
        <v>555290</v>
      </c>
      <c r="H696" s="42" t="s">
        <v>20</v>
      </c>
      <c r="I696" s="41">
        <v>44423</v>
      </c>
      <c r="J696" s="41">
        <v>599713</v>
      </c>
      <c r="K696" s="35" t="s">
        <v>93</v>
      </c>
      <c r="L696" s="35" t="s">
        <v>94</v>
      </c>
      <c r="M696" s="54" t="s">
        <v>537</v>
      </c>
    </row>
    <row r="697" spans="1:13" x14ac:dyDescent="0.25">
      <c r="A697" s="44">
        <v>2025</v>
      </c>
      <c r="B697" s="46">
        <v>45733</v>
      </c>
      <c r="C697" s="35" t="s">
        <v>1419</v>
      </c>
      <c r="D697" s="35">
        <v>17298</v>
      </c>
      <c r="E697" s="35" t="s">
        <v>408</v>
      </c>
      <c r="F697" s="35" t="s">
        <v>93</v>
      </c>
      <c r="G697" s="41">
        <v>594000</v>
      </c>
      <c r="H697" s="42" t="s">
        <v>20</v>
      </c>
      <c r="I697" s="41">
        <v>47520</v>
      </c>
      <c r="J697" s="41">
        <v>641520</v>
      </c>
      <c r="K697" s="35" t="s">
        <v>93</v>
      </c>
      <c r="L697" s="35" t="s">
        <v>94</v>
      </c>
      <c r="M697" s="54" t="s">
        <v>537</v>
      </c>
    </row>
    <row r="698" spans="1:13" x14ac:dyDescent="0.25">
      <c r="A698" s="44">
        <v>2025</v>
      </c>
      <c r="B698" s="46">
        <v>45733</v>
      </c>
      <c r="C698" s="35" t="s">
        <v>1420</v>
      </c>
      <c r="D698" s="35">
        <v>17299</v>
      </c>
      <c r="E698" s="35" t="s">
        <v>408</v>
      </c>
      <c r="F698" s="35" t="s">
        <v>31</v>
      </c>
      <c r="G698" s="41">
        <v>3836287</v>
      </c>
      <c r="H698" s="42" t="s">
        <v>20</v>
      </c>
      <c r="I698" s="41">
        <v>306903</v>
      </c>
      <c r="J698" s="41">
        <v>4143190</v>
      </c>
      <c r="K698" s="35" t="s">
        <v>31</v>
      </c>
      <c r="L698" s="35" t="s">
        <v>32</v>
      </c>
      <c r="M698" s="54" t="s">
        <v>537</v>
      </c>
    </row>
    <row r="699" spans="1:13" x14ac:dyDescent="0.25">
      <c r="A699" s="44">
        <v>2025</v>
      </c>
      <c r="B699" s="46">
        <v>45733</v>
      </c>
      <c r="C699" s="35" t="s">
        <v>1421</v>
      </c>
      <c r="D699" s="35">
        <v>17300</v>
      </c>
      <c r="E699" s="35" t="s">
        <v>408</v>
      </c>
      <c r="F699" s="35" t="s">
        <v>1422</v>
      </c>
      <c r="G699" s="41">
        <v>594000</v>
      </c>
      <c r="H699" s="42" t="s">
        <v>20</v>
      </c>
      <c r="I699" s="41">
        <v>47520</v>
      </c>
      <c r="J699" s="41">
        <v>641520</v>
      </c>
      <c r="K699" s="35" t="s">
        <v>35</v>
      </c>
      <c r="L699" s="35" t="s">
        <v>36</v>
      </c>
      <c r="M699" s="54" t="s">
        <v>537</v>
      </c>
    </row>
    <row r="700" spans="1:13" x14ac:dyDescent="0.25">
      <c r="A700" s="44">
        <v>2025</v>
      </c>
      <c r="B700" s="46">
        <v>45733</v>
      </c>
      <c r="C700" s="35" t="s">
        <v>1423</v>
      </c>
      <c r="D700" s="35">
        <v>17301</v>
      </c>
      <c r="E700" s="35" t="s">
        <v>408</v>
      </c>
      <c r="F700" s="35" t="s">
        <v>620</v>
      </c>
      <c r="G700" s="41">
        <v>712702</v>
      </c>
      <c r="H700" s="42" t="s">
        <v>20</v>
      </c>
      <c r="I700" s="41">
        <v>57016</v>
      </c>
      <c r="J700" s="41">
        <v>769718</v>
      </c>
      <c r="K700" s="35" t="s">
        <v>35</v>
      </c>
      <c r="L700" s="35" t="s">
        <v>36</v>
      </c>
      <c r="M700" s="54" t="s">
        <v>537</v>
      </c>
    </row>
    <row r="701" spans="1:13" x14ac:dyDescent="0.25">
      <c r="A701" s="44">
        <v>2025</v>
      </c>
      <c r="B701" s="46">
        <v>45733</v>
      </c>
      <c r="C701" s="35" t="s">
        <v>1424</v>
      </c>
      <c r="D701" s="35">
        <v>17307</v>
      </c>
      <c r="E701" s="35" t="s">
        <v>408</v>
      </c>
      <c r="F701" s="35" t="s">
        <v>151</v>
      </c>
      <c r="G701" s="41">
        <v>501820</v>
      </c>
      <c r="H701" s="42" t="s">
        <v>20</v>
      </c>
      <c r="I701" s="41">
        <v>40146</v>
      </c>
      <c r="J701" s="41">
        <v>541966</v>
      </c>
      <c r="K701" s="35" t="s">
        <v>151</v>
      </c>
      <c r="L701" s="35" t="s">
        <v>152</v>
      </c>
      <c r="M701" s="54" t="s">
        <v>537</v>
      </c>
    </row>
    <row r="702" spans="1:13" x14ac:dyDescent="0.25">
      <c r="A702" s="44">
        <v>2025</v>
      </c>
      <c r="B702" s="46">
        <v>45733</v>
      </c>
      <c r="C702" s="35" t="s">
        <v>1425</v>
      </c>
      <c r="D702" s="35">
        <v>17308</v>
      </c>
      <c r="E702" s="35" t="s">
        <v>408</v>
      </c>
      <c r="F702" s="35" t="s">
        <v>151</v>
      </c>
      <c r="G702" s="41">
        <v>1060500</v>
      </c>
      <c r="H702" s="42" t="s">
        <v>20</v>
      </c>
      <c r="I702" s="41">
        <v>84840</v>
      </c>
      <c r="J702" s="41">
        <v>1145340</v>
      </c>
      <c r="K702" s="35" t="s">
        <v>151</v>
      </c>
      <c r="L702" s="35" t="s">
        <v>152</v>
      </c>
      <c r="M702" s="54" t="s">
        <v>537</v>
      </c>
    </row>
    <row r="703" spans="1:13" x14ac:dyDescent="0.25">
      <c r="A703" s="44">
        <v>2025</v>
      </c>
      <c r="B703" s="46">
        <v>45733</v>
      </c>
      <c r="C703" s="35" t="s">
        <v>1426</v>
      </c>
      <c r="D703" s="35">
        <v>17310</v>
      </c>
      <c r="E703" s="35" t="s">
        <v>408</v>
      </c>
      <c r="F703" s="35" t="s">
        <v>1039</v>
      </c>
      <c r="G703" s="41">
        <v>1110580</v>
      </c>
      <c r="H703" s="42" t="s">
        <v>20</v>
      </c>
      <c r="I703" s="41">
        <v>88846</v>
      </c>
      <c r="J703" s="41">
        <v>1199426</v>
      </c>
      <c r="K703" s="35" t="s">
        <v>1039</v>
      </c>
      <c r="L703" s="35" t="s">
        <v>1040</v>
      </c>
      <c r="M703" s="54" t="s">
        <v>537</v>
      </c>
    </row>
    <row r="704" spans="1:13" x14ac:dyDescent="0.25">
      <c r="A704" s="44">
        <v>2025</v>
      </c>
      <c r="B704" s="46">
        <v>45734</v>
      </c>
      <c r="C704" s="35" t="s">
        <v>418</v>
      </c>
      <c r="D704" s="35">
        <v>85</v>
      </c>
      <c r="E704" s="35" t="s">
        <v>428</v>
      </c>
      <c r="F704" s="35" t="s">
        <v>1427</v>
      </c>
      <c r="G704" s="41">
        <v>-74250</v>
      </c>
      <c r="H704" s="42" t="s">
        <v>20</v>
      </c>
      <c r="I704" s="41">
        <v>-5940</v>
      </c>
      <c r="J704" s="41">
        <v>-80190</v>
      </c>
      <c r="K704" s="35" t="s">
        <v>95</v>
      </c>
      <c r="L704" s="35" t="s">
        <v>96</v>
      </c>
      <c r="M704" s="54" t="s">
        <v>537</v>
      </c>
    </row>
    <row r="705" spans="1:13" x14ac:dyDescent="0.25">
      <c r="A705" s="44">
        <v>2025</v>
      </c>
      <c r="B705" s="46">
        <v>45734</v>
      </c>
      <c r="C705" s="35" t="s">
        <v>1428</v>
      </c>
      <c r="D705" s="35">
        <v>147</v>
      </c>
      <c r="E705" s="35" t="s">
        <v>1429</v>
      </c>
      <c r="F705" s="35" t="s">
        <v>1430</v>
      </c>
      <c r="G705" s="41">
        <v>-115753</v>
      </c>
      <c r="H705" s="42" t="s">
        <v>20</v>
      </c>
      <c r="I705" s="41">
        <v>-9260</v>
      </c>
      <c r="J705" s="41">
        <v>-125013</v>
      </c>
      <c r="K705" s="35" t="s">
        <v>244</v>
      </c>
      <c r="L705" s="35" t="s">
        <v>245</v>
      </c>
      <c r="M705" s="54" t="s">
        <v>537</v>
      </c>
    </row>
    <row r="706" spans="1:13" x14ac:dyDescent="0.25">
      <c r="A706" s="44">
        <v>2025</v>
      </c>
      <c r="B706" s="46">
        <v>45734</v>
      </c>
      <c r="C706" s="35" t="s">
        <v>1433</v>
      </c>
      <c r="D706" s="35">
        <v>210</v>
      </c>
      <c r="E706" s="35" t="s">
        <v>478</v>
      </c>
      <c r="F706" s="35" t="s">
        <v>1434</v>
      </c>
      <c r="G706" s="41">
        <v>-446425</v>
      </c>
      <c r="H706" s="42" t="s">
        <v>20</v>
      </c>
      <c r="I706" s="41">
        <v>-35714</v>
      </c>
      <c r="J706" s="41">
        <v>-482139</v>
      </c>
      <c r="K706" s="35" t="s">
        <v>295</v>
      </c>
      <c r="L706" s="35" t="s">
        <v>296</v>
      </c>
      <c r="M706" s="54" t="s">
        <v>537</v>
      </c>
    </row>
    <row r="707" spans="1:13" x14ac:dyDescent="0.25">
      <c r="A707" s="44">
        <v>2025</v>
      </c>
      <c r="B707" s="46">
        <v>45734</v>
      </c>
      <c r="C707" s="35" t="s">
        <v>1435</v>
      </c>
      <c r="D707" s="35">
        <v>267</v>
      </c>
      <c r="E707" s="35" t="s">
        <v>1436</v>
      </c>
      <c r="F707" s="35" t="s">
        <v>1437</v>
      </c>
      <c r="G707" s="41">
        <v>-397320</v>
      </c>
      <c r="H707" s="42" t="s">
        <v>20</v>
      </c>
      <c r="I707" s="41">
        <v>-31786</v>
      </c>
      <c r="J707" s="41">
        <v>-429106</v>
      </c>
      <c r="K707" s="35" t="s">
        <v>103</v>
      </c>
      <c r="L707" s="35" t="s">
        <v>104</v>
      </c>
      <c r="M707" s="54" t="s">
        <v>537</v>
      </c>
    </row>
    <row r="708" spans="1:13" x14ac:dyDescent="0.25">
      <c r="A708" s="44">
        <v>2025</v>
      </c>
      <c r="B708" s="46">
        <v>45734</v>
      </c>
      <c r="C708" s="35" t="s">
        <v>1438</v>
      </c>
      <c r="D708" s="35">
        <v>568</v>
      </c>
      <c r="E708" s="35" t="s">
        <v>409</v>
      </c>
      <c r="F708" s="35" t="s">
        <v>501</v>
      </c>
      <c r="G708" s="41">
        <v>-184489</v>
      </c>
      <c r="H708" s="42" t="s">
        <v>20</v>
      </c>
      <c r="I708" s="41">
        <v>-14759</v>
      </c>
      <c r="J708" s="41">
        <v>-199248</v>
      </c>
      <c r="K708" s="35" t="s">
        <v>42</v>
      </c>
      <c r="L708" s="35" t="s">
        <v>43</v>
      </c>
      <c r="M708" s="54" t="s">
        <v>537</v>
      </c>
    </row>
    <row r="709" spans="1:13" x14ac:dyDescent="0.25">
      <c r="A709" s="44">
        <v>2025</v>
      </c>
      <c r="B709" s="46">
        <v>45734</v>
      </c>
      <c r="C709" s="35" t="s">
        <v>1439</v>
      </c>
      <c r="D709" s="35">
        <v>3928</v>
      </c>
      <c r="E709" s="35" t="s">
        <v>417</v>
      </c>
      <c r="F709" s="35" t="s">
        <v>1440</v>
      </c>
      <c r="G709" s="41">
        <v>-672118</v>
      </c>
      <c r="H709" s="42" t="s">
        <v>20</v>
      </c>
      <c r="I709" s="41">
        <v>-53769</v>
      </c>
      <c r="J709" s="41">
        <v>-725887</v>
      </c>
      <c r="K709" s="35" t="s">
        <v>21</v>
      </c>
      <c r="L709" s="35" t="s">
        <v>22</v>
      </c>
      <c r="M709" s="54" t="s">
        <v>537</v>
      </c>
    </row>
    <row r="710" spans="1:13" x14ac:dyDescent="0.25">
      <c r="A710" s="44">
        <v>2025</v>
      </c>
      <c r="B710" s="46">
        <v>45734</v>
      </c>
      <c r="C710" s="35" t="s">
        <v>1441</v>
      </c>
      <c r="D710" s="35">
        <v>3939</v>
      </c>
      <c r="E710" s="35" t="s">
        <v>417</v>
      </c>
      <c r="F710" s="35" t="s">
        <v>909</v>
      </c>
      <c r="G710" s="41">
        <v>-462315</v>
      </c>
      <c r="H710" s="42" t="s">
        <v>20</v>
      </c>
      <c r="I710" s="41">
        <v>-36984</v>
      </c>
      <c r="J710" s="41">
        <v>-499299</v>
      </c>
      <c r="K710" s="35" t="s">
        <v>21</v>
      </c>
      <c r="L710" s="35" t="s">
        <v>22</v>
      </c>
      <c r="M710" s="54" t="s">
        <v>537</v>
      </c>
    </row>
    <row r="711" spans="1:13" x14ac:dyDescent="0.25">
      <c r="A711" s="44">
        <v>2025</v>
      </c>
      <c r="B711" s="46">
        <v>45734</v>
      </c>
      <c r="C711" s="35" t="s">
        <v>1442</v>
      </c>
      <c r="D711" s="35">
        <v>3947</v>
      </c>
      <c r="E711" s="35" t="s">
        <v>417</v>
      </c>
      <c r="F711" s="35" t="s">
        <v>1443</v>
      </c>
      <c r="G711" s="41">
        <v>-377160</v>
      </c>
      <c r="H711" s="42" t="s">
        <v>20</v>
      </c>
      <c r="I711" s="41">
        <v>-30173</v>
      </c>
      <c r="J711" s="41">
        <v>-407333</v>
      </c>
      <c r="K711" s="35" t="s">
        <v>21</v>
      </c>
      <c r="L711" s="35" t="s">
        <v>22</v>
      </c>
      <c r="M711" s="54" t="s">
        <v>537</v>
      </c>
    </row>
    <row r="712" spans="1:13" x14ac:dyDescent="0.25">
      <c r="A712" s="44">
        <v>2025</v>
      </c>
      <c r="B712" s="46">
        <v>45734</v>
      </c>
      <c r="C712" s="35" t="s">
        <v>1444</v>
      </c>
      <c r="D712" s="35">
        <v>17315</v>
      </c>
      <c r="E712" s="35" t="s">
        <v>408</v>
      </c>
      <c r="F712" s="35" t="s">
        <v>578</v>
      </c>
      <c r="G712" s="41">
        <v>511374</v>
      </c>
      <c r="H712" s="42" t="s">
        <v>20</v>
      </c>
      <c r="I712" s="41">
        <v>40910</v>
      </c>
      <c r="J712" s="41">
        <v>552284</v>
      </c>
      <c r="K712" s="35" t="s">
        <v>21</v>
      </c>
      <c r="L712" s="35" t="s">
        <v>22</v>
      </c>
      <c r="M712" s="54" t="s">
        <v>537</v>
      </c>
    </row>
    <row r="713" spans="1:13" x14ac:dyDescent="0.25">
      <c r="A713" s="44">
        <v>2025</v>
      </c>
      <c r="B713" s="46">
        <v>45734</v>
      </c>
      <c r="C713" s="35" t="s">
        <v>1445</v>
      </c>
      <c r="D713" s="35">
        <v>17316</v>
      </c>
      <c r="E713" s="35" t="s">
        <v>408</v>
      </c>
      <c r="F713" s="35" t="s">
        <v>198</v>
      </c>
      <c r="G713" s="41">
        <v>587448</v>
      </c>
      <c r="H713" s="42" t="s">
        <v>20</v>
      </c>
      <c r="I713" s="41">
        <v>46996</v>
      </c>
      <c r="J713" s="41">
        <v>634444</v>
      </c>
      <c r="K713" s="35" t="s">
        <v>21</v>
      </c>
      <c r="L713" s="35" t="s">
        <v>22</v>
      </c>
      <c r="M713" s="54" t="s">
        <v>537</v>
      </c>
    </row>
    <row r="714" spans="1:13" x14ac:dyDescent="0.25">
      <c r="A714" s="44">
        <v>2025</v>
      </c>
      <c r="B714" s="46">
        <v>45734</v>
      </c>
      <c r="C714" s="35" t="s">
        <v>1446</v>
      </c>
      <c r="D714" s="35">
        <v>17322</v>
      </c>
      <c r="E714" s="35" t="s">
        <v>408</v>
      </c>
      <c r="F714" s="35" t="s">
        <v>1447</v>
      </c>
      <c r="G714" s="41">
        <v>1173355</v>
      </c>
      <c r="H714" s="42" t="s">
        <v>20</v>
      </c>
      <c r="I714" s="41">
        <v>93868</v>
      </c>
      <c r="J714" s="41">
        <v>1267223</v>
      </c>
      <c r="K714" s="35" t="s">
        <v>52</v>
      </c>
      <c r="L714" s="35" t="s">
        <v>53</v>
      </c>
      <c r="M714" s="54" t="s">
        <v>537</v>
      </c>
    </row>
    <row r="715" spans="1:13" x14ac:dyDescent="0.25">
      <c r="A715" s="44">
        <v>2025</v>
      </c>
      <c r="B715" s="46">
        <v>45734</v>
      </c>
      <c r="C715" s="35" t="s">
        <v>1448</v>
      </c>
      <c r="D715" s="35">
        <v>17323</v>
      </c>
      <c r="E715" s="35" t="s">
        <v>408</v>
      </c>
      <c r="F715" s="35" t="s">
        <v>656</v>
      </c>
      <c r="G715" s="41">
        <v>1173355</v>
      </c>
      <c r="H715" s="42" t="s">
        <v>20</v>
      </c>
      <c r="I715" s="41">
        <v>93868</v>
      </c>
      <c r="J715" s="41">
        <v>1267223</v>
      </c>
      <c r="K715" s="35" t="s">
        <v>52</v>
      </c>
      <c r="L715" s="35" t="s">
        <v>53</v>
      </c>
      <c r="M715" s="54" t="s">
        <v>537</v>
      </c>
    </row>
    <row r="716" spans="1:13" x14ac:dyDescent="0.25">
      <c r="A716" s="44">
        <v>2025</v>
      </c>
      <c r="B716" s="46">
        <v>45734</v>
      </c>
      <c r="C716" s="35" t="s">
        <v>1449</v>
      </c>
      <c r="D716" s="35">
        <v>17325</v>
      </c>
      <c r="E716" s="35" t="s">
        <v>408</v>
      </c>
      <c r="F716" s="35" t="s">
        <v>293</v>
      </c>
      <c r="G716" s="41">
        <v>1942500</v>
      </c>
      <c r="H716" s="42" t="s">
        <v>20</v>
      </c>
      <c r="I716" s="41">
        <v>155400</v>
      </c>
      <c r="J716" s="41">
        <v>2097900</v>
      </c>
      <c r="K716" s="35" t="s">
        <v>293</v>
      </c>
      <c r="L716" s="35" t="s">
        <v>294</v>
      </c>
      <c r="M716" s="54" t="s">
        <v>537</v>
      </c>
    </row>
    <row r="717" spans="1:13" x14ac:dyDescent="0.25">
      <c r="A717" s="44">
        <v>2025</v>
      </c>
      <c r="B717" s="46">
        <v>45734</v>
      </c>
      <c r="C717" s="35" t="s">
        <v>1450</v>
      </c>
      <c r="D717" s="35">
        <v>17326</v>
      </c>
      <c r="E717" s="35" t="s">
        <v>408</v>
      </c>
      <c r="F717" s="35" t="s">
        <v>293</v>
      </c>
      <c r="G717" s="41">
        <v>1900160</v>
      </c>
      <c r="H717" s="42" t="s">
        <v>20</v>
      </c>
      <c r="I717" s="41">
        <v>152013</v>
      </c>
      <c r="J717" s="41">
        <v>2052173</v>
      </c>
      <c r="K717" s="35" t="s">
        <v>293</v>
      </c>
      <c r="L717" s="35" t="s">
        <v>294</v>
      </c>
      <c r="M717" s="54" t="s">
        <v>537</v>
      </c>
    </row>
    <row r="718" spans="1:13" x14ac:dyDescent="0.25">
      <c r="A718" s="44">
        <v>2025</v>
      </c>
      <c r="B718" s="46">
        <v>45734</v>
      </c>
      <c r="C718" s="35" t="s">
        <v>1451</v>
      </c>
      <c r="D718" s="35">
        <v>17327</v>
      </c>
      <c r="E718" s="35" t="s">
        <v>408</v>
      </c>
      <c r="F718" s="35" t="s">
        <v>654</v>
      </c>
      <c r="G718" s="41">
        <v>1050251</v>
      </c>
      <c r="H718" s="42" t="s">
        <v>20</v>
      </c>
      <c r="I718" s="41">
        <v>84020</v>
      </c>
      <c r="J718" s="41">
        <v>1134271</v>
      </c>
      <c r="K718" s="35" t="s">
        <v>52</v>
      </c>
      <c r="L718" s="35" t="s">
        <v>53</v>
      </c>
      <c r="M718" s="54" t="s">
        <v>537</v>
      </c>
    </row>
    <row r="719" spans="1:13" x14ac:dyDescent="0.25">
      <c r="A719" s="44">
        <v>2025</v>
      </c>
      <c r="B719" s="46">
        <v>45734</v>
      </c>
      <c r="C719" s="35" t="s">
        <v>1452</v>
      </c>
      <c r="D719" s="35">
        <v>17328</v>
      </c>
      <c r="E719" s="35" t="s">
        <v>408</v>
      </c>
      <c r="F719" s="35" t="s">
        <v>1453</v>
      </c>
      <c r="G719" s="41">
        <v>560612</v>
      </c>
      <c r="H719" s="42" t="s">
        <v>20</v>
      </c>
      <c r="I719" s="41">
        <v>44849</v>
      </c>
      <c r="J719" s="41">
        <v>605461</v>
      </c>
      <c r="K719" s="35" t="s">
        <v>52</v>
      </c>
      <c r="L719" s="35" t="s">
        <v>53</v>
      </c>
      <c r="M719" s="54" t="s">
        <v>537</v>
      </c>
    </row>
    <row r="720" spans="1:13" x14ac:dyDescent="0.25">
      <c r="A720" s="44">
        <v>2025</v>
      </c>
      <c r="B720" s="46">
        <v>45734</v>
      </c>
      <c r="C720" s="35" t="s">
        <v>1454</v>
      </c>
      <c r="D720" s="35">
        <v>17329</v>
      </c>
      <c r="E720" s="35" t="s">
        <v>408</v>
      </c>
      <c r="F720" s="35" t="s">
        <v>804</v>
      </c>
      <c r="G720" s="41">
        <v>594000</v>
      </c>
      <c r="H720" s="42" t="s">
        <v>20</v>
      </c>
      <c r="I720" s="41">
        <v>47520</v>
      </c>
      <c r="J720" s="41">
        <v>641520</v>
      </c>
      <c r="K720" s="35" t="s">
        <v>52</v>
      </c>
      <c r="L720" s="35" t="s">
        <v>53</v>
      </c>
      <c r="M720" s="54" t="s">
        <v>537</v>
      </c>
    </row>
    <row r="721" spans="1:13" x14ac:dyDescent="0.25">
      <c r="A721" s="44">
        <v>2025</v>
      </c>
      <c r="B721" s="46">
        <v>45734</v>
      </c>
      <c r="C721" s="35" t="s">
        <v>1455</v>
      </c>
      <c r="D721" s="35">
        <v>17330</v>
      </c>
      <c r="E721" s="35" t="s">
        <v>408</v>
      </c>
      <c r="F721" s="35" t="s">
        <v>1456</v>
      </c>
      <c r="G721" s="41">
        <v>850875</v>
      </c>
      <c r="H721" s="42" t="s">
        <v>20</v>
      </c>
      <c r="I721" s="41">
        <v>68070</v>
      </c>
      <c r="J721" s="41">
        <v>918945</v>
      </c>
      <c r="K721" s="35" t="s">
        <v>52</v>
      </c>
      <c r="L721" s="35" t="s">
        <v>53</v>
      </c>
      <c r="M721" s="54" t="s">
        <v>537</v>
      </c>
    </row>
    <row r="722" spans="1:13" x14ac:dyDescent="0.25">
      <c r="A722" s="44">
        <v>2025</v>
      </c>
      <c r="B722" s="46">
        <v>45734</v>
      </c>
      <c r="C722" s="35" t="s">
        <v>1457</v>
      </c>
      <c r="D722" s="35">
        <v>17349</v>
      </c>
      <c r="E722" s="35" t="s">
        <v>408</v>
      </c>
      <c r="F722" s="35" t="s">
        <v>972</v>
      </c>
      <c r="G722" s="41">
        <v>592955</v>
      </c>
      <c r="H722" s="42" t="s">
        <v>20</v>
      </c>
      <c r="I722" s="41">
        <v>47436</v>
      </c>
      <c r="J722" s="41">
        <v>640391</v>
      </c>
      <c r="K722" s="35" t="s">
        <v>21</v>
      </c>
      <c r="L722" s="35" t="s">
        <v>22</v>
      </c>
      <c r="M722" s="54" t="s">
        <v>537</v>
      </c>
    </row>
    <row r="723" spans="1:13" x14ac:dyDescent="0.25">
      <c r="A723" s="44">
        <v>2025</v>
      </c>
      <c r="B723" s="46">
        <v>45734</v>
      </c>
      <c r="C723" s="35" t="s">
        <v>1458</v>
      </c>
      <c r="D723" s="35">
        <v>17350</v>
      </c>
      <c r="E723" s="35" t="s">
        <v>408</v>
      </c>
      <c r="F723" s="35" t="s">
        <v>51</v>
      </c>
      <c r="G723" s="41">
        <v>1060500</v>
      </c>
      <c r="H723" s="42" t="s">
        <v>20</v>
      </c>
      <c r="I723" s="41">
        <v>84840</v>
      </c>
      <c r="J723" s="41">
        <v>1145340</v>
      </c>
      <c r="K723" s="35" t="s">
        <v>21</v>
      </c>
      <c r="L723" s="35" t="s">
        <v>22</v>
      </c>
      <c r="M723" s="54" t="s">
        <v>537</v>
      </c>
    </row>
    <row r="724" spans="1:13" x14ac:dyDescent="0.25">
      <c r="A724" s="44">
        <v>2025</v>
      </c>
      <c r="B724" s="46">
        <v>45734</v>
      </c>
      <c r="C724" s="35" t="s">
        <v>1459</v>
      </c>
      <c r="D724" s="35">
        <v>17351</v>
      </c>
      <c r="E724" s="35" t="s">
        <v>408</v>
      </c>
      <c r="F724" s="35" t="s">
        <v>51</v>
      </c>
      <c r="G724" s="41">
        <v>704013</v>
      </c>
      <c r="H724" s="42" t="s">
        <v>20</v>
      </c>
      <c r="I724" s="41">
        <v>56321</v>
      </c>
      <c r="J724" s="41">
        <v>760334</v>
      </c>
      <c r="K724" s="35" t="s">
        <v>21</v>
      </c>
      <c r="L724" s="35" t="s">
        <v>22</v>
      </c>
      <c r="M724" s="54" t="s">
        <v>537</v>
      </c>
    </row>
    <row r="725" spans="1:13" x14ac:dyDescent="0.25">
      <c r="A725" s="44">
        <v>2025</v>
      </c>
      <c r="B725" s="46">
        <v>45734</v>
      </c>
      <c r="C725" s="35" t="s">
        <v>1460</v>
      </c>
      <c r="D725" s="35">
        <v>17352</v>
      </c>
      <c r="E725" s="35" t="s">
        <v>408</v>
      </c>
      <c r="F725" s="35" t="s">
        <v>239</v>
      </c>
      <c r="G725" s="41">
        <v>618065</v>
      </c>
      <c r="H725" s="42" t="s">
        <v>20</v>
      </c>
      <c r="I725" s="41">
        <v>49445</v>
      </c>
      <c r="J725" s="41">
        <v>667510</v>
      </c>
      <c r="K725" s="35" t="s">
        <v>21</v>
      </c>
      <c r="L725" s="35" t="s">
        <v>22</v>
      </c>
      <c r="M725" s="54" t="s">
        <v>537</v>
      </c>
    </row>
    <row r="726" spans="1:13" x14ac:dyDescent="0.25">
      <c r="A726" s="44">
        <v>2025</v>
      </c>
      <c r="B726" s="46">
        <v>45734</v>
      </c>
      <c r="C726" s="35" t="s">
        <v>1461</v>
      </c>
      <c r="D726" s="35">
        <v>17354</v>
      </c>
      <c r="E726" s="35" t="s">
        <v>408</v>
      </c>
      <c r="F726" s="35" t="s">
        <v>97</v>
      </c>
      <c r="G726" s="41">
        <v>704013</v>
      </c>
      <c r="H726" s="42" t="s">
        <v>20</v>
      </c>
      <c r="I726" s="41">
        <v>56321</v>
      </c>
      <c r="J726" s="41">
        <v>760334</v>
      </c>
      <c r="K726" s="35" t="s">
        <v>21</v>
      </c>
      <c r="L726" s="35" t="s">
        <v>22</v>
      </c>
      <c r="M726" s="54" t="s">
        <v>537</v>
      </c>
    </row>
    <row r="727" spans="1:13" x14ac:dyDescent="0.25">
      <c r="A727" s="44">
        <v>2025</v>
      </c>
      <c r="B727" s="46">
        <v>45734</v>
      </c>
      <c r="C727" s="35" t="s">
        <v>1462</v>
      </c>
      <c r="D727" s="35">
        <v>17356</v>
      </c>
      <c r="E727" s="35" t="s">
        <v>408</v>
      </c>
      <c r="F727" s="35" t="s">
        <v>366</v>
      </c>
      <c r="G727" s="41">
        <v>1386060</v>
      </c>
      <c r="H727" s="42" t="s">
        <v>20</v>
      </c>
      <c r="I727" s="41">
        <v>110885</v>
      </c>
      <c r="J727" s="41">
        <v>1496945</v>
      </c>
      <c r="K727" s="35" t="s">
        <v>366</v>
      </c>
      <c r="L727" s="35" t="s">
        <v>87</v>
      </c>
      <c r="M727" s="54" t="s">
        <v>537</v>
      </c>
    </row>
    <row r="728" spans="1:13" x14ac:dyDescent="0.25">
      <c r="A728" s="44">
        <v>2025</v>
      </c>
      <c r="B728" s="46">
        <v>45734</v>
      </c>
      <c r="C728" s="35" t="s">
        <v>1463</v>
      </c>
      <c r="D728" s="35">
        <v>17357</v>
      </c>
      <c r="E728" s="35" t="s">
        <v>408</v>
      </c>
      <c r="F728" s="35" t="s">
        <v>366</v>
      </c>
      <c r="G728" s="41">
        <v>530250</v>
      </c>
      <c r="H728" s="42" t="s">
        <v>20</v>
      </c>
      <c r="I728" s="41">
        <v>42420</v>
      </c>
      <c r="J728" s="41">
        <v>572670</v>
      </c>
      <c r="K728" s="35" t="s">
        <v>366</v>
      </c>
      <c r="L728" s="35" t="s">
        <v>87</v>
      </c>
      <c r="M728" s="54" t="s">
        <v>537</v>
      </c>
    </row>
    <row r="729" spans="1:13" x14ac:dyDescent="0.25">
      <c r="A729" s="44">
        <v>2025</v>
      </c>
      <c r="B729" s="46">
        <v>45734</v>
      </c>
      <c r="C729" s="35" t="s">
        <v>1464</v>
      </c>
      <c r="D729" s="35">
        <v>17358</v>
      </c>
      <c r="E729" s="35" t="s">
        <v>408</v>
      </c>
      <c r="F729" s="35" t="s">
        <v>256</v>
      </c>
      <c r="G729" s="41">
        <v>553467</v>
      </c>
      <c r="H729" s="42" t="s">
        <v>20</v>
      </c>
      <c r="I729" s="41">
        <v>44277</v>
      </c>
      <c r="J729" s="41">
        <v>597744</v>
      </c>
      <c r="K729" s="35" t="s">
        <v>21</v>
      </c>
      <c r="L729" s="35" t="s">
        <v>22</v>
      </c>
      <c r="M729" s="54" t="s">
        <v>537</v>
      </c>
    </row>
    <row r="730" spans="1:13" x14ac:dyDescent="0.25">
      <c r="A730" s="44">
        <v>2025</v>
      </c>
      <c r="B730" s="46">
        <v>45734</v>
      </c>
      <c r="C730" s="35" t="s">
        <v>1465</v>
      </c>
      <c r="D730" s="35">
        <v>17360</v>
      </c>
      <c r="E730" s="35" t="s">
        <v>408</v>
      </c>
      <c r="F730" s="35" t="s">
        <v>1466</v>
      </c>
      <c r="G730" s="41">
        <v>728037</v>
      </c>
      <c r="H730" s="42" t="s">
        <v>20</v>
      </c>
      <c r="I730" s="41">
        <v>58243</v>
      </c>
      <c r="J730" s="41">
        <v>786280</v>
      </c>
      <c r="K730" s="35" t="s">
        <v>21</v>
      </c>
      <c r="L730" s="35" t="s">
        <v>22</v>
      </c>
      <c r="M730" s="54" t="s">
        <v>537</v>
      </c>
    </row>
    <row r="731" spans="1:13" x14ac:dyDescent="0.25">
      <c r="A731" s="44">
        <v>2025</v>
      </c>
      <c r="B731" s="46">
        <v>45734</v>
      </c>
      <c r="C731" s="35" t="s">
        <v>1467</v>
      </c>
      <c r="D731" s="35">
        <v>17362</v>
      </c>
      <c r="E731" s="35" t="s">
        <v>408</v>
      </c>
      <c r="F731" s="35" t="s">
        <v>1159</v>
      </c>
      <c r="G731" s="41">
        <v>517293</v>
      </c>
      <c r="H731" s="42" t="s">
        <v>20</v>
      </c>
      <c r="I731" s="41">
        <v>41383</v>
      </c>
      <c r="J731" s="41">
        <v>558676</v>
      </c>
      <c r="K731" s="35" t="s">
        <v>1159</v>
      </c>
      <c r="L731" s="35" t="s">
        <v>1160</v>
      </c>
      <c r="M731" s="54" t="s">
        <v>537</v>
      </c>
    </row>
    <row r="732" spans="1:13" x14ac:dyDescent="0.25">
      <c r="A732" s="44">
        <v>2025</v>
      </c>
      <c r="B732" s="46">
        <v>45734</v>
      </c>
      <c r="C732" s="35" t="s">
        <v>1468</v>
      </c>
      <c r="D732" s="35">
        <v>17363</v>
      </c>
      <c r="E732" s="35" t="s">
        <v>408</v>
      </c>
      <c r="F732" s="35" t="s">
        <v>44</v>
      </c>
      <c r="G732" s="41">
        <v>741678</v>
      </c>
      <c r="H732" s="42" t="s">
        <v>20</v>
      </c>
      <c r="I732" s="41">
        <v>59334</v>
      </c>
      <c r="J732" s="41">
        <v>801012</v>
      </c>
      <c r="K732" s="35" t="s">
        <v>21</v>
      </c>
      <c r="L732" s="35" t="s">
        <v>22</v>
      </c>
      <c r="M732" s="54" t="s">
        <v>537</v>
      </c>
    </row>
    <row r="733" spans="1:13" x14ac:dyDescent="0.25">
      <c r="A733" s="44">
        <v>2025</v>
      </c>
      <c r="B733" s="46">
        <v>45734</v>
      </c>
      <c r="C733" s="35" t="s">
        <v>1469</v>
      </c>
      <c r="D733" s="35">
        <v>17366</v>
      </c>
      <c r="E733" s="35" t="s">
        <v>408</v>
      </c>
      <c r="F733" s="35" t="s">
        <v>433</v>
      </c>
      <c r="G733" s="41">
        <v>654198</v>
      </c>
      <c r="H733" s="42" t="s">
        <v>20</v>
      </c>
      <c r="I733" s="41">
        <v>52336</v>
      </c>
      <c r="J733" s="41">
        <v>706534</v>
      </c>
      <c r="K733" s="35" t="s">
        <v>21</v>
      </c>
      <c r="L733" s="35" t="s">
        <v>22</v>
      </c>
      <c r="M733" s="54" t="s">
        <v>537</v>
      </c>
    </row>
    <row r="734" spans="1:13" x14ac:dyDescent="0.25">
      <c r="A734" s="44">
        <v>2025</v>
      </c>
      <c r="B734" s="46">
        <v>45734</v>
      </c>
      <c r="C734" s="35" t="s">
        <v>1470</v>
      </c>
      <c r="D734" s="35">
        <v>17367</v>
      </c>
      <c r="E734" s="35" t="s">
        <v>408</v>
      </c>
      <c r="F734" s="35" t="s">
        <v>432</v>
      </c>
      <c r="G734" s="41">
        <v>840181</v>
      </c>
      <c r="H734" s="42" t="s">
        <v>20</v>
      </c>
      <c r="I734" s="41">
        <v>67214</v>
      </c>
      <c r="J734" s="41">
        <v>907395</v>
      </c>
      <c r="K734" s="35" t="s">
        <v>21</v>
      </c>
      <c r="L734" s="35" t="s">
        <v>22</v>
      </c>
      <c r="M734" s="54" t="s">
        <v>537</v>
      </c>
    </row>
    <row r="735" spans="1:13" x14ac:dyDescent="0.25">
      <c r="A735" s="44">
        <v>2025</v>
      </c>
      <c r="B735" s="46">
        <v>45734</v>
      </c>
      <c r="C735" s="35" t="s">
        <v>1471</v>
      </c>
      <c r="D735" s="35">
        <v>17368</v>
      </c>
      <c r="E735" s="35" t="s">
        <v>408</v>
      </c>
      <c r="F735" s="35" t="s">
        <v>275</v>
      </c>
      <c r="G735" s="41">
        <v>4186765</v>
      </c>
      <c r="H735" s="42" t="s">
        <v>20</v>
      </c>
      <c r="I735" s="41">
        <v>334941</v>
      </c>
      <c r="J735" s="41">
        <v>4521706</v>
      </c>
      <c r="K735" s="35" t="s">
        <v>67</v>
      </c>
      <c r="L735" s="35" t="s">
        <v>68</v>
      </c>
      <c r="M735" s="54" t="s">
        <v>537</v>
      </c>
    </row>
    <row r="736" spans="1:13" x14ac:dyDescent="0.25">
      <c r="A736" s="44">
        <v>2025</v>
      </c>
      <c r="B736" s="46">
        <v>45734</v>
      </c>
      <c r="C736" s="35" t="s">
        <v>1472</v>
      </c>
      <c r="D736" s="35">
        <v>17371</v>
      </c>
      <c r="E736" s="35" t="s">
        <v>408</v>
      </c>
      <c r="F736" s="35" t="s">
        <v>364</v>
      </c>
      <c r="G736" s="41">
        <v>553467</v>
      </c>
      <c r="H736" s="42" t="s">
        <v>20</v>
      </c>
      <c r="I736" s="41">
        <v>44277</v>
      </c>
      <c r="J736" s="41">
        <v>597744</v>
      </c>
      <c r="K736" s="35" t="s">
        <v>21</v>
      </c>
      <c r="L736" s="35" t="s">
        <v>22</v>
      </c>
      <c r="M736" s="54" t="s">
        <v>537</v>
      </c>
    </row>
    <row r="737" spans="1:13" x14ac:dyDescent="0.25">
      <c r="A737" s="44">
        <v>2025</v>
      </c>
      <c r="B737" s="46">
        <v>45734</v>
      </c>
      <c r="C737" s="35" t="s">
        <v>1473</v>
      </c>
      <c r="D737" s="35">
        <v>17372</v>
      </c>
      <c r="E737" s="35" t="s">
        <v>408</v>
      </c>
      <c r="F737" s="35" t="s">
        <v>306</v>
      </c>
      <c r="G737" s="41">
        <v>1441570</v>
      </c>
      <c r="H737" s="42" t="s">
        <v>20</v>
      </c>
      <c r="I737" s="41">
        <v>115326</v>
      </c>
      <c r="J737" s="41">
        <v>1556896</v>
      </c>
      <c r="K737" s="35" t="s">
        <v>21</v>
      </c>
      <c r="L737" s="35" t="s">
        <v>22</v>
      </c>
      <c r="M737" s="54" t="s">
        <v>537</v>
      </c>
    </row>
    <row r="738" spans="1:13" x14ac:dyDescent="0.25">
      <c r="A738" s="44">
        <v>2025</v>
      </c>
      <c r="B738" s="46">
        <v>45734</v>
      </c>
      <c r="C738" s="35" t="s">
        <v>1474</v>
      </c>
      <c r="D738" s="35">
        <v>17374</v>
      </c>
      <c r="E738" s="35" t="s">
        <v>408</v>
      </c>
      <c r="F738" s="35" t="s">
        <v>159</v>
      </c>
      <c r="G738" s="41">
        <v>668540</v>
      </c>
      <c r="H738" s="42" t="s">
        <v>20</v>
      </c>
      <c r="I738" s="41">
        <v>53483</v>
      </c>
      <c r="J738" s="41">
        <v>722023</v>
      </c>
      <c r="K738" s="35" t="s">
        <v>42</v>
      </c>
      <c r="L738" s="35" t="s">
        <v>43</v>
      </c>
      <c r="M738" s="54" t="s">
        <v>537</v>
      </c>
    </row>
    <row r="739" spans="1:13" x14ac:dyDescent="0.25">
      <c r="A739" s="44">
        <v>2025</v>
      </c>
      <c r="B739" s="46">
        <v>45734</v>
      </c>
      <c r="C739" s="35" t="s">
        <v>1475</v>
      </c>
      <c r="D739" s="35">
        <v>17375</v>
      </c>
      <c r="E739" s="35" t="s">
        <v>408</v>
      </c>
      <c r="F739" s="35" t="s">
        <v>420</v>
      </c>
      <c r="G739" s="41">
        <v>1844890</v>
      </c>
      <c r="H739" s="42" t="s">
        <v>20</v>
      </c>
      <c r="I739" s="41">
        <v>147591</v>
      </c>
      <c r="J739" s="41">
        <v>1992481</v>
      </c>
      <c r="K739" s="35" t="s">
        <v>42</v>
      </c>
      <c r="L739" s="35" t="s">
        <v>43</v>
      </c>
      <c r="M739" s="54" t="s">
        <v>537</v>
      </c>
    </row>
    <row r="740" spans="1:13" x14ac:dyDescent="0.25">
      <c r="A740" s="44">
        <v>2025</v>
      </c>
      <c r="B740" s="46">
        <v>45734</v>
      </c>
      <c r="C740" s="35" t="s">
        <v>1476</v>
      </c>
      <c r="D740" s="35">
        <v>17376</v>
      </c>
      <c r="E740" s="35" t="s">
        <v>408</v>
      </c>
      <c r="F740" s="35" t="s">
        <v>209</v>
      </c>
      <c r="G740" s="41">
        <v>662702</v>
      </c>
      <c r="H740" s="42" t="s">
        <v>20</v>
      </c>
      <c r="I740" s="41">
        <v>53016</v>
      </c>
      <c r="J740" s="41">
        <v>715718</v>
      </c>
      <c r="K740" s="35" t="s">
        <v>42</v>
      </c>
      <c r="L740" s="35" t="s">
        <v>43</v>
      </c>
      <c r="M740" s="54" t="s">
        <v>537</v>
      </c>
    </row>
    <row r="741" spans="1:13" x14ac:dyDescent="0.25">
      <c r="A741" s="44">
        <v>2025</v>
      </c>
      <c r="B741" s="46">
        <v>45734</v>
      </c>
      <c r="C741" s="35" t="s">
        <v>1477</v>
      </c>
      <c r="D741" s="35">
        <v>17377</v>
      </c>
      <c r="E741" s="35" t="s">
        <v>408</v>
      </c>
      <c r="F741" s="35" t="s">
        <v>185</v>
      </c>
      <c r="G741" s="41">
        <v>840954</v>
      </c>
      <c r="H741" s="42" t="s">
        <v>20</v>
      </c>
      <c r="I741" s="41">
        <v>67276</v>
      </c>
      <c r="J741" s="41">
        <v>908230</v>
      </c>
      <c r="K741" s="35" t="s">
        <v>42</v>
      </c>
      <c r="L741" s="35" t="s">
        <v>43</v>
      </c>
      <c r="M741" s="54" t="s">
        <v>537</v>
      </c>
    </row>
    <row r="742" spans="1:13" x14ac:dyDescent="0.25">
      <c r="A742" s="44">
        <v>2025</v>
      </c>
      <c r="B742" s="46">
        <v>45734</v>
      </c>
      <c r="C742" s="35" t="s">
        <v>1478</v>
      </c>
      <c r="D742" s="35">
        <v>17378</v>
      </c>
      <c r="E742" s="35" t="s">
        <v>408</v>
      </c>
      <c r="F742" s="35" t="s">
        <v>742</v>
      </c>
      <c r="G742" s="41">
        <v>1644350</v>
      </c>
      <c r="H742" s="42" t="s">
        <v>20</v>
      </c>
      <c r="I742" s="41">
        <v>131548</v>
      </c>
      <c r="J742" s="41">
        <v>1775898</v>
      </c>
      <c r="K742" s="35" t="s">
        <v>42</v>
      </c>
      <c r="L742" s="35" t="s">
        <v>43</v>
      </c>
      <c r="M742" s="54" t="s">
        <v>537</v>
      </c>
    </row>
    <row r="743" spans="1:13" x14ac:dyDescent="0.25">
      <c r="A743" s="44">
        <v>2025</v>
      </c>
      <c r="B743" s="46">
        <v>45734</v>
      </c>
      <c r="C743" s="35" t="s">
        <v>1479</v>
      </c>
      <c r="D743" s="35">
        <v>17403</v>
      </c>
      <c r="E743" s="35" t="s">
        <v>408</v>
      </c>
      <c r="F743" s="35" t="s">
        <v>1480</v>
      </c>
      <c r="G743" s="41">
        <v>4584250</v>
      </c>
      <c r="H743" s="42" t="s">
        <v>20</v>
      </c>
      <c r="I743" s="41">
        <v>366740</v>
      </c>
      <c r="J743" s="41">
        <v>4950990</v>
      </c>
      <c r="K743" s="35" t="s">
        <v>349</v>
      </c>
      <c r="L743" s="35" t="s">
        <v>350</v>
      </c>
      <c r="M743" s="54" t="s">
        <v>537</v>
      </c>
    </row>
    <row r="744" spans="1:13" x14ac:dyDescent="0.25">
      <c r="A744" s="44">
        <v>2025</v>
      </c>
      <c r="B744" s="46">
        <v>45734</v>
      </c>
      <c r="C744" s="35" t="s">
        <v>1481</v>
      </c>
      <c r="D744" s="35">
        <v>17404</v>
      </c>
      <c r="E744" s="35" t="s">
        <v>408</v>
      </c>
      <c r="F744" s="35" t="s">
        <v>1482</v>
      </c>
      <c r="G744" s="41">
        <v>594000</v>
      </c>
      <c r="H744" s="42" t="s">
        <v>20</v>
      </c>
      <c r="I744" s="41">
        <v>47520</v>
      </c>
      <c r="J744" s="41">
        <v>641520</v>
      </c>
      <c r="K744" s="35" t="s">
        <v>349</v>
      </c>
      <c r="L744" s="35" t="s">
        <v>350</v>
      </c>
      <c r="M744" s="54" t="s">
        <v>537</v>
      </c>
    </row>
    <row r="745" spans="1:13" x14ac:dyDescent="0.25">
      <c r="A745" s="44">
        <v>2025</v>
      </c>
      <c r="B745" s="46">
        <v>45734</v>
      </c>
      <c r="C745" s="35" t="s">
        <v>1483</v>
      </c>
      <c r="D745" s="35">
        <v>17417</v>
      </c>
      <c r="E745" s="35" t="s">
        <v>408</v>
      </c>
      <c r="F745" s="35" t="s">
        <v>47</v>
      </c>
      <c r="G745" s="41">
        <v>2121000</v>
      </c>
      <c r="H745" s="42" t="s">
        <v>20</v>
      </c>
      <c r="I745" s="41">
        <v>169680</v>
      </c>
      <c r="J745" s="41">
        <v>2290680</v>
      </c>
      <c r="K745" s="35" t="s">
        <v>47</v>
      </c>
      <c r="L745" s="35" t="s">
        <v>48</v>
      </c>
      <c r="M745" s="54" t="s">
        <v>537</v>
      </c>
    </row>
    <row r="746" spans="1:13" x14ac:dyDescent="0.25">
      <c r="A746" s="44">
        <v>2025</v>
      </c>
      <c r="B746" s="46">
        <v>45734</v>
      </c>
      <c r="C746" s="35" t="s">
        <v>1484</v>
      </c>
      <c r="D746" s="35">
        <v>17418</v>
      </c>
      <c r="E746" s="35" t="s">
        <v>408</v>
      </c>
      <c r="F746" s="35" t="s">
        <v>1125</v>
      </c>
      <c r="G746" s="41">
        <v>441000</v>
      </c>
      <c r="H746" s="42" t="s">
        <v>20</v>
      </c>
      <c r="I746" s="41">
        <v>35280</v>
      </c>
      <c r="J746" s="41">
        <v>476280</v>
      </c>
      <c r="K746" s="35" t="s">
        <v>1125</v>
      </c>
      <c r="L746" s="35" t="s">
        <v>1126</v>
      </c>
      <c r="M746" s="54" t="s">
        <v>537</v>
      </c>
    </row>
    <row r="747" spans="1:13" x14ac:dyDescent="0.25">
      <c r="A747" s="44">
        <v>2025</v>
      </c>
      <c r="B747" s="46">
        <v>45734</v>
      </c>
      <c r="C747" s="35" t="s">
        <v>1485</v>
      </c>
      <c r="D747" s="35">
        <v>17419</v>
      </c>
      <c r="E747" s="35" t="s">
        <v>408</v>
      </c>
      <c r="F747" s="35" t="s">
        <v>111</v>
      </c>
      <c r="G747" s="41">
        <v>441000</v>
      </c>
      <c r="H747" s="42" t="s">
        <v>20</v>
      </c>
      <c r="I747" s="41">
        <v>35280</v>
      </c>
      <c r="J747" s="41">
        <v>476280</v>
      </c>
      <c r="K747" s="35" t="s">
        <v>111</v>
      </c>
      <c r="L747" s="35" t="s">
        <v>112</v>
      </c>
      <c r="M747" s="54" t="s">
        <v>537</v>
      </c>
    </row>
    <row r="748" spans="1:13" x14ac:dyDescent="0.25">
      <c r="A748" s="44">
        <v>2025</v>
      </c>
      <c r="B748" s="46">
        <v>45734</v>
      </c>
      <c r="C748" s="35" t="s">
        <v>1486</v>
      </c>
      <c r="D748" s="35">
        <v>17420</v>
      </c>
      <c r="E748" s="35" t="s">
        <v>408</v>
      </c>
      <c r="F748" s="35" t="s">
        <v>678</v>
      </c>
      <c r="G748" s="41">
        <v>441000</v>
      </c>
      <c r="H748" s="42" t="s">
        <v>20</v>
      </c>
      <c r="I748" s="41">
        <v>35280</v>
      </c>
      <c r="J748" s="41">
        <v>476280</v>
      </c>
      <c r="K748" s="35" t="s">
        <v>678</v>
      </c>
      <c r="L748" s="35" t="s">
        <v>679</v>
      </c>
      <c r="M748" s="54" t="s">
        <v>537</v>
      </c>
    </row>
    <row r="749" spans="1:13" x14ac:dyDescent="0.25">
      <c r="A749" s="44">
        <v>2025</v>
      </c>
      <c r="B749" s="46">
        <v>45734</v>
      </c>
      <c r="C749" s="35" t="s">
        <v>1487</v>
      </c>
      <c r="D749" s="35">
        <v>17421</v>
      </c>
      <c r="E749" s="35" t="s">
        <v>408</v>
      </c>
      <c r="F749" s="35" t="s">
        <v>49</v>
      </c>
      <c r="G749" s="41">
        <v>441000</v>
      </c>
      <c r="H749" s="42" t="s">
        <v>20</v>
      </c>
      <c r="I749" s="41">
        <v>35280</v>
      </c>
      <c r="J749" s="41">
        <v>476280</v>
      </c>
      <c r="K749" s="35" t="s">
        <v>49</v>
      </c>
      <c r="L749" s="35" t="s">
        <v>50</v>
      </c>
      <c r="M749" s="54" t="s">
        <v>537</v>
      </c>
    </row>
    <row r="750" spans="1:13" x14ac:dyDescent="0.25">
      <c r="A750" s="44">
        <v>2025</v>
      </c>
      <c r="B750" s="46">
        <v>45734</v>
      </c>
      <c r="C750" s="35" t="s">
        <v>1488</v>
      </c>
      <c r="D750" s="35">
        <v>17422</v>
      </c>
      <c r="E750" s="35" t="s">
        <v>408</v>
      </c>
      <c r="F750" s="35" t="s">
        <v>111</v>
      </c>
      <c r="G750" s="41">
        <v>3045735</v>
      </c>
      <c r="H750" s="42" t="s">
        <v>20</v>
      </c>
      <c r="I750" s="41">
        <v>243659</v>
      </c>
      <c r="J750" s="41">
        <v>3289394</v>
      </c>
      <c r="K750" s="35" t="s">
        <v>111</v>
      </c>
      <c r="L750" s="35" t="s">
        <v>112</v>
      </c>
      <c r="M750" s="54" t="s">
        <v>537</v>
      </c>
    </row>
    <row r="751" spans="1:13" x14ac:dyDescent="0.25">
      <c r="A751" s="44">
        <v>2025</v>
      </c>
      <c r="B751" s="46">
        <v>45734</v>
      </c>
      <c r="C751" s="35" t="s">
        <v>1489</v>
      </c>
      <c r="D751" s="35">
        <v>17423</v>
      </c>
      <c r="E751" s="35" t="s">
        <v>408</v>
      </c>
      <c r="F751" s="35" t="s">
        <v>138</v>
      </c>
      <c r="G751" s="41">
        <v>2206400</v>
      </c>
      <c r="H751" s="42" t="s">
        <v>20</v>
      </c>
      <c r="I751" s="41">
        <v>176512</v>
      </c>
      <c r="J751" s="41">
        <v>2382912</v>
      </c>
      <c r="K751" s="35" t="s">
        <v>138</v>
      </c>
      <c r="L751" s="35" t="s">
        <v>139</v>
      </c>
      <c r="M751" s="54" t="s">
        <v>537</v>
      </c>
    </row>
    <row r="752" spans="1:13" x14ac:dyDescent="0.25">
      <c r="A752" s="44">
        <v>2025</v>
      </c>
      <c r="B752" s="46">
        <v>45734</v>
      </c>
      <c r="C752" s="35" t="s">
        <v>1490</v>
      </c>
      <c r="D752" s="35">
        <v>17424</v>
      </c>
      <c r="E752" s="35" t="s">
        <v>408</v>
      </c>
      <c r="F752" s="35" t="s">
        <v>138</v>
      </c>
      <c r="G752" s="41">
        <v>3571980</v>
      </c>
      <c r="H752" s="42" t="s">
        <v>20</v>
      </c>
      <c r="I752" s="41">
        <v>285758</v>
      </c>
      <c r="J752" s="41">
        <v>3857738</v>
      </c>
      <c r="K752" s="35" t="s">
        <v>138</v>
      </c>
      <c r="L752" s="35" t="s">
        <v>139</v>
      </c>
      <c r="M752" s="54" t="s">
        <v>537</v>
      </c>
    </row>
    <row r="753" spans="1:13" x14ac:dyDescent="0.25">
      <c r="A753" s="44">
        <v>2025</v>
      </c>
      <c r="B753" s="46">
        <v>45734</v>
      </c>
      <c r="C753" s="35" t="s">
        <v>1491</v>
      </c>
      <c r="D753" s="35">
        <v>17425</v>
      </c>
      <c r="E753" s="35" t="s">
        <v>408</v>
      </c>
      <c r="F753" s="35" t="s">
        <v>47</v>
      </c>
      <c r="G753" s="41">
        <v>1924970</v>
      </c>
      <c r="H753" s="42" t="s">
        <v>20</v>
      </c>
      <c r="I753" s="41">
        <v>153998</v>
      </c>
      <c r="J753" s="41">
        <v>2078968</v>
      </c>
      <c r="K753" s="35" t="s">
        <v>47</v>
      </c>
      <c r="L753" s="35" t="s">
        <v>48</v>
      </c>
      <c r="M753" s="54" t="s">
        <v>537</v>
      </c>
    </row>
    <row r="754" spans="1:13" x14ac:dyDescent="0.25">
      <c r="A754" s="44">
        <v>2025</v>
      </c>
      <c r="B754" s="46">
        <v>45734</v>
      </c>
      <c r="C754" s="35" t="s">
        <v>1492</v>
      </c>
      <c r="D754" s="35">
        <v>17426</v>
      </c>
      <c r="E754" s="35" t="s">
        <v>408</v>
      </c>
      <c r="F754" s="35" t="s">
        <v>47</v>
      </c>
      <c r="G754" s="41">
        <v>297000</v>
      </c>
      <c r="H754" s="42" t="s">
        <v>20</v>
      </c>
      <c r="I754" s="41">
        <v>23760</v>
      </c>
      <c r="J754" s="41">
        <v>320760</v>
      </c>
      <c r="K754" s="35" t="s">
        <v>47</v>
      </c>
      <c r="L754" s="35" t="s">
        <v>48</v>
      </c>
      <c r="M754" s="54" t="s">
        <v>537</v>
      </c>
    </row>
    <row r="755" spans="1:13" x14ac:dyDescent="0.25">
      <c r="A755" s="44">
        <v>2025</v>
      </c>
      <c r="B755" s="46">
        <v>45734</v>
      </c>
      <c r="C755" s="35" t="s">
        <v>1493</v>
      </c>
      <c r="D755" s="35">
        <v>17427</v>
      </c>
      <c r="E755" s="35" t="s">
        <v>408</v>
      </c>
      <c r="F755" s="35" t="s">
        <v>107</v>
      </c>
      <c r="G755" s="41">
        <v>2472260</v>
      </c>
      <c r="H755" s="42" t="s">
        <v>20</v>
      </c>
      <c r="I755" s="41">
        <v>197781</v>
      </c>
      <c r="J755" s="41">
        <v>2670041</v>
      </c>
      <c r="K755" s="35" t="s">
        <v>107</v>
      </c>
      <c r="L755" s="35" t="s">
        <v>108</v>
      </c>
      <c r="M755" s="54" t="s">
        <v>537</v>
      </c>
    </row>
    <row r="756" spans="1:13" x14ac:dyDescent="0.25">
      <c r="A756" s="44">
        <v>2025</v>
      </c>
      <c r="B756" s="46">
        <v>45734</v>
      </c>
      <c r="C756" s="35" t="s">
        <v>1494</v>
      </c>
      <c r="D756" s="35">
        <v>17428</v>
      </c>
      <c r="E756" s="35" t="s">
        <v>408</v>
      </c>
      <c r="F756" s="35" t="s">
        <v>103</v>
      </c>
      <c r="G756" s="41">
        <v>555290</v>
      </c>
      <c r="H756" s="42" t="s">
        <v>20</v>
      </c>
      <c r="I756" s="41">
        <v>44423</v>
      </c>
      <c r="J756" s="41">
        <v>599713</v>
      </c>
      <c r="K756" s="35" t="s">
        <v>103</v>
      </c>
      <c r="L756" s="35" t="s">
        <v>104</v>
      </c>
      <c r="M756" s="54" t="s">
        <v>537</v>
      </c>
    </row>
    <row r="757" spans="1:13" x14ac:dyDescent="0.25">
      <c r="A757" s="44">
        <v>2025</v>
      </c>
      <c r="B757" s="46">
        <v>45734</v>
      </c>
      <c r="C757" s="35" t="s">
        <v>1495</v>
      </c>
      <c r="D757" s="35">
        <v>17429</v>
      </c>
      <c r="E757" s="35" t="s">
        <v>408</v>
      </c>
      <c r="F757" s="35" t="s">
        <v>23</v>
      </c>
      <c r="G757" s="41">
        <v>3510950</v>
      </c>
      <c r="H757" s="42" t="s">
        <v>20</v>
      </c>
      <c r="I757" s="41">
        <v>280876</v>
      </c>
      <c r="J757" s="41">
        <v>3791826</v>
      </c>
      <c r="K757" s="35" t="s">
        <v>23</v>
      </c>
      <c r="L757" s="35" t="s">
        <v>24</v>
      </c>
      <c r="M757" s="54" t="s">
        <v>537</v>
      </c>
    </row>
    <row r="758" spans="1:13" x14ac:dyDescent="0.25">
      <c r="A758" s="44">
        <v>2025</v>
      </c>
      <c r="B758" s="46">
        <v>45734</v>
      </c>
      <c r="C758" s="35" t="s">
        <v>1496</v>
      </c>
      <c r="D758" s="35">
        <v>17430</v>
      </c>
      <c r="E758" s="35" t="s">
        <v>408</v>
      </c>
      <c r="F758" s="35" t="s">
        <v>49</v>
      </c>
      <c r="G758" s="41">
        <v>618065</v>
      </c>
      <c r="H758" s="42" t="s">
        <v>20</v>
      </c>
      <c r="I758" s="41">
        <v>49445</v>
      </c>
      <c r="J758" s="41">
        <v>667510</v>
      </c>
      <c r="K758" s="35" t="s">
        <v>49</v>
      </c>
      <c r="L758" s="35" t="s">
        <v>50</v>
      </c>
      <c r="M758" s="54" t="s">
        <v>537</v>
      </c>
    </row>
    <row r="759" spans="1:13" x14ac:dyDescent="0.25">
      <c r="A759" s="44">
        <v>2025</v>
      </c>
      <c r="B759" s="46">
        <v>45734</v>
      </c>
      <c r="C759" s="35" t="s">
        <v>1497</v>
      </c>
      <c r="D759" s="35">
        <v>17431</v>
      </c>
      <c r="E759" s="35" t="s">
        <v>408</v>
      </c>
      <c r="F759" s="35" t="s">
        <v>1324</v>
      </c>
      <c r="G759" s="41">
        <v>594000</v>
      </c>
      <c r="H759" s="42" t="s">
        <v>20</v>
      </c>
      <c r="I759" s="41">
        <v>47520</v>
      </c>
      <c r="J759" s="41">
        <v>641520</v>
      </c>
      <c r="K759" s="35" t="s">
        <v>1324</v>
      </c>
      <c r="L759" s="35" t="s">
        <v>1325</v>
      </c>
      <c r="M759" s="54" t="s">
        <v>537</v>
      </c>
    </row>
    <row r="760" spans="1:13" x14ac:dyDescent="0.25">
      <c r="A760" s="44">
        <v>2025</v>
      </c>
      <c r="B760" s="46">
        <v>45734</v>
      </c>
      <c r="C760" s="35" t="s">
        <v>1498</v>
      </c>
      <c r="D760" s="35">
        <v>17432</v>
      </c>
      <c r="E760" s="35" t="s">
        <v>408</v>
      </c>
      <c r="F760" s="35" t="s">
        <v>109</v>
      </c>
      <c r="G760" s="41">
        <v>594000</v>
      </c>
      <c r="H760" s="42" t="s">
        <v>20</v>
      </c>
      <c r="I760" s="41">
        <v>47520</v>
      </c>
      <c r="J760" s="41">
        <v>641520</v>
      </c>
      <c r="K760" s="35" t="s">
        <v>109</v>
      </c>
      <c r="L760" s="35" t="s">
        <v>110</v>
      </c>
      <c r="M760" s="54" t="s">
        <v>537</v>
      </c>
    </row>
    <row r="761" spans="1:13" x14ac:dyDescent="0.25">
      <c r="A761" s="44">
        <v>2025</v>
      </c>
      <c r="B761" s="46">
        <v>45734</v>
      </c>
      <c r="C761" s="35" t="s">
        <v>1499</v>
      </c>
      <c r="D761" s="35">
        <v>17433</v>
      </c>
      <c r="E761" s="35" t="s">
        <v>408</v>
      </c>
      <c r="F761" s="35" t="s">
        <v>269</v>
      </c>
      <c r="G761" s="41">
        <v>594000</v>
      </c>
      <c r="H761" s="42" t="s">
        <v>20</v>
      </c>
      <c r="I761" s="41">
        <v>47520</v>
      </c>
      <c r="J761" s="41">
        <v>641520</v>
      </c>
      <c r="K761" s="35" t="s">
        <v>269</v>
      </c>
      <c r="L761" s="35" t="s">
        <v>270</v>
      </c>
      <c r="M761" s="54" t="s">
        <v>537</v>
      </c>
    </row>
    <row r="762" spans="1:13" x14ac:dyDescent="0.25">
      <c r="A762" s="44">
        <v>2025</v>
      </c>
      <c r="B762" s="46">
        <v>45734</v>
      </c>
      <c r="C762" s="35" t="s">
        <v>1500</v>
      </c>
      <c r="D762" s="35">
        <v>17434</v>
      </c>
      <c r="E762" s="35" t="s">
        <v>408</v>
      </c>
      <c r="F762" s="35" t="s">
        <v>221</v>
      </c>
      <c r="G762" s="41">
        <v>594000</v>
      </c>
      <c r="H762" s="42" t="s">
        <v>20</v>
      </c>
      <c r="I762" s="41">
        <v>47520</v>
      </c>
      <c r="J762" s="41">
        <v>641520</v>
      </c>
      <c r="K762" s="35" t="s">
        <v>221</v>
      </c>
      <c r="L762" s="35" t="s">
        <v>222</v>
      </c>
      <c r="M762" s="54" t="s">
        <v>537</v>
      </c>
    </row>
    <row r="763" spans="1:13" x14ac:dyDescent="0.25">
      <c r="A763" s="44">
        <v>2025</v>
      </c>
      <c r="B763" s="46">
        <v>45735</v>
      </c>
      <c r="C763" s="35" t="s">
        <v>515</v>
      </c>
      <c r="D763" s="35">
        <v>131</v>
      </c>
      <c r="E763" s="35" t="s">
        <v>421</v>
      </c>
      <c r="F763" s="35" t="s">
        <v>1501</v>
      </c>
      <c r="G763" s="41">
        <v>-674038</v>
      </c>
      <c r="H763" s="42" t="s">
        <v>20</v>
      </c>
      <c r="I763" s="41">
        <v>-53923</v>
      </c>
      <c r="J763" s="41">
        <v>-727961</v>
      </c>
      <c r="K763" s="35" t="s">
        <v>52</v>
      </c>
      <c r="L763" s="35" t="s">
        <v>53</v>
      </c>
      <c r="M763" s="54" t="s">
        <v>537</v>
      </c>
    </row>
    <row r="764" spans="1:13" x14ac:dyDescent="0.25">
      <c r="A764" s="44">
        <v>2025</v>
      </c>
      <c r="B764" s="46">
        <v>45735</v>
      </c>
      <c r="C764" s="35" t="s">
        <v>500</v>
      </c>
      <c r="D764" s="35">
        <v>303</v>
      </c>
      <c r="E764" s="35" t="s">
        <v>566</v>
      </c>
      <c r="F764" s="35" t="s">
        <v>1502</v>
      </c>
      <c r="G764" s="41">
        <v>-178570</v>
      </c>
      <c r="H764" s="42" t="s">
        <v>20</v>
      </c>
      <c r="I764" s="41">
        <v>-14286</v>
      </c>
      <c r="J764" s="41">
        <v>-192856</v>
      </c>
      <c r="K764" s="35" t="s">
        <v>33</v>
      </c>
      <c r="L764" s="35" t="s">
        <v>34</v>
      </c>
      <c r="M764" s="54" t="s">
        <v>537</v>
      </c>
    </row>
    <row r="765" spans="1:13" x14ac:dyDescent="0.25">
      <c r="A765" s="44">
        <v>2025</v>
      </c>
      <c r="B765" s="46">
        <v>45735</v>
      </c>
      <c r="C765" s="35" t="s">
        <v>1503</v>
      </c>
      <c r="D765" s="35">
        <v>618</v>
      </c>
      <c r="E765" s="35" t="s">
        <v>409</v>
      </c>
      <c r="F765" s="35" t="s">
        <v>1504</v>
      </c>
      <c r="G765" s="41">
        <v>-452240</v>
      </c>
      <c r="H765" s="42" t="s">
        <v>20</v>
      </c>
      <c r="I765" s="41">
        <v>-36179</v>
      </c>
      <c r="J765" s="41">
        <v>-488419</v>
      </c>
      <c r="K765" s="35" t="s">
        <v>42</v>
      </c>
      <c r="L765" s="35" t="s">
        <v>43</v>
      </c>
      <c r="M765" s="54" t="s">
        <v>537</v>
      </c>
    </row>
    <row r="766" spans="1:13" x14ac:dyDescent="0.25">
      <c r="A766" s="44">
        <v>2025</v>
      </c>
      <c r="B766" s="46">
        <v>45735</v>
      </c>
      <c r="C766" s="35" t="s">
        <v>1505</v>
      </c>
      <c r="D766" s="35">
        <v>3990</v>
      </c>
      <c r="E766" s="35" t="s">
        <v>417</v>
      </c>
      <c r="F766" s="35" t="s">
        <v>1388</v>
      </c>
      <c r="G766" s="41">
        <v>-139028</v>
      </c>
      <c r="H766" s="42" t="s">
        <v>20</v>
      </c>
      <c r="I766" s="41">
        <v>-11122</v>
      </c>
      <c r="J766" s="41">
        <v>-150150</v>
      </c>
      <c r="K766" s="35" t="s">
        <v>21</v>
      </c>
      <c r="L766" s="35" t="s">
        <v>22</v>
      </c>
      <c r="M766" s="54" t="s">
        <v>537</v>
      </c>
    </row>
    <row r="767" spans="1:13" x14ac:dyDescent="0.25">
      <c r="A767" s="44">
        <v>2025</v>
      </c>
      <c r="B767" s="46">
        <v>45735</v>
      </c>
      <c r="C767" s="35" t="s">
        <v>1506</v>
      </c>
      <c r="D767" s="35">
        <v>3999</v>
      </c>
      <c r="E767" s="35" t="s">
        <v>417</v>
      </c>
      <c r="F767" s="35" t="s">
        <v>1507</v>
      </c>
      <c r="G767" s="41">
        <v>-752334</v>
      </c>
      <c r="H767" s="42" t="s">
        <v>20</v>
      </c>
      <c r="I767" s="41">
        <v>-60187</v>
      </c>
      <c r="J767" s="41">
        <v>-812521</v>
      </c>
      <c r="K767" s="35" t="s">
        <v>21</v>
      </c>
      <c r="L767" s="35" t="s">
        <v>22</v>
      </c>
      <c r="M767" s="54" t="s">
        <v>537</v>
      </c>
    </row>
    <row r="768" spans="1:13" x14ac:dyDescent="0.25">
      <c r="A768" s="44">
        <v>2025</v>
      </c>
      <c r="B768" s="46">
        <v>45735</v>
      </c>
      <c r="C768" s="35" t="s">
        <v>1508</v>
      </c>
      <c r="D768" s="35">
        <v>17438</v>
      </c>
      <c r="E768" s="35" t="s">
        <v>408</v>
      </c>
      <c r="F768" s="35" t="s">
        <v>1509</v>
      </c>
      <c r="G768" s="41">
        <v>3499925</v>
      </c>
      <c r="H768" s="42" t="s">
        <v>20</v>
      </c>
      <c r="I768" s="41">
        <v>279994</v>
      </c>
      <c r="J768" s="41">
        <v>3779919</v>
      </c>
      <c r="K768" s="35" t="s">
        <v>174</v>
      </c>
      <c r="L768" s="35" t="s">
        <v>175</v>
      </c>
      <c r="M768" s="54" t="s">
        <v>537</v>
      </c>
    </row>
    <row r="769" spans="1:13" x14ac:dyDescent="0.25">
      <c r="A769" s="44">
        <v>2025</v>
      </c>
      <c r="B769" s="46">
        <v>45735</v>
      </c>
      <c r="C769" s="35" t="s">
        <v>1510</v>
      </c>
      <c r="D769" s="35">
        <v>17442</v>
      </c>
      <c r="E769" s="35" t="s">
        <v>408</v>
      </c>
      <c r="F769" s="35" t="s">
        <v>255</v>
      </c>
      <c r="G769" s="41">
        <v>1112264</v>
      </c>
      <c r="H769" s="42" t="s">
        <v>20</v>
      </c>
      <c r="I769" s="41">
        <v>88981</v>
      </c>
      <c r="J769" s="41">
        <v>1201245</v>
      </c>
      <c r="K769" s="35" t="s">
        <v>21</v>
      </c>
      <c r="L769" s="35" t="s">
        <v>22</v>
      </c>
      <c r="M769" s="54" t="s">
        <v>537</v>
      </c>
    </row>
    <row r="770" spans="1:13" x14ac:dyDescent="0.25">
      <c r="A770" s="44">
        <v>2025</v>
      </c>
      <c r="B770" s="46">
        <v>45735</v>
      </c>
      <c r="C770" s="35" t="s">
        <v>1511</v>
      </c>
      <c r="D770" s="35">
        <v>17443</v>
      </c>
      <c r="E770" s="35" t="s">
        <v>408</v>
      </c>
      <c r="F770" s="35" t="s">
        <v>379</v>
      </c>
      <c r="G770" s="41">
        <v>1131963</v>
      </c>
      <c r="H770" s="42" t="s">
        <v>20</v>
      </c>
      <c r="I770" s="41">
        <v>90557</v>
      </c>
      <c r="J770" s="41">
        <v>1222520</v>
      </c>
      <c r="K770" s="35" t="s">
        <v>21</v>
      </c>
      <c r="L770" s="35" t="s">
        <v>22</v>
      </c>
      <c r="M770" s="54" t="s">
        <v>537</v>
      </c>
    </row>
    <row r="771" spans="1:13" x14ac:dyDescent="0.25">
      <c r="A771" s="44">
        <v>2025</v>
      </c>
      <c r="B771" s="46">
        <v>45735</v>
      </c>
      <c r="C771" s="35" t="s">
        <v>1512</v>
      </c>
      <c r="D771" s="35">
        <v>17446</v>
      </c>
      <c r="E771" s="35" t="s">
        <v>408</v>
      </c>
      <c r="F771" s="35" t="s">
        <v>422</v>
      </c>
      <c r="G771" s="41">
        <v>605660</v>
      </c>
      <c r="H771" s="42" t="s">
        <v>20</v>
      </c>
      <c r="I771" s="41">
        <v>48453</v>
      </c>
      <c r="J771" s="41">
        <v>654113</v>
      </c>
      <c r="K771" s="35" t="s">
        <v>21</v>
      </c>
      <c r="L771" s="35" t="s">
        <v>22</v>
      </c>
      <c r="M771" s="54" t="s">
        <v>537</v>
      </c>
    </row>
    <row r="772" spans="1:13" x14ac:dyDescent="0.25">
      <c r="A772" s="44">
        <v>2025</v>
      </c>
      <c r="B772" s="46">
        <v>45735</v>
      </c>
      <c r="C772" s="35" t="s">
        <v>1513</v>
      </c>
      <c r="D772" s="35">
        <v>17447</v>
      </c>
      <c r="E772" s="35" t="s">
        <v>408</v>
      </c>
      <c r="F772" s="35" t="s">
        <v>1514</v>
      </c>
      <c r="G772" s="41">
        <v>700329</v>
      </c>
      <c r="H772" s="42" t="s">
        <v>20</v>
      </c>
      <c r="I772" s="41">
        <v>56026</v>
      </c>
      <c r="J772" s="41">
        <v>756355</v>
      </c>
      <c r="K772" s="35" t="s">
        <v>21</v>
      </c>
      <c r="L772" s="35" t="s">
        <v>22</v>
      </c>
      <c r="M772" s="54" t="s">
        <v>537</v>
      </c>
    </row>
    <row r="773" spans="1:13" x14ac:dyDescent="0.25">
      <c r="A773" s="44">
        <v>2025</v>
      </c>
      <c r="B773" s="46">
        <v>45735</v>
      </c>
      <c r="C773" s="35" t="s">
        <v>1515</v>
      </c>
      <c r="D773" s="35">
        <v>17449</v>
      </c>
      <c r="E773" s="35" t="s">
        <v>408</v>
      </c>
      <c r="F773" s="35" t="s">
        <v>510</v>
      </c>
      <c r="G773" s="41">
        <v>338496</v>
      </c>
      <c r="H773" s="42" t="s">
        <v>20</v>
      </c>
      <c r="I773" s="41">
        <v>27080</v>
      </c>
      <c r="J773" s="41">
        <v>365576</v>
      </c>
      <c r="K773" s="35" t="s">
        <v>21</v>
      </c>
      <c r="L773" s="35" t="s">
        <v>22</v>
      </c>
      <c r="M773" s="54" t="s">
        <v>537</v>
      </c>
    </row>
    <row r="774" spans="1:13" x14ac:dyDescent="0.25">
      <c r="A774" s="44">
        <v>2025</v>
      </c>
      <c r="B774" s="46">
        <v>45735</v>
      </c>
      <c r="C774" s="35" t="s">
        <v>1516</v>
      </c>
      <c r="D774" s="35">
        <v>17450</v>
      </c>
      <c r="E774" s="35" t="s">
        <v>408</v>
      </c>
      <c r="F774" s="35" t="s">
        <v>380</v>
      </c>
      <c r="G774" s="41">
        <v>2827630</v>
      </c>
      <c r="H774" s="42" t="s">
        <v>20</v>
      </c>
      <c r="I774" s="41">
        <v>226210</v>
      </c>
      <c r="J774" s="41">
        <v>3053840</v>
      </c>
      <c r="K774" s="35" t="s">
        <v>67</v>
      </c>
      <c r="L774" s="35" t="s">
        <v>68</v>
      </c>
      <c r="M774" s="54" t="s">
        <v>537</v>
      </c>
    </row>
    <row r="775" spans="1:13" x14ac:dyDescent="0.25">
      <c r="A775" s="44">
        <v>2025</v>
      </c>
      <c r="B775" s="46">
        <v>45735</v>
      </c>
      <c r="C775" s="35" t="s">
        <v>1517</v>
      </c>
      <c r="D775" s="35">
        <v>17451</v>
      </c>
      <c r="E775" s="35" t="s">
        <v>408</v>
      </c>
      <c r="F775" s="35" t="s">
        <v>231</v>
      </c>
      <c r="G775" s="41">
        <v>1148298</v>
      </c>
      <c r="H775" s="42" t="s">
        <v>20</v>
      </c>
      <c r="I775" s="41">
        <v>91864</v>
      </c>
      <c r="J775" s="41">
        <v>1240162</v>
      </c>
      <c r="K775" s="35" t="s">
        <v>21</v>
      </c>
      <c r="L775" s="35" t="s">
        <v>22</v>
      </c>
      <c r="M775" s="54" t="s">
        <v>537</v>
      </c>
    </row>
    <row r="776" spans="1:13" x14ac:dyDescent="0.25">
      <c r="A776" s="44">
        <v>2025</v>
      </c>
      <c r="B776" s="46">
        <v>45735</v>
      </c>
      <c r="C776" s="35" t="s">
        <v>1518</v>
      </c>
      <c r="D776" s="35">
        <v>17459</v>
      </c>
      <c r="E776" s="35" t="s">
        <v>408</v>
      </c>
      <c r="F776" s="35" t="s">
        <v>484</v>
      </c>
      <c r="G776" s="41">
        <v>1708753</v>
      </c>
      <c r="H776" s="42" t="s">
        <v>20</v>
      </c>
      <c r="I776" s="41">
        <v>136700</v>
      </c>
      <c r="J776" s="41">
        <v>1845453</v>
      </c>
      <c r="K776" s="35" t="s">
        <v>21</v>
      </c>
      <c r="L776" s="35" t="s">
        <v>22</v>
      </c>
      <c r="M776" s="54" t="s">
        <v>537</v>
      </c>
    </row>
    <row r="777" spans="1:13" x14ac:dyDescent="0.25">
      <c r="A777" s="44">
        <v>2025</v>
      </c>
      <c r="B777" s="46">
        <v>45735</v>
      </c>
      <c r="C777" s="35" t="s">
        <v>1519</v>
      </c>
      <c r="D777" s="35">
        <v>17460</v>
      </c>
      <c r="E777" s="35" t="s">
        <v>408</v>
      </c>
      <c r="F777" s="35" t="s">
        <v>425</v>
      </c>
      <c r="G777" s="41">
        <v>367155</v>
      </c>
      <c r="H777" s="42" t="s">
        <v>20</v>
      </c>
      <c r="I777" s="41">
        <v>29372</v>
      </c>
      <c r="J777" s="41">
        <v>396527</v>
      </c>
      <c r="K777" s="35" t="s">
        <v>21</v>
      </c>
      <c r="L777" s="35" t="s">
        <v>22</v>
      </c>
      <c r="M777" s="54" t="s">
        <v>537</v>
      </c>
    </row>
    <row r="778" spans="1:13" x14ac:dyDescent="0.25">
      <c r="A778" s="44">
        <v>2025</v>
      </c>
      <c r="B778" s="46">
        <v>45735</v>
      </c>
      <c r="C778" s="35" t="s">
        <v>1520</v>
      </c>
      <c r="D778" s="35">
        <v>17462</v>
      </c>
      <c r="E778" s="35" t="s">
        <v>408</v>
      </c>
      <c r="F778" s="35" t="s">
        <v>1521</v>
      </c>
      <c r="G778" s="41">
        <v>331351</v>
      </c>
      <c r="H778" s="42" t="s">
        <v>20</v>
      </c>
      <c r="I778" s="41">
        <v>26508</v>
      </c>
      <c r="J778" s="41">
        <v>357859</v>
      </c>
      <c r="K778" s="35" t="s">
        <v>21</v>
      </c>
      <c r="L778" s="35" t="s">
        <v>22</v>
      </c>
      <c r="M778" s="54" t="s">
        <v>537</v>
      </c>
    </row>
    <row r="779" spans="1:13" x14ac:dyDescent="0.25">
      <c r="A779" s="44">
        <v>2025</v>
      </c>
      <c r="B779" s="46">
        <v>45735</v>
      </c>
      <c r="C779" s="35" t="s">
        <v>1522</v>
      </c>
      <c r="D779" s="35">
        <v>17463</v>
      </c>
      <c r="E779" s="35" t="s">
        <v>408</v>
      </c>
      <c r="F779" s="35" t="s">
        <v>333</v>
      </c>
      <c r="G779" s="41">
        <v>511374</v>
      </c>
      <c r="H779" s="42" t="s">
        <v>20</v>
      </c>
      <c r="I779" s="41">
        <v>40910</v>
      </c>
      <c r="J779" s="41">
        <v>552284</v>
      </c>
      <c r="K779" s="35" t="s">
        <v>21</v>
      </c>
      <c r="L779" s="35" t="s">
        <v>22</v>
      </c>
      <c r="M779" s="54" t="s">
        <v>537</v>
      </c>
    </row>
    <row r="780" spans="1:13" x14ac:dyDescent="0.25">
      <c r="A780" s="44">
        <v>2025</v>
      </c>
      <c r="B780" s="46">
        <v>45735</v>
      </c>
      <c r="C780" s="35" t="s">
        <v>1523</v>
      </c>
      <c r="D780" s="35">
        <v>17464</v>
      </c>
      <c r="E780" s="35" t="s">
        <v>408</v>
      </c>
      <c r="F780" s="35" t="s">
        <v>64</v>
      </c>
      <c r="G780" s="41">
        <v>806015</v>
      </c>
      <c r="H780" s="42" t="s">
        <v>20</v>
      </c>
      <c r="I780" s="41">
        <v>64481</v>
      </c>
      <c r="J780" s="41">
        <v>870496</v>
      </c>
      <c r="K780" s="35" t="s">
        <v>21</v>
      </c>
      <c r="L780" s="35" t="s">
        <v>22</v>
      </c>
      <c r="M780" s="54" t="s">
        <v>537</v>
      </c>
    </row>
    <row r="781" spans="1:13" x14ac:dyDescent="0.25">
      <c r="A781" s="44">
        <v>2025</v>
      </c>
      <c r="B781" s="46">
        <v>45735</v>
      </c>
      <c r="C781" s="35" t="s">
        <v>1524</v>
      </c>
      <c r="D781" s="35">
        <v>17500</v>
      </c>
      <c r="E781" s="35" t="s">
        <v>408</v>
      </c>
      <c r="F781" s="35" t="s">
        <v>119</v>
      </c>
      <c r="G781" s="41">
        <v>1517775</v>
      </c>
      <c r="H781" s="42" t="s">
        <v>20</v>
      </c>
      <c r="I781" s="41">
        <v>121422</v>
      </c>
      <c r="J781" s="41">
        <v>1639197</v>
      </c>
      <c r="K781" s="35" t="s">
        <v>119</v>
      </c>
      <c r="L781" s="35" t="s">
        <v>120</v>
      </c>
      <c r="M781" s="54" t="s">
        <v>537</v>
      </c>
    </row>
    <row r="782" spans="1:13" x14ac:dyDescent="0.25">
      <c r="A782" s="44">
        <v>2025</v>
      </c>
      <c r="B782" s="46">
        <v>45735</v>
      </c>
      <c r="C782" s="35" t="s">
        <v>1525</v>
      </c>
      <c r="D782" s="35">
        <v>17501</v>
      </c>
      <c r="E782" s="35" t="s">
        <v>408</v>
      </c>
      <c r="F782" s="35" t="s">
        <v>133</v>
      </c>
      <c r="G782" s="41">
        <v>922445</v>
      </c>
      <c r="H782" s="42" t="s">
        <v>20</v>
      </c>
      <c r="I782" s="41">
        <v>73796</v>
      </c>
      <c r="J782" s="41">
        <v>996241</v>
      </c>
      <c r="K782" s="35" t="s">
        <v>133</v>
      </c>
      <c r="L782" s="35" t="s">
        <v>134</v>
      </c>
      <c r="M782" s="54" t="s">
        <v>537</v>
      </c>
    </row>
    <row r="783" spans="1:13" x14ac:dyDescent="0.25">
      <c r="A783" s="44">
        <v>2025</v>
      </c>
      <c r="B783" s="46">
        <v>45735</v>
      </c>
      <c r="C783" s="35" t="s">
        <v>1526</v>
      </c>
      <c r="D783" s="35">
        <v>17502</v>
      </c>
      <c r="E783" s="35" t="s">
        <v>408</v>
      </c>
      <c r="F783" s="35" t="s">
        <v>328</v>
      </c>
      <c r="G783" s="41">
        <v>1020371</v>
      </c>
      <c r="H783" s="42" t="s">
        <v>20</v>
      </c>
      <c r="I783" s="41">
        <v>81630</v>
      </c>
      <c r="J783" s="41">
        <v>1102001</v>
      </c>
      <c r="K783" s="35" t="s">
        <v>328</v>
      </c>
      <c r="L783" s="35" t="s">
        <v>329</v>
      </c>
      <c r="M783" s="54" t="s">
        <v>537</v>
      </c>
    </row>
    <row r="784" spans="1:13" x14ac:dyDescent="0.25">
      <c r="A784" s="44">
        <v>2025</v>
      </c>
      <c r="B784" s="46">
        <v>45735</v>
      </c>
      <c r="C784" s="35" t="s">
        <v>1527</v>
      </c>
      <c r="D784" s="35">
        <v>17503</v>
      </c>
      <c r="E784" s="35" t="s">
        <v>408</v>
      </c>
      <c r="F784" s="35" t="s">
        <v>240</v>
      </c>
      <c r="G784" s="41">
        <v>962485</v>
      </c>
      <c r="H784" s="42" t="s">
        <v>20</v>
      </c>
      <c r="I784" s="41">
        <v>76999</v>
      </c>
      <c r="J784" s="41">
        <v>1039484</v>
      </c>
      <c r="K784" s="35" t="s">
        <v>240</v>
      </c>
      <c r="L784" s="35" t="s">
        <v>241</v>
      </c>
      <c r="M784" s="54" t="s">
        <v>537</v>
      </c>
    </row>
    <row r="785" spans="1:13" x14ac:dyDescent="0.25">
      <c r="A785" s="44">
        <v>2025</v>
      </c>
      <c r="B785" s="46">
        <v>45735</v>
      </c>
      <c r="C785" s="35" t="s">
        <v>1528</v>
      </c>
      <c r="D785" s="35">
        <v>17504</v>
      </c>
      <c r="E785" s="35" t="s">
        <v>408</v>
      </c>
      <c r="F785" s="35" t="s">
        <v>165</v>
      </c>
      <c r="G785" s="41">
        <v>2483000</v>
      </c>
      <c r="H785" s="42" t="s">
        <v>20</v>
      </c>
      <c r="I785" s="41">
        <v>198640</v>
      </c>
      <c r="J785" s="41">
        <v>2681640</v>
      </c>
      <c r="K785" s="35" t="s">
        <v>165</v>
      </c>
      <c r="L785" s="35" t="s">
        <v>166</v>
      </c>
      <c r="M785" s="54" t="s">
        <v>537</v>
      </c>
    </row>
    <row r="786" spans="1:13" x14ac:dyDescent="0.25">
      <c r="A786" s="44">
        <v>2025</v>
      </c>
      <c r="B786" s="46">
        <v>45735</v>
      </c>
      <c r="C786" s="35" t="s">
        <v>1529</v>
      </c>
      <c r="D786" s="35">
        <v>17505</v>
      </c>
      <c r="E786" s="35" t="s">
        <v>408</v>
      </c>
      <c r="F786" s="35" t="s">
        <v>123</v>
      </c>
      <c r="G786" s="41">
        <v>6447560</v>
      </c>
      <c r="H786" s="42" t="s">
        <v>20</v>
      </c>
      <c r="I786" s="41">
        <v>515805</v>
      </c>
      <c r="J786" s="41">
        <v>6963365</v>
      </c>
      <c r="K786" s="35" t="s">
        <v>123</v>
      </c>
      <c r="L786" s="35" t="s">
        <v>124</v>
      </c>
      <c r="M786" s="54" t="s">
        <v>537</v>
      </c>
    </row>
    <row r="787" spans="1:13" x14ac:dyDescent="0.25">
      <c r="A787" s="44">
        <v>2025</v>
      </c>
      <c r="B787" s="46">
        <v>45735</v>
      </c>
      <c r="C787" s="35" t="s">
        <v>1530</v>
      </c>
      <c r="D787" s="35">
        <v>17506</v>
      </c>
      <c r="E787" s="35" t="s">
        <v>408</v>
      </c>
      <c r="F787" s="35" t="s">
        <v>121</v>
      </c>
      <c r="G787" s="41">
        <v>594000</v>
      </c>
      <c r="H787" s="42" t="s">
        <v>20</v>
      </c>
      <c r="I787" s="41">
        <v>47520</v>
      </c>
      <c r="J787" s="41">
        <v>641520</v>
      </c>
      <c r="K787" s="35" t="s">
        <v>121</v>
      </c>
      <c r="L787" s="35" t="s">
        <v>122</v>
      </c>
      <c r="M787" s="54" t="s">
        <v>537</v>
      </c>
    </row>
    <row r="788" spans="1:13" x14ac:dyDescent="0.25">
      <c r="A788" s="44">
        <v>2025</v>
      </c>
      <c r="B788" s="46">
        <v>45735</v>
      </c>
      <c r="C788" s="35" t="s">
        <v>1531</v>
      </c>
      <c r="D788" s="35">
        <v>17507</v>
      </c>
      <c r="E788" s="35" t="s">
        <v>408</v>
      </c>
      <c r="F788" s="35" t="s">
        <v>1532</v>
      </c>
      <c r="G788" s="41">
        <v>594000</v>
      </c>
      <c r="H788" s="42" t="s">
        <v>20</v>
      </c>
      <c r="I788" s="41">
        <v>47520</v>
      </c>
      <c r="J788" s="41">
        <v>641520</v>
      </c>
      <c r="K788" s="35" t="s">
        <v>1532</v>
      </c>
      <c r="L788" s="35" t="s">
        <v>1533</v>
      </c>
      <c r="M788" s="54" t="s">
        <v>537</v>
      </c>
    </row>
    <row r="789" spans="1:13" x14ac:dyDescent="0.25">
      <c r="A789" s="44">
        <v>2025</v>
      </c>
      <c r="B789" s="46">
        <v>45735</v>
      </c>
      <c r="C789" s="35" t="s">
        <v>1534</v>
      </c>
      <c r="D789" s="35">
        <v>17508</v>
      </c>
      <c r="E789" s="35" t="s">
        <v>408</v>
      </c>
      <c r="F789" s="35" t="s">
        <v>1197</v>
      </c>
      <c r="G789" s="41">
        <v>594000</v>
      </c>
      <c r="H789" s="42" t="s">
        <v>20</v>
      </c>
      <c r="I789" s="41">
        <v>47520</v>
      </c>
      <c r="J789" s="41">
        <v>641520</v>
      </c>
      <c r="K789" s="35" t="s">
        <v>1197</v>
      </c>
      <c r="L789" s="35" t="s">
        <v>1198</v>
      </c>
      <c r="M789" s="54" t="s">
        <v>537</v>
      </c>
    </row>
    <row r="790" spans="1:13" x14ac:dyDescent="0.25">
      <c r="A790" s="44">
        <v>2025</v>
      </c>
      <c r="B790" s="46">
        <v>45735</v>
      </c>
      <c r="C790" s="35" t="s">
        <v>1535</v>
      </c>
      <c r="D790" s="35">
        <v>17509</v>
      </c>
      <c r="E790" s="35" t="s">
        <v>408</v>
      </c>
      <c r="F790" s="35" t="s">
        <v>125</v>
      </c>
      <c r="G790" s="41">
        <v>594000</v>
      </c>
      <c r="H790" s="42" t="s">
        <v>20</v>
      </c>
      <c r="I790" s="41">
        <v>47520</v>
      </c>
      <c r="J790" s="41">
        <v>641520</v>
      </c>
      <c r="K790" s="35" t="s">
        <v>125</v>
      </c>
      <c r="L790" s="35" t="s">
        <v>126</v>
      </c>
      <c r="M790" s="54" t="s">
        <v>537</v>
      </c>
    </row>
    <row r="791" spans="1:13" x14ac:dyDescent="0.25">
      <c r="A791" s="44">
        <v>2025</v>
      </c>
      <c r="B791" s="46">
        <v>45735</v>
      </c>
      <c r="C791" s="35" t="s">
        <v>1536</v>
      </c>
      <c r="D791" s="35">
        <v>17515</v>
      </c>
      <c r="E791" s="35" t="s">
        <v>408</v>
      </c>
      <c r="F791" s="35" t="s">
        <v>115</v>
      </c>
      <c r="G791" s="41">
        <v>1424265</v>
      </c>
      <c r="H791" s="42" t="s">
        <v>20</v>
      </c>
      <c r="I791" s="41">
        <v>113941</v>
      </c>
      <c r="J791" s="41">
        <v>1538206</v>
      </c>
      <c r="K791" s="35" t="s">
        <v>115</v>
      </c>
      <c r="L791" s="35" t="s">
        <v>116</v>
      </c>
      <c r="M791" s="54" t="s">
        <v>537</v>
      </c>
    </row>
    <row r="792" spans="1:13" x14ac:dyDescent="0.25">
      <c r="A792" s="44">
        <v>2025</v>
      </c>
      <c r="B792" s="46">
        <v>45735</v>
      </c>
      <c r="C792" s="35" t="s">
        <v>1537</v>
      </c>
      <c r="D792" s="35">
        <v>17520</v>
      </c>
      <c r="E792" s="35" t="s">
        <v>408</v>
      </c>
      <c r="F792" s="35" t="s">
        <v>137</v>
      </c>
      <c r="G792" s="41">
        <v>1468620</v>
      </c>
      <c r="H792" s="42" t="s">
        <v>20</v>
      </c>
      <c r="I792" s="41">
        <v>117490</v>
      </c>
      <c r="J792" s="41">
        <v>1586110</v>
      </c>
      <c r="K792" s="35" t="s">
        <v>67</v>
      </c>
      <c r="L792" s="35" t="s">
        <v>68</v>
      </c>
      <c r="M792" s="54" t="s">
        <v>537</v>
      </c>
    </row>
    <row r="793" spans="1:13" x14ac:dyDescent="0.25">
      <c r="A793" s="44">
        <v>2025</v>
      </c>
      <c r="B793" s="46">
        <v>45735</v>
      </c>
      <c r="C793" s="35" t="s">
        <v>1538</v>
      </c>
      <c r="D793" s="35">
        <v>17521</v>
      </c>
      <c r="E793" s="35" t="s">
        <v>408</v>
      </c>
      <c r="F793" s="35" t="s">
        <v>941</v>
      </c>
      <c r="G793" s="41">
        <v>1149290</v>
      </c>
      <c r="H793" s="42" t="s">
        <v>20</v>
      </c>
      <c r="I793" s="41">
        <v>91943</v>
      </c>
      <c r="J793" s="41">
        <v>1241233</v>
      </c>
      <c r="K793" s="35" t="s">
        <v>21</v>
      </c>
      <c r="L793" s="35" t="s">
        <v>22</v>
      </c>
      <c r="M793" s="54" t="s">
        <v>537</v>
      </c>
    </row>
    <row r="794" spans="1:13" x14ac:dyDescent="0.25">
      <c r="A794" s="44">
        <v>2025</v>
      </c>
      <c r="B794" s="46">
        <v>45735</v>
      </c>
      <c r="C794" s="35" t="s">
        <v>1539</v>
      </c>
      <c r="D794" s="35">
        <v>17522</v>
      </c>
      <c r="E794" s="35" t="s">
        <v>408</v>
      </c>
      <c r="F794" s="35" t="s">
        <v>234</v>
      </c>
      <c r="G794" s="41">
        <v>494452</v>
      </c>
      <c r="H794" s="42" t="s">
        <v>20</v>
      </c>
      <c r="I794" s="41">
        <v>39556</v>
      </c>
      <c r="J794" s="41">
        <v>534008</v>
      </c>
      <c r="K794" s="35" t="s">
        <v>21</v>
      </c>
      <c r="L794" s="35" t="s">
        <v>22</v>
      </c>
      <c r="M794" s="54" t="s">
        <v>537</v>
      </c>
    </row>
    <row r="795" spans="1:13" x14ac:dyDescent="0.25">
      <c r="A795" s="44">
        <v>2025</v>
      </c>
      <c r="B795" s="46">
        <v>45735</v>
      </c>
      <c r="C795" s="35" t="s">
        <v>1540</v>
      </c>
      <c r="D795" s="35">
        <v>17523</v>
      </c>
      <c r="E795" s="35" t="s">
        <v>408</v>
      </c>
      <c r="F795" s="35" t="s">
        <v>89</v>
      </c>
      <c r="G795" s="41">
        <v>1721240</v>
      </c>
      <c r="H795" s="42" t="s">
        <v>20</v>
      </c>
      <c r="I795" s="41">
        <v>137699</v>
      </c>
      <c r="J795" s="41">
        <v>1858939</v>
      </c>
      <c r="K795" s="35" t="s">
        <v>90</v>
      </c>
      <c r="L795" s="35" t="s">
        <v>91</v>
      </c>
      <c r="M795" s="54" t="s">
        <v>537</v>
      </c>
    </row>
    <row r="796" spans="1:13" x14ac:dyDescent="0.25">
      <c r="A796" s="44">
        <v>2025</v>
      </c>
      <c r="B796" s="46">
        <v>45736</v>
      </c>
      <c r="C796" s="35" t="s">
        <v>1541</v>
      </c>
      <c r="D796" s="35">
        <v>132</v>
      </c>
      <c r="E796" s="35" t="s">
        <v>421</v>
      </c>
      <c r="F796" s="35" t="s">
        <v>514</v>
      </c>
      <c r="G796" s="41">
        <v>-1054016</v>
      </c>
      <c r="H796" s="42" t="s">
        <v>20</v>
      </c>
      <c r="I796" s="41">
        <v>-84321</v>
      </c>
      <c r="J796" s="41">
        <v>-1138337</v>
      </c>
      <c r="K796" s="35" t="s">
        <v>52</v>
      </c>
      <c r="L796" s="35" t="s">
        <v>53</v>
      </c>
      <c r="M796" s="54" t="s">
        <v>537</v>
      </c>
    </row>
    <row r="797" spans="1:13" x14ac:dyDescent="0.25">
      <c r="A797" s="44">
        <v>2025</v>
      </c>
      <c r="B797" s="46">
        <v>45736</v>
      </c>
      <c r="C797" s="35" t="s">
        <v>1542</v>
      </c>
      <c r="D797" s="35">
        <v>4006</v>
      </c>
      <c r="E797" s="35" t="s">
        <v>417</v>
      </c>
      <c r="F797" s="35" t="s">
        <v>508</v>
      </c>
      <c r="G797" s="41">
        <v>-230124</v>
      </c>
      <c r="H797" s="42" t="s">
        <v>20</v>
      </c>
      <c r="I797" s="41">
        <v>-18410</v>
      </c>
      <c r="J797" s="41">
        <v>-248534</v>
      </c>
      <c r="K797" s="35" t="s">
        <v>21</v>
      </c>
      <c r="L797" s="35" t="s">
        <v>22</v>
      </c>
      <c r="M797" s="54" t="s">
        <v>537</v>
      </c>
    </row>
    <row r="798" spans="1:13" x14ac:dyDescent="0.25">
      <c r="A798" s="44">
        <v>2025</v>
      </c>
      <c r="B798" s="46">
        <v>45736</v>
      </c>
      <c r="C798" s="35" t="s">
        <v>1543</v>
      </c>
      <c r="D798" s="35">
        <v>4007</v>
      </c>
      <c r="E798" s="35" t="s">
        <v>417</v>
      </c>
      <c r="F798" s="35" t="s">
        <v>1544</v>
      </c>
      <c r="G798" s="41">
        <v>-146862</v>
      </c>
      <c r="H798" s="42" t="s">
        <v>20</v>
      </c>
      <c r="I798" s="41">
        <v>-11749</v>
      </c>
      <c r="J798" s="41">
        <v>-158611</v>
      </c>
      <c r="K798" s="35" t="s">
        <v>21</v>
      </c>
      <c r="L798" s="35" t="s">
        <v>22</v>
      </c>
      <c r="M798" s="54" t="s">
        <v>537</v>
      </c>
    </row>
    <row r="799" spans="1:13" x14ac:dyDescent="0.25">
      <c r="A799" s="44">
        <v>2025</v>
      </c>
      <c r="B799" s="46">
        <v>45736</v>
      </c>
      <c r="C799" s="35" t="s">
        <v>1545</v>
      </c>
      <c r="D799" s="35">
        <v>4101</v>
      </c>
      <c r="E799" s="35" t="s">
        <v>417</v>
      </c>
      <c r="F799" s="35" t="s">
        <v>474</v>
      </c>
      <c r="G799" s="41">
        <v>-384994</v>
      </c>
      <c r="H799" s="42" t="s">
        <v>20</v>
      </c>
      <c r="I799" s="41">
        <v>-30800</v>
      </c>
      <c r="J799" s="41">
        <v>-415794</v>
      </c>
      <c r="K799" s="35" t="s">
        <v>21</v>
      </c>
      <c r="L799" s="35" t="s">
        <v>22</v>
      </c>
      <c r="M799" s="54" t="s">
        <v>537</v>
      </c>
    </row>
    <row r="800" spans="1:13" x14ac:dyDescent="0.25">
      <c r="A800" s="44">
        <v>2025</v>
      </c>
      <c r="B800" s="46">
        <v>45736</v>
      </c>
      <c r="C800" s="35" t="s">
        <v>1546</v>
      </c>
      <c r="D800" s="35">
        <v>4102</v>
      </c>
      <c r="E800" s="35" t="s">
        <v>417</v>
      </c>
      <c r="F800" s="35" t="s">
        <v>1547</v>
      </c>
      <c r="G800" s="41">
        <v>-341182</v>
      </c>
      <c r="H800" s="42" t="s">
        <v>20</v>
      </c>
      <c r="I800" s="41">
        <v>-27295</v>
      </c>
      <c r="J800" s="41">
        <v>-368477</v>
      </c>
      <c r="K800" s="35" t="s">
        <v>21</v>
      </c>
      <c r="L800" s="35" t="s">
        <v>22</v>
      </c>
      <c r="M800" s="54" t="s">
        <v>537</v>
      </c>
    </row>
    <row r="801" spans="1:13" x14ac:dyDescent="0.25">
      <c r="A801" s="44">
        <v>2025</v>
      </c>
      <c r="B801" s="46">
        <v>45736</v>
      </c>
      <c r="C801" s="35" t="s">
        <v>1548</v>
      </c>
      <c r="D801" s="35">
        <v>4106</v>
      </c>
      <c r="E801" s="35" t="s">
        <v>417</v>
      </c>
      <c r="F801" s="35" t="s">
        <v>1549</v>
      </c>
      <c r="G801" s="41">
        <v>-791959</v>
      </c>
      <c r="H801" s="42" t="s">
        <v>20</v>
      </c>
      <c r="I801" s="41">
        <v>-63357</v>
      </c>
      <c r="J801" s="41">
        <v>-855316</v>
      </c>
      <c r="K801" s="35" t="s">
        <v>21</v>
      </c>
      <c r="L801" s="35" t="s">
        <v>22</v>
      </c>
      <c r="M801" s="54" t="s">
        <v>537</v>
      </c>
    </row>
    <row r="802" spans="1:13" x14ac:dyDescent="0.25">
      <c r="A802" s="44">
        <v>2025</v>
      </c>
      <c r="B802" s="46">
        <v>45736</v>
      </c>
      <c r="C802" s="35" t="s">
        <v>1550</v>
      </c>
      <c r="D802" s="35">
        <v>17532</v>
      </c>
      <c r="E802" s="35" t="s">
        <v>408</v>
      </c>
      <c r="F802" s="35" t="s">
        <v>56</v>
      </c>
      <c r="G802" s="41">
        <v>972815</v>
      </c>
      <c r="H802" s="42" t="s">
        <v>20</v>
      </c>
      <c r="I802" s="41">
        <v>77825</v>
      </c>
      <c r="J802" s="41">
        <v>1050640</v>
      </c>
      <c r="K802" s="35" t="s">
        <v>21</v>
      </c>
      <c r="L802" s="35" t="s">
        <v>22</v>
      </c>
      <c r="M802" s="54" t="s">
        <v>537</v>
      </c>
    </row>
    <row r="803" spans="1:13" x14ac:dyDescent="0.25">
      <c r="A803" s="44">
        <v>2025</v>
      </c>
      <c r="B803" s="46">
        <v>45736</v>
      </c>
      <c r="C803" s="35" t="s">
        <v>1551</v>
      </c>
      <c r="D803" s="35">
        <v>17536</v>
      </c>
      <c r="E803" s="35" t="s">
        <v>408</v>
      </c>
      <c r="F803" s="35" t="s">
        <v>691</v>
      </c>
      <c r="G803" s="41">
        <v>951239</v>
      </c>
      <c r="H803" s="42" t="s">
        <v>20</v>
      </c>
      <c r="I803" s="41">
        <v>76099</v>
      </c>
      <c r="J803" s="41">
        <v>1027338</v>
      </c>
      <c r="K803" s="35" t="s">
        <v>95</v>
      </c>
      <c r="L803" s="35" t="s">
        <v>96</v>
      </c>
      <c r="M803" s="54" t="s">
        <v>537</v>
      </c>
    </row>
    <row r="804" spans="1:13" x14ac:dyDescent="0.25">
      <c r="A804" s="44">
        <v>2025</v>
      </c>
      <c r="B804" s="46">
        <v>45736</v>
      </c>
      <c r="C804" s="35" t="s">
        <v>1552</v>
      </c>
      <c r="D804" s="35">
        <v>17541</v>
      </c>
      <c r="E804" s="35" t="s">
        <v>408</v>
      </c>
      <c r="F804" s="35" t="s">
        <v>314</v>
      </c>
      <c r="G804" s="41">
        <v>1949440</v>
      </c>
      <c r="H804" s="42" t="s">
        <v>20</v>
      </c>
      <c r="I804" s="41">
        <v>155955</v>
      </c>
      <c r="J804" s="41">
        <v>2105395</v>
      </c>
      <c r="K804" s="35" t="s">
        <v>314</v>
      </c>
      <c r="L804" s="35" t="s">
        <v>315</v>
      </c>
      <c r="M804" s="54" t="s">
        <v>537</v>
      </c>
    </row>
    <row r="805" spans="1:13" x14ac:dyDescent="0.25">
      <c r="A805" s="44">
        <v>2025</v>
      </c>
      <c r="B805" s="46">
        <v>45736</v>
      </c>
      <c r="C805" s="35" t="s">
        <v>1553</v>
      </c>
      <c r="D805" s="35">
        <v>17605</v>
      </c>
      <c r="E805" s="35" t="s">
        <v>408</v>
      </c>
      <c r="F805" s="35" t="s">
        <v>133</v>
      </c>
      <c r="G805" s="41">
        <v>530250</v>
      </c>
      <c r="H805" s="42" t="s">
        <v>20</v>
      </c>
      <c r="I805" s="41">
        <v>42420</v>
      </c>
      <c r="J805" s="41">
        <v>572670</v>
      </c>
      <c r="K805" s="35" t="s">
        <v>133</v>
      </c>
      <c r="L805" s="35" t="s">
        <v>134</v>
      </c>
      <c r="M805" s="54" t="s">
        <v>537</v>
      </c>
    </row>
    <row r="806" spans="1:13" x14ac:dyDescent="0.25">
      <c r="A806" s="44">
        <v>2025</v>
      </c>
      <c r="B806" s="46">
        <v>45736</v>
      </c>
      <c r="C806" s="35" t="s">
        <v>1554</v>
      </c>
      <c r="D806" s="35">
        <v>17606</v>
      </c>
      <c r="E806" s="35" t="s">
        <v>408</v>
      </c>
      <c r="F806" s="35" t="s">
        <v>133</v>
      </c>
      <c r="G806" s="41">
        <v>441000</v>
      </c>
      <c r="H806" s="42" t="s">
        <v>20</v>
      </c>
      <c r="I806" s="41">
        <v>35280</v>
      </c>
      <c r="J806" s="41">
        <v>476280</v>
      </c>
      <c r="K806" s="35" t="s">
        <v>133</v>
      </c>
      <c r="L806" s="35" t="s">
        <v>134</v>
      </c>
      <c r="M806" s="54" t="s">
        <v>537</v>
      </c>
    </row>
    <row r="807" spans="1:13" x14ac:dyDescent="0.25">
      <c r="A807" s="44">
        <v>2025</v>
      </c>
      <c r="B807" s="46">
        <v>45736</v>
      </c>
      <c r="C807" s="35" t="s">
        <v>1555</v>
      </c>
      <c r="D807" s="35">
        <v>17628</v>
      </c>
      <c r="E807" s="35" t="s">
        <v>408</v>
      </c>
      <c r="F807" s="35" t="s">
        <v>165</v>
      </c>
      <c r="G807" s="41">
        <v>441000</v>
      </c>
      <c r="H807" s="42" t="s">
        <v>20</v>
      </c>
      <c r="I807" s="41">
        <v>35280</v>
      </c>
      <c r="J807" s="41">
        <v>476280</v>
      </c>
      <c r="K807" s="35" t="s">
        <v>165</v>
      </c>
      <c r="L807" s="35" t="s">
        <v>166</v>
      </c>
      <c r="M807" s="54" t="s">
        <v>537</v>
      </c>
    </row>
    <row r="808" spans="1:13" x14ac:dyDescent="0.25">
      <c r="A808" s="44">
        <v>2025</v>
      </c>
      <c r="B808" s="46">
        <v>45736</v>
      </c>
      <c r="C808" s="35" t="s">
        <v>1556</v>
      </c>
      <c r="D808" s="35">
        <v>17629</v>
      </c>
      <c r="E808" s="35" t="s">
        <v>408</v>
      </c>
      <c r="F808" s="35" t="s">
        <v>165</v>
      </c>
      <c r="G808" s="41">
        <v>441000</v>
      </c>
      <c r="H808" s="42" t="s">
        <v>20</v>
      </c>
      <c r="I808" s="41">
        <v>35280</v>
      </c>
      <c r="J808" s="41">
        <v>476280</v>
      </c>
      <c r="K808" s="35" t="s">
        <v>165</v>
      </c>
      <c r="L808" s="35" t="s">
        <v>166</v>
      </c>
      <c r="M808" s="54" t="s">
        <v>537</v>
      </c>
    </row>
    <row r="809" spans="1:13" x14ac:dyDescent="0.25">
      <c r="A809" s="44">
        <v>2025</v>
      </c>
      <c r="B809" s="46">
        <v>45736</v>
      </c>
      <c r="C809" s="35" t="s">
        <v>1557</v>
      </c>
      <c r="D809" s="35">
        <v>17630</v>
      </c>
      <c r="E809" s="35" t="s">
        <v>408</v>
      </c>
      <c r="F809" s="35" t="s">
        <v>121</v>
      </c>
      <c r="G809" s="41">
        <v>441000</v>
      </c>
      <c r="H809" s="42" t="s">
        <v>20</v>
      </c>
      <c r="I809" s="41">
        <v>35280</v>
      </c>
      <c r="J809" s="41">
        <v>476280</v>
      </c>
      <c r="K809" s="35" t="s">
        <v>121</v>
      </c>
      <c r="L809" s="35" t="s">
        <v>122</v>
      </c>
      <c r="M809" s="54" t="s">
        <v>537</v>
      </c>
    </row>
    <row r="810" spans="1:13" x14ac:dyDescent="0.25">
      <c r="A810" s="44">
        <v>2025</v>
      </c>
      <c r="B810" s="46">
        <v>45736</v>
      </c>
      <c r="C810" s="35" t="s">
        <v>1558</v>
      </c>
      <c r="D810" s="35">
        <v>17631</v>
      </c>
      <c r="E810" s="35" t="s">
        <v>408</v>
      </c>
      <c r="F810" s="35" t="s">
        <v>163</v>
      </c>
      <c r="G810" s="41">
        <v>3181500</v>
      </c>
      <c r="H810" s="42" t="s">
        <v>20</v>
      </c>
      <c r="I810" s="41">
        <v>254520</v>
      </c>
      <c r="J810" s="41">
        <v>3436020</v>
      </c>
      <c r="K810" s="35" t="s">
        <v>163</v>
      </c>
      <c r="L810" s="35" t="s">
        <v>164</v>
      </c>
      <c r="M810" s="54" t="s">
        <v>537</v>
      </c>
    </row>
    <row r="811" spans="1:13" x14ac:dyDescent="0.25">
      <c r="A811" s="44">
        <v>2025</v>
      </c>
      <c r="B811" s="46">
        <v>45736</v>
      </c>
      <c r="C811" s="35" t="s">
        <v>1559</v>
      </c>
      <c r="D811" s="35">
        <v>17632</v>
      </c>
      <c r="E811" s="35" t="s">
        <v>408</v>
      </c>
      <c r="F811" s="35" t="s">
        <v>163</v>
      </c>
      <c r="G811" s="41">
        <v>1323000</v>
      </c>
      <c r="H811" s="42" t="s">
        <v>20</v>
      </c>
      <c r="I811" s="41">
        <v>105840</v>
      </c>
      <c r="J811" s="41">
        <v>1428840</v>
      </c>
      <c r="K811" s="35" t="s">
        <v>163</v>
      </c>
      <c r="L811" s="35" t="s">
        <v>164</v>
      </c>
      <c r="M811" s="54" t="s">
        <v>537</v>
      </c>
    </row>
    <row r="812" spans="1:13" x14ac:dyDescent="0.25">
      <c r="A812" s="44">
        <v>2025</v>
      </c>
      <c r="B812" s="46">
        <v>45736</v>
      </c>
      <c r="C812" s="35" t="s">
        <v>1560</v>
      </c>
      <c r="D812" s="35">
        <v>18166</v>
      </c>
      <c r="E812" s="35" t="s">
        <v>408</v>
      </c>
      <c r="F812" s="35" t="s">
        <v>88</v>
      </c>
      <c r="G812" s="41">
        <v>1160950</v>
      </c>
      <c r="H812" s="42" t="s">
        <v>20</v>
      </c>
      <c r="I812" s="41">
        <v>92876</v>
      </c>
      <c r="J812" s="41">
        <v>1253826</v>
      </c>
      <c r="K812" s="35" t="s">
        <v>21</v>
      </c>
      <c r="L812" s="35" t="s">
        <v>22</v>
      </c>
      <c r="M812" s="54" t="s">
        <v>537</v>
      </c>
    </row>
    <row r="813" spans="1:13" x14ac:dyDescent="0.25">
      <c r="A813" s="44">
        <v>2025</v>
      </c>
      <c r="B813" s="46">
        <v>45736</v>
      </c>
      <c r="C813" s="35" t="s">
        <v>1561</v>
      </c>
      <c r="D813" s="35">
        <v>18180</v>
      </c>
      <c r="E813" s="35" t="s">
        <v>408</v>
      </c>
      <c r="F813" s="35" t="s">
        <v>698</v>
      </c>
      <c r="G813" s="41">
        <v>1556899</v>
      </c>
      <c r="H813" s="42" t="s">
        <v>20</v>
      </c>
      <c r="I813" s="41">
        <v>124552</v>
      </c>
      <c r="J813" s="41">
        <v>1681451</v>
      </c>
      <c r="K813" s="35" t="s">
        <v>21</v>
      </c>
      <c r="L813" s="35" t="s">
        <v>22</v>
      </c>
      <c r="M813" s="54" t="s">
        <v>537</v>
      </c>
    </row>
    <row r="814" spans="1:13" x14ac:dyDescent="0.25">
      <c r="A814" s="44">
        <v>2025</v>
      </c>
      <c r="B814" s="46">
        <v>45736</v>
      </c>
      <c r="C814" s="35" t="s">
        <v>1562</v>
      </c>
      <c r="D814" s="35">
        <v>18181</v>
      </c>
      <c r="E814" s="35" t="s">
        <v>408</v>
      </c>
      <c r="F814" s="35" t="s">
        <v>180</v>
      </c>
      <c r="G814" s="41">
        <v>1822820</v>
      </c>
      <c r="H814" s="42" t="s">
        <v>20</v>
      </c>
      <c r="I814" s="41">
        <v>145826</v>
      </c>
      <c r="J814" s="41">
        <v>1968646</v>
      </c>
      <c r="K814" s="35" t="s">
        <v>180</v>
      </c>
      <c r="L814" s="35" t="s">
        <v>181</v>
      </c>
      <c r="M814" s="54" t="s">
        <v>537</v>
      </c>
    </row>
    <row r="815" spans="1:13" x14ac:dyDescent="0.25">
      <c r="A815" s="44">
        <v>2025</v>
      </c>
      <c r="B815" s="46">
        <v>45736</v>
      </c>
      <c r="C815" s="35" t="s">
        <v>1563</v>
      </c>
      <c r="D815" s="35">
        <v>18182</v>
      </c>
      <c r="E815" s="35" t="s">
        <v>408</v>
      </c>
      <c r="F815" s="35" t="s">
        <v>1564</v>
      </c>
      <c r="G815" s="41">
        <v>260700</v>
      </c>
      <c r="H815" s="42" t="s">
        <v>20</v>
      </c>
      <c r="I815" s="41">
        <v>20856</v>
      </c>
      <c r="J815" s="41">
        <v>281556</v>
      </c>
      <c r="K815" s="35" t="s">
        <v>21</v>
      </c>
      <c r="L815" s="35" t="s">
        <v>22</v>
      </c>
      <c r="M815" s="54" t="s">
        <v>537</v>
      </c>
    </row>
    <row r="816" spans="1:13" x14ac:dyDescent="0.25">
      <c r="A816" s="44">
        <v>2025</v>
      </c>
      <c r="B816" s="46">
        <v>45736</v>
      </c>
      <c r="C816" s="35" t="s">
        <v>1565</v>
      </c>
      <c r="D816" s="35">
        <v>18183</v>
      </c>
      <c r="E816" s="35" t="s">
        <v>408</v>
      </c>
      <c r="F816" s="35" t="s">
        <v>307</v>
      </c>
      <c r="G816" s="41">
        <v>370839</v>
      </c>
      <c r="H816" s="42" t="s">
        <v>20</v>
      </c>
      <c r="I816" s="41">
        <v>29667</v>
      </c>
      <c r="J816" s="41">
        <v>400506</v>
      </c>
      <c r="K816" s="35" t="s">
        <v>21</v>
      </c>
      <c r="L816" s="35" t="s">
        <v>22</v>
      </c>
      <c r="M816" s="54" t="s">
        <v>537</v>
      </c>
    </row>
    <row r="817" spans="1:13" x14ac:dyDescent="0.25">
      <c r="A817" s="44">
        <v>2025</v>
      </c>
      <c r="B817" s="46">
        <v>45736</v>
      </c>
      <c r="C817" s="35" t="s">
        <v>1566</v>
      </c>
      <c r="D817" s="35">
        <v>18197</v>
      </c>
      <c r="E817" s="35" t="s">
        <v>408</v>
      </c>
      <c r="F817" s="35" t="s">
        <v>206</v>
      </c>
      <c r="G817" s="41">
        <v>605660</v>
      </c>
      <c r="H817" s="42" t="s">
        <v>20</v>
      </c>
      <c r="I817" s="41">
        <v>48453</v>
      </c>
      <c r="J817" s="41">
        <v>654113</v>
      </c>
      <c r="K817" s="35" t="s">
        <v>21</v>
      </c>
      <c r="L817" s="35" t="s">
        <v>22</v>
      </c>
      <c r="M817" s="54" t="s">
        <v>537</v>
      </c>
    </row>
    <row r="818" spans="1:13" x14ac:dyDescent="0.25">
      <c r="A818" s="44">
        <v>2025</v>
      </c>
      <c r="B818" s="46">
        <v>45736</v>
      </c>
      <c r="C818" s="35" t="s">
        <v>1567</v>
      </c>
      <c r="D818" s="35">
        <v>18198</v>
      </c>
      <c r="E818" s="35" t="s">
        <v>408</v>
      </c>
      <c r="F818" s="35" t="s">
        <v>278</v>
      </c>
      <c r="G818" s="41">
        <v>938684</v>
      </c>
      <c r="H818" s="42" t="s">
        <v>20</v>
      </c>
      <c r="I818" s="41">
        <v>75095</v>
      </c>
      <c r="J818" s="41">
        <v>1013779</v>
      </c>
      <c r="K818" s="35" t="s">
        <v>21</v>
      </c>
      <c r="L818" s="35" t="s">
        <v>22</v>
      </c>
      <c r="M818" s="54" t="s">
        <v>537</v>
      </c>
    </row>
    <row r="819" spans="1:13" x14ac:dyDescent="0.25">
      <c r="A819" s="44">
        <v>2025</v>
      </c>
      <c r="B819" s="46">
        <v>45736</v>
      </c>
      <c r="C819" s="35" t="s">
        <v>1568</v>
      </c>
      <c r="D819" s="35">
        <v>18219</v>
      </c>
      <c r="E819" s="35" t="s">
        <v>408</v>
      </c>
      <c r="F819" s="35" t="s">
        <v>288</v>
      </c>
      <c r="G819" s="41">
        <v>494452</v>
      </c>
      <c r="H819" s="42" t="s">
        <v>20</v>
      </c>
      <c r="I819" s="41">
        <v>39556</v>
      </c>
      <c r="J819" s="41">
        <v>534008</v>
      </c>
      <c r="K819" s="35" t="s">
        <v>21</v>
      </c>
      <c r="L819" s="35" t="s">
        <v>22</v>
      </c>
      <c r="M819" s="54" t="s">
        <v>537</v>
      </c>
    </row>
    <row r="820" spans="1:13" x14ac:dyDescent="0.25">
      <c r="A820" s="44">
        <v>2025</v>
      </c>
      <c r="B820" s="46">
        <v>45736</v>
      </c>
      <c r="C820" s="35" t="s">
        <v>1569</v>
      </c>
      <c r="D820" s="35">
        <v>18220</v>
      </c>
      <c r="E820" s="35" t="s">
        <v>408</v>
      </c>
      <c r="F820" s="35" t="s">
        <v>427</v>
      </c>
      <c r="G820" s="41">
        <v>1050517</v>
      </c>
      <c r="H820" s="42" t="s">
        <v>20</v>
      </c>
      <c r="I820" s="41">
        <v>84041</v>
      </c>
      <c r="J820" s="41">
        <v>1134558</v>
      </c>
      <c r="K820" s="35" t="s">
        <v>21</v>
      </c>
      <c r="L820" s="35" t="s">
        <v>22</v>
      </c>
      <c r="M820" s="54" t="s">
        <v>537</v>
      </c>
    </row>
    <row r="821" spans="1:13" x14ac:dyDescent="0.25">
      <c r="A821" s="44">
        <v>2025</v>
      </c>
      <c r="B821" s="46">
        <v>45736</v>
      </c>
      <c r="C821" s="35" t="s">
        <v>1570</v>
      </c>
      <c r="D821" s="35">
        <v>18222</v>
      </c>
      <c r="E821" s="35" t="s">
        <v>408</v>
      </c>
      <c r="F821" s="35" t="s">
        <v>469</v>
      </c>
      <c r="G821" s="41">
        <v>982577</v>
      </c>
      <c r="H821" s="42" t="s">
        <v>20</v>
      </c>
      <c r="I821" s="41">
        <v>78606</v>
      </c>
      <c r="J821" s="41">
        <v>1061183</v>
      </c>
      <c r="K821" s="35" t="s">
        <v>21</v>
      </c>
      <c r="L821" s="35" t="s">
        <v>22</v>
      </c>
      <c r="M821" s="54" t="s">
        <v>537</v>
      </c>
    </row>
    <row r="822" spans="1:13" x14ac:dyDescent="0.25">
      <c r="A822" s="44">
        <v>2025</v>
      </c>
      <c r="B822" s="46">
        <v>45736</v>
      </c>
      <c r="C822" s="35" t="s">
        <v>1571</v>
      </c>
      <c r="D822" s="35">
        <v>18226</v>
      </c>
      <c r="E822" s="35" t="s">
        <v>408</v>
      </c>
      <c r="F822" s="35" t="s">
        <v>1082</v>
      </c>
      <c r="G822" s="41">
        <v>1055287</v>
      </c>
      <c r="H822" s="42" t="s">
        <v>20</v>
      </c>
      <c r="I822" s="41">
        <v>84423</v>
      </c>
      <c r="J822" s="41">
        <v>1139710</v>
      </c>
      <c r="K822" s="35" t="s">
        <v>21</v>
      </c>
      <c r="L822" s="35" t="s">
        <v>22</v>
      </c>
      <c r="M822" s="54" t="s">
        <v>537</v>
      </c>
    </row>
    <row r="823" spans="1:13" x14ac:dyDescent="0.25">
      <c r="A823" s="44">
        <v>2025</v>
      </c>
      <c r="B823" s="46">
        <v>45736</v>
      </c>
      <c r="C823" s="35" t="s">
        <v>1572</v>
      </c>
      <c r="D823" s="35">
        <v>18227</v>
      </c>
      <c r="E823" s="35" t="s">
        <v>408</v>
      </c>
      <c r="F823" s="35" t="s">
        <v>196</v>
      </c>
      <c r="G823" s="41">
        <v>942145</v>
      </c>
      <c r="H823" s="42" t="s">
        <v>20</v>
      </c>
      <c r="I823" s="41">
        <v>75372</v>
      </c>
      <c r="J823" s="41">
        <v>1017517</v>
      </c>
      <c r="K823" s="35" t="s">
        <v>21</v>
      </c>
      <c r="L823" s="35" t="s">
        <v>22</v>
      </c>
      <c r="M823" s="54" t="s">
        <v>537</v>
      </c>
    </row>
    <row r="824" spans="1:13" x14ac:dyDescent="0.25">
      <c r="A824" s="44">
        <v>2025</v>
      </c>
      <c r="B824" s="46">
        <v>45736</v>
      </c>
      <c r="C824" s="35" t="s">
        <v>1573</v>
      </c>
      <c r="D824" s="35">
        <v>18228</v>
      </c>
      <c r="E824" s="35" t="s">
        <v>408</v>
      </c>
      <c r="F824" s="35" t="s">
        <v>459</v>
      </c>
      <c r="G824" s="41">
        <v>618065</v>
      </c>
      <c r="H824" s="42" t="s">
        <v>20</v>
      </c>
      <c r="I824" s="41">
        <v>49445</v>
      </c>
      <c r="J824" s="41">
        <v>667510</v>
      </c>
      <c r="K824" s="35" t="s">
        <v>21</v>
      </c>
      <c r="L824" s="35" t="s">
        <v>22</v>
      </c>
      <c r="M824" s="54" t="s">
        <v>537</v>
      </c>
    </row>
    <row r="825" spans="1:13" x14ac:dyDescent="0.25">
      <c r="A825" s="44">
        <v>2025</v>
      </c>
      <c r="B825" s="46">
        <v>45736</v>
      </c>
      <c r="C825" s="35" t="s">
        <v>1574</v>
      </c>
      <c r="D825" s="35">
        <v>18229</v>
      </c>
      <c r="E825" s="35" t="s">
        <v>408</v>
      </c>
      <c r="F825" s="35" t="s">
        <v>290</v>
      </c>
      <c r="G825" s="41">
        <v>951239</v>
      </c>
      <c r="H825" s="42" t="s">
        <v>20</v>
      </c>
      <c r="I825" s="41">
        <v>76099</v>
      </c>
      <c r="J825" s="41">
        <v>1027338</v>
      </c>
      <c r="K825" s="35" t="s">
        <v>21</v>
      </c>
      <c r="L825" s="35" t="s">
        <v>22</v>
      </c>
      <c r="M825" s="54" t="s">
        <v>537</v>
      </c>
    </row>
    <row r="826" spans="1:13" x14ac:dyDescent="0.25">
      <c r="A826" s="44">
        <v>2025</v>
      </c>
      <c r="B826" s="46">
        <v>45736</v>
      </c>
      <c r="C826" s="35" t="s">
        <v>1575</v>
      </c>
      <c r="D826" s="35">
        <v>18468</v>
      </c>
      <c r="E826" s="35" t="s">
        <v>408</v>
      </c>
      <c r="F826" s="35" t="s">
        <v>207</v>
      </c>
      <c r="G826" s="41">
        <v>1160950</v>
      </c>
      <c r="H826" s="42" t="s">
        <v>20</v>
      </c>
      <c r="I826" s="41">
        <v>92876</v>
      </c>
      <c r="J826" s="41">
        <v>1253826</v>
      </c>
      <c r="K826" s="35" t="s">
        <v>207</v>
      </c>
      <c r="L826" s="35" t="s">
        <v>208</v>
      </c>
      <c r="M826" s="54" t="s">
        <v>537</v>
      </c>
    </row>
    <row r="827" spans="1:13" x14ac:dyDescent="0.25">
      <c r="A827" s="44">
        <v>2025</v>
      </c>
      <c r="B827" s="46">
        <v>45736</v>
      </c>
      <c r="C827" s="35" t="s">
        <v>1576</v>
      </c>
      <c r="D827" s="35">
        <v>18469</v>
      </c>
      <c r="E827" s="35" t="s">
        <v>408</v>
      </c>
      <c r="F827" s="35" t="s">
        <v>105</v>
      </c>
      <c r="G827" s="41">
        <v>3003000</v>
      </c>
      <c r="H827" s="42" t="s">
        <v>20</v>
      </c>
      <c r="I827" s="41">
        <v>240240</v>
      </c>
      <c r="J827" s="41">
        <v>3243240</v>
      </c>
      <c r="K827" s="35" t="s">
        <v>105</v>
      </c>
      <c r="L827" s="35" t="s">
        <v>106</v>
      </c>
      <c r="M827" s="54" t="s">
        <v>537</v>
      </c>
    </row>
    <row r="828" spans="1:13" x14ac:dyDescent="0.25">
      <c r="A828" s="44">
        <v>2025</v>
      </c>
      <c r="B828" s="46">
        <v>45736</v>
      </c>
      <c r="C828" s="35" t="s">
        <v>1577</v>
      </c>
      <c r="D828" s="35">
        <v>18470</v>
      </c>
      <c r="E828" s="35" t="s">
        <v>408</v>
      </c>
      <c r="F828" s="35" t="s">
        <v>318</v>
      </c>
      <c r="G828" s="41">
        <v>441000</v>
      </c>
      <c r="H828" s="42" t="s">
        <v>20</v>
      </c>
      <c r="I828" s="41">
        <v>35280</v>
      </c>
      <c r="J828" s="41">
        <v>476280</v>
      </c>
      <c r="K828" s="35" t="s">
        <v>318</v>
      </c>
      <c r="L828" s="35" t="s">
        <v>319</v>
      </c>
      <c r="M828" s="54" t="s">
        <v>537</v>
      </c>
    </row>
    <row r="829" spans="1:13" x14ac:dyDescent="0.25">
      <c r="A829" s="44">
        <v>2025</v>
      </c>
      <c r="B829" s="46">
        <v>45736</v>
      </c>
      <c r="C829" s="35" t="s">
        <v>1578</v>
      </c>
      <c r="D829" s="35">
        <v>18471</v>
      </c>
      <c r="E829" s="35" t="s">
        <v>408</v>
      </c>
      <c r="F829" s="35" t="s">
        <v>29</v>
      </c>
      <c r="G829" s="41">
        <v>971250</v>
      </c>
      <c r="H829" s="42" t="s">
        <v>20</v>
      </c>
      <c r="I829" s="41">
        <v>77700</v>
      </c>
      <c r="J829" s="41">
        <v>1048950</v>
      </c>
      <c r="K829" s="35" t="s">
        <v>29</v>
      </c>
      <c r="L829" s="35" t="s">
        <v>30</v>
      </c>
      <c r="M829" s="54" t="s">
        <v>537</v>
      </c>
    </row>
    <row r="830" spans="1:13" x14ac:dyDescent="0.25">
      <c r="A830" s="44">
        <v>2025</v>
      </c>
      <c r="B830" s="46">
        <v>45736</v>
      </c>
      <c r="C830" s="35" t="s">
        <v>1579</v>
      </c>
      <c r="D830" s="35">
        <v>18472</v>
      </c>
      <c r="E830" s="35" t="s">
        <v>408</v>
      </c>
      <c r="F830" s="35" t="s">
        <v>31</v>
      </c>
      <c r="G830" s="41">
        <v>2073065</v>
      </c>
      <c r="H830" s="42" t="s">
        <v>20</v>
      </c>
      <c r="I830" s="41">
        <v>165845</v>
      </c>
      <c r="J830" s="41">
        <v>2238910</v>
      </c>
      <c r="K830" s="35" t="s">
        <v>31</v>
      </c>
      <c r="L830" s="35" t="s">
        <v>32</v>
      </c>
      <c r="M830" s="54" t="s">
        <v>537</v>
      </c>
    </row>
    <row r="831" spans="1:13" x14ac:dyDescent="0.25">
      <c r="A831" s="44">
        <v>2025</v>
      </c>
      <c r="B831" s="46">
        <v>45736</v>
      </c>
      <c r="C831" s="35" t="s">
        <v>1580</v>
      </c>
      <c r="D831" s="35">
        <v>18473</v>
      </c>
      <c r="E831" s="35" t="s">
        <v>408</v>
      </c>
      <c r="F831" s="35" t="s">
        <v>29</v>
      </c>
      <c r="G831" s="41">
        <v>1031310</v>
      </c>
      <c r="H831" s="42" t="s">
        <v>20</v>
      </c>
      <c r="I831" s="41">
        <v>82505</v>
      </c>
      <c r="J831" s="41">
        <v>1113815</v>
      </c>
      <c r="K831" s="35" t="s">
        <v>29</v>
      </c>
      <c r="L831" s="35" t="s">
        <v>30</v>
      </c>
      <c r="M831" s="54" t="s">
        <v>537</v>
      </c>
    </row>
    <row r="832" spans="1:13" x14ac:dyDescent="0.25">
      <c r="A832" s="44">
        <v>2025</v>
      </c>
      <c r="B832" s="46">
        <v>45736</v>
      </c>
      <c r="C832" s="35" t="s">
        <v>1581</v>
      </c>
      <c r="D832" s="35">
        <v>18474</v>
      </c>
      <c r="E832" s="35" t="s">
        <v>408</v>
      </c>
      <c r="F832" s="35" t="s">
        <v>105</v>
      </c>
      <c r="G832" s="41">
        <v>501820</v>
      </c>
      <c r="H832" s="42" t="s">
        <v>20</v>
      </c>
      <c r="I832" s="41">
        <v>40146</v>
      </c>
      <c r="J832" s="41">
        <v>541966</v>
      </c>
      <c r="K832" s="35" t="s">
        <v>105</v>
      </c>
      <c r="L832" s="35" t="s">
        <v>106</v>
      </c>
      <c r="M832" s="54" t="s">
        <v>537</v>
      </c>
    </row>
    <row r="833" spans="1:13" x14ac:dyDescent="0.25">
      <c r="A833" s="44">
        <v>2025</v>
      </c>
      <c r="B833" s="46">
        <v>45736</v>
      </c>
      <c r="C833" s="35" t="s">
        <v>1582</v>
      </c>
      <c r="D833" s="35">
        <v>18475</v>
      </c>
      <c r="E833" s="35" t="s">
        <v>408</v>
      </c>
      <c r="F833" s="35" t="s">
        <v>224</v>
      </c>
      <c r="G833" s="41">
        <v>1072774</v>
      </c>
      <c r="H833" s="42" t="s">
        <v>20</v>
      </c>
      <c r="I833" s="41">
        <v>85822</v>
      </c>
      <c r="J833" s="41">
        <v>1158596</v>
      </c>
      <c r="K833" s="35" t="s">
        <v>42</v>
      </c>
      <c r="L833" s="35" t="s">
        <v>43</v>
      </c>
      <c r="M833" s="54" t="s">
        <v>537</v>
      </c>
    </row>
    <row r="834" spans="1:13" x14ac:dyDescent="0.25">
      <c r="A834" s="44">
        <v>2025</v>
      </c>
      <c r="B834" s="46">
        <v>45737</v>
      </c>
      <c r="C834" s="35" t="s">
        <v>490</v>
      </c>
      <c r="D834" s="35">
        <v>247</v>
      </c>
      <c r="E834" s="35" t="s">
        <v>503</v>
      </c>
      <c r="F834" s="35" t="s">
        <v>1583</v>
      </c>
      <c r="G834" s="41">
        <v>-93713</v>
      </c>
      <c r="H834" s="42" t="s">
        <v>20</v>
      </c>
      <c r="I834" s="41">
        <v>-7497</v>
      </c>
      <c r="J834" s="41">
        <v>-101210</v>
      </c>
      <c r="K834" s="35" t="s">
        <v>123</v>
      </c>
      <c r="L834" s="35" t="s">
        <v>124</v>
      </c>
      <c r="M834" s="54" t="s">
        <v>537</v>
      </c>
    </row>
    <row r="835" spans="1:13" x14ac:dyDescent="0.25">
      <c r="A835" s="44">
        <v>2025</v>
      </c>
      <c r="B835" s="46">
        <v>45737</v>
      </c>
      <c r="C835" s="35" t="s">
        <v>1584</v>
      </c>
      <c r="D835" s="35">
        <v>289</v>
      </c>
      <c r="E835" s="35" t="s">
        <v>1585</v>
      </c>
      <c r="F835" s="35" t="s">
        <v>1586</v>
      </c>
      <c r="G835" s="41">
        <v>-436147</v>
      </c>
      <c r="H835" s="42" t="s">
        <v>20</v>
      </c>
      <c r="I835" s="41">
        <v>-34892</v>
      </c>
      <c r="J835" s="41">
        <v>-471039</v>
      </c>
      <c r="K835" s="35" t="s">
        <v>131</v>
      </c>
      <c r="L835" s="35" t="s">
        <v>132</v>
      </c>
      <c r="M835" s="54" t="s">
        <v>537</v>
      </c>
    </row>
    <row r="836" spans="1:13" x14ac:dyDescent="0.25">
      <c r="A836" s="44">
        <v>2025</v>
      </c>
      <c r="B836" s="46">
        <v>45737</v>
      </c>
      <c r="C836" s="35" t="s">
        <v>1587</v>
      </c>
      <c r="D836" s="35">
        <v>316</v>
      </c>
      <c r="E836" s="35" t="s">
        <v>1588</v>
      </c>
      <c r="F836" s="35" t="s">
        <v>1589</v>
      </c>
      <c r="G836" s="41">
        <v>-110250</v>
      </c>
      <c r="H836" s="42" t="s">
        <v>20</v>
      </c>
      <c r="I836" s="41">
        <v>-8820</v>
      </c>
      <c r="J836" s="41">
        <v>-119070</v>
      </c>
      <c r="K836" s="35" t="s">
        <v>59</v>
      </c>
      <c r="L836" s="35" t="s">
        <v>60</v>
      </c>
      <c r="M836" s="54" t="s">
        <v>537</v>
      </c>
    </row>
    <row r="837" spans="1:13" x14ac:dyDescent="0.25">
      <c r="A837" s="44">
        <v>2025</v>
      </c>
      <c r="B837" s="46">
        <v>45737</v>
      </c>
      <c r="C837" s="35" t="s">
        <v>1590</v>
      </c>
      <c r="D837" s="35">
        <v>317</v>
      </c>
      <c r="E837" s="35" t="s">
        <v>1588</v>
      </c>
      <c r="F837" s="35" t="s">
        <v>1591</v>
      </c>
      <c r="G837" s="41">
        <v>-192497</v>
      </c>
      <c r="H837" s="42" t="s">
        <v>20</v>
      </c>
      <c r="I837" s="41">
        <v>-15400</v>
      </c>
      <c r="J837" s="41">
        <v>-207897</v>
      </c>
      <c r="K837" s="35" t="s">
        <v>59</v>
      </c>
      <c r="L837" s="35" t="s">
        <v>60</v>
      </c>
      <c r="M837" s="54" t="s">
        <v>537</v>
      </c>
    </row>
    <row r="838" spans="1:13" x14ac:dyDescent="0.25">
      <c r="A838" s="44">
        <v>2025</v>
      </c>
      <c r="B838" s="46">
        <v>45737</v>
      </c>
      <c r="C838" s="35" t="s">
        <v>1592</v>
      </c>
      <c r="D838" s="35">
        <v>4151</v>
      </c>
      <c r="E838" s="35" t="s">
        <v>417</v>
      </c>
      <c r="F838" s="35" t="s">
        <v>517</v>
      </c>
      <c r="G838" s="41">
        <v>-50182</v>
      </c>
      <c r="H838" s="42" t="s">
        <v>20</v>
      </c>
      <c r="I838" s="41">
        <v>-4015</v>
      </c>
      <c r="J838" s="41">
        <v>-54197</v>
      </c>
      <c r="K838" s="35" t="s">
        <v>21</v>
      </c>
      <c r="L838" s="35" t="s">
        <v>22</v>
      </c>
      <c r="M838" s="54" t="s">
        <v>537</v>
      </c>
    </row>
    <row r="839" spans="1:13" x14ac:dyDescent="0.25">
      <c r="A839" s="44">
        <v>2025</v>
      </c>
      <c r="B839" s="46">
        <v>45737</v>
      </c>
      <c r="C839" s="35" t="s">
        <v>1593</v>
      </c>
      <c r="D839" s="35">
        <v>4158</v>
      </c>
      <c r="E839" s="35" t="s">
        <v>417</v>
      </c>
      <c r="F839" s="35" t="s">
        <v>1594</v>
      </c>
      <c r="G839" s="41">
        <v>-1430595</v>
      </c>
      <c r="H839" s="42" t="s">
        <v>20</v>
      </c>
      <c r="I839" s="41">
        <v>-114448</v>
      </c>
      <c r="J839" s="41">
        <v>-1545043</v>
      </c>
      <c r="K839" s="35" t="s">
        <v>21</v>
      </c>
      <c r="L839" s="35" t="s">
        <v>22</v>
      </c>
      <c r="M839" s="54" t="s">
        <v>537</v>
      </c>
    </row>
    <row r="840" spans="1:13" x14ac:dyDescent="0.25">
      <c r="A840" s="44">
        <v>2025</v>
      </c>
      <c r="B840" s="46">
        <v>45737</v>
      </c>
      <c r="C840" s="35" t="s">
        <v>1595</v>
      </c>
      <c r="D840" s="35">
        <v>4196</v>
      </c>
      <c r="E840" s="35" t="s">
        <v>417</v>
      </c>
      <c r="F840" s="35" t="s">
        <v>1596</v>
      </c>
      <c r="G840" s="41">
        <v>-121132</v>
      </c>
      <c r="H840" s="42" t="s">
        <v>20</v>
      </c>
      <c r="I840" s="41">
        <v>-9691</v>
      </c>
      <c r="J840" s="41">
        <v>-130823</v>
      </c>
      <c r="K840" s="35" t="s">
        <v>21</v>
      </c>
      <c r="L840" s="35" t="s">
        <v>22</v>
      </c>
      <c r="M840" s="54" t="s">
        <v>537</v>
      </c>
    </row>
    <row r="841" spans="1:13" x14ac:dyDescent="0.25">
      <c r="A841" s="44">
        <v>2025</v>
      </c>
      <c r="B841" s="46">
        <v>45737</v>
      </c>
      <c r="C841" s="35" t="s">
        <v>1597</v>
      </c>
      <c r="D841" s="35">
        <v>4197</v>
      </c>
      <c r="E841" s="35" t="s">
        <v>417</v>
      </c>
      <c r="F841" s="35" t="s">
        <v>1598</v>
      </c>
      <c r="G841" s="41">
        <v>-100364</v>
      </c>
      <c r="H841" s="42" t="s">
        <v>20</v>
      </c>
      <c r="I841" s="41">
        <v>-8029</v>
      </c>
      <c r="J841" s="41">
        <v>-108393</v>
      </c>
      <c r="K841" s="35" t="s">
        <v>21</v>
      </c>
      <c r="L841" s="35" t="s">
        <v>22</v>
      </c>
      <c r="M841" s="54" t="s">
        <v>537</v>
      </c>
    </row>
    <row r="842" spans="1:13" x14ac:dyDescent="0.25">
      <c r="A842" s="44">
        <v>2025</v>
      </c>
      <c r="B842" s="46">
        <v>45737</v>
      </c>
      <c r="C842" s="35" t="s">
        <v>1599</v>
      </c>
      <c r="D842" s="35">
        <v>4198</v>
      </c>
      <c r="E842" s="35" t="s">
        <v>417</v>
      </c>
      <c r="F842" s="35" t="s">
        <v>1600</v>
      </c>
      <c r="G842" s="41">
        <v>-177692</v>
      </c>
      <c r="H842" s="42" t="s">
        <v>20</v>
      </c>
      <c r="I842" s="41">
        <v>-14215</v>
      </c>
      <c r="J842" s="41">
        <v>-191907</v>
      </c>
      <c r="K842" s="35" t="s">
        <v>21</v>
      </c>
      <c r="L842" s="35" t="s">
        <v>22</v>
      </c>
      <c r="M842" s="54" t="s">
        <v>537</v>
      </c>
    </row>
    <row r="843" spans="1:13" x14ac:dyDescent="0.25">
      <c r="A843" s="44">
        <v>2025</v>
      </c>
      <c r="B843" s="46">
        <v>45737</v>
      </c>
      <c r="C843" s="35" t="s">
        <v>1601</v>
      </c>
      <c r="D843" s="35">
        <v>4199</v>
      </c>
      <c r="E843" s="35" t="s">
        <v>417</v>
      </c>
      <c r="F843" s="35" t="s">
        <v>1602</v>
      </c>
      <c r="G843" s="41">
        <v>-111058</v>
      </c>
      <c r="H843" s="42" t="s">
        <v>20</v>
      </c>
      <c r="I843" s="41">
        <v>-8885</v>
      </c>
      <c r="J843" s="41">
        <v>-119943</v>
      </c>
      <c r="K843" s="35" t="s">
        <v>21</v>
      </c>
      <c r="L843" s="35" t="s">
        <v>22</v>
      </c>
      <c r="M843" s="54" t="s">
        <v>537</v>
      </c>
    </row>
    <row r="844" spans="1:13" x14ac:dyDescent="0.25">
      <c r="A844" s="44">
        <v>2025</v>
      </c>
      <c r="B844" s="46">
        <v>45737</v>
      </c>
      <c r="C844" s="35" t="s">
        <v>1603</v>
      </c>
      <c r="D844" s="35">
        <v>4200</v>
      </c>
      <c r="E844" s="35" t="s">
        <v>417</v>
      </c>
      <c r="F844" s="35" t="s">
        <v>1604</v>
      </c>
      <c r="G844" s="41">
        <v>-580458</v>
      </c>
      <c r="H844" s="42" t="s">
        <v>20</v>
      </c>
      <c r="I844" s="41">
        <v>-46437</v>
      </c>
      <c r="J844" s="41">
        <v>-626895</v>
      </c>
      <c r="K844" s="35" t="s">
        <v>21</v>
      </c>
      <c r="L844" s="35" t="s">
        <v>22</v>
      </c>
      <c r="M844" s="54" t="s">
        <v>537</v>
      </c>
    </row>
    <row r="845" spans="1:13" x14ac:dyDescent="0.25">
      <c r="A845" s="44">
        <v>2025</v>
      </c>
      <c r="B845" s="46">
        <v>45737</v>
      </c>
      <c r="C845" s="35" t="s">
        <v>1605</v>
      </c>
      <c r="D845" s="35">
        <v>4201</v>
      </c>
      <c r="E845" s="35" t="s">
        <v>417</v>
      </c>
      <c r="F845" s="35" t="s">
        <v>1606</v>
      </c>
      <c r="G845" s="41">
        <v>-503868</v>
      </c>
      <c r="H845" s="42" t="s">
        <v>20</v>
      </c>
      <c r="I845" s="41">
        <v>-40309</v>
      </c>
      <c r="J845" s="41">
        <v>-544177</v>
      </c>
      <c r="K845" s="35" t="s">
        <v>21</v>
      </c>
      <c r="L845" s="35" t="s">
        <v>22</v>
      </c>
      <c r="M845" s="54" t="s">
        <v>537</v>
      </c>
    </row>
    <row r="846" spans="1:13" x14ac:dyDescent="0.25">
      <c r="A846" s="44">
        <v>2025</v>
      </c>
      <c r="B846" s="46">
        <v>45737</v>
      </c>
      <c r="C846" s="35" t="s">
        <v>1607</v>
      </c>
      <c r="D846" s="35">
        <v>4202</v>
      </c>
      <c r="E846" s="35" t="s">
        <v>417</v>
      </c>
      <c r="F846" s="35" t="s">
        <v>1608</v>
      </c>
      <c r="G846" s="41">
        <v>-145200</v>
      </c>
      <c r="H846" s="42" t="s">
        <v>20</v>
      </c>
      <c r="I846" s="41">
        <v>-11616</v>
      </c>
      <c r="J846" s="41">
        <v>-156816</v>
      </c>
      <c r="K846" s="35" t="s">
        <v>21</v>
      </c>
      <c r="L846" s="35" t="s">
        <v>22</v>
      </c>
      <c r="M846" s="54" t="s">
        <v>537</v>
      </c>
    </row>
    <row r="847" spans="1:13" x14ac:dyDescent="0.25">
      <c r="A847" s="44">
        <v>2025</v>
      </c>
      <c r="B847" s="46">
        <v>45737</v>
      </c>
      <c r="C847" s="35" t="s">
        <v>1609</v>
      </c>
      <c r="D847" s="35">
        <v>18479</v>
      </c>
      <c r="E847" s="35" t="s">
        <v>408</v>
      </c>
      <c r="F847" s="35" t="s">
        <v>426</v>
      </c>
      <c r="G847" s="41">
        <v>250910</v>
      </c>
      <c r="H847" s="42" t="s">
        <v>20</v>
      </c>
      <c r="I847" s="41">
        <v>20073</v>
      </c>
      <c r="J847" s="41">
        <v>270983</v>
      </c>
      <c r="K847" s="35" t="s">
        <v>21</v>
      </c>
      <c r="L847" s="35" t="s">
        <v>22</v>
      </c>
      <c r="M847" s="54" t="s">
        <v>537</v>
      </c>
    </row>
    <row r="848" spans="1:13" x14ac:dyDescent="0.25">
      <c r="A848" s="44">
        <v>2025</v>
      </c>
      <c r="B848" s="46">
        <v>45737</v>
      </c>
      <c r="C848" s="35" t="s">
        <v>1610</v>
      </c>
      <c r="D848" s="35">
        <v>18481</v>
      </c>
      <c r="E848" s="35" t="s">
        <v>408</v>
      </c>
      <c r="F848" s="35" t="s">
        <v>272</v>
      </c>
      <c r="G848" s="41">
        <v>442409</v>
      </c>
      <c r="H848" s="42" t="s">
        <v>20</v>
      </c>
      <c r="I848" s="41">
        <v>35393</v>
      </c>
      <c r="J848" s="41">
        <v>477802</v>
      </c>
      <c r="K848" s="35" t="s">
        <v>21</v>
      </c>
      <c r="L848" s="35" t="s">
        <v>22</v>
      </c>
      <c r="M848" s="54" t="s">
        <v>537</v>
      </c>
    </row>
    <row r="849" spans="1:13" x14ac:dyDescent="0.25">
      <c r="A849" s="44">
        <v>2025</v>
      </c>
      <c r="B849" s="46">
        <v>45737</v>
      </c>
      <c r="C849" s="35" t="s">
        <v>1611</v>
      </c>
      <c r="D849" s="35">
        <v>18483</v>
      </c>
      <c r="E849" s="35" t="s">
        <v>408</v>
      </c>
      <c r="F849" s="35" t="s">
        <v>63</v>
      </c>
      <c r="G849" s="41">
        <v>1431833</v>
      </c>
      <c r="H849" s="42" t="s">
        <v>20</v>
      </c>
      <c r="I849" s="41">
        <v>114547</v>
      </c>
      <c r="J849" s="41">
        <v>1546380</v>
      </c>
      <c r="K849" s="35" t="s">
        <v>21</v>
      </c>
      <c r="L849" s="35" t="s">
        <v>22</v>
      </c>
      <c r="M849" s="54" t="s">
        <v>537</v>
      </c>
    </row>
    <row r="850" spans="1:13" x14ac:dyDescent="0.25">
      <c r="A850" s="44">
        <v>2025</v>
      </c>
      <c r="B850" s="46">
        <v>45737</v>
      </c>
      <c r="C850" s="35" t="s">
        <v>1612</v>
      </c>
      <c r="D850" s="35">
        <v>18484</v>
      </c>
      <c r="E850" s="35" t="s">
        <v>408</v>
      </c>
      <c r="F850" s="35" t="s">
        <v>1613</v>
      </c>
      <c r="G850" s="41">
        <v>761889</v>
      </c>
      <c r="H850" s="42" t="s">
        <v>20</v>
      </c>
      <c r="I850" s="41">
        <v>60951</v>
      </c>
      <c r="J850" s="41">
        <v>822840</v>
      </c>
      <c r="K850" s="35" t="s">
        <v>21</v>
      </c>
      <c r="L850" s="35" t="s">
        <v>22</v>
      </c>
      <c r="M850" s="54" t="s">
        <v>537</v>
      </c>
    </row>
    <row r="851" spans="1:13" x14ac:dyDescent="0.25">
      <c r="A851" s="44">
        <v>2025</v>
      </c>
      <c r="B851" s="46">
        <v>45737</v>
      </c>
      <c r="C851" s="35" t="s">
        <v>1614</v>
      </c>
      <c r="D851" s="35">
        <v>18485</v>
      </c>
      <c r="E851" s="35" t="s">
        <v>408</v>
      </c>
      <c r="F851" s="35" t="s">
        <v>101</v>
      </c>
      <c r="G851" s="41">
        <v>720594</v>
      </c>
      <c r="H851" s="42" t="s">
        <v>20</v>
      </c>
      <c r="I851" s="41">
        <v>57648</v>
      </c>
      <c r="J851" s="41">
        <v>778242</v>
      </c>
      <c r="K851" s="35" t="s">
        <v>21</v>
      </c>
      <c r="L851" s="35" t="s">
        <v>22</v>
      </c>
      <c r="M851" s="54" t="s">
        <v>537</v>
      </c>
    </row>
    <row r="852" spans="1:13" x14ac:dyDescent="0.25">
      <c r="A852" s="44">
        <v>2025</v>
      </c>
      <c r="B852" s="46">
        <v>45737</v>
      </c>
      <c r="C852" s="35" t="s">
        <v>1615</v>
      </c>
      <c r="D852" s="35">
        <v>18494</v>
      </c>
      <c r="E852" s="35" t="s">
        <v>408</v>
      </c>
      <c r="F852" s="35" t="s">
        <v>151</v>
      </c>
      <c r="G852" s="41">
        <v>1110580</v>
      </c>
      <c r="H852" s="42" t="s">
        <v>20</v>
      </c>
      <c r="I852" s="41">
        <v>88846</v>
      </c>
      <c r="J852" s="41">
        <v>1199426</v>
      </c>
      <c r="K852" s="35" t="s">
        <v>151</v>
      </c>
      <c r="L852" s="35" t="s">
        <v>152</v>
      </c>
      <c r="M852" s="54" t="s">
        <v>537</v>
      </c>
    </row>
    <row r="853" spans="1:13" x14ac:dyDescent="0.25">
      <c r="A853" s="44">
        <v>2025</v>
      </c>
      <c r="B853" s="46">
        <v>45737</v>
      </c>
      <c r="C853" s="35" t="s">
        <v>1616</v>
      </c>
      <c r="D853" s="35">
        <v>18495</v>
      </c>
      <c r="E853" s="35" t="s">
        <v>408</v>
      </c>
      <c r="F853" s="35" t="s">
        <v>367</v>
      </c>
      <c r="G853" s="41">
        <v>868975</v>
      </c>
      <c r="H853" s="42" t="s">
        <v>20</v>
      </c>
      <c r="I853" s="41">
        <v>69518</v>
      </c>
      <c r="J853" s="41">
        <v>938493</v>
      </c>
      <c r="K853" s="35" t="s">
        <v>367</v>
      </c>
      <c r="L853" s="35" t="s">
        <v>368</v>
      </c>
      <c r="M853" s="54" t="s">
        <v>537</v>
      </c>
    </row>
    <row r="854" spans="1:13" x14ac:dyDescent="0.25">
      <c r="A854" s="44">
        <v>2025</v>
      </c>
      <c r="B854" s="46">
        <v>45737</v>
      </c>
      <c r="C854" s="35" t="s">
        <v>1617</v>
      </c>
      <c r="D854" s="35">
        <v>18497</v>
      </c>
      <c r="E854" s="35" t="s">
        <v>408</v>
      </c>
      <c r="F854" s="35" t="s">
        <v>66</v>
      </c>
      <c r="G854" s="41">
        <v>367155</v>
      </c>
      <c r="H854" s="42" t="s">
        <v>20</v>
      </c>
      <c r="I854" s="41">
        <v>29372</v>
      </c>
      <c r="J854" s="41">
        <v>396527</v>
      </c>
      <c r="K854" s="35" t="s">
        <v>21</v>
      </c>
      <c r="L854" s="35" t="s">
        <v>22</v>
      </c>
      <c r="M854" s="54" t="s">
        <v>537</v>
      </c>
    </row>
    <row r="855" spans="1:13" x14ac:dyDescent="0.25">
      <c r="A855" s="44">
        <v>2025</v>
      </c>
      <c r="B855" s="46">
        <v>45737</v>
      </c>
      <c r="C855" s="35" t="s">
        <v>1618</v>
      </c>
      <c r="D855" s="35">
        <v>18498</v>
      </c>
      <c r="E855" s="35" t="s">
        <v>408</v>
      </c>
      <c r="F855" s="35" t="s">
        <v>79</v>
      </c>
      <c r="G855" s="41">
        <v>1371888</v>
      </c>
      <c r="H855" s="42" t="s">
        <v>20</v>
      </c>
      <c r="I855" s="41">
        <v>109751</v>
      </c>
      <c r="J855" s="41">
        <v>1481639</v>
      </c>
      <c r="K855" s="35" t="s">
        <v>79</v>
      </c>
      <c r="L855" s="35" t="s">
        <v>80</v>
      </c>
      <c r="M855" s="54" t="s">
        <v>537</v>
      </c>
    </row>
    <row r="856" spans="1:13" x14ac:dyDescent="0.25">
      <c r="A856" s="44">
        <v>2025</v>
      </c>
      <c r="B856" s="46">
        <v>45737</v>
      </c>
      <c r="C856" s="35" t="s">
        <v>1619</v>
      </c>
      <c r="D856" s="35">
        <v>18499</v>
      </c>
      <c r="E856" s="35" t="s">
        <v>408</v>
      </c>
      <c r="F856" s="35" t="s">
        <v>608</v>
      </c>
      <c r="G856" s="41">
        <v>578516</v>
      </c>
      <c r="H856" s="42" t="s">
        <v>20</v>
      </c>
      <c r="I856" s="41">
        <v>46281</v>
      </c>
      <c r="J856" s="41">
        <v>624797</v>
      </c>
      <c r="K856" s="35" t="s">
        <v>21</v>
      </c>
      <c r="L856" s="35" t="s">
        <v>22</v>
      </c>
      <c r="M856" s="54" t="s">
        <v>537</v>
      </c>
    </row>
    <row r="857" spans="1:13" x14ac:dyDescent="0.25">
      <c r="A857" s="44">
        <v>2025</v>
      </c>
      <c r="B857" s="46">
        <v>45737</v>
      </c>
      <c r="C857" s="35" t="s">
        <v>1620</v>
      </c>
      <c r="D857" s="35">
        <v>18500</v>
      </c>
      <c r="E857" s="35" t="s">
        <v>408</v>
      </c>
      <c r="F857" s="35" t="s">
        <v>1319</v>
      </c>
      <c r="G857" s="41">
        <v>358284</v>
      </c>
      <c r="H857" s="42" t="s">
        <v>20</v>
      </c>
      <c r="I857" s="41">
        <v>28663</v>
      </c>
      <c r="J857" s="41">
        <v>386947</v>
      </c>
      <c r="K857" s="35" t="s">
        <v>21</v>
      </c>
      <c r="L857" s="35" t="s">
        <v>22</v>
      </c>
      <c r="M857" s="54" t="s">
        <v>537</v>
      </c>
    </row>
    <row r="858" spans="1:13" x14ac:dyDescent="0.25">
      <c r="A858" s="44">
        <v>2025</v>
      </c>
      <c r="B858" s="46">
        <v>45737</v>
      </c>
      <c r="C858" s="35" t="s">
        <v>1621</v>
      </c>
      <c r="D858" s="35">
        <v>18503</v>
      </c>
      <c r="E858" s="35" t="s">
        <v>408</v>
      </c>
      <c r="F858" s="35" t="s">
        <v>69</v>
      </c>
      <c r="G858" s="41">
        <v>1184601</v>
      </c>
      <c r="H858" s="42" t="s">
        <v>20</v>
      </c>
      <c r="I858" s="41">
        <v>94768</v>
      </c>
      <c r="J858" s="41">
        <v>1279369</v>
      </c>
      <c r="K858" s="35" t="s">
        <v>69</v>
      </c>
      <c r="L858" s="35" t="s">
        <v>70</v>
      </c>
      <c r="M858" s="54" t="s">
        <v>537</v>
      </c>
    </row>
    <row r="859" spans="1:13" x14ac:dyDescent="0.25">
      <c r="A859" s="44">
        <v>2025</v>
      </c>
      <c r="B859" s="46">
        <v>45737</v>
      </c>
      <c r="C859" s="35" t="s">
        <v>1622</v>
      </c>
      <c r="D859" s="35">
        <v>18504</v>
      </c>
      <c r="E859" s="35" t="s">
        <v>408</v>
      </c>
      <c r="F859" s="35" t="s">
        <v>324</v>
      </c>
      <c r="G859" s="41">
        <v>951239</v>
      </c>
      <c r="H859" s="42" t="s">
        <v>20</v>
      </c>
      <c r="I859" s="41">
        <v>76099</v>
      </c>
      <c r="J859" s="41">
        <v>1027338</v>
      </c>
      <c r="K859" s="35" t="s">
        <v>324</v>
      </c>
      <c r="L859" s="35" t="s">
        <v>325</v>
      </c>
      <c r="M859" s="54" t="s">
        <v>537</v>
      </c>
    </row>
    <row r="860" spans="1:13" x14ac:dyDescent="0.25">
      <c r="A860" s="44">
        <v>2025</v>
      </c>
      <c r="B860" s="46">
        <v>45737</v>
      </c>
      <c r="C860" s="35" t="s">
        <v>1623</v>
      </c>
      <c r="D860" s="35">
        <v>18505</v>
      </c>
      <c r="E860" s="35" t="s">
        <v>408</v>
      </c>
      <c r="F860" s="35" t="s">
        <v>306</v>
      </c>
      <c r="G860" s="41">
        <v>848400</v>
      </c>
      <c r="H860" s="42" t="s">
        <v>20</v>
      </c>
      <c r="I860" s="41">
        <v>67872</v>
      </c>
      <c r="J860" s="41">
        <v>916272</v>
      </c>
      <c r="K860" s="35" t="s">
        <v>21</v>
      </c>
      <c r="L860" s="35" t="s">
        <v>22</v>
      </c>
      <c r="M860" s="54" t="s">
        <v>537</v>
      </c>
    </row>
    <row r="861" spans="1:13" x14ac:dyDescent="0.25">
      <c r="A861" s="44">
        <v>2025</v>
      </c>
      <c r="B861" s="46">
        <v>45737</v>
      </c>
      <c r="C861" s="35" t="s">
        <v>1624</v>
      </c>
      <c r="D861" s="35">
        <v>18508</v>
      </c>
      <c r="E861" s="35" t="s">
        <v>408</v>
      </c>
      <c r="F861" s="35" t="s">
        <v>654</v>
      </c>
      <c r="G861" s="41">
        <v>367155</v>
      </c>
      <c r="H861" s="42" t="s">
        <v>20</v>
      </c>
      <c r="I861" s="41">
        <v>29372</v>
      </c>
      <c r="J861" s="41">
        <v>396527</v>
      </c>
      <c r="K861" s="35" t="s">
        <v>52</v>
      </c>
      <c r="L861" s="35" t="s">
        <v>53</v>
      </c>
      <c r="M861" s="54" t="s">
        <v>537</v>
      </c>
    </row>
    <row r="862" spans="1:13" x14ac:dyDescent="0.25">
      <c r="A862" s="44">
        <v>2025</v>
      </c>
      <c r="B862" s="46">
        <v>45737</v>
      </c>
      <c r="C862" s="35" t="s">
        <v>1625</v>
      </c>
      <c r="D862" s="35">
        <v>18542</v>
      </c>
      <c r="E862" s="35" t="s">
        <v>408</v>
      </c>
      <c r="F862" s="35" t="s">
        <v>335</v>
      </c>
      <c r="G862" s="41">
        <v>546024</v>
      </c>
      <c r="H862" s="42" t="s">
        <v>20</v>
      </c>
      <c r="I862" s="41">
        <v>43682</v>
      </c>
      <c r="J862" s="41">
        <v>589706</v>
      </c>
      <c r="K862" s="35" t="s">
        <v>21</v>
      </c>
      <c r="L862" s="35" t="s">
        <v>22</v>
      </c>
      <c r="M862" s="54" t="s">
        <v>537</v>
      </c>
    </row>
    <row r="863" spans="1:13" x14ac:dyDescent="0.25">
      <c r="A863" s="44">
        <v>2025</v>
      </c>
      <c r="B863" s="46">
        <v>45737</v>
      </c>
      <c r="C863" s="35" t="s">
        <v>1626</v>
      </c>
      <c r="D863" s="35">
        <v>18543</v>
      </c>
      <c r="E863" s="35" t="s">
        <v>408</v>
      </c>
      <c r="F863" s="35" t="s">
        <v>1627</v>
      </c>
      <c r="G863" s="41">
        <v>1396029</v>
      </c>
      <c r="H863" s="42" t="s">
        <v>20</v>
      </c>
      <c r="I863" s="41">
        <v>111682</v>
      </c>
      <c r="J863" s="41">
        <v>1507711</v>
      </c>
      <c r="K863" s="35" t="s">
        <v>21</v>
      </c>
      <c r="L863" s="35" t="s">
        <v>22</v>
      </c>
      <c r="M863" s="54" t="s">
        <v>537</v>
      </c>
    </row>
    <row r="864" spans="1:13" x14ac:dyDescent="0.25">
      <c r="A864" s="44">
        <v>2025</v>
      </c>
      <c r="B864" s="46">
        <v>45737</v>
      </c>
      <c r="C864" s="35" t="s">
        <v>1628</v>
      </c>
      <c r="D864" s="35">
        <v>18544</v>
      </c>
      <c r="E864" s="35" t="s">
        <v>408</v>
      </c>
      <c r="F864" s="35" t="s">
        <v>228</v>
      </c>
      <c r="G864" s="41">
        <v>791599</v>
      </c>
      <c r="H864" s="42" t="s">
        <v>20</v>
      </c>
      <c r="I864" s="41">
        <v>63328</v>
      </c>
      <c r="J864" s="41">
        <v>854927</v>
      </c>
      <c r="K864" s="35" t="s">
        <v>21</v>
      </c>
      <c r="L864" s="35" t="s">
        <v>22</v>
      </c>
      <c r="M864" s="54" t="s">
        <v>537</v>
      </c>
    </row>
    <row r="865" spans="1:13" x14ac:dyDescent="0.25">
      <c r="A865" s="44">
        <v>2025</v>
      </c>
      <c r="B865" s="46">
        <v>45737</v>
      </c>
      <c r="C865" s="35" t="s">
        <v>1629</v>
      </c>
      <c r="D865" s="35">
        <v>18545</v>
      </c>
      <c r="E865" s="35" t="s">
        <v>408</v>
      </c>
      <c r="F865" s="35" t="s">
        <v>149</v>
      </c>
      <c r="G865" s="41">
        <v>2301240</v>
      </c>
      <c r="H865" s="42" t="s">
        <v>20</v>
      </c>
      <c r="I865" s="41">
        <v>184099</v>
      </c>
      <c r="J865" s="41">
        <v>2485339</v>
      </c>
      <c r="K865" s="35" t="s">
        <v>67</v>
      </c>
      <c r="L865" s="35" t="s">
        <v>68</v>
      </c>
      <c r="M865" s="54" t="s">
        <v>537</v>
      </c>
    </row>
    <row r="866" spans="1:13" x14ac:dyDescent="0.25">
      <c r="A866" s="44">
        <v>2025</v>
      </c>
      <c r="B866" s="46">
        <v>45737</v>
      </c>
      <c r="C866" s="35" t="s">
        <v>1630</v>
      </c>
      <c r="D866" s="35">
        <v>18546</v>
      </c>
      <c r="E866" s="35" t="s">
        <v>408</v>
      </c>
      <c r="F866" s="35" t="s">
        <v>149</v>
      </c>
      <c r="G866" s="41">
        <v>1060500</v>
      </c>
      <c r="H866" s="42" t="s">
        <v>20</v>
      </c>
      <c r="I866" s="41">
        <v>84840</v>
      </c>
      <c r="J866" s="41">
        <v>1145340</v>
      </c>
      <c r="K866" s="35" t="s">
        <v>67</v>
      </c>
      <c r="L866" s="35" t="s">
        <v>68</v>
      </c>
      <c r="M866" s="54" t="s">
        <v>537</v>
      </c>
    </row>
    <row r="867" spans="1:13" x14ac:dyDescent="0.25">
      <c r="A867" s="44">
        <v>2025</v>
      </c>
      <c r="B867" s="46">
        <v>45737</v>
      </c>
      <c r="C867" s="35" t="s">
        <v>1631</v>
      </c>
      <c r="D867" s="35">
        <v>18547</v>
      </c>
      <c r="E867" s="35" t="s">
        <v>408</v>
      </c>
      <c r="F867" s="35" t="s">
        <v>252</v>
      </c>
      <c r="G867" s="41">
        <v>440586</v>
      </c>
      <c r="H867" s="42" t="s">
        <v>20</v>
      </c>
      <c r="I867" s="41">
        <v>35247</v>
      </c>
      <c r="J867" s="41">
        <v>475833</v>
      </c>
      <c r="K867" s="35" t="s">
        <v>21</v>
      </c>
      <c r="L867" s="35" t="s">
        <v>22</v>
      </c>
      <c r="M867" s="54" t="s">
        <v>537</v>
      </c>
    </row>
    <row r="868" spans="1:13" x14ac:dyDescent="0.25">
      <c r="A868" s="44">
        <v>2025</v>
      </c>
      <c r="B868" s="46">
        <v>45737</v>
      </c>
      <c r="C868" s="35" t="s">
        <v>1632</v>
      </c>
      <c r="D868" s="35">
        <v>18548</v>
      </c>
      <c r="E868" s="35" t="s">
        <v>408</v>
      </c>
      <c r="F868" s="35" t="s">
        <v>259</v>
      </c>
      <c r="G868" s="41">
        <v>328746</v>
      </c>
      <c r="H868" s="42" t="s">
        <v>20</v>
      </c>
      <c r="I868" s="41">
        <v>26300</v>
      </c>
      <c r="J868" s="41">
        <v>355046</v>
      </c>
      <c r="K868" s="35" t="s">
        <v>21</v>
      </c>
      <c r="L868" s="35" t="s">
        <v>22</v>
      </c>
      <c r="M868" s="54" t="s">
        <v>537</v>
      </c>
    </row>
    <row r="869" spans="1:13" x14ac:dyDescent="0.25">
      <c r="A869" s="44">
        <v>2025</v>
      </c>
      <c r="B869" s="46">
        <v>45737</v>
      </c>
      <c r="C869" s="35" t="s">
        <v>1633</v>
      </c>
      <c r="D869" s="35">
        <v>18549</v>
      </c>
      <c r="E869" s="35" t="s">
        <v>408</v>
      </c>
      <c r="F869" s="35" t="s">
        <v>98</v>
      </c>
      <c r="G869" s="41">
        <v>392810</v>
      </c>
      <c r="H869" s="42" t="s">
        <v>20</v>
      </c>
      <c r="I869" s="41">
        <v>31425</v>
      </c>
      <c r="J869" s="41">
        <v>424235</v>
      </c>
      <c r="K869" s="35" t="s">
        <v>21</v>
      </c>
      <c r="L869" s="35" t="s">
        <v>22</v>
      </c>
      <c r="M869" s="54" t="s">
        <v>537</v>
      </c>
    </row>
    <row r="870" spans="1:13" x14ac:dyDescent="0.25">
      <c r="A870" s="44">
        <v>2025</v>
      </c>
      <c r="B870" s="46">
        <v>45737</v>
      </c>
      <c r="C870" s="35" t="s">
        <v>1634</v>
      </c>
      <c r="D870" s="35">
        <v>18550</v>
      </c>
      <c r="E870" s="35" t="s">
        <v>408</v>
      </c>
      <c r="F870" s="35" t="s">
        <v>205</v>
      </c>
      <c r="G870" s="41">
        <v>916863</v>
      </c>
      <c r="H870" s="42" t="s">
        <v>20</v>
      </c>
      <c r="I870" s="41">
        <v>73349</v>
      </c>
      <c r="J870" s="41">
        <v>990212</v>
      </c>
      <c r="K870" s="35" t="s">
        <v>21</v>
      </c>
      <c r="L870" s="35" t="s">
        <v>22</v>
      </c>
      <c r="M870" s="54" t="s">
        <v>537</v>
      </c>
    </row>
    <row r="871" spans="1:13" x14ac:dyDescent="0.25">
      <c r="A871" s="44">
        <v>2025</v>
      </c>
      <c r="B871" s="46">
        <v>45737</v>
      </c>
      <c r="C871" s="35" t="s">
        <v>1635</v>
      </c>
      <c r="D871" s="35">
        <v>18551</v>
      </c>
      <c r="E871" s="35" t="s">
        <v>408</v>
      </c>
      <c r="F871" s="35" t="s">
        <v>1636</v>
      </c>
      <c r="G871" s="41">
        <v>801202</v>
      </c>
      <c r="H871" s="42" t="s">
        <v>20</v>
      </c>
      <c r="I871" s="41">
        <v>64096</v>
      </c>
      <c r="J871" s="41">
        <v>865298</v>
      </c>
      <c r="K871" s="35" t="s">
        <v>52</v>
      </c>
      <c r="L871" s="35" t="s">
        <v>53</v>
      </c>
      <c r="M871" s="54" t="s">
        <v>537</v>
      </c>
    </row>
    <row r="872" spans="1:13" x14ac:dyDescent="0.25">
      <c r="A872" s="44">
        <v>2025</v>
      </c>
      <c r="B872" s="46">
        <v>45737</v>
      </c>
      <c r="C872" s="35" t="s">
        <v>1637</v>
      </c>
      <c r="D872" s="35">
        <v>18552</v>
      </c>
      <c r="E872" s="35" t="s">
        <v>408</v>
      </c>
      <c r="F872" s="35" t="s">
        <v>214</v>
      </c>
      <c r="G872" s="41">
        <v>1289600</v>
      </c>
      <c r="H872" s="42" t="s">
        <v>20</v>
      </c>
      <c r="I872" s="41">
        <v>103168</v>
      </c>
      <c r="J872" s="41">
        <v>1392768</v>
      </c>
      <c r="K872" s="35" t="s">
        <v>174</v>
      </c>
      <c r="L872" s="35" t="s">
        <v>175</v>
      </c>
      <c r="M872" s="54" t="s">
        <v>537</v>
      </c>
    </row>
    <row r="873" spans="1:13" x14ac:dyDescent="0.25">
      <c r="A873" s="44">
        <v>2025</v>
      </c>
      <c r="B873" s="46">
        <v>45737</v>
      </c>
      <c r="C873" s="35" t="s">
        <v>1638</v>
      </c>
      <c r="D873" s="35">
        <v>18553</v>
      </c>
      <c r="E873" s="35" t="s">
        <v>408</v>
      </c>
      <c r="F873" s="35" t="s">
        <v>890</v>
      </c>
      <c r="G873" s="41">
        <v>1152929</v>
      </c>
      <c r="H873" s="42" t="s">
        <v>20</v>
      </c>
      <c r="I873" s="41">
        <v>92234</v>
      </c>
      <c r="J873" s="41">
        <v>1245163</v>
      </c>
      <c r="K873" s="35" t="s">
        <v>174</v>
      </c>
      <c r="L873" s="35" t="s">
        <v>175</v>
      </c>
      <c r="M873" s="54" t="s">
        <v>537</v>
      </c>
    </row>
    <row r="874" spans="1:13" x14ac:dyDescent="0.25">
      <c r="A874" s="44">
        <v>2025</v>
      </c>
      <c r="B874" s="46">
        <v>45737</v>
      </c>
      <c r="C874" s="35" t="s">
        <v>1639</v>
      </c>
      <c r="D874" s="35">
        <v>18554</v>
      </c>
      <c r="E874" s="35" t="s">
        <v>408</v>
      </c>
      <c r="F874" s="35" t="s">
        <v>210</v>
      </c>
      <c r="G874" s="41">
        <v>1430823</v>
      </c>
      <c r="H874" s="42" t="s">
        <v>20</v>
      </c>
      <c r="I874" s="41">
        <v>114466</v>
      </c>
      <c r="J874" s="41">
        <v>1545289</v>
      </c>
      <c r="K874" s="35" t="s">
        <v>42</v>
      </c>
      <c r="L874" s="35" t="s">
        <v>43</v>
      </c>
      <c r="M874" s="54" t="s">
        <v>537</v>
      </c>
    </row>
    <row r="875" spans="1:13" x14ac:dyDescent="0.25">
      <c r="A875" s="44">
        <v>2025</v>
      </c>
      <c r="B875" s="46">
        <v>45737</v>
      </c>
      <c r="C875" s="35" t="s">
        <v>1640</v>
      </c>
      <c r="D875" s="35">
        <v>18792</v>
      </c>
      <c r="E875" s="35" t="s">
        <v>408</v>
      </c>
      <c r="F875" s="35" t="s">
        <v>1641</v>
      </c>
      <c r="G875" s="41">
        <v>594000</v>
      </c>
      <c r="H875" s="42" t="s">
        <v>20</v>
      </c>
      <c r="I875" s="41">
        <v>47520</v>
      </c>
      <c r="J875" s="41">
        <v>641520</v>
      </c>
      <c r="K875" s="35" t="s">
        <v>410</v>
      </c>
      <c r="L875" s="35" t="s">
        <v>411</v>
      </c>
      <c r="M875" s="54" t="s">
        <v>537</v>
      </c>
    </row>
    <row r="876" spans="1:13" x14ac:dyDescent="0.25">
      <c r="A876" s="44">
        <v>2025</v>
      </c>
      <c r="B876" s="46">
        <v>45737</v>
      </c>
      <c r="C876" s="35" t="s">
        <v>1642</v>
      </c>
      <c r="D876" s="35">
        <v>18793</v>
      </c>
      <c r="E876" s="35" t="s">
        <v>408</v>
      </c>
      <c r="F876" s="35" t="s">
        <v>1643</v>
      </c>
      <c r="G876" s="41">
        <v>3286460</v>
      </c>
      <c r="H876" s="42" t="s">
        <v>20</v>
      </c>
      <c r="I876" s="41">
        <v>262917</v>
      </c>
      <c r="J876" s="41">
        <v>3549377</v>
      </c>
      <c r="K876" s="35" t="s">
        <v>410</v>
      </c>
      <c r="L876" s="35" t="s">
        <v>411</v>
      </c>
      <c r="M876" s="54" t="s">
        <v>537</v>
      </c>
    </row>
    <row r="877" spans="1:13" x14ac:dyDescent="0.25">
      <c r="A877" s="44">
        <v>2025</v>
      </c>
      <c r="B877" s="46">
        <v>45737</v>
      </c>
      <c r="C877" s="35" t="s">
        <v>1644</v>
      </c>
      <c r="D877" s="35">
        <v>18794</v>
      </c>
      <c r="E877" s="35" t="s">
        <v>408</v>
      </c>
      <c r="F877" s="35" t="s">
        <v>1645</v>
      </c>
      <c r="G877" s="41">
        <v>1501500</v>
      </c>
      <c r="H877" s="42" t="s">
        <v>20</v>
      </c>
      <c r="I877" s="41">
        <v>120120</v>
      </c>
      <c r="J877" s="41">
        <v>1621620</v>
      </c>
      <c r="K877" s="35" t="s">
        <v>410</v>
      </c>
      <c r="L877" s="35" t="s">
        <v>411</v>
      </c>
      <c r="M877" s="54" t="s">
        <v>537</v>
      </c>
    </row>
    <row r="878" spans="1:13" x14ac:dyDescent="0.25">
      <c r="A878" s="44">
        <v>2025</v>
      </c>
      <c r="B878" s="46">
        <v>45737</v>
      </c>
      <c r="C878" s="35" t="s">
        <v>1646</v>
      </c>
      <c r="D878" s="35">
        <v>18795</v>
      </c>
      <c r="E878" s="35" t="s">
        <v>408</v>
      </c>
      <c r="F878" s="35" t="s">
        <v>298</v>
      </c>
      <c r="G878" s="41">
        <v>2292125</v>
      </c>
      <c r="H878" s="42" t="s">
        <v>20</v>
      </c>
      <c r="I878" s="41">
        <v>183370</v>
      </c>
      <c r="J878" s="41">
        <v>2475495</v>
      </c>
      <c r="K878" s="35" t="s">
        <v>298</v>
      </c>
      <c r="L878" s="35" t="s">
        <v>299</v>
      </c>
      <c r="M878" s="54" t="s">
        <v>537</v>
      </c>
    </row>
    <row r="879" spans="1:13" x14ac:dyDescent="0.25">
      <c r="A879" s="44">
        <v>2025</v>
      </c>
      <c r="B879" s="46">
        <v>45737</v>
      </c>
      <c r="C879" s="35" t="s">
        <v>1647</v>
      </c>
      <c r="D879" s="35">
        <v>18796</v>
      </c>
      <c r="E879" s="35" t="s">
        <v>408</v>
      </c>
      <c r="F879" s="35" t="s">
        <v>229</v>
      </c>
      <c r="G879" s="41">
        <v>1329640</v>
      </c>
      <c r="H879" s="42" t="s">
        <v>20</v>
      </c>
      <c r="I879" s="41">
        <v>106371</v>
      </c>
      <c r="J879" s="41">
        <v>1436011</v>
      </c>
      <c r="K879" s="35" t="s">
        <v>229</v>
      </c>
      <c r="L879" s="35" t="s">
        <v>230</v>
      </c>
      <c r="M879" s="54" t="s">
        <v>537</v>
      </c>
    </row>
    <row r="880" spans="1:13" x14ac:dyDescent="0.25">
      <c r="A880" s="44">
        <v>2025</v>
      </c>
      <c r="B880" s="46">
        <v>45737</v>
      </c>
      <c r="C880" s="35" t="s">
        <v>1648</v>
      </c>
      <c r="D880" s="35">
        <v>18797</v>
      </c>
      <c r="E880" s="35" t="s">
        <v>408</v>
      </c>
      <c r="F880" s="35" t="s">
        <v>221</v>
      </c>
      <c r="G880" s="41">
        <v>2292125</v>
      </c>
      <c r="H880" s="42" t="s">
        <v>20</v>
      </c>
      <c r="I880" s="41">
        <v>183370</v>
      </c>
      <c r="J880" s="41">
        <v>2475495</v>
      </c>
      <c r="K880" s="35" t="s">
        <v>221</v>
      </c>
      <c r="L880" s="35" t="s">
        <v>222</v>
      </c>
      <c r="M880" s="54" t="s">
        <v>537</v>
      </c>
    </row>
    <row r="881" spans="1:13" x14ac:dyDescent="0.25">
      <c r="A881" s="44">
        <v>2025</v>
      </c>
      <c r="B881" s="46">
        <v>45737</v>
      </c>
      <c r="C881" s="35" t="s">
        <v>1649</v>
      </c>
      <c r="D881" s="35">
        <v>18798</v>
      </c>
      <c r="E881" s="35" t="s">
        <v>408</v>
      </c>
      <c r="F881" s="35" t="s">
        <v>438</v>
      </c>
      <c r="G881" s="41">
        <v>1477735</v>
      </c>
      <c r="H881" s="42" t="s">
        <v>20</v>
      </c>
      <c r="I881" s="41">
        <v>118219</v>
      </c>
      <c r="J881" s="41">
        <v>1595954</v>
      </c>
      <c r="K881" s="35" t="s">
        <v>438</v>
      </c>
      <c r="L881" s="35" t="s">
        <v>439</v>
      </c>
      <c r="M881" s="54" t="s">
        <v>537</v>
      </c>
    </row>
    <row r="882" spans="1:13" x14ac:dyDescent="0.25">
      <c r="A882" s="44">
        <v>2025</v>
      </c>
      <c r="B882" s="46">
        <v>45738</v>
      </c>
      <c r="C882" s="35" t="s">
        <v>1650</v>
      </c>
      <c r="D882" s="35">
        <v>152</v>
      </c>
      <c r="E882" s="35" t="s">
        <v>498</v>
      </c>
      <c r="F882" s="35" t="s">
        <v>1651</v>
      </c>
      <c r="G882" s="41">
        <v>-267855</v>
      </c>
      <c r="H882" s="42" t="s">
        <v>20</v>
      </c>
      <c r="I882" s="41">
        <v>-21428</v>
      </c>
      <c r="J882" s="41">
        <v>-289283</v>
      </c>
      <c r="K882" s="35" t="s">
        <v>203</v>
      </c>
      <c r="L882" s="35" t="s">
        <v>204</v>
      </c>
      <c r="M882" s="54" t="s">
        <v>537</v>
      </c>
    </row>
    <row r="883" spans="1:13" x14ac:dyDescent="0.25">
      <c r="A883" s="44">
        <v>2025</v>
      </c>
      <c r="B883" s="46">
        <v>45738</v>
      </c>
      <c r="C883" s="35" t="s">
        <v>489</v>
      </c>
      <c r="D883" s="35">
        <v>246</v>
      </c>
      <c r="E883" s="35" t="s">
        <v>457</v>
      </c>
      <c r="F883" s="35" t="s">
        <v>1652</v>
      </c>
      <c r="G883" s="41">
        <v>-444232</v>
      </c>
      <c r="H883" s="42" t="s">
        <v>20</v>
      </c>
      <c r="I883" s="41">
        <v>-35539</v>
      </c>
      <c r="J883" s="41">
        <v>-479771</v>
      </c>
      <c r="K883" s="35" t="s">
        <v>217</v>
      </c>
      <c r="L883" s="35" t="s">
        <v>218</v>
      </c>
      <c r="M883" s="54" t="s">
        <v>537</v>
      </c>
    </row>
    <row r="884" spans="1:13" x14ac:dyDescent="0.25">
      <c r="A884" s="44">
        <v>2025</v>
      </c>
      <c r="B884" s="46">
        <v>45738</v>
      </c>
      <c r="C884" s="35" t="s">
        <v>1653</v>
      </c>
      <c r="D884" s="35">
        <v>262</v>
      </c>
      <c r="E884" s="35" t="s">
        <v>839</v>
      </c>
      <c r="F884" s="35" t="s">
        <v>840</v>
      </c>
      <c r="G884" s="41">
        <v>-73431</v>
      </c>
      <c r="H884" s="42" t="s">
        <v>20</v>
      </c>
      <c r="I884" s="41">
        <v>-5874</v>
      </c>
      <c r="J884" s="41">
        <v>-79305</v>
      </c>
      <c r="K884" s="35" t="s">
        <v>165</v>
      </c>
      <c r="L884" s="35" t="s">
        <v>166</v>
      </c>
      <c r="M884" s="54" t="s">
        <v>537</v>
      </c>
    </row>
    <row r="885" spans="1:13" x14ac:dyDescent="0.25">
      <c r="A885" s="44">
        <v>2025</v>
      </c>
      <c r="B885" s="46">
        <v>45738</v>
      </c>
      <c r="C885" s="35" t="s">
        <v>1654</v>
      </c>
      <c r="D885" s="35">
        <v>263</v>
      </c>
      <c r="E885" s="35" t="s">
        <v>839</v>
      </c>
      <c r="F885" s="35" t="s">
        <v>840</v>
      </c>
      <c r="G885" s="41">
        <v>-110250</v>
      </c>
      <c r="H885" s="42" t="s">
        <v>20</v>
      </c>
      <c r="I885" s="41">
        <v>-8820</v>
      </c>
      <c r="J885" s="41">
        <v>-119070</v>
      </c>
      <c r="K885" s="35" t="s">
        <v>165</v>
      </c>
      <c r="L885" s="35" t="s">
        <v>166</v>
      </c>
      <c r="M885" s="54" t="s">
        <v>537</v>
      </c>
    </row>
    <row r="886" spans="1:13" x14ac:dyDescent="0.25">
      <c r="A886" s="44">
        <v>2025</v>
      </c>
      <c r="B886" s="46">
        <v>45738</v>
      </c>
      <c r="C886" s="35" t="s">
        <v>1655</v>
      </c>
      <c r="D886" s="35">
        <v>633</v>
      </c>
      <c r="E886" s="35" t="s">
        <v>409</v>
      </c>
      <c r="F886" s="35" t="s">
        <v>1656</v>
      </c>
      <c r="G886" s="41">
        <v>-1010044</v>
      </c>
      <c r="H886" s="42" t="s">
        <v>20</v>
      </c>
      <c r="I886" s="41">
        <v>-80804</v>
      </c>
      <c r="J886" s="41">
        <v>-1090848</v>
      </c>
      <c r="K886" s="35" t="s">
        <v>42</v>
      </c>
      <c r="L886" s="35" t="s">
        <v>43</v>
      </c>
      <c r="M886" s="54" t="s">
        <v>537</v>
      </c>
    </row>
    <row r="887" spans="1:13" x14ac:dyDescent="0.25">
      <c r="A887" s="44">
        <v>2025</v>
      </c>
      <c r="B887" s="46">
        <v>45738</v>
      </c>
      <c r="C887" s="35" t="s">
        <v>1657</v>
      </c>
      <c r="D887" s="35">
        <v>4243</v>
      </c>
      <c r="E887" s="35" t="s">
        <v>417</v>
      </c>
      <c r="F887" s="35" t="s">
        <v>357</v>
      </c>
      <c r="G887" s="41">
        <v>-333174</v>
      </c>
      <c r="H887" s="42" t="s">
        <v>20</v>
      </c>
      <c r="I887" s="41">
        <v>-26654</v>
      </c>
      <c r="J887" s="41">
        <v>-359828</v>
      </c>
      <c r="K887" s="35" t="s">
        <v>21</v>
      </c>
      <c r="L887" s="35" t="s">
        <v>22</v>
      </c>
      <c r="M887" s="54" t="s">
        <v>537</v>
      </c>
    </row>
    <row r="888" spans="1:13" x14ac:dyDescent="0.25">
      <c r="A888" s="44">
        <v>2025</v>
      </c>
      <c r="B888" s="46">
        <v>45738</v>
      </c>
      <c r="C888" s="35" t="s">
        <v>1658</v>
      </c>
      <c r="D888" s="35">
        <v>4254</v>
      </c>
      <c r="E888" s="35" t="s">
        <v>417</v>
      </c>
      <c r="F888" s="35" t="s">
        <v>1659</v>
      </c>
      <c r="G888" s="41">
        <v>-73431</v>
      </c>
      <c r="H888" s="42" t="s">
        <v>20</v>
      </c>
      <c r="I888" s="41">
        <v>-5874</v>
      </c>
      <c r="J888" s="41">
        <v>-79305</v>
      </c>
      <c r="K888" s="35" t="s">
        <v>21</v>
      </c>
      <c r="L888" s="35" t="s">
        <v>22</v>
      </c>
      <c r="M888" s="54" t="s">
        <v>537</v>
      </c>
    </row>
    <row r="889" spans="1:13" x14ac:dyDescent="0.25">
      <c r="A889" s="44">
        <v>2025</v>
      </c>
      <c r="B889" s="46">
        <v>45738</v>
      </c>
      <c r="C889" s="35" t="s">
        <v>1660</v>
      </c>
      <c r="D889" s="35">
        <v>4266</v>
      </c>
      <c r="E889" s="35" t="s">
        <v>417</v>
      </c>
      <c r="F889" s="35" t="s">
        <v>1661</v>
      </c>
      <c r="G889" s="41">
        <v>-263032</v>
      </c>
      <c r="H889" s="42" t="s">
        <v>20</v>
      </c>
      <c r="I889" s="41">
        <v>-21043</v>
      </c>
      <c r="J889" s="41">
        <v>-284075</v>
      </c>
      <c r="K889" s="35" t="s">
        <v>21</v>
      </c>
      <c r="L889" s="35" t="s">
        <v>22</v>
      </c>
      <c r="M889" s="54" t="s">
        <v>537</v>
      </c>
    </row>
    <row r="890" spans="1:13" x14ac:dyDescent="0.25">
      <c r="A890" s="44">
        <v>2025</v>
      </c>
      <c r="B890" s="46">
        <v>45738</v>
      </c>
      <c r="C890" s="35" t="s">
        <v>1662</v>
      </c>
      <c r="D890" s="35">
        <v>4267</v>
      </c>
      <c r="E890" s="35" t="s">
        <v>417</v>
      </c>
      <c r="F890" s="35" t="s">
        <v>1663</v>
      </c>
      <c r="G890" s="41">
        <v>-99330</v>
      </c>
      <c r="H890" s="42" t="s">
        <v>20</v>
      </c>
      <c r="I890" s="41">
        <v>-7946</v>
      </c>
      <c r="J890" s="41">
        <v>-107276</v>
      </c>
      <c r="K890" s="35" t="s">
        <v>21</v>
      </c>
      <c r="L890" s="35" t="s">
        <v>22</v>
      </c>
      <c r="M890" s="54" t="s">
        <v>537</v>
      </c>
    </row>
    <row r="891" spans="1:13" x14ac:dyDescent="0.25">
      <c r="A891" s="44">
        <v>2025</v>
      </c>
      <c r="B891" s="46">
        <v>45738</v>
      </c>
      <c r="C891" s="35" t="s">
        <v>1664</v>
      </c>
      <c r="D891" s="35">
        <v>18802</v>
      </c>
      <c r="E891" s="35" t="s">
        <v>408</v>
      </c>
      <c r="F891" s="35" t="s">
        <v>289</v>
      </c>
      <c r="G891" s="41">
        <v>889955</v>
      </c>
      <c r="H891" s="42" t="s">
        <v>20</v>
      </c>
      <c r="I891" s="41">
        <v>71196</v>
      </c>
      <c r="J891" s="41">
        <v>961151</v>
      </c>
      <c r="K891" s="35" t="s">
        <v>21</v>
      </c>
      <c r="L891" s="35" t="s">
        <v>22</v>
      </c>
      <c r="M891" s="54" t="s">
        <v>537</v>
      </c>
    </row>
    <row r="892" spans="1:13" x14ac:dyDescent="0.25">
      <c r="A892" s="44">
        <v>2025</v>
      </c>
      <c r="B892" s="46">
        <v>45738</v>
      </c>
      <c r="C892" s="35" t="s">
        <v>1665</v>
      </c>
      <c r="D892" s="35">
        <v>18804</v>
      </c>
      <c r="E892" s="35" t="s">
        <v>408</v>
      </c>
      <c r="F892" s="35" t="s">
        <v>430</v>
      </c>
      <c r="G892" s="41">
        <v>444232</v>
      </c>
      <c r="H892" s="42" t="s">
        <v>20</v>
      </c>
      <c r="I892" s="41">
        <v>35539</v>
      </c>
      <c r="J892" s="41">
        <v>479771</v>
      </c>
      <c r="K892" s="35" t="s">
        <v>21</v>
      </c>
      <c r="L892" s="35" t="s">
        <v>22</v>
      </c>
      <c r="M892" s="54" t="s">
        <v>537</v>
      </c>
    </row>
    <row r="893" spans="1:13" x14ac:dyDescent="0.25">
      <c r="A893" s="44">
        <v>2025</v>
      </c>
      <c r="B893" s="46">
        <v>45738</v>
      </c>
      <c r="C893" s="35" t="s">
        <v>1666</v>
      </c>
      <c r="D893" s="35">
        <v>18808</v>
      </c>
      <c r="E893" s="35" t="s">
        <v>408</v>
      </c>
      <c r="F893" s="35" t="s">
        <v>375</v>
      </c>
      <c r="G893" s="41">
        <v>483720</v>
      </c>
      <c r="H893" s="42" t="s">
        <v>20</v>
      </c>
      <c r="I893" s="41">
        <v>38698</v>
      </c>
      <c r="J893" s="41">
        <v>522418</v>
      </c>
      <c r="K893" s="35" t="s">
        <v>21</v>
      </c>
      <c r="L893" s="35" t="s">
        <v>22</v>
      </c>
      <c r="M893" s="54" t="s">
        <v>537</v>
      </c>
    </row>
    <row r="894" spans="1:13" x14ac:dyDescent="0.25">
      <c r="A894" s="44">
        <v>2025</v>
      </c>
      <c r="B894" s="46">
        <v>45738</v>
      </c>
      <c r="C894" s="35" t="s">
        <v>1667</v>
      </c>
      <c r="D894" s="35">
        <v>18810</v>
      </c>
      <c r="E894" s="35" t="s">
        <v>408</v>
      </c>
      <c r="F894" s="35" t="s">
        <v>366</v>
      </c>
      <c r="G894" s="41">
        <v>1190660</v>
      </c>
      <c r="H894" s="42" t="s">
        <v>20</v>
      </c>
      <c r="I894" s="41">
        <v>95253</v>
      </c>
      <c r="J894" s="41">
        <v>1285913</v>
      </c>
      <c r="K894" s="35" t="s">
        <v>366</v>
      </c>
      <c r="L894" s="35" t="s">
        <v>87</v>
      </c>
      <c r="M894" s="54" t="s">
        <v>537</v>
      </c>
    </row>
    <row r="895" spans="1:13" x14ac:dyDescent="0.25">
      <c r="A895" s="44">
        <v>2025</v>
      </c>
      <c r="B895" s="46">
        <v>45738</v>
      </c>
      <c r="C895" s="35" t="s">
        <v>1668</v>
      </c>
      <c r="D895" s="35">
        <v>18811</v>
      </c>
      <c r="E895" s="35" t="s">
        <v>408</v>
      </c>
      <c r="F895" s="35" t="s">
        <v>1669</v>
      </c>
      <c r="G895" s="41">
        <v>594000</v>
      </c>
      <c r="H895" s="42" t="s">
        <v>20</v>
      </c>
      <c r="I895" s="41">
        <v>47520</v>
      </c>
      <c r="J895" s="41">
        <v>641520</v>
      </c>
      <c r="K895" s="35" t="s">
        <v>21</v>
      </c>
      <c r="L895" s="35" t="s">
        <v>22</v>
      </c>
      <c r="M895" s="54" t="s">
        <v>537</v>
      </c>
    </row>
    <row r="896" spans="1:13" x14ac:dyDescent="0.25">
      <c r="A896" s="44">
        <v>2025</v>
      </c>
      <c r="B896" s="46">
        <v>45738</v>
      </c>
      <c r="C896" s="35" t="s">
        <v>1670</v>
      </c>
      <c r="D896" s="35">
        <v>18815</v>
      </c>
      <c r="E896" s="35" t="s">
        <v>408</v>
      </c>
      <c r="F896" s="35" t="s">
        <v>77</v>
      </c>
      <c r="G896" s="41">
        <v>2888570</v>
      </c>
      <c r="H896" s="42" t="s">
        <v>20</v>
      </c>
      <c r="I896" s="41">
        <v>231086</v>
      </c>
      <c r="J896" s="41">
        <v>3119656</v>
      </c>
      <c r="K896" s="35" t="s">
        <v>77</v>
      </c>
      <c r="L896" s="35" t="s">
        <v>78</v>
      </c>
      <c r="M896" s="54" t="s">
        <v>537</v>
      </c>
    </row>
    <row r="897" spans="1:13" x14ac:dyDescent="0.25">
      <c r="A897" s="44">
        <v>2025</v>
      </c>
      <c r="B897" s="46">
        <v>45738</v>
      </c>
      <c r="C897" s="35" t="s">
        <v>1671</v>
      </c>
      <c r="D897" s="35">
        <v>18816</v>
      </c>
      <c r="E897" s="35" t="s">
        <v>408</v>
      </c>
      <c r="F897" s="35" t="s">
        <v>200</v>
      </c>
      <c r="G897" s="41">
        <v>483720</v>
      </c>
      <c r="H897" s="42" t="s">
        <v>20</v>
      </c>
      <c r="I897" s="41">
        <v>38698</v>
      </c>
      <c r="J897" s="41">
        <v>522418</v>
      </c>
      <c r="K897" s="35" t="s">
        <v>21</v>
      </c>
      <c r="L897" s="35" t="s">
        <v>22</v>
      </c>
      <c r="M897" s="54" t="s">
        <v>537</v>
      </c>
    </row>
    <row r="898" spans="1:13" x14ac:dyDescent="0.25">
      <c r="A898" s="44">
        <v>2025</v>
      </c>
      <c r="B898" s="46">
        <v>45738</v>
      </c>
      <c r="C898" s="35" t="s">
        <v>1672</v>
      </c>
      <c r="D898" s="35">
        <v>18820</v>
      </c>
      <c r="E898" s="35" t="s">
        <v>408</v>
      </c>
      <c r="F898" s="35" t="s">
        <v>314</v>
      </c>
      <c r="G898" s="41">
        <v>971250</v>
      </c>
      <c r="H898" s="42" t="s">
        <v>20</v>
      </c>
      <c r="I898" s="41">
        <v>77700</v>
      </c>
      <c r="J898" s="41">
        <v>1048950</v>
      </c>
      <c r="K898" s="35" t="s">
        <v>314</v>
      </c>
      <c r="L898" s="35" t="s">
        <v>315</v>
      </c>
      <c r="M898" s="54" t="s">
        <v>537</v>
      </c>
    </row>
    <row r="899" spans="1:13" x14ac:dyDescent="0.25">
      <c r="A899" s="44">
        <v>2025</v>
      </c>
      <c r="B899" s="46">
        <v>45738</v>
      </c>
      <c r="C899" s="35" t="s">
        <v>1673</v>
      </c>
      <c r="D899" s="35">
        <v>18825</v>
      </c>
      <c r="E899" s="35" t="s">
        <v>408</v>
      </c>
      <c r="F899" s="35" t="s">
        <v>45</v>
      </c>
      <c r="G899" s="41">
        <v>2121000</v>
      </c>
      <c r="H899" s="42" t="s">
        <v>20</v>
      </c>
      <c r="I899" s="41">
        <v>169680</v>
      </c>
      <c r="J899" s="41">
        <v>2290680</v>
      </c>
      <c r="K899" s="35" t="s">
        <v>45</v>
      </c>
      <c r="L899" s="35" t="s">
        <v>46</v>
      </c>
      <c r="M899" s="54" t="s">
        <v>537</v>
      </c>
    </row>
    <row r="900" spans="1:13" x14ac:dyDescent="0.25">
      <c r="A900" s="44">
        <v>2025</v>
      </c>
      <c r="B900" s="46">
        <v>45738</v>
      </c>
      <c r="C900" s="35" t="s">
        <v>1674</v>
      </c>
      <c r="D900" s="35">
        <v>18826</v>
      </c>
      <c r="E900" s="35" t="s">
        <v>408</v>
      </c>
      <c r="F900" s="35" t="s">
        <v>221</v>
      </c>
      <c r="G900" s="41">
        <v>882000</v>
      </c>
      <c r="H900" s="42" t="s">
        <v>20</v>
      </c>
      <c r="I900" s="41">
        <v>70560</v>
      </c>
      <c r="J900" s="41">
        <v>952560</v>
      </c>
      <c r="K900" s="35" t="s">
        <v>221</v>
      </c>
      <c r="L900" s="35" t="s">
        <v>222</v>
      </c>
      <c r="M900" s="54" t="s">
        <v>537</v>
      </c>
    </row>
    <row r="901" spans="1:13" x14ac:dyDescent="0.25">
      <c r="A901" s="44">
        <v>2025</v>
      </c>
      <c r="B901" s="46">
        <v>45738</v>
      </c>
      <c r="C901" s="35" t="s">
        <v>1675</v>
      </c>
      <c r="D901" s="35">
        <v>18827</v>
      </c>
      <c r="E901" s="35" t="s">
        <v>408</v>
      </c>
      <c r="F901" s="35" t="s">
        <v>298</v>
      </c>
      <c r="G901" s="41">
        <v>1060500</v>
      </c>
      <c r="H901" s="42" t="s">
        <v>20</v>
      </c>
      <c r="I901" s="41">
        <v>84840</v>
      </c>
      <c r="J901" s="41">
        <v>1145340</v>
      </c>
      <c r="K901" s="35" t="s">
        <v>298</v>
      </c>
      <c r="L901" s="35" t="s">
        <v>299</v>
      </c>
      <c r="M901" s="54" t="s">
        <v>537</v>
      </c>
    </row>
    <row r="902" spans="1:13" x14ac:dyDescent="0.25">
      <c r="A902" s="44">
        <v>2025</v>
      </c>
      <c r="B902" s="46">
        <v>45738</v>
      </c>
      <c r="C902" s="35" t="s">
        <v>1676</v>
      </c>
      <c r="D902" s="35">
        <v>18828</v>
      </c>
      <c r="E902" s="35" t="s">
        <v>408</v>
      </c>
      <c r="F902" s="35" t="s">
        <v>353</v>
      </c>
      <c r="G902" s="41">
        <v>1213395</v>
      </c>
      <c r="H902" s="42" t="s">
        <v>20</v>
      </c>
      <c r="I902" s="41">
        <v>97072</v>
      </c>
      <c r="J902" s="41">
        <v>1310467</v>
      </c>
      <c r="K902" s="35" t="s">
        <v>42</v>
      </c>
      <c r="L902" s="35" t="s">
        <v>43</v>
      </c>
      <c r="M902" s="54" t="s">
        <v>537</v>
      </c>
    </row>
    <row r="903" spans="1:13" x14ac:dyDescent="0.25">
      <c r="A903" s="44">
        <v>2025</v>
      </c>
      <c r="B903" s="46">
        <v>45738</v>
      </c>
      <c r="C903" s="35" t="s">
        <v>1677</v>
      </c>
      <c r="D903" s="35">
        <v>18832</v>
      </c>
      <c r="E903" s="35" t="s">
        <v>408</v>
      </c>
      <c r="F903" s="35" t="s">
        <v>135</v>
      </c>
      <c r="G903" s="41">
        <v>1884930</v>
      </c>
      <c r="H903" s="42" t="s">
        <v>20</v>
      </c>
      <c r="I903" s="41">
        <v>150794</v>
      </c>
      <c r="J903" s="41">
        <v>2035724</v>
      </c>
      <c r="K903" s="35" t="s">
        <v>135</v>
      </c>
      <c r="L903" s="35" t="s">
        <v>136</v>
      </c>
      <c r="M903" s="54" t="s">
        <v>537</v>
      </c>
    </row>
    <row r="904" spans="1:13" x14ac:dyDescent="0.25">
      <c r="A904" s="44">
        <v>2025</v>
      </c>
      <c r="B904" s="46">
        <v>45738</v>
      </c>
      <c r="C904" s="35" t="s">
        <v>1678</v>
      </c>
      <c r="D904" s="35">
        <v>18833</v>
      </c>
      <c r="E904" s="35" t="s">
        <v>408</v>
      </c>
      <c r="F904" s="35" t="s">
        <v>129</v>
      </c>
      <c r="G904" s="41">
        <v>1468620</v>
      </c>
      <c r="H904" s="42" t="s">
        <v>20</v>
      </c>
      <c r="I904" s="41">
        <v>117490</v>
      </c>
      <c r="J904" s="41">
        <v>1586110</v>
      </c>
      <c r="K904" s="35" t="s">
        <v>129</v>
      </c>
      <c r="L904" s="35" t="s">
        <v>130</v>
      </c>
      <c r="M904" s="54" t="s">
        <v>537</v>
      </c>
    </row>
    <row r="905" spans="1:13" x14ac:dyDescent="0.25">
      <c r="A905" s="44">
        <v>2025</v>
      </c>
      <c r="B905" s="46">
        <v>45738</v>
      </c>
      <c r="C905" s="35" t="s">
        <v>1679</v>
      </c>
      <c r="D905" s="35">
        <v>18834</v>
      </c>
      <c r="E905" s="35" t="s">
        <v>408</v>
      </c>
      <c r="F905" s="35" t="s">
        <v>240</v>
      </c>
      <c r="G905" s="41">
        <v>962485</v>
      </c>
      <c r="H905" s="42" t="s">
        <v>20</v>
      </c>
      <c r="I905" s="41">
        <v>76999</v>
      </c>
      <c r="J905" s="41">
        <v>1039484</v>
      </c>
      <c r="K905" s="35" t="s">
        <v>240</v>
      </c>
      <c r="L905" s="35" t="s">
        <v>241</v>
      </c>
      <c r="M905" s="54" t="s">
        <v>537</v>
      </c>
    </row>
    <row r="906" spans="1:13" x14ac:dyDescent="0.25">
      <c r="A906" s="44">
        <v>2025</v>
      </c>
      <c r="B906" s="46">
        <v>45738</v>
      </c>
      <c r="C906" s="35" t="s">
        <v>1680</v>
      </c>
      <c r="D906" s="35">
        <v>18835</v>
      </c>
      <c r="E906" s="35" t="s">
        <v>408</v>
      </c>
      <c r="F906" s="35" t="s">
        <v>59</v>
      </c>
      <c r="G906" s="41">
        <v>1095820</v>
      </c>
      <c r="H906" s="42" t="s">
        <v>20</v>
      </c>
      <c r="I906" s="41">
        <v>87666</v>
      </c>
      <c r="J906" s="41">
        <v>1183486</v>
      </c>
      <c r="K906" s="35" t="s">
        <v>59</v>
      </c>
      <c r="L906" s="35" t="s">
        <v>60</v>
      </c>
      <c r="M906" s="54" t="s">
        <v>537</v>
      </c>
    </row>
    <row r="907" spans="1:13" x14ac:dyDescent="0.25">
      <c r="A907" s="44">
        <v>2025</v>
      </c>
      <c r="B907" s="46">
        <v>45738</v>
      </c>
      <c r="C907" s="35" t="s">
        <v>1681</v>
      </c>
      <c r="D907" s="35">
        <v>18836</v>
      </c>
      <c r="E907" s="35" t="s">
        <v>408</v>
      </c>
      <c r="F907" s="35" t="s">
        <v>217</v>
      </c>
      <c r="G907" s="41">
        <v>922445</v>
      </c>
      <c r="H907" s="42" t="s">
        <v>20</v>
      </c>
      <c r="I907" s="41">
        <v>73796</v>
      </c>
      <c r="J907" s="41">
        <v>996241</v>
      </c>
      <c r="K907" s="35" t="s">
        <v>217</v>
      </c>
      <c r="L907" s="35" t="s">
        <v>218</v>
      </c>
      <c r="M907" s="54" t="s">
        <v>537</v>
      </c>
    </row>
    <row r="908" spans="1:13" x14ac:dyDescent="0.25">
      <c r="A908" s="44">
        <v>2025</v>
      </c>
      <c r="B908" s="46">
        <v>45740</v>
      </c>
      <c r="C908" s="35" t="s">
        <v>1682</v>
      </c>
      <c r="D908" s="35">
        <v>314</v>
      </c>
      <c r="E908" s="35" t="s">
        <v>566</v>
      </c>
      <c r="F908" s="35" t="s">
        <v>1683</v>
      </c>
      <c r="G908" s="41">
        <v>-357140</v>
      </c>
      <c r="H908" s="42" t="s">
        <v>20</v>
      </c>
      <c r="I908" s="41">
        <v>-28571</v>
      </c>
      <c r="J908" s="41">
        <v>-385711</v>
      </c>
      <c r="K908" s="35" t="s">
        <v>33</v>
      </c>
      <c r="L908" s="35" t="s">
        <v>34</v>
      </c>
      <c r="M908" s="54" t="s">
        <v>537</v>
      </c>
    </row>
    <row r="909" spans="1:13" x14ac:dyDescent="0.25">
      <c r="A909" s="44">
        <v>2025</v>
      </c>
      <c r="B909" s="46">
        <v>45740</v>
      </c>
      <c r="C909" s="35" t="s">
        <v>1684</v>
      </c>
      <c r="D909" s="35">
        <v>18842</v>
      </c>
      <c r="E909" s="35" t="s">
        <v>408</v>
      </c>
      <c r="F909" s="35" t="s">
        <v>1685</v>
      </c>
      <c r="G909" s="41">
        <v>3393590</v>
      </c>
      <c r="H909" s="42" t="s">
        <v>20</v>
      </c>
      <c r="I909" s="41">
        <v>271487</v>
      </c>
      <c r="J909" s="41">
        <v>3665077</v>
      </c>
      <c r="K909" s="35" t="s">
        <v>215</v>
      </c>
      <c r="L909" s="35" t="s">
        <v>216</v>
      </c>
      <c r="M909" s="54" t="s">
        <v>537</v>
      </c>
    </row>
    <row r="910" spans="1:13" x14ac:dyDescent="0.25">
      <c r="A910" s="44">
        <v>2025</v>
      </c>
      <c r="B910" s="46">
        <v>45740</v>
      </c>
      <c r="C910" s="35" t="s">
        <v>1686</v>
      </c>
      <c r="D910" s="35">
        <v>18853</v>
      </c>
      <c r="E910" s="35" t="s">
        <v>408</v>
      </c>
      <c r="F910" s="35" t="s">
        <v>233</v>
      </c>
      <c r="G910" s="41">
        <v>333174</v>
      </c>
      <c r="H910" s="42" t="s">
        <v>20</v>
      </c>
      <c r="I910" s="41">
        <v>26654</v>
      </c>
      <c r="J910" s="41">
        <v>359828</v>
      </c>
      <c r="K910" s="35" t="s">
        <v>21</v>
      </c>
      <c r="L910" s="35" t="s">
        <v>22</v>
      </c>
      <c r="M910" s="54" t="s">
        <v>537</v>
      </c>
    </row>
    <row r="911" spans="1:13" x14ac:dyDescent="0.25">
      <c r="A911" s="44">
        <v>2025</v>
      </c>
      <c r="B911" s="46">
        <v>45740</v>
      </c>
      <c r="C911" s="35" t="s">
        <v>1687</v>
      </c>
      <c r="D911" s="35">
        <v>18858</v>
      </c>
      <c r="E911" s="35" t="s">
        <v>408</v>
      </c>
      <c r="F911" s="35" t="s">
        <v>495</v>
      </c>
      <c r="G911" s="41">
        <v>367155</v>
      </c>
      <c r="H911" s="42" t="s">
        <v>20</v>
      </c>
      <c r="I911" s="41">
        <v>29372</v>
      </c>
      <c r="J911" s="41">
        <v>396527</v>
      </c>
      <c r="K911" s="35" t="s">
        <v>21</v>
      </c>
      <c r="L911" s="35" t="s">
        <v>22</v>
      </c>
      <c r="M911" s="54" t="s">
        <v>537</v>
      </c>
    </row>
    <row r="912" spans="1:13" x14ac:dyDescent="0.25">
      <c r="A912" s="44">
        <v>2025</v>
      </c>
      <c r="B912" s="46">
        <v>45740</v>
      </c>
      <c r="C912" s="35" t="s">
        <v>1688</v>
      </c>
      <c r="D912" s="35">
        <v>18859</v>
      </c>
      <c r="E912" s="35" t="s">
        <v>408</v>
      </c>
      <c r="F912" s="35" t="s">
        <v>402</v>
      </c>
      <c r="G912" s="41">
        <v>2188394</v>
      </c>
      <c r="H912" s="42" t="s">
        <v>20</v>
      </c>
      <c r="I912" s="41">
        <v>175072</v>
      </c>
      <c r="J912" s="41">
        <v>2363466</v>
      </c>
      <c r="K912" s="35" t="s">
        <v>172</v>
      </c>
      <c r="L912" s="35" t="s">
        <v>173</v>
      </c>
      <c r="M912" s="54" t="s">
        <v>537</v>
      </c>
    </row>
    <row r="913" spans="1:13" x14ac:dyDescent="0.25">
      <c r="A913" s="44">
        <v>2025</v>
      </c>
      <c r="B913" s="46">
        <v>45740</v>
      </c>
      <c r="C913" s="35" t="s">
        <v>1689</v>
      </c>
      <c r="D913" s="35">
        <v>18897</v>
      </c>
      <c r="E913" s="35" t="s">
        <v>408</v>
      </c>
      <c r="F913" s="35" t="s">
        <v>31</v>
      </c>
      <c r="G913" s="41">
        <v>1060500</v>
      </c>
      <c r="H913" s="42" t="s">
        <v>20</v>
      </c>
      <c r="I913" s="41">
        <v>84840</v>
      </c>
      <c r="J913" s="41">
        <v>1145340</v>
      </c>
      <c r="K913" s="35" t="s">
        <v>31</v>
      </c>
      <c r="L913" s="35" t="s">
        <v>32</v>
      </c>
      <c r="M913" s="54" t="s">
        <v>537</v>
      </c>
    </row>
    <row r="914" spans="1:13" x14ac:dyDescent="0.25">
      <c r="A914" s="44">
        <v>2025</v>
      </c>
      <c r="B914" s="46">
        <v>45740</v>
      </c>
      <c r="C914" s="35" t="s">
        <v>1690</v>
      </c>
      <c r="D914" s="35">
        <v>18898</v>
      </c>
      <c r="E914" s="35" t="s">
        <v>408</v>
      </c>
      <c r="F914" s="35" t="s">
        <v>244</v>
      </c>
      <c r="G914" s="41">
        <v>636300</v>
      </c>
      <c r="H914" s="42" t="s">
        <v>20</v>
      </c>
      <c r="I914" s="41">
        <v>50904</v>
      </c>
      <c r="J914" s="41">
        <v>687204</v>
      </c>
      <c r="K914" s="35" t="s">
        <v>244</v>
      </c>
      <c r="L914" s="35" t="s">
        <v>245</v>
      </c>
      <c r="M914" s="54" t="s">
        <v>537</v>
      </c>
    </row>
    <row r="915" spans="1:13" x14ac:dyDescent="0.25">
      <c r="A915" s="44">
        <v>2025</v>
      </c>
      <c r="B915" s="46">
        <v>45740</v>
      </c>
      <c r="C915" s="35" t="s">
        <v>1691</v>
      </c>
      <c r="D915" s="35">
        <v>18899</v>
      </c>
      <c r="E915" s="35" t="s">
        <v>408</v>
      </c>
      <c r="F915" s="35" t="s">
        <v>37</v>
      </c>
      <c r="G915" s="41">
        <v>2438890</v>
      </c>
      <c r="H915" s="42" t="s">
        <v>20</v>
      </c>
      <c r="I915" s="41">
        <v>195111</v>
      </c>
      <c r="J915" s="41">
        <v>2634001</v>
      </c>
      <c r="K915" s="35" t="s">
        <v>37</v>
      </c>
      <c r="L915" s="35" t="s">
        <v>38</v>
      </c>
      <c r="M915" s="54" t="s">
        <v>537</v>
      </c>
    </row>
    <row r="916" spans="1:13" x14ac:dyDescent="0.25">
      <c r="A916" s="44">
        <v>2025</v>
      </c>
      <c r="B916" s="46">
        <v>45740</v>
      </c>
      <c r="C916" s="35" t="s">
        <v>1692</v>
      </c>
      <c r="D916" s="35">
        <v>18900</v>
      </c>
      <c r="E916" s="35" t="s">
        <v>408</v>
      </c>
      <c r="F916" s="35" t="s">
        <v>183</v>
      </c>
      <c r="G916" s="41">
        <v>555290</v>
      </c>
      <c r="H916" s="42" t="s">
        <v>20</v>
      </c>
      <c r="I916" s="41">
        <v>44423</v>
      </c>
      <c r="J916" s="41">
        <v>599713</v>
      </c>
      <c r="K916" s="35" t="s">
        <v>183</v>
      </c>
      <c r="L916" s="35" t="s">
        <v>184</v>
      </c>
      <c r="M916" s="54" t="s">
        <v>537</v>
      </c>
    </row>
    <row r="917" spans="1:13" x14ac:dyDescent="0.25">
      <c r="A917" s="44">
        <v>2025</v>
      </c>
      <c r="B917" s="46">
        <v>45740</v>
      </c>
      <c r="C917" s="35" t="s">
        <v>1693</v>
      </c>
      <c r="D917" s="35">
        <v>18901</v>
      </c>
      <c r="E917" s="35" t="s">
        <v>408</v>
      </c>
      <c r="F917" s="35" t="s">
        <v>246</v>
      </c>
      <c r="G917" s="41">
        <v>700329</v>
      </c>
      <c r="H917" s="42" t="s">
        <v>20</v>
      </c>
      <c r="I917" s="41">
        <v>56026</v>
      </c>
      <c r="J917" s="41">
        <v>756355</v>
      </c>
      <c r="K917" s="35" t="s">
        <v>246</v>
      </c>
      <c r="L917" s="35" t="s">
        <v>247</v>
      </c>
      <c r="M917" s="54" t="s">
        <v>537</v>
      </c>
    </row>
    <row r="918" spans="1:13" x14ac:dyDescent="0.25">
      <c r="A918" s="44">
        <v>2025</v>
      </c>
      <c r="B918" s="46">
        <v>45740</v>
      </c>
      <c r="C918" s="35" t="s">
        <v>1694</v>
      </c>
      <c r="D918" s="35">
        <v>18902</v>
      </c>
      <c r="E918" s="35" t="s">
        <v>408</v>
      </c>
      <c r="F918" s="35" t="s">
        <v>330</v>
      </c>
      <c r="G918" s="41">
        <v>555290</v>
      </c>
      <c r="H918" s="42" t="s">
        <v>20</v>
      </c>
      <c r="I918" s="41">
        <v>44423</v>
      </c>
      <c r="J918" s="41">
        <v>599713</v>
      </c>
      <c r="K918" s="35" t="s">
        <v>330</v>
      </c>
      <c r="L918" s="35" t="s">
        <v>331</v>
      </c>
      <c r="M918" s="54" t="s">
        <v>537</v>
      </c>
    </row>
    <row r="919" spans="1:13" x14ac:dyDescent="0.25">
      <c r="A919" s="44">
        <v>2025</v>
      </c>
      <c r="B919" s="46">
        <v>45740</v>
      </c>
      <c r="C919" s="35" t="s">
        <v>1695</v>
      </c>
      <c r="D919" s="35">
        <v>18903</v>
      </c>
      <c r="E919" s="35" t="s">
        <v>408</v>
      </c>
      <c r="F919" s="35" t="s">
        <v>31</v>
      </c>
      <c r="G919" s="41">
        <v>1692480</v>
      </c>
      <c r="H919" s="42" t="s">
        <v>20</v>
      </c>
      <c r="I919" s="41">
        <v>135398</v>
      </c>
      <c r="J919" s="41">
        <v>1827878</v>
      </c>
      <c r="K919" s="35" t="s">
        <v>31</v>
      </c>
      <c r="L919" s="35" t="s">
        <v>32</v>
      </c>
      <c r="M919" s="54" t="s">
        <v>537</v>
      </c>
    </row>
    <row r="920" spans="1:13" x14ac:dyDescent="0.25">
      <c r="A920" s="44">
        <v>2025</v>
      </c>
      <c r="B920" s="46">
        <v>45740</v>
      </c>
      <c r="C920" s="35" t="s">
        <v>1696</v>
      </c>
      <c r="D920" s="35">
        <v>18904</v>
      </c>
      <c r="E920" s="35" t="s">
        <v>408</v>
      </c>
      <c r="F920" s="35" t="s">
        <v>25</v>
      </c>
      <c r="G920" s="41">
        <v>1386205</v>
      </c>
      <c r="H920" s="42" t="s">
        <v>20</v>
      </c>
      <c r="I920" s="41">
        <v>110896</v>
      </c>
      <c r="J920" s="41">
        <v>1497101</v>
      </c>
      <c r="K920" s="35" t="s">
        <v>25</v>
      </c>
      <c r="L920" s="35" t="s">
        <v>26</v>
      </c>
      <c r="M920" s="54" t="s">
        <v>537</v>
      </c>
    </row>
    <row r="921" spans="1:13" x14ac:dyDescent="0.25">
      <c r="A921" s="44">
        <v>2025</v>
      </c>
      <c r="B921" s="46">
        <v>45740</v>
      </c>
      <c r="C921" s="35" t="s">
        <v>1697</v>
      </c>
      <c r="D921" s="35">
        <v>18905</v>
      </c>
      <c r="E921" s="35" t="s">
        <v>408</v>
      </c>
      <c r="F921" s="35" t="s">
        <v>244</v>
      </c>
      <c r="G921" s="41">
        <v>1149290</v>
      </c>
      <c r="H921" s="42" t="s">
        <v>20</v>
      </c>
      <c r="I921" s="41">
        <v>91943</v>
      </c>
      <c r="J921" s="41">
        <v>1241233</v>
      </c>
      <c r="K921" s="35" t="s">
        <v>244</v>
      </c>
      <c r="L921" s="35" t="s">
        <v>245</v>
      </c>
      <c r="M921" s="54" t="s">
        <v>537</v>
      </c>
    </row>
    <row r="922" spans="1:13" x14ac:dyDescent="0.25">
      <c r="A922" s="44">
        <v>2025</v>
      </c>
      <c r="B922" s="46">
        <v>45740</v>
      </c>
      <c r="C922" s="35" t="s">
        <v>1698</v>
      </c>
      <c r="D922" s="35">
        <v>18906</v>
      </c>
      <c r="E922" s="35" t="s">
        <v>408</v>
      </c>
      <c r="F922" s="35" t="s">
        <v>320</v>
      </c>
      <c r="G922" s="41">
        <v>594000</v>
      </c>
      <c r="H922" s="42" t="s">
        <v>20</v>
      </c>
      <c r="I922" s="41">
        <v>47520</v>
      </c>
      <c r="J922" s="41">
        <v>641520</v>
      </c>
      <c r="K922" s="35" t="s">
        <v>320</v>
      </c>
      <c r="L922" s="35" t="s">
        <v>321</v>
      </c>
      <c r="M922" s="54" t="s">
        <v>537</v>
      </c>
    </row>
    <row r="923" spans="1:13" x14ac:dyDescent="0.25">
      <c r="A923" s="44">
        <v>2025</v>
      </c>
      <c r="B923" s="46">
        <v>45740</v>
      </c>
      <c r="C923" s="35" t="s">
        <v>1699</v>
      </c>
      <c r="D923" s="35">
        <v>18907</v>
      </c>
      <c r="E923" s="35" t="s">
        <v>408</v>
      </c>
      <c r="F923" s="35" t="s">
        <v>219</v>
      </c>
      <c r="G923" s="41">
        <v>2123435</v>
      </c>
      <c r="H923" s="42" t="s">
        <v>20</v>
      </c>
      <c r="I923" s="41">
        <v>169875</v>
      </c>
      <c r="J923" s="41">
        <v>2293310</v>
      </c>
      <c r="K923" s="35" t="s">
        <v>219</v>
      </c>
      <c r="L923" s="35" t="s">
        <v>220</v>
      </c>
      <c r="M923" s="54" t="s">
        <v>537</v>
      </c>
    </row>
    <row r="924" spans="1:13" x14ac:dyDescent="0.25">
      <c r="A924" s="44">
        <v>2025</v>
      </c>
      <c r="B924" s="46">
        <v>45740</v>
      </c>
      <c r="C924" s="35" t="s">
        <v>1700</v>
      </c>
      <c r="D924" s="35">
        <v>18908</v>
      </c>
      <c r="E924" s="35" t="s">
        <v>408</v>
      </c>
      <c r="F924" s="35" t="s">
        <v>93</v>
      </c>
      <c r="G924" s="41">
        <v>1110580</v>
      </c>
      <c r="H924" s="42" t="s">
        <v>20</v>
      </c>
      <c r="I924" s="41">
        <v>88846</v>
      </c>
      <c r="J924" s="41">
        <v>1199426</v>
      </c>
      <c r="K924" s="35" t="s">
        <v>93</v>
      </c>
      <c r="L924" s="35" t="s">
        <v>94</v>
      </c>
      <c r="M924" s="54" t="s">
        <v>537</v>
      </c>
    </row>
    <row r="925" spans="1:13" x14ac:dyDescent="0.25">
      <c r="A925" s="44">
        <v>2025</v>
      </c>
      <c r="B925" s="46">
        <v>45740</v>
      </c>
      <c r="C925" s="35" t="s">
        <v>1701</v>
      </c>
      <c r="D925" s="35">
        <v>18909</v>
      </c>
      <c r="E925" s="35" t="s">
        <v>408</v>
      </c>
      <c r="F925" s="35" t="s">
        <v>33</v>
      </c>
      <c r="G925" s="41">
        <v>2033025</v>
      </c>
      <c r="H925" s="42" t="s">
        <v>20</v>
      </c>
      <c r="I925" s="41">
        <v>162642</v>
      </c>
      <c r="J925" s="41">
        <v>2195667</v>
      </c>
      <c r="K925" s="35" t="s">
        <v>33</v>
      </c>
      <c r="L925" s="35" t="s">
        <v>34</v>
      </c>
      <c r="M925" s="54" t="s">
        <v>537</v>
      </c>
    </row>
    <row r="926" spans="1:13" x14ac:dyDescent="0.25">
      <c r="A926" s="44">
        <v>2025</v>
      </c>
      <c r="B926" s="46">
        <v>45740</v>
      </c>
      <c r="C926" s="35" t="s">
        <v>1702</v>
      </c>
      <c r="D926" s="35">
        <v>18910</v>
      </c>
      <c r="E926" s="35" t="s">
        <v>408</v>
      </c>
      <c r="F926" s="35" t="s">
        <v>622</v>
      </c>
      <c r="G926" s="41">
        <v>553467</v>
      </c>
      <c r="H926" s="42" t="s">
        <v>20</v>
      </c>
      <c r="I926" s="41">
        <v>44277</v>
      </c>
      <c r="J926" s="41">
        <v>597744</v>
      </c>
      <c r="K926" s="35" t="s">
        <v>35</v>
      </c>
      <c r="L926" s="35" t="s">
        <v>36</v>
      </c>
      <c r="M926" s="54" t="s">
        <v>537</v>
      </c>
    </row>
    <row r="927" spans="1:13" x14ac:dyDescent="0.25">
      <c r="A927" s="44">
        <v>2025</v>
      </c>
      <c r="B927" s="46">
        <v>45740</v>
      </c>
      <c r="C927" s="35" t="s">
        <v>1703</v>
      </c>
      <c r="D927" s="35">
        <v>18911</v>
      </c>
      <c r="E927" s="35" t="s">
        <v>408</v>
      </c>
      <c r="F927" s="35" t="s">
        <v>524</v>
      </c>
      <c r="G927" s="41">
        <v>655259</v>
      </c>
      <c r="H927" s="42" t="s">
        <v>20</v>
      </c>
      <c r="I927" s="41">
        <v>52421</v>
      </c>
      <c r="J927" s="41">
        <v>707680</v>
      </c>
      <c r="K927" s="35" t="s">
        <v>35</v>
      </c>
      <c r="L927" s="35" t="s">
        <v>36</v>
      </c>
      <c r="M927" s="54" t="s">
        <v>537</v>
      </c>
    </row>
    <row r="928" spans="1:13" x14ac:dyDescent="0.25">
      <c r="A928" s="44">
        <v>2025</v>
      </c>
      <c r="B928" s="46">
        <v>45740</v>
      </c>
      <c r="C928" s="35" t="s">
        <v>1704</v>
      </c>
      <c r="D928" s="35">
        <v>18912</v>
      </c>
      <c r="E928" s="35" t="s">
        <v>408</v>
      </c>
      <c r="F928" s="35" t="s">
        <v>1025</v>
      </c>
      <c r="G928" s="41">
        <v>655259</v>
      </c>
      <c r="H928" s="42" t="s">
        <v>20</v>
      </c>
      <c r="I928" s="41">
        <v>52421</v>
      </c>
      <c r="J928" s="41">
        <v>707680</v>
      </c>
      <c r="K928" s="35" t="s">
        <v>35</v>
      </c>
      <c r="L928" s="35" t="s">
        <v>36</v>
      </c>
      <c r="M928" s="54" t="s">
        <v>537</v>
      </c>
    </row>
    <row r="929" spans="1:13" x14ac:dyDescent="0.25">
      <c r="A929" s="44">
        <v>2025</v>
      </c>
      <c r="B929" s="46">
        <v>45740</v>
      </c>
      <c r="C929" s="35" t="s">
        <v>1705</v>
      </c>
      <c r="D929" s="35">
        <v>18913</v>
      </c>
      <c r="E929" s="35" t="s">
        <v>408</v>
      </c>
      <c r="F929" s="35" t="s">
        <v>1706</v>
      </c>
      <c r="G929" s="41">
        <v>758205</v>
      </c>
      <c r="H929" s="42" t="s">
        <v>20</v>
      </c>
      <c r="I929" s="41">
        <v>60656</v>
      </c>
      <c r="J929" s="41">
        <v>818861</v>
      </c>
      <c r="K929" s="35" t="s">
        <v>35</v>
      </c>
      <c r="L929" s="35" t="s">
        <v>36</v>
      </c>
      <c r="M929" s="54" t="s">
        <v>537</v>
      </c>
    </row>
    <row r="930" spans="1:13" x14ac:dyDescent="0.25">
      <c r="A930" s="44">
        <v>2025</v>
      </c>
      <c r="B930" s="46">
        <v>45741</v>
      </c>
      <c r="C930" s="35" t="s">
        <v>525</v>
      </c>
      <c r="D930" s="35">
        <v>175</v>
      </c>
      <c r="E930" s="35" t="s">
        <v>1707</v>
      </c>
      <c r="F930" s="35" t="s">
        <v>1708</v>
      </c>
      <c r="G930" s="41">
        <v>-1850907</v>
      </c>
      <c r="H930" s="42" t="s">
        <v>20</v>
      </c>
      <c r="I930" s="41">
        <v>-148073</v>
      </c>
      <c r="J930" s="41">
        <v>-1998980</v>
      </c>
      <c r="K930" s="35" t="s">
        <v>246</v>
      </c>
      <c r="L930" s="35" t="s">
        <v>247</v>
      </c>
      <c r="M930" s="54" t="s">
        <v>537</v>
      </c>
    </row>
    <row r="931" spans="1:13" x14ac:dyDescent="0.25">
      <c r="A931" s="44">
        <v>2025</v>
      </c>
      <c r="B931" s="46">
        <v>45741</v>
      </c>
      <c r="C931" s="35" t="s">
        <v>1709</v>
      </c>
      <c r="D931" s="35">
        <v>4323</v>
      </c>
      <c r="E931" s="35" t="s">
        <v>417</v>
      </c>
      <c r="F931" s="35" t="s">
        <v>1710</v>
      </c>
      <c r="G931" s="41">
        <v>-73431</v>
      </c>
      <c r="H931" s="42" t="s">
        <v>20</v>
      </c>
      <c r="I931" s="41">
        <v>-5874</v>
      </c>
      <c r="J931" s="41">
        <v>-79305</v>
      </c>
      <c r="K931" s="35" t="s">
        <v>21</v>
      </c>
      <c r="L931" s="35" t="s">
        <v>22</v>
      </c>
      <c r="M931" s="54" t="s">
        <v>537</v>
      </c>
    </row>
    <row r="932" spans="1:13" x14ac:dyDescent="0.25">
      <c r="A932" s="44">
        <v>2025</v>
      </c>
      <c r="B932" s="46">
        <v>45741</v>
      </c>
      <c r="C932" s="35" t="s">
        <v>1711</v>
      </c>
      <c r="D932" s="35">
        <v>4351</v>
      </c>
      <c r="E932" s="35" t="s">
        <v>417</v>
      </c>
      <c r="F932" s="35" t="s">
        <v>1712</v>
      </c>
      <c r="G932" s="41">
        <v>-116270</v>
      </c>
      <c r="H932" s="42" t="s">
        <v>20</v>
      </c>
      <c r="I932" s="41">
        <v>-9302</v>
      </c>
      <c r="J932" s="41">
        <v>-125572</v>
      </c>
      <c r="K932" s="35" t="s">
        <v>21</v>
      </c>
      <c r="L932" s="35" t="s">
        <v>22</v>
      </c>
      <c r="M932" s="54" t="s">
        <v>537</v>
      </c>
    </row>
    <row r="933" spans="1:13" x14ac:dyDescent="0.25">
      <c r="A933" s="44">
        <v>2025</v>
      </c>
      <c r="B933" s="46">
        <v>45741</v>
      </c>
      <c r="C933" s="35" t="s">
        <v>1713</v>
      </c>
      <c r="D933" s="35">
        <v>4355</v>
      </c>
      <c r="E933" s="35" t="s">
        <v>417</v>
      </c>
      <c r="F933" s="35" t="s">
        <v>1714</v>
      </c>
      <c r="G933" s="41">
        <v>-322480</v>
      </c>
      <c r="H933" s="42" t="s">
        <v>20</v>
      </c>
      <c r="I933" s="41">
        <v>-25798</v>
      </c>
      <c r="J933" s="41">
        <v>-348278</v>
      </c>
      <c r="K933" s="35" t="s">
        <v>21</v>
      </c>
      <c r="L933" s="35" t="s">
        <v>22</v>
      </c>
      <c r="M933" s="54" t="s">
        <v>537</v>
      </c>
    </row>
    <row r="934" spans="1:13" x14ac:dyDescent="0.25">
      <c r="A934" s="44">
        <v>2025</v>
      </c>
      <c r="B934" s="46">
        <v>45741</v>
      </c>
      <c r="C934" s="35" t="s">
        <v>1715</v>
      </c>
      <c r="D934" s="35">
        <v>4360</v>
      </c>
      <c r="E934" s="35" t="s">
        <v>417</v>
      </c>
      <c r="F934" s="35" t="s">
        <v>1716</v>
      </c>
      <c r="G934" s="41">
        <v>-198919</v>
      </c>
      <c r="H934" s="42" t="s">
        <v>20</v>
      </c>
      <c r="I934" s="41">
        <v>-15914</v>
      </c>
      <c r="J934" s="41">
        <v>-214833</v>
      </c>
      <c r="K934" s="35" t="s">
        <v>21</v>
      </c>
      <c r="L934" s="35" t="s">
        <v>22</v>
      </c>
      <c r="M934" s="54" t="s">
        <v>537</v>
      </c>
    </row>
    <row r="935" spans="1:13" x14ac:dyDescent="0.25">
      <c r="A935" s="44">
        <v>2025</v>
      </c>
      <c r="B935" s="46">
        <v>45741</v>
      </c>
      <c r="C935" s="35" t="s">
        <v>1717</v>
      </c>
      <c r="D935" s="35">
        <v>4363</v>
      </c>
      <c r="E935" s="35" t="s">
        <v>417</v>
      </c>
      <c r="F935" s="35" t="s">
        <v>1718</v>
      </c>
      <c r="G935" s="41">
        <v>-177692</v>
      </c>
      <c r="H935" s="42" t="s">
        <v>20</v>
      </c>
      <c r="I935" s="41">
        <v>-14215</v>
      </c>
      <c r="J935" s="41">
        <v>-191907</v>
      </c>
      <c r="K935" s="35" t="s">
        <v>21</v>
      </c>
      <c r="L935" s="35" t="s">
        <v>22</v>
      </c>
      <c r="M935" s="54" t="s">
        <v>537</v>
      </c>
    </row>
    <row r="936" spans="1:13" x14ac:dyDescent="0.25">
      <c r="A936" s="44">
        <v>2025</v>
      </c>
      <c r="B936" s="46">
        <v>45741</v>
      </c>
      <c r="C936" s="35" t="s">
        <v>1719</v>
      </c>
      <c r="D936" s="35">
        <v>4372</v>
      </c>
      <c r="E936" s="35" t="s">
        <v>417</v>
      </c>
      <c r="F936" s="35" t="s">
        <v>1720</v>
      </c>
      <c r="G936" s="41">
        <v>-197044</v>
      </c>
      <c r="H936" s="42" t="s">
        <v>20</v>
      </c>
      <c r="I936" s="41">
        <v>-15764</v>
      </c>
      <c r="J936" s="41">
        <v>-212808</v>
      </c>
      <c r="K936" s="35" t="s">
        <v>21</v>
      </c>
      <c r="L936" s="35" t="s">
        <v>22</v>
      </c>
      <c r="M936" s="54" t="s">
        <v>537</v>
      </c>
    </row>
    <row r="937" spans="1:13" x14ac:dyDescent="0.25">
      <c r="A937" s="44">
        <v>2025</v>
      </c>
      <c r="B937" s="46">
        <v>45741</v>
      </c>
      <c r="C937" s="35" t="s">
        <v>1721</v>
      </c>
      <c r="D937" s="35">
        <v>4383</v>
      </c>
      <c r="E937" s="35" t="s">
        <v>417</v>
      </c>
      <c r="F937" s="35" t="s">
        <v>1722</v>
      </c>
      <c r="G937" s="41">
        <v>-450206</v>
      </c>
      <c r="H937" s="42" t="s">
        <v>20</v>
      </c>
      <c r="I937" s="41">
        <v>-36016</v>
      </c>
      <c r="J937" s="41">
        <v>-486222</v>
      </c>
      <c r="K937" s="35" t="s">
        <v>21</v>
      </c>
      <c r="L937" s="35" t="s">
        <v>22</v>
      </c>
      <c r="M937" s="54" t="s">
        <v>537</v>
      </c>
    </row>
    <row r="938" spans="1:13" x14ac:dyDescent="0.25">
      <c r="A938" s="44">
        <v>2025</v>
      </c>
      <c r="B938" s="46">
        <v>45741</v>
      </c>
      <c r="C938" s="35" t="s">
        <v>1723</v>
      </c>
      <c r="D938" s="35">
        <v>18928</v>
      </c>
      <c r="E938" s="35" t="s">
        <v>408</v>
      </c>
      <c r="F938" s="35" t="s">
        <v>414</v>
      </c>
      <c r="G938" s="41">
        <v>705600</v>
      </c>
      <c r="H938" s="42" t="s">
        <v>20</v>
      </c>
      <c r="I938" s="41">
        <v>56448</v>
      </c>
      <c r="J938" s="41">
        <v>762048</v>
      </c>
      <c r="K938" s="35" t="s">
        <v>154</v>
      </c>
      <c r="L938" s="35" t="s">
        <v>155</v>
      </c>
      <c r="M938" s="54" t="s">
        <v>537</v>
      </c>
    </row>
    <row r="939" spans="1:13" x14ac:dyDescent="0.25">
      <c r="A939" s="44">
        <v>2025</v>
      </c>
      <c r="B939" s="46">
        <v>45741</v>
      </c>
      <c r="C939" s="35" t="s">
        <v>1724</v>
      </c>
      <c r="D939" s="35">
        <v>18929</v>
      </c>
      <c r="E939" s="35" t="s">
        <v>408</v>
      </c>
      <c r="F939" s="35" t="s">
        <v>414</v>
      </c>
      <c r="G939" s="41">
        <v>806200</v>
      </c>
      <c r="H939" s="42" t="s">
        <v>20</v>
      </c>
      <c r="I939" s="41">
        <v>64496</v>
      </c>
      <c r="J939" s="41">
        <v>870696</v>
      </c>
      <c r="K939" s="35" t="s">
        <v>154</v>
      </c>
      <c r="L939" s="35" t="s">
        <v>155</v>
      </c>
      <c r="M939" s="54" t="s">
        <v>537</v>
      </c>
    </row>
    <row r="940" spans="1:13" x14ac:dyDescent="0.25">
      <c r="A940" s="44">
        <v>2025</v>
      </c>
      <c r="B940" s="46">
        <v>45741</v>
      </c>
      <c r="C940" s="35" t="s">
        <v>1725</v>
      </c>
      <c r="D940" s="35">
        <v>18930</v>
      </c>
      <c r="E940" s="35" t="s">
        <v>408</v>
      </c>
      <c r="F940" s="35" t="s">
        <v>77</v>
      </c>
      <c r="G940" s="41">
        <v>971250</v>
      </c>
      <c r="H940" s="42" t="s">
        <v>20</v>
      </c>
      <c r="I940" s="41">
        <v>77700</v>
      </c>
      <c r="J940" s="41">
        <v>1048950</v>
      </c>
      <c r="K940" s="35" t="s">
        <v>77</v>
      </c>
      <c r="L940" s="35" t="s">
        <v>78</v>
      </c>
      <c r="M940" s="54" t="s">
        <v>537</v>
      </c>
    </row>
    <row r="941" spans="1:13" x14ac:dyDescent="0.25">
      <c r="A941" s="44">
        <v>2025</v>
      </c>
      <c r="B941" s="46">
        <v>45741</v>
      </c>
      <c r="C941" s="35" t="s">
        <v>1726</v>
      </c>
      <c r="D941" s="35">
        <v>18931</v>
      </c>
      <c r="E941" s="35" t="s">
        <v>408</v>
      </c>
      <c r="F941" s="35" t="s">
        <v>77</v>
      </c>
      <c r="G941" s="41">
        <v>1289600</v>
      </c>
      <c r="H941" s="42" t="s">
        <v>20</v>
      </c>
      <c r="I941" s="41">
        <v>103168</v>
      </c>
      <c r="J941" s="41">
        <v>1392768</v>
      </c>
      <c r="K941" s="35" t="s">
        <v>77</v>
      </c>
      <c r="L941" s="35" t="s">
        <v>78</v>
      </c>
      <c r="M941" s="54" t="s">
        <v>537</v>
      </c>
    </row>
    <row r="942" spans="1:13" x14ac:dyDescent="0.25">
      <c r="A942" s="44">
        <v>2025</v>
      </c>
      <c r="B942" s="46">
        <v>45741</v>
      </c>
      <c r="C942" s="35" t="s">
        <v>1727</v>
      </c>
      <c r="D942" s="35">
        <v>18942</v>
      </c>
      <c r="E942" s="35" t="s">
        <v>408</v>
      </c>
      <c r="F942" s="35" t="s">
        <v>588</v>
      </c>
      <c r="G942" s="41">
        <v>716345</v>
      </c>
      <c r="H942" s="42" t="s">
        <v>20</v>
      </c>
      <c r="I942" s="41">
        <v>57308</v>
      </c>
      <c r="J942" s="41">
        <v>773653</v>
      </c>
      <c r="K942" s="35" t="s">
        <v>21</v>
      </c>
      <c r="L942" s="35" t="s">
        <v>22</v>
      </c>
      <c r="M942" s="54" t="s">
        <v>537</v>
      </c>
    </row>
    <row r="943" spans="1:13" x14ac:dyDescent="0.25">
      <c r="A943" s="44">
        <v>2025</v>
      </c>
      <c r="B943" s="46">
        <v>45741</v>
      </c>
      <c r="C943" s="35" t="s">
        <v>1728</v>
      </c>
      <c r="D943" s="35">
        <v>18955</v>
      </c>
      <c r="E943" s="35" t="s">
        <v>408</v>
      </c>
      <c r="F943" s="35" t="s">
        <v>75</v>
      </c>
      <c r="G943" s="41">
        <v>3035550</v>
      </c>
      <c r="H943" s="42" t="s">
        <v>20</v>
      </c>
      <c r="I943" s="41">
        <v>242844</v>
      </c>
      <c r="J943" s="41">
        <v>3278394</v>
      </c>
      <c r="K943" s="35" t="s">
        <v>75</v>
      </c>
      <c r="L943" s="35" t="s">
        <v>76</v>
      </c>
      <c r="M943" s="54" t="s">
        <v>537</v>
      </c>
    </row>
    <row r="944" spans="1:13" x14ac:dyDescent="0.25">
      <c r="A944" s="44">
        <v>2025</v>
      </c>
      <c r="B944" s="46">
        <v>45741</v>
      </c>
      <c r="C944" s="35" t="s">
        <v>1729</v>
      </c>
      <c r="D944" s="35">
        <v>18956</v>
      </c>
      <c r="E944" s="35" t="s">
        <v>408</v>
      </c>
      <c r="F944" s="35" t="s">
        <v>237</v>
      </c>
      <c r="G944" s="41">
        <v>601616</v>
      </c>
      <c r="H944" s="42" t="s">
        <v>20</v>
      </c>
      <c r="I944" s="41">
        <v>48129</v>
      </c>
      <c r="J944" s="41">
        <v>649745</v>
      </c>
      <c r="K944" s="35" t="s">
        <v>21</v>
      </c>
      <c r="L944" s="35" t="s">
        <v>22</v>
      </c>
      <c r="M944" s="54" t="s">
        <v>537</v>
      </c>
    </row>
    <row r="945" spans="1:13" x14ac:dyDescent="0.25">
      <c r="A945" s="44">
        <v>2025</v>
      </c>
      <c r="B945" s="46">
        <v>45741</v>
      </c>
      <c r="C945" s="35" t="s">
        <v>1730</v>
      </c>
      <c r="D945" s="35">
        <v>18981</v>
      </c>
      <c r="E945" s="35" t="s">
        <v>408</v>
      </c>
      <c r="F945" s="35" t="s">
        <v>45</v>
      </c>
      <c r="G945" s="41">
        <v>1501500</v>
      </c>
      <c r="H945" s="42" t="s">
        <v>20</v>
      </c>
      <c r="I945" s="41">
        <v>120120</v>
      </c>
      <c r="J945" s="41">
        <v>1621620</v>
      </c>
      <c r="K945" s="35" t="s">
        <v>45</v>
      </c>
      <c r="L945" s="35" t="s">
        <v>46</v>
      </c>
      <c r="M945" s="54" t="s">
        <v>537</v>
      </c>
    </row>
    <row r="946" spans="1:13" x14ac:dyDescent="0.25">
      <c r="A946" s="44">
        <v>2025</v>
      </c>
      <c r="B946" s="46">
        <v>45741</v>
      </c>
      <c r="C946" s="35" t="s">
        <v>1731</v>
      </c>
      <c r="D946" s="35">
        <v>18982</v>
      </c>
      <c r="E946" s="35" t="s">
        <v>408</v>
      </c>
      <c r="F946" s="35" t="s">
        <v>49</v>
      </c>
      <c r="G946" s="41">
        <v>1060500</v>
      </c>
      <c r="H946" s="42" t="s">
        <v>20</v>
      </c>
      <c r="I946" s="41">
        <v>84840</v>
      </c>
      <c r="J946" s="41">
        <v>1145340</v>
      </c>
      <c r="K946" s="35" t="s">
        <v>49</v>
      </c>
      <c r="L946" s="35" t="s">
        <v>50</v>
      </c>
      <c r="M946" s="54" t="s">
        <v>537</v>
      </c>
    </row>
    <row r="947" spans="1:13" x14ac:dyDescent="0.25">
      <c r="A947" s="44">
        <v>2025</v>
      </c>
      <c r="B947" s="46">
        <v>45741</v>
      </c>
      <c r="C947" s="35" t="s">
        <v>1732</v>
      </c>
      <c r="D947" s="35">
        <v>18983</v>
      </c>
      <c r="E947" s="35" t="s">
        <v>408</v>
      </c>
      <c r="F947" s="35" t="s">
        <v>162</v>
      </c>
      <c r="G947" s="41">
        <v>962485</v>
      </c>
      <c r="H947" s="42" t="s">
        <v>20</v>
      </c>
      <c r="I947" s="41">
        <v>76999</v>
      </c>
      <c r="J947" s="41">
        <v>1039484</v>
      </c>
      <c r="K947" s="35" t="s">
        <v>103</v>
      </c>
      <c r="L947" s="35" t="s">
        <v>104</v>
      </c>
      <c r="M947" s="54" t="s">
        <v>537</v>
      </c>
    </row>
    <row r="948" spans="1:13" x14ac:dyDescent="0.25">
      <c r="A948" s="44">
        <v>2025</v>
      </c>
      <c r="B948" s="46">
        <v>45741</v>
      </c>
      <c r="C948" s="35" t="s">
        <v>1733</v>
      </c>
      <c r="D948" s="35">
        <v>18984</v>
      </c>
      <c r="E948" s="35" t="s">
        <v>408</v>
      </c>
      <c r="F948" s="35" t="s">
        <v>105</v>
      </c>
      <c r="G948" s="41">
        <v>3035550</v>
      </c>
      <c r="H948" s="42" t="s">
        <v>20</v>
      </c>
      <c r="I948" s="41">
        <v>242844</v>
      </c>
      <c r="J948" s="41">
        <v>3278394</v>
      </c>
      <c r="K948" s="35" t="s">
        <v>105</v>
      </c>
      <c r="L948" s="35" t="s">
        <v>106</v>
      </c>
      <c r="M948" s="54" t="s">
        <v>537</v>
      </c>
    </row>
    <row r="949" spans="1:13" x14ac:dyDescent="0.25">
      <c r="A949" s="44">
        <v>2025</v>
      </c>
      <c r="B949" s="46">
        <v>45741</v>
      </c>
      <c r="C949" s="35" t="s">
        <v>1734</v>
      </c>
      <c r="D949" s="35">
        <v>18985</v>
      </c>
      <c r="E949" s="35" t="s">
        <v>408</v>
      </c>
      <c r="F949" s="35" t="s">
        <v>109</v>
      </c>
      <c r="G949" s="41">
        <v>3035550</v>
      </c>
      <c r="H949" s="42" t="s">
        <v>20</v>
      </c>
      <c r="I949" s="41">
        <v>242844</v>
      </c>
      <c r="J949" s="41">
        <v>3278394</v>
      </c>
      <c r="K949" s="35" t="s">
        <v>109</v>
      </c>
      <c r="L949" s="35" t="s">
        <v>110</v>
      </c>
      <c r="M949" s="54" t="s">
        <v>537</v>
      </c>
    </row>
    <row r="950" spans="1:13" x14ac:dyDescent="0.25">
      <c r="A950" s="44">
        <v>2025</v>
      </c>
      <c r="B950" s="46">
        <v>45741</v>
      </c>
      <c r="C950" s="35" t="s">
        <v>1735</v>
      </c>
      <c r="D950" s="35">
        <v>18986</v>
      </c>
      <c r="E950" s="35" t="s">
        <v>408</v>
      </c>
      <c r="F950" s="35" t="s">
        <v>107</v>
      </c>
      <c r="G950" s="41">
        <v>1668610</v>
      </c>
      <c r="H950" s="42" t="s">
        <v>20</v>
      </c>
      <c r="I950" s="41">
        <v>133489</v>
      </c>
      <c r="J950" s="41">
        <v>1802099</v>
      </c>
      <c r="K950" s="35" t="s">
        <v>107</v>
      </c>
      <c r="L950" s="35" t="s">
        <v>108</v>
      </c>
      <c r="M950" s="54" t="s">
        <v>537</v>
      </c>
    </row>
    <row r="951" spans="1:13" x14ac:dyDescent="0.25">
      <c r="A951" s="44">
        <v>2025</v>
      </c>
      <c r="B951" s="46">
        <v>45741</v>
      </c>
      <c r="C951" s="35" t="s">
        <v>1736</v>
      </c>
      <c r="D951" s="35">
        <v>18987</v>
      </c>
      <c r="E951" s="35" t="s">
        <v>408</v>
      </c>
      <c r="F951" s="35" t="s">
        <v>381</v>
      </c>
      <c r="G951" s="41">
        <v>664155</v>
      </c>
      <c r="H951" s="42" t="s">
        <v>20</v>
      </c>
      <c r="I951" s="41">
        <v>53132</v>
      </c>
      <c r="J951" s="41">
        <v>717287</v>
      </c>
      <c r="K951" s="35" t="s">
        <v>381</v>
      </c>
      <c r="L951" s="35" t="s">
        <v>140</v>
      </c>
      <c r="M951" s="54" t="s">
        <v>537</v>
      </c>
    </row>
    <row r="952" spans="1:13" x14ac:dyDescent="0.25">
      <c r="A952" s="44">
        <v>2025</v>
      </c>
      <c r="B952" s="46">
        <v>45741</v>
      </c>
      <c r="C952" s="35" t="s">
        <v>1737</v>
      </c>
      <c r="D952" s="35">
        <v>18988</v>
      </c>
      <c r="E952" s="35" t="s">
        <v>408</v>
      </c>
      <c r="F952" s="35" t="s">
        <v>279</v>
      </c>
      <c r="G952" s="41">
        <v>1110580</v>
      </c>
      <c r="H952" s="42" t="s">
        <v>20</v>
      </c>
      <c r="I952" s="41">
        <v>88846</v>
      </c>
      <c r="J952" s="41">
        <v>1199426</v>
      </c>
      <c r="K952" s="35" t="s">
        <v>279</v>
      </c>
      <c r="L952" s="35" t="s">
        <v>280</v>
      </c>
      <c r="M952" s="54" t="s">
        <v>537</v>
      </c>
    </row>
    <row r="953" spans="1:13" x14ac:dyDescent="0.25">
      <c r="A953" s="44">
        <v>2025</v>
      </c>
      <c r="B953" s="46">
        <v>45741</v>
      </c>
      <c r="C953" s="35" t="s">
        <v>1738</v>
      </c>
      <c r="D953" s="35">
        <v>18989</v>
      </c>
      <c r="E953" s="35" t="s">
        <v>408</v>
      </c>
      <c r="F953" s="35" t="s">
        <v>23</v>
      </c>
      <c r="G953" s="41">
        <v>1692480</v>
      </c>
      <c r="H953" s="42" t="s">
        <v>20</v>
      </c>
      <c r="I953" s="41">
        <v>135398</v>
      </c>
      <c r="J953" s="41">
        <v>1827878</v>
      </c>
      <c r="K953" s="35" t="s">
        <v>23</v>
      </c>
      <c r="L953" s="35" t="s">
        <v>24</v>
      </c>
      <c r="M953" s="54" t="s">
        <v>537</v>
      </c>
    </row>
    <row r="954" spans="1:13" x14ac:dyDescent="0.25">
      <c r="A954" s="44">
        <v>2025</v>
      </c>
      <c r="B954" s="46">
        <v>45741</v>
      </c>
      <c r="C954" s="35" t="s">
        <v>1739</v>
      </c>
      <c r="D954" s="35">
        <v>18990</v>
      </c>
      <c r="E954" s="35" t="s">
        <v>408</v>
      </c>
      <c r="F954" s="35" t="s">
        <v>49</v>
      </c>
      <c r="G954" s="41">
        <v>1339970</v>
      </c>
      <c r="H954" s="42" t="s">
        <v>20</v>
      </c>
      <c r="I954" s="41">
        <v>107198</v>
      </c>
      <c r="J954" s="41">
        <v>1447168</v>
      </c>
      <c r="K954" s="35" t="s">
        <v>49</v>
      </c>
      <c r="L954" s="35" t="s">
        <v>50</v>
      </c>
      <c r="M954" s="54" t="s">
        <v>537</v>
      </c>
    </row>
    <row r="955" spans="1:13" x14ac:dyDescent="0.25">
      <c r="A955" s="44">
        <v>2025</v>
      </c>
      <c r="B955" s="46">
        <v>45741</v>
      </c>
      <c r="C955" s="35" t="s">
        <v>1740</v>
      </c>
      <c r="D955" s="35">
        <v>18991</v>
      </c>
      <c r="E955" s="35" t="s">
        <v>408</v>
      </c>
      <c r="F955" s="35" t="s">
        <v>138</v>
      </c>
      <c r="G955" s="41">
        <v>3252660</v>
      </c>
      <c r="H955" s="42" t="s">
        <v>20</v>
      </c>
      <c r="I955" s="41">
        <v>260213</v>
      </c>
      <c r="J955" s="41">
        <v>3512873</v>
      </c>
      <c r="K955" s="35" t="s">
        <v>138</v>
      </c>
      <c r="L955" s="35" t="s">
        <v>139</v>
      </c>
      <c r="M955" s="54" t="s">
        <v>537</v>
      </c>
    </row>
    <row r="956" spans="1:13" x14ac:dyDescent="0.25">
      <c r="A956" s="44">
        <v>2025</v>
      </c>
      <c r="B956" s="46">
        <v>45741</v>
      </c>
      <c r="C956" s="35" t="s">
        <v>1741</v>
      </c>
      <c r="D956" s="35">
        <v>18992</v>
      </c>
      <c r="E956" s="35" t="s">
        <v>408</v>
      </c>
      <c r="F956" s="35" t="s">
        <v>103</v>
      </c>
      <c r="G956" s="41">
        <v>3948880</v>
      </c>
      <c r="H956" s="42" t="s">
        <v>20</v>
      </c>
      <c r="I956" s="41">
        <v>315910</v>
      </c>
      <c r="J956" s="41">
        <v>4264790</v>
      </c>
      <c r="K956" s="35" t="s">
        <v>103</v>
      </c>
      <c r="L956" s="35" t="s">
        <v>104</v>
      </c>
      <c r="M956" s="54" t="s">
        <v>537</v>
      </c>
    </row>
    <row r="957" spans="1:13" x14ac:dyDescent="0.25">
      <c r="A957" s="44">
        <v>2025</v>
      </c>
      <c r="B957" s="46">
        <v>45741</v>
      </c>
      <c r="C957" s="35" t="s">
        <v>1742</v>
      </c>
      <c r="D957" s="35">
        <v>18993</v>
      </c>
      <c r="E957" s="35" t="s">
        <v>408</v>
      </c>
      <c r="F957" s="35" t="s">
        <v>45</v>
      </c>
      <c r="G957" s="41">
        <v>594000</v>
      </c>
      <c r="H957" s="42" t="s">
        <v>20</v>
      </c>
      <c r="I957" s="41">
        <v>47520</v>
      </c>
      <c r="J957" s="41">
        <v>641520</v>
      </c>
      <c r="K957" s="35" t="s">
        <v>45</v>
      </c>
      <c r="L957" s="35" t="s">
        <v>46</v>
      </c>
      <c r="M957" s="54" t="s">
        <v>537</v>
      </c>
    </row>
    <row r="958" spans="1:13" x14ac:dyDescent="0.25">
      <c r="A958" s="44">
        <v>2025</v>
      </c>
      <c r="B958" s="46">
        <v>45741</v>
      </c>
      <c r="C958" s="35" t="s">
        <v>1743</v>
      </c>
      <c r="D958" s="35">
        <v>18994</v>
      </c>
      <c r="E958" s="35" t="s">
        <v>408</v>
      </c>
      <c r="F958" s="35" t="s">
        <v>161</v>
      </c>
      <c r="G958" s="41">
        <v>1646798</v>
      </c>
      <c r="H958" s="42" t="s">
        <v>20</v>
      </c>
      <c r="I958" s="41">
        <v>131744</v>
      </c>
      <c r="J958" s="41">
        <v>1778542</v>
      </c>
      <c r="K958" s="35" t="s">
        <v>42</v>
      </c>
      <c r="L958" s="35" t="s">
        <v>43</v>
      </c>
      <c r="M958" s="54" t="s">
        <v>537</v>
      </c>
    </row>
    <row r="959" spans="1:13" x14ac:dyDescent="0.25">
      <c r="A959" s="44">
        <v>2025</v>
      </c>
      <c r="B959" s="46">
        <v>45741</v>
      </c>
      <c r="C959" s="35" t="s">
        <v>1744</v>
      </c>
      <c r="D959" s="35">
        <v>18995</v>
      </c>
      <c r="E959" s="35" t="s">
        <v>408</v>
      </c>
      <c r="F959" s="35" t="s">
        <v>332</v>
      </c>
      <c r="G959" s="41">
        <v>1624405</v>
      </c>
      <c r="H959" s="42" t="s">
        <v>20</v>
      </c>
      <c r="I959" s="41">
        <v>129952</v>
      </c>
      <c r="J959" s="41">
        <v>1754357</v>
      </c>
      <c r="K959" s="35" t="s">
        <v>42</v>
      </c>
      <c r="L959" s="35" t="s">
        <v>43</v>
      </c>
      <c r="M959" s="54" t="s">
        <v>537</v>
      </c>
    </row>
    <row r="960" spans="1:13" x14ac:dyDescent="0.25">
      <c r="A960" s="44">
        <v>2025</v>
      </c>
      <c r="B960" s="46">
        <v>45741</v>
      </c>
      <c r="C960" s="35" t="s">
        <v>1745</v>
      </c>
      <c r="D960" s="35">
        <v>18996</v>
      </c>
      <c r="E960" s="35" t="s">
        <v>408</v>
      </c>
      <c r="F960" s="35" t="s">
        <v>406</v>
      </c>
      <c r="G960" s="41">
        <v>1057527</v>
      </c>
      <c r="H960" s="42" t="s">
        <v>20</v>
      </c>
      <c r="I960" s="41">
        <v>84602</v>
      </c>
      <c r="J960" s="41">
        <v>1142129</v>
      </c>
      <c r="K960" s="35" t="s">
        <v>42</v>
      </c>
      <c r="L960" s="35" t="s">
        <v>43</v>
      </c>
      <c r="M960" s="54" t="s">
        <v>537</v>
      </c>
    </row>
    <row r="961" spans="1:13" x14ac:dyDescent="0.25">
      <c r="A961" s="44">
        <v>2025</v>
      </c>
      <c r="B961" s="46">
        <v>45741</v>
      </c>
      <c r="C961" s="35" t="s">
        <v>1746</v>
      </c>
      <c r="D961" s="35">
        <v>18997</v>
      </c>
      <c r="E961" s="35" t="s">
        <v>408</v>
      </c>
      <c r="F961" s="35" t="s">
        <v>41</v>
      </c>
      <c r="G961" s="41">
        <v>1437559</v>
      </c>
      <c r="H961" s="42" t="s">
        <v>20</v>
      </c>
      <c r="I961" s="41">
        <v>115005</v>
      </c>
      <c r="J961" s="41">
        <v>1552564</v>
      </c>
      <c r="K961" s="35" t="s">
        <v>42</v>
      </c>
      <c r="L961" s="35" t="s">
        <v>43</v>
      </c>
      <c r="M961" s="54" t="s">
        <v>537</v>
      </c>
    </row>
    <row r="962" spans="1:13" x14ac:dyDescent="0.25">
      <c r="A962" s="44">
        <v>2025</v>
      </c>
      <c r="B962" s="46">
        <v>45741</v>
      </c>
      <c r="C962" s="35" t="s">
        <v>1747</v>
      </c>
      <c r="D962" s="35">
        <v>18998</v>
      </c>
      <c r="E962" s="35" t="s">
        <v>408</v>
      </c>
      <c r="F962" s="35" t="s">
        <v>211</v>
      </c>
      <c r="G962" s="41">
        <v>1462874</v>
      </c>
      <c r="H962" s="42" t="s">
        <v>20</v>
      </c>
      <c r="I962" s="41">
        <v>117030</v>
      </c>
      <c r="J962" s="41">
        <v>1579904</v>
      </c>
      <c r="K962" s="35" t="s">
        <v>42</v>
      </c>
      <c r="L962" s="35" t="s">
        <v>43</v>
      </c>
      <c r="M962" s="54" t="s">
        <v>537</v>
      </c>
    </row>
    <row r="963" spans="1:13" x14ac:dyDescent="0.25">
      <c r="A963" s="44">
        <v>2025</v>
      </c>
      <c r="B963" s="46">
        <v>45742</v>
      </c>
      <c r="C963" s="35" t="s">
        <v>535</v>
      </c>
      <c r="D963" s="35">
        <v>91</v>
      </c>
      <c r="E963" s="35" t="s">
        <v>428</v>
      </c>
      <c r="F963" s="35" t="s">
        <v>1748</v>
      </c>
      <c r="G963" s="41">
        <v>-950782</v>
      </c>
      <c r="H963" s="42" t="s">
        <v>20</v>
      </c>
      <c r="I963" s="41">
        <v>-76063</v>
      </c>
      <c r="J963" s="41">
        <v>-1026845</v>
      </c>
      <c r="K963" s="35" t="s">
        <v>95</v>
      </c>
      <c r="L963" s="35" t="s">
        <v>96</v>
      </c>
      <c r="M963" s="54" t="s">
        <v>537</v>
      </c>
    </row>
    <row r="964" spans="1:13" x14ac:dyDescent="0.25">
      <c r="A964" s="44">
        <v>2025</v>
      </c>
      <c r="B964" s="46">
        <v>45742</v>
      </c>
      <c r="C964" s="35" t="s">
        <v>1749</v>
      </c>
      <c r="D964" s="35">
        <v>93</v>
      </c>
      <c r="E964" s="35" t="s">
        <v>428</v>
      </c>
      <c r="F964" s="35" t="s">
        <v>745</v>
      </c>
      <c r="G964" s="41">
        <v>-1146142</v>
      </c>
      <c r="H964" s="42" t="s">
        <v>20</v>
      </c>
      <c r="I964" s="41">
        <v>-91691</v>
      </c>
      <c r="J964" s="41">
        <v>-1237833</v>
      </c>
      <c r="K964" s="35" t="s">
        <v>95</v>
      </c>
      <c r="L964" s="35" t="s">
        <v>96</v>
      </c>
      <c r="M964" s="54" t="s">
        <v>537</v>
      </c>
    </row>
    <row r="965" spans="1:13" x14ac:dyDescent="0.25">
      <c r="A965" s="44">
        <v>2025</v>
      </c>
      <c r="B965" s="46">
        <v>45742</v>
      </c>
      <c r="C965" s="35" t="s">
        <v>1750</v>
      </c>
      <c r="D965" s="35">
        <v>94</v>
      </c>
      <c r="E965" s="35" t="s">
        <v>428</v>
      </c>
      <c r="F965" s="35" t="s">
        <v>1751</v>
      </c>
      <c r="G965" s="41">
        <v>-1104985</v>
      </c>
      <c r="H965" s="42" t="s">
        <v>20</v>
      </c>
      <c r="I965" s="41">
        <v>-88399</v>
      </c>
      <c r="J965" s="41">
        <v>-1193384</v>
      </c>
      <c r="K965" s="35" t="s">
        <v>95</v>
      </c>
      <c r="L965" s="35" t="s">
        <v>96</v>
      </c>
      <c r="M965" s="54" t="s">
        <v>537</v>
      </c>
    </row>
    <row r="966" spans="1:13" x14ac:dyDescent="0.25">
      <c r="A966" s="44">
        <v>2025</v>
      </c>
      <c r="B966" s="46">
        <v>45742</v>
      </c>
      <c r="C966" s="35" t="s">
        <v>1752</v>
      </c>
      <c r="D966" s="35">
        <v>118</v>
      </c>
      <c r="E966" s="35" t="s">
        <v>1753</v>
      </c>
      <c r="F966" s="35" t="s">
        <v>1754</v>
      </c>
      <c r="G966" s="41">
        <v>-177692</v>
      </c>
      <c r="H966" s="42" t="s">
        <v>20</v>
      </c>
      <c r="I966" s="41">
        <v>-14215</v>
      </c>
      <c r="J966" s="41">
        <v>-191907</v>
      </c>
      <c r="K966" s="35" t="s">
        <v>111</v>
      </c>
      <c r="L966" s="35" t="s">
        <v>112</v>
      </c>
      <c r="M966" s="54" t="s">
        <v>537</v>
      </c>
    </row>
    <row r="967" spans="1:13" x14ac:dyDescent="0.25">
      <c r="A967" s="44">
        <v>2025</v>
      </c>
      <c r="B967" s="46">
        <v>45742</v>
      </c>
      <c r="C967" s="35" t="s">
        <v>1755</v>
      </c>
      <c r="D967" s="35">
        <v>195</v>
      </c>
      <c r="E967" s="35" t="s">
        <v>429</v>
      </c>
      <c r="F967" s="35" t="s">
        <v>1756</v>
      </c>
      <c r="G967" s="41">
        <v>-148500</v>
      </c>
      <c r="H967" s="42" t="s">
        <v>20</v>
      </c>
      <c r="I967" s="41">
        <v>-11880</v>
      </c>
      <c r="J967" s="41">
        <v>-160380</v>
      </c>
      <c r="K967" s="35" t="s">
        <v>35</v>
      </c>
      <c r="L967" s="35" t="s">
        <v>36</v>
      </c>
      <c r="M967" s="54" t="s">
        <v>537</v>
      </c>
    </row>
    <row r="968" spans="1:13" x14ac:dyDescent="0.25">
      <c r="A968" s="44">
        <v>2025</v>
      </c>
      <c r="B968" s="46">
        <v>45742</v>
      </c>
      <c r="C968" s="35" t="s">
        <v>1032</v>
      </c>
      <c r="D968" s="35">
        <v>201</v>
      </c>
      <c r="E968" s="35" t="s">
        <v>429</v>
      </c>
      <c r="F968" s="35" t="s">
        <v>475</v>
      </c>
      <c r="G968" s="41">
        <v>-259558</v>
      </c>
      <c r="H968" s="42" t="s">
        <v>20</v>
      </c>
      <c r="I968" s="41">
        <v>-20765</v>
      </c>
      <c r="J968" s="41">
        <v>-280323</v>
      </c>
      <c r="K968" s="35" t="s">
        <v>35</v>
      </c>
      <c r="L968" s="35" t="s">
        <v>36</v>
      </c>
      <c r="M968" s="54" t="s">
        <v>537</v>
      </c>
    </row>
    <row r="969" spans="1:13" x14ac:dyDescent="0.25">
      <c r="A969" s="44">
        <v>2025</v>
      </c>
      <c r="B969" s="46">
        <v>45742</v>
      </c>
      <c r="C969" s="35" t="s">
        <v>1757</v>
      </c>
      <c r="D969" s="35">
        <v>271</v>
      </c>
      <c r="E969" s="35" t="s">
        <v>563</v>
      </c>
      <c r="F969" s="35" t="s">
        <v>1758</v>
      </c>
      <c r="G969" s="41">
        <v>-178570</v>
      </c>
      <c r="H969" s="42" t="s">
        <v>20</v>
      </c>
      <c r="I969" s="41">
        <v>-14286</v>
      </c>
      <c r="J969" s="41">
        <v>-192856</v>
      </c>
      <c r="K969" s="35" t="s">
        <v>45</v>
      </c>
      <c r="L969" s="35" t="s">
        <v>46</v>
      </c>
      <c r="M969" s="54" t="s">
        <v>537</v>
      </c>
    </row>
    <row r="970" spans="1:13" x14ac:dyDescent="0.25">
      <c r="A970" s="44">
        <v>2025</v>
      </c>
      <c r="B970" s="46">
        <v>45742</v>
      </c>
      <c r="C970" s="35" t="s">
        <v>1759</v>
      </c>
      <c r="D970" s="35">
        <v>4394</v>
      </c>
      <c r="E970" s="35" t="s">
        <v>417</v>
      </c>
      <c r="F970" s="35" t="s">
        <v>1760</v>
      </c>
      <c r="G970" s="41">
        <v>-200728</v>
      </c>
      <c r="H970" s="42" t="s">
        <v>20</v>
      </c>
      <c r="I970" s="41">
        <v>-16058</v>
      </c>
      <c r="J970" s="41">
        <v>-216786</v>
      </c>
      <c r="K970" s="35" t="s">
        <v>21</v>
      </c>
      <c r="L970" s="35" t="s">
        <v>22</v>
      </c>
      <c r="M970" s="54" t="s">
        <v>537</v>
      </c>
    </row>
    <row r="971" spans="1:13" x14ac:dyDescent="0.25">
      <c r="A971" s="44">
        <v>2025</v>
      </c>
      <c r="B971" s="46">
        <v>45742</v>
      </c>
      <c r="C971" s="35" t="s">
        <v>1761</v>
      </c>
      <c r="D971" s="35">
        <v>4401</v>
      </c>
      <c r="E971" s="35" t="s">
        <v>417</v>
      </c>
      <c r="F971" s="35" t="s">
        <v>1762</v>
      </c>
      <c r="G971" s="41">
        <v>-88846</v>
      </c>
      <c r="H971" s="42" t="s">
        <v>20</v>
      </c>
      <c r="I971" s="41">
        <v>-7108</v>
      </c>
      <c r="J971" s="41">
        <v>-95954</v>
      </c>
      <c r="K971" s="35" t="s">
        <v>21</v>
      </c>
      <c r="L971" s="35" t="s">
        <v>22</v>
      </c>
      <c r="M971" s="54" t="s">
        <v>537</v>
      </c>
    </row>
    <row r="972" spans="1:13" x14ac:dyDescent="0.25">
      <c r="A972" s="44">
        <v>2025</v>
      </c>
      <c r="B972" s="46">
        <v>45742</v>
      </c>
      <c r="C972" s="35" t="s">
        <v>1763</v>
      </c>
      <c r="D972" s="35">
        <v>4406</v>
      </c>
      <c r="E972" s="35" t="s">
        <v>417</v>
      </c>
      <c r="F972" s="35" t="s">
        <v>1764</v>
      </c>
      <c r="G972" s="41">
        <v>-1120838</v>
      </c>
      <c r="H972" s="42" t="s">
        <v>20</v>
      </c>
      <c r="I972" s="41">
        <v>-89667</v>
      </c>
      <c r="J972" s="41">
        <v>-1210505</v>
      </c>
      <c r="K972" s="35" t="s">
        <v>21</v>
      </c>
      <c r="L972" s="35" t="s">
        <v>22</v>
      </c>
      <c r="M972" s="54" t="s">
        <v>537</v>
      </c>
    </row>
    <row r="973" spans="1:13" x14ac:dyDescent="0.25">
      <c r="A973" s="44">
        <v>2025</v>
      </c>
      <c r="B973" s="46">
        <v>45742</v>
      </c>
      <c r="C973" s="35" t="s">
        <v>1765</v>
      </c>
      <c r="D973" s="35">
        <v>4407</v>
      </c>
      <c r="E973" s="35" t="s">
        <v>417</v>
      </c>
      <c r="F973" s="35" t="s">
        <v>1766</v>
      </c>
      <c r="G973" s="41">
        <v>-631215</v>
      </c>
      <c r="H973" s="42" t="s">
        <v>20</v>
      </c>
      <c r="I973" s="41">
        <v>-50497</v>
      </c>
      <c r="J973" s="41">
        <v>-681712</v>
      </c>
      <c r="K973" s="35" t="s">
        <v>21</v>
      </c>
      <c r="L973" s="35" t="s">
        <v>22</v>
      </c>
      <c r="M973" s="54" t="s">
        <v>537</v>
      </c>
    </row>
    <row r="974" spans="1:13" x14ac:dyDescent="0.25">
      <c r="A974" s="44">
        <v>2025</v>
      </c>
      <c r="B974" s="46">
        <v>45742</v>
      </c>
      <c r="C974" s="35" t="s">
        <v>1767</v>
      </c>
      <c r="D974" s="35">
        <v>4410</v>
      </c>
      <c r="E974" s="35" t="s">
        <v>417</v>
      </c>
      <c r="F974" s="35" t="s">
        <v>1768</v>
      </c>
      <c r="G974" s="41">
        <v>-283800</v>
      </c>
      <c r="H974" s="42" t="s">
        <v>20</v>
      </c>
      <c r="I974" s="41">
        <v>-22704</v>
      </c>
      <c r="J974" s="41">
        <v>-306504</v>
      </c>
      <c r="K974" s="35" t="s">
        <v>21</v>
      </c>
      <c r="L974" s="35" t="s">
        <v>22</v>
      </c>
      <c r="M974" s="54" t="s">
        <v>537</v>
      </c>
    </row>
    <row r="975" spans="1:13" x14ac:dyDescent="0.25">
      <c r="A975" s="44">
        <v>2025</v>
      </c>
      <c r="B975" s="46">
        <v>45742</v>
      </c>
      <c r="C975" s="35" t="s">
        <v>1769</v>
      </c>
      <c r="D975" s="35">
        <v>4423</v>
      </c>
      <c r="E975" s="35" t="s">
        <v>417</v>
      </c>
      <c r="F975" s="35" t="s">
        <v>903</v>
      </c>
      <c r="G975" s="41">
        <v>-505930</v>
      </c>
      <c r="H975" s="42" t="s">
        <v>20</v>
      </c>
      <c r="I975" s="41">
        <v>-40474</v>
      </c>
      <c r="J975" s="41">
        <v>-546404</v>
      </c>
      <c r="K975" s="35" t="s">
        <v>21</v>
      </c>
      <c r="L975" s="35" t="s">
        <v>22</v>
      </c>
      <c r="M975" s="54" t="s">
        <v>537</v>
      </c>
    </row>
    <row r="976" spans="1:13" x14ac:dyDescent="0.25">
      <c r="A976" s="44">
        <v>2025</v>
      </c>
      <c r="B976" s="46">
        <v>45742</v>
      </c>
      <c r="C976" s="35" t="s">
        <v>1770</v>
      </c>
      <c r="D976" s="35">
        <v>4432</v>
      </c>
      <c r="E976" s="35" t="s">
        <v>417</v>
      </c>
      <c r="F976" s="35" t="s">
        <v>493</v>
      </c>
      <c r="G976" s="41">
        <v>-205116</v>
      </c>
      <c r="H976" s="42" t="s">
        <v>20</v>
      </c>
      <c r="I976" s="41">
        <v>-16409</v>
      </c>
      <c r="J976" s="41">
        <v>-221525</v>
      </c>
      <c r="K976" s="35" t="s">
        <v>21</v>
      </c>
      <c r="L976" s="35" t="s">
        <v>22</v>
      </c>
      <c r="M976" s="54" t="s">
        <v>537</v>
      </c>
    </row>
    <row r="977" spans="1:13" x14ac:dyDescent="0.25">
      <c r="A977" s="44">
        <v>2025</v>
      </c>
      <c r="B977" s="46">
        <v>45742</v>
      </c>
      <c r="C977" s="35" t="s">
        <v>1771</v>
      </c>
      <c r="D977" s="35">
        <v>4437</v>
      </c>
      <c r="E977" s="35" t="s">
        <v>417</v>
      </c>
      <c r="F977" s="35" t="s">
        <v>1772</v>
      </c>
      <c r="G977" s="41">
        <v>-373758</v>
      </c>
      <c r="H977" s="42" t="s">
        <v>20</v>
      </c>
      <c r="I977" s="41">
        <v>-29901</v>
      </c>
      <c r="J977" s="41">
        <v>-403659</v>
      </c>
      <c r="K977" s="35" t="s">
        <v>21</v>
      </c>
      <c r="L977" s="35" t="s">
        <v>22</v>
      </c>
      <c r="M977" s="54" t="s">
        <v>537</v>
      </c>
    </row>
    <row r="978" spans="1:13" x14ac:dyDescent="0.25">
      <c r="A978" s="44">
        <v>2025</v>
      </c>
      <c r="B978" s="46">
        <v>45742</v>
      </c>
      <c r="C978" s="35" t="s">
        <v>1773</v>
      </c>
      <c r="D978" s="35">
        <v>4458</v>
      </c>
      <c r="E978" s="35" t="s">
        <v>417</v>
      </c>
      <c r="F978" s="35" t="s">
        <v>516</v>
      </c>
      <c r="G978" s="41">
        <v>-141900</v>
      </c>
      <c r="H978" s="42" t="s">
        <v>20</v>
      </c>
      <c r="I978" s="41">
        <v>-11352</v>
      </c>
      <c r="J978" s="41">
        <v>-153252</v>
      </c>
      <c r="K978" s="35" t="s">
        <v>21</v>
      </c>
      <c r="L978" s="35" t="s">
        <v>22</v>
      </c>
      <c r="M978" s="54" t="s">
        <v>537</v>
      </c>
    </row>
    <row r="979" spans="1:13" x14ac:dyDescent="0.25">
      <c r="A979" s="44">
        <v>2025</v>
      </c>
      <c r="B979" s="46">
        <v>45742</v>
      </c>
      <c r="C979" s="35" t="s">
        <v>1774</v>
      </c>
      <c r="D979" s="35">
        <v>4461</v>
      </c>
      <c r="E979" s="35" t="s">
        <v>417</v>
      </c>
      <c r="F979" s="35" t="s">
        <v>1775</v>
      </c>
      <c r="G979" s="41">
        <v>-248864</v>
      </c>
      <c r="H979" s="42" t="s">
        <v>20</v>
      </c>
      <c r="I979" s="41">
        <v>-19909</v>
      </c>
      <c r="J979" s="41">
        <v>-268773</v>
      </c>
      <c r="K979" s="35" t="s">
        <v>21</v>
      </c>
      <c r="L979" s="35" t="s">
        <v>22</v>
      </c>
      <c r="M979" s="54" t="s">
        <v>537</v>
      </c>
    </row>
    <row r="980" spans="1:13" x14ac:dyDescent="0.25">
      <c r="A980" s="44">
        <v>2025</v>
      </c>
      <c r="B980" s="46">
        <v>45742</v>
      </c>
      <c r="C980" s="35" t="s">
        <v>1776</v>
      </c>
      <c r="D980" s="35">
        <v>4466</v>
      </c>
      <c r="E980" s="35" t="s">
        <v>417</v>
      </c>
      <c r="F980" s="35" t="s">
        <v>1777</v>
      </c>
      <c r="G980" s="41">
        <v>-272298</v>
      </c>
      <c r="H980" s="42" t="s">
        <v>20</v>
      </c>
      <c r="I980" s="41">
        <v>-21784</v>
      </c>
      <c r="J980" s="41">
        <v>-294082</v>
      </c>
      <c r="K980" s="35" t="s">
        <v>21</v>
      </c>
      <c r="L980" s="35" t="s">
        <v>22</v>
      </c>
      <c r="M980" s="54" t="s">
        <v>537</v>
      </c>
    </row>
    <row r="981" spans="1:13" x14ac:dyDescent="0.25">
      <c r="A981" s="44">
        <v>2025</v>
      </c>
      <c r="B981" s="46">
        <v>45742</v>
      </c>
      <c r="C981" s="35" t="s">
        <v>1778</v>
      </c>
      <c r="D981" s="35">
        <v>19009</v>
      </c>
      <c r="E981" s="35" t="s">
        <v>408</v>
      </c>
      <c r="F981" s="35" t="s">
        <v>346</v>
      </c>
      <c r="G981" s="41">
        <v>704013</v>
      </c>
      <c r="H981" s="42" t="s">
        <v>20</v>
      </c>
      <c r="I981" s="41">
        <v>56321</v>
      </c>
      <c r="J981" s="41">
        <v>760334</v>
      </c>
      <c r="K981" s="35" t="s">
        <v>21</v>
      </c>
      <c r="L981" s="35" t="s">
        <v>22</v>
      </c>
      <c r="M981" s="54" t="s">
        <v>537</v>
      </c>
    </row>
    <row r="982" spans="1:13" x14ac:dyDescent="0.25">
      <c r="A982" s="44">
        <v>2025</v>
      </c>
      <c r="B982" s="46">
        <v>45742</v>
      </c>
      <c r="C982" s="35" t="s">
        <v>1779</v>
      </c>
      <c r="D982" s="35">
        <v>19010</v>
      </c>
      <c r="E982" s="35" t="s">
        <v>408</v>
      </c>
      <c r="F982" s="35" t="s">
        <v>1780</v>
      </c>
      <c r="G982" s="41">
        <v>618065</v>
      </c>
      <c r="H982" s="42" t="s">
        <v>20</v>
      </c>
      <c r="I982" s="41">
        <v>49445</v>
      </c>
      <c r="J982" s="41">
        <v>667510</v>
      </c>
      <c r="K982" s="35" t="s">
        <v>21</v>
      </c>
      <c r="L982" s="35" t="s">
        <v>22</v>
      </c>
      <c r="M982" s="54" t="s">
        <v>537</v>
      </c>
    </row>
    <row r="983" spans="1:13" x14ac:dyDescent="0.25">
      <c r="A983" s="44">
        <v>2025</v>
      </c>
      <c r="B983" s="46">
        <v>45742</v>
      </c>
      <c r="C983" s="35" t="s">
        <v>1781</v>
      </c>
      <c r="D983" s="35">
        <v>19016</v>
      </c>
      <c r="E983" s="35" t="s">
        <v>408</v>
      </c>
      <c r="F983" s="35" t="s">
        <v>292</v>
      </c>
      <c r="G983" s="41">
        <v>338496</v>
      </c>
      <c r="H983" s="42" t="s">
        <v>20</v>
      </c>
      <c r="I983" s="41">
        <v>27080</v>
      </c>
      <c r="J983" s="41">
        <v>365576</v>
      </c>
      <c r="K983" s="35" t="s">
        <v>21</v>
      </c>
      <c r="L983" s="35" t="s">
        <v>22</v>
      </c>
      <c r="M983" s="54" t="s">
        <v>537</v>
      </c>
    </row>
    <row r="984" spans="1:13" x14ac:dyDescent="0.25">
      <c r="A984" s="44">
        <v>2025</v>
      </c>
      <c r="B984" s="46">
        <v>45742</v>
      </c>
      <c r="C984" s="35" t="s">
        <v>1782</v>
      </c>
      <c r="D984" s="35">
        <v>19017</v>
      </c>
      <c r="E984" s="35" t="s">
        <v>408</v>
      </c>
      <c r="F984" s="35" t="s">
        <v>57</v>
      </c>
      <c r="G984" s="41">
        <v>3808020</v>
      </c>
      <c r="H984" s="42" t="s">
        <v>20</v>
      </c>
      <c r="I984" s="41">
        <v>304642</v>
      </c>
      <c r="J984" s="41">
        <v>4112662</v>
      </c>
      <c r="K984" s="35" t="s">
        <v>57</v>
      </c>
      <c r="L984" s="35" t="s">
        <v>58</v>
      </c>
      <c r="M984" s="54" t="s">
        <v>537</v>
      </c>
    </row>
    <row r="985" spans="1:13" x14ac:dyDescent="0.25">
      <c r="A985" s="44">
        <v>2025</v>
      </c>
      <c r="B985" s="46">
        <v>45742</v>
      </c>
      <c r="C985" s="35" t="s">
        <v>1783</v>
      </c>
      <c r="D985" s="35">
        <v>19018</v>
      </c>
      <c r="E985" s="35" t="s">
        <v>408</v>
      </c>
      <c r="F985" s="35" t="s">
        <v>57</v>
      </c>
      <c r="G985" s="41">
        <v>1412250</v>
      </c>
      <c r="H985" s="42" t="s">
        <v>20</v>
      </c>
      <c r="I985" s="41">
        <v>112980</v>
      </c>
      <c r="J985" s="41">
        <v>1525230</v>
      </c>
      <c r="K985" s="35" t="s">
        <v>57</v>
      </c>
      <c r="L985" s="35" t="s">
        <v>58</v>
      </c>
      <c r="M985" s="54" t="s">
        <v>537</v>
      </c>
    </row>
    <row r="986" spans="1:13" x14ac:dyDescent="0.25">
      <c r="A986" s="44">
        <v>2025</v>
      </c>
      <c r="B986" s="46">
        <v>45742</v>
      </c>
      <c r="C986" s="35" t="s">
        <v>1784</v>
      </c>
      <c r="D986" s="35">
        <v>19020</v>
      </c>
      <c r="E986" s="35" t="s">
        <v>408</v>
      </c>
      <c r="F986" s="35" t="s">
        <v>160</v>
      </c>
      <c r="G986" s="41">
        <v>1159714</v>
      </c>
      <c r="H986" s="42" t="s">
        <v>20</v>
      </c>
      <c r="I986" s="41">
        <v>92777</v>
      </c>
      <c r="J986" s="41">
        <v>1252491</v>
      </c>
      <c r="K986" s="35" t="s">
        <v>21</v>
      </c>
      <c r="L986" s="35" t="s">
        <v>22</v>
      </c>
      <c r="M986" s="54" t="s">
        <v>537</v>
      </c>
    </row>
    <row r="987" spans="1:13" x14ac:dyDescent="0.25">
      <c r="A987" s="44">
        <v>2025</v>
      </c>
      <c r="B987" s="46">
        <v>45742</v>
      </c>
      <c r="C987" s="35" t="s">
        <v>1785</v>
      </c>
      <c r="D987" s="35">
        <v>19021</v>
      </c>
      <c r="E987" s="35" t="s">
        <v>408</v>
      </c>
      <c r="F987" s="35" t="s">
        <v>291</v>
      </c>
      <c r="G987" s="41">
        <v>661920</v>
      </c>
      <c r="H987" s="42" t="s">
        <v>20</v>
      </c>
      <c r="I987" s="41">
        <v>52954</v>
      </c>
      <c r="J987" s="41">
        <v>714874</v>
      </c>
      <c r="K987" s="35" t="s">
        <v>21</v>
      </c>
      <c r="L987" s="35" t="s">
        <v>22</v>
      </c>
      <c r="M987" s="54" t="s">
        <v>537</v>
      </c>
    </row>
    <row r="988" spans="1:13" x14ac:dyDescent="0.25">
      <c r="A988" s="44">
        <v>2025</v>
      </c>
      <c r="B988" s="46">
        <v>45742</v>
      </c>
      <c r="C988" s="35" t="s">
        <v>1786</v>
      </c>
      <c r="D988" s="35">
        <v>19023</v>
      </c>
      <c r="E988" s="35" t="s">
        <v>408</v>
      </c>
      <c r="F988" s="35" t="s">
        <v>88</v>
      </c>
      <c r="G988" s="41">
        <v>852290</v>
      </c>
      <c r="H988" s="42" t="s">
        <v>20</v>
      </c>
      <c r="I988" s="41">
        <v>68183</v>
      </c>
      <c r="J988" s="41">
        <v>920473</v>
      </c>
      <c r="K988" s="35" t="s">
        <v>21</v>
      </c>
      <c r="L988" s="35" t="s">
        <v>22</v>
      </c>
      <c r="M988" s="54" t="s">
        <v>537</v>
      </c>
    </row>
    <row r="989" spans="1:13" x14ac:dyDescent="0.25">
      <c r="A989" s="44">
        <v>2025</v>
      </c>
      <c r="B989" s="46">
        <v>45742</v>
      </c>
      <c r="C989" s="35" t="s">
        <v>1787</v>
      </c>
      <c r="D989" s="35">
        <v>19024</v>
      </c>
      <c r="E989" s="35" t="s">
        <v>408</v>
      </c>
      <c r="F989" s="35" t="s">
        <v>261</v>
      </c>
      <c r="G989" s="41">
        <v>704013</v>
      </c>
      <c r="H989" s="42" t="s">
        <v>20</v>
      </c>
      <c r="I989" s="41">
        <v>56321</v>
      </c>
      <c r="J989" s="41">
        <v>760334</v>
      </c>
      <c r="K989" s="35" t="s">
        <v>21</v>
      </c>
      <c r="L989" s="35" t="s">
        <v>22</v>
      </c>
      <c r="M989" s="54" t="s">
        <v>537</v>
      </c>
    </row>
    <row r="990" spans="1:13" x14ac:dyDescent="0.25">
      <c r="A990" s="44">
        <v>2025</v>
      </c>
      <c r="B990" s="46">
        <v>45742</v>
      </c>
      <c r="C990" s="35" t="s">
        <v>1788</v>
      </c>
      <c r="D990" s="35">
        <v>19025</v>
      </c>
      <c r="E990" s="35" t="s">
        <v>408</v>
      </c>
      <c r="F990" s="35" t="s">
        <v>390</v>
      </c>
      <c r="G990" s="41">
        <v>992104</v>
      </c>
      <c r="H990" s="42" t="s">
        <v>20</v>
      </c>
      <c r="I990" s="41">
        <v>79368</v>
      </c>
      <c r="J990" s="41">
        <v>1071472</v>
      </c>
      <c r="K990" s="35" t="s">
        <v>21</v>
      </c>
      <c r="L990" s="35" t="s">
        <v>22</v>
      </c>
      <c r="M990" s="54" t="s">
        <v>537</v>
      </c>
    </row>
    <row r="991" spans="1:13" x14ac:dyDescent="0.25">
      <c r="A991" s="44">
        <v>2025</v>
      </c>
      <c r="B991" s="46">
        <v>45742</v>
      </c>
      <c r="C991" s="35" t="s">
        <v>1789</v>
      </c>
      <c r="D991" s="35">
        <v>19027</v>
      </c>
      <c r="E991" s="35" t="s">
        <v>408</v>
      </c>
      <c r="F991" s="35" t="s">
        <v>773</v>
      </c>
      <c r="G991" s="41">
        <v>592955</v>
      </c>
      <c r="H991" s="42" t="s">
        <v>20</v>
      </c>
      <c r="I991" s="41">
        <v>47436</v>
      </c>
      <c r="J991" s="41">
        <v>640391</v>
      </c>
      <c r="K991" s="35" t="s">
        <v>21</v>
      </c>
      <c r="L991" s="35" t="s">
        <v>22</v>
      </c>
      <c r="M991" s="54" t="s">
        <v>537</v>
      </c>
    </row>
    <row r="992" spans="1:13" x14ac:dyDescent="0.25">
      <c r="A992" s="44">
        <v>2025</v>
      </c>
      <c r="B992" s="46">
        <v>45742</v>
      </c>
      <c r="C992" s="35" t="s">
        <v>1790</v>
      </c>
      <c r="D992" s="35">
        <v>19028</v>
      </c>
      <c r="E992" s="35" t="s">
        <v>408</v>
      </c>
      <c r="F992" s="35" t="s">
        <v>268</v>
      </c>
      <c r="G992" s="41">
        <v>1088103</v>
      </c>
      <c r="H992" s="42" t="s">
        <v>20</v>
      </c>
      <c r="I992" s="41">
        <v>87048</v>
      </c>
      <c r="J992" s="41">
        <v>1175151</v>
      </c>
      <c r="K992" s="35" t="s">
        <v>21</v>
      </c>
      <c r="L992" s="35" t="s">
        <v>22</v>
      </c>
      <c r="M992" s="54" t="s">
        <v>537</v>
      </c>
    </row>
    <row r="993" spans="1:13" x14ac:dyDescent="0.25">
      <c r="A993" s="44">
        <v>2025</v>
      </c>
      <c r="B993" s="46">
        <v>45742</v>
      </c>
      <c r="C993" s="35" t="s">
        <v>1791</v>
      </c>
      <c r="D993" s="35">
        <v>19032</v>
      </c>
      <c r="E993" s="35" t="s">
        <v>408</v>
      </c>
      <c r="F993" s="35" t="s">
        <v>151</v>
      </c>
      <c r="G993" s="41">
        <v>501820</v>
      </c>
      <c r="H993" s="42" t="s">
        <v>20</v>
      </c>
      <c r="I993" s="41">
        <v>40146</v>
      </c>
      <c r="J993" s="41">
        <v>541966</v>
      </c>
      <c r="K993" s="35" t="s">
        <v>151</v>
      </c>
      <c r="L993" s="35" t="s">
        <v>152</v>
      </c>
      <c r="M993" s="54" t="s">
        <v>537</v>
      </c>
    </row>
    <row r="994" spans="1:13" x14ac:dyDescent="0.25">
      <c r="A994" s="44">
        <v>2025</v>
      </c>
      <c r="B994" s="46">
        <v>45742</v>
      </c>
      <c r="C994" s="35" t="s">
        <v>1792</v>
      </c>
      <c r="D994" s="35">
        <v>19033</v>
      </c>
      <c r="E994" s="35" t="s">
        <v>408</v>
      </c>
      <c r="F994" s="35" t="s">
        <v>83</v>
      </c>
      <c r="G994" s="41">
        <v>1774735</v>
      </c>
      <c r="H994" s="42" t="s">
        <v>20</v>
      </c>
      <c r="I994" s="41">
        <v>141979</v>
      </c>
      <c r="J994" s="41">
        <v>1916714</v>
      </c>
      <c r="K994" s="35" t="s">
        <v>83</v>
      </c>
      <c r="L994" s="35" t="s">
        <v>84</v>
      </c>
      <c r="M994" s="54" t="s">
        <v>537</v>
      </c>
    </row>
    <row r="995" spans="1:13" x14ac:dyDescent="0.25">
      <c r="A995" s="44">
        <v>2025</v>
      </c>
      <c r="B995" s="46">
        <v>45742</v>
      </c>
      <c r="C995" s="35" t="s">
        <v>1793</v>
      </c>
      <c r="D995" s="35">
        <v>19034</v>
      </c>
      <c r="E995" s="35" t="s">
        <v>408</v>
      </c>
      <c r="F995" s="35" t="s">
        <v>807</v>
      </c>
      <c r="G995" s="41">
        <v>1492493</v>
      </c>
      <c r="H995" s="42" t="s">
        <v>20</v>
      </c>
      <c r="I995" s="41">
        <v>119399</v>
      </c>
      <c r="J995" s="41">
        <v>1611892</v>
      </c>
      <c r="K995" s="35" t="s">
        <v>21</v>
      </c>
      <c r="L995" s="35" t="s">
        <v>22</v>
      </c>
      <c r="M995" s="54" t="s">
        <v>537</v>
      </c>
    </row>
    <row r="996" spans="1:13" x14ac:dyDescent="0.25">
      <c r="A996" s="44">
        <v>2025</v>
      </c>
      <c r="B996" s="46">
        <v>45742</v>
      </c>
      <c r="C996" s="35" t="s">
        <v>1794</v>
      </c>
      <c r="D996" s="35">
        <v>19035</v>
      </c>
      <c r="E996" s="35" t="s">
        <v>408</v>
      </c>
      <c r="F996" s="35" t="s">
        <v>233</v>
      </c>
      <c r="G996" s="41">
        <v>297408</v>
      </c>
      <c r="H996" s="42" t="s">
        <v>20</v>
      </c>
      <c r="I996" s="41">
        <v>23793</v>
      </c>
      <c r="J996" s="41">
        <v>321201</v>
      </c>
      <c r="K996" s="35" t="s">
        <v>21</v>
      </c>
      <c r="L996" s="35" t="s">
        <v>22</v>
      </c>
      <c r="M996" s="54" t="s">
        <v>537</v>
      </c>
    </row>
    <row r="997" spans="1:13" x14ac:dyDescent="0.25">
      <c r="A997" s="44">
        <v>2025</v>
      </c>
      <c r="B997" s="46">
        <v>45742</v>
      </c>
      <c r="C997" s="35" t="s">
        <v>1795</v>
      </c>
      <c r="D997" s="35">
        <v>19036</v>
      </c>
      <c r="E997" s="35" t="s">
        <v>408</v>
      </c>
      <c r="F997" s="35" t="s">
        <v>1796</v>
      </c>
      <c r="G997" s="41">
        <v>618065</v>
      </c>
      <c r="H997" s="42" t="s">
        <v>20</v>
      </c>
      <c r="I997" s="41">
        <v>49445</v>
      </c>
      <c r="J997" s="41">
        <v>667510</v>
      </c>
      <c r="K997" s="35" t="s">
        <v>21</v>
      </c>
      <c r="L997" s="35" t="s">
        <v>22</v>
      </c>
      <c r="M997" s="54" t="s">
        <v>537</v>
      </c>
    </row>
    <row r="998" spans="1:13" x14ac:dyDescent="0.25">
      <c r="A998" s="44">
        <v>2025</v>
      </c>
      <c r="B998" s="46">
        <v>45742</v>
      </c>
      <c r="C998" s="35" t="s">
        <v>1797</v>
      </c>
      <c r="D998" s="35">
        <v>19038</v>
      </c>
      <c r="E998" s="35" t="s">
        <v>408</v>
      </c>
      <c r="F998" s="35" t="s">
        <v>401</v>
      </c>
      <c r="G998" s="41">
        <v>734310</v>
      </c>
      <c r="H998" s="42" t="s">
        <v>20</v>
      </c>
      <c r="I998" s="41">
        <v>58745</v>
      </c>
      <c r="J998" s="41">
        <v>793055</v>
      </c>
      <c r="K998" s="35" t="s">
        <v>21</v>
      </c>
      <c r="L998" s="35" t="s">
        <v>22</v>
      </c>
      <c r="M998" s="54" t="s">
        <v>537</v>
      </c>
    </row>
    <row r="999" spans="1:13" x14ac:dyDescent="0.25">
      <c r="A999" s="44">
        <v>2025</v>
      </c>
      <c r="B999" s="46">
        <v>45742</v>
      </c>
      <c r="C999" s="35" t="s">
        <v>1798</v>
      </c>
      <c r="D999" s="35">
        <v>19042</v>
      </c>
      <c r="E999" s="35" t="s">
        <v>408</v>
      </c>
      <c r="F999" s="35" t="s">
        <v>1799</v>
      </c>
      <c r="G999" s="41">
        <v>704013</v>
      </c>
      <c r="H999" s="42" t="s">
        <v>20</v>
      </c>
      <c r="I999" s="41">
        <v>56321</v>
      </c>
      <c r="J999" s="41">
        <v>760334</v>
      </c>
      <c r="K999" s="35" t="s">
        <v>21</v>
      </c>
      <c r="L999" s="35" t="s">
        <v>22</v>
      </c>
      <c r="M999" s="54" t="s">
        <v>537</v>
      </c>
    </row>
    <row r="1000" spans="1:13" x14ac:dyDescent="0.25">
      <c r="A1000" s="44">
        <v>2025</v>
      </c>
      <c r="B1000" s="46">
        <v>45742</v>
      </c>
      <c r="C1000" s="35" t="s">
        <v>1800</v>
      </c>
      <c r="D1000" s="35">
        <v>19043</v>
      </c>
      <c r="E1000" s="35" t="s">
        <v>408</v>
      </c>
      <c r="F1000" s="35" t="s">
        <v>1039</v>
      </c>
      <c r="G1000" s="41">
        <v>1710060</v>
      </c>
      <c r="H1000" s="42" t="s">
        <v>20</v>
      </c>
      <c r="I1000" s="41">
        <v>136805</v>
      </c>
      <c r="J1000" s="41">
        <v>1846865</v>
      </c>
      <c r="K1000" s="35" t="s">
        <v>1039</v>
      </c>
      <c r="L1000" s="35" t="s">
        <v>1040</v>
      </c>
      <c r="M1000" s="54" t="s">
        <v>537</v>
      </c>
    </row>
    <row r="1001" spans="1:13" x14ac:dyDescent="0.25">
      <c r="A1001" s="44">
        <v>2025</v>
      </c>
      <c r="B1001" s="46">
        <v>45742</v>
      </c>
      <c r="C1001" s="35" t="s">
        <v>1801</v>
      </c>
      <c r="D1001" s="35">
        <v>19044</v>
      </c>
      <c r="E1001" s="35" t="s">
        <v>408</v>
      </c>
      <c r="F1001" s="35" t="s">
        <v>1039</v>
      </c>
      <c r="G1001" s="41">
        <v>3003000</v>
      </c>
      <c r="H1001" s="42" t="s">
        <v>20</v>
      </c>
      <c r="I1001" s="41">
        <v>240240</v>
      </c>
      <c r="J1001" s="41">
        <v>3243240</v>
      </c>
      <c r="K1001" s="35" t="s">
        <v>1039</v>
      </c>
      <c r="L1001" s="35" t="s">
        <v>1040</v>
      </c>
      <c r="M1001" s="54" t="s">
        <v>537</v>
      </c>
    </row>
    <row r="1002" spans="1:13" x14ac:dyDescent="0.25">
      <c r="A1002" s="44">
        <v>2025</v>
      </c>
      <c r="B1002" s="46">
        <v>45742</v>
      </c>
      <c r="C1002" s="35" t="s">
        <v>1802</v>
      </c>
      <c r="D1002" s="35">
        <v>19045</v>
      </c>
      <c r="E1002" s="35" t="s">
        <v>408</v>
      </c>
      <c r="F1002" s="35" t="s">
        <v>375</v>
      </c>
      <c r="G1002" s="41">
        <v>1101465</v>
      </c>
      <c r="H1002" s="42" t="s">
        <v>20</v>
      </c>
      <c r="I1002" s="41">
        <v>88117</v>
      </c>
      <c r="J1002" s="41">
        <v>1189582</v>
      </c>
      <c r="K1002" s="35" t="s">
        <v>21</v>
      </c>
      <c r="L1002" s="35" t="s">
        <v>22</v>
      </c>
      <c r="M1002" s="54" t="s">
        <v>537</v>
      </c>
    </row>
    <row r="1003" spans="1:13" x14ac:dyDescent="0.25">
      <c r="A1003" s="44">
        <v>2025</v>
      </c>
      <c r="B1003" s="46">
        <v>45742</v>
      </c>
      <c r="C1003" s="35" t="s">
        <v>1803</v>
      </c>
      <c r="D1003" s="35">
        <v>19046</v>
      </c>
      <c r="E1003" s="35" t="s">
        <v>408</v>
      </c>
      <c r="F1003" s="35" t="s">
        <v>150</v>
      </c>
      <c r="G1003" s="41">
        <v>729860</v>
      </c>
      <c r="H1003" s="42" t="s">
        <v>20</v>
      </c>
      <c r="I1003" s="41">
        <v>58389</v>
      </c>
      <c r="J1003" s="41">
        <v>788249</v>
      </c>
      <c r="K1003" s="35" t="s">
        <v>21</v>
      </c>
      <c r="L1003" s="35" t="s">
        <v>22</v>
      </c>
      <c r="M1003" s="54" t="s">
        <v>537</v>
      </c>
    </row>
    <row r="1004" spans="1:13" x14ac:dyDescent="0.25">
      <c r="A1004" s="44">
        <v>2025</v>
      </c>
      <c r="B1004" s="46">
        <v>45742</v>
      </c>
      <c r="C1004" s="35" t="s">
        <v>1804</v>
      </c>
      <c r="D1004" s="35">
        <v>19047</v>
      </c>
      <c r="E1004" s="35" t="s">
        <v>408</v>
      </c>
      <c r="F1004" s="35" t="s">
        <v>425</v>
      </c>
      <c r="G1004" s="41">
        <v>927582</v>
      </c>
      <c r="H1004" s="42" t="s">
        <v>20</v>
      </c>
      <c r="I1004" s="41">
        <v>74207</v>
      </c>
      <c r="J1004" s="41">
        <v>1001789</v>
      </c>
      <c r="K1004" s="35" t="s">
        <v>21</v>
      </c>
      <c r="L1004" s="35" t="s">
        <v>22</v>
      </c>
      <c r="M1004" s="54" t="s">
        <v>537</v>
      </c>
    </row>
    <row r="1005" spans="1:13" x14ac:dyDescent="0.25">
      <c r="A1005" s="44">
        <v>2025</v>
      </c>
      <c r="B1005" s="46">
        <v>45742</v>
      </c>
      <c r="C1005" s="35" t="s">
        <v>1805</v>
      </c>
      <c r="D1005" s="35">
        <v>19049</v>
      </c>
      <c r="E1005" s="35" t="s">
        <v>408</v>
      </c>
      <c r="F1005" s="35" t="s">
        <v>306</v>
      </c>
      <c r="G1005" s="41">
        <v>634266</v>
      </c>
      <c r="H1005" s="42" t="s">
        <v>20</v>
      </c>
      <c r="I1005" s="41">
        <v>50741</v>
      </c>
      <c r="J1005" s="41">
        <v>685007</v>
      </c>
      <c r="K1005" s="35" t="s">
        <v>21</v>
      </c>
      <c r="L1005" s="35" t="s">
        <v>22</v>
      </c>
      <c r="M1005" s="54" t="s">
        <v>537</v>
      </c>
    </row>
    <row r="1006" spans="1:13" x14ac:dyDescent="0.25">
      <c r="A1006" s="44">
        <v>2025</v>
      </c>
      <c r="B1006" s="46">
        <v>45742</v>
      </c>
      <c r="C1006" s="35" t="s">
        <v>1806</v>
      </c>
      <c r="D1006" s="35">
        <v>19081</v>
      </c>
      <c r="E1006" s="35" t="s">
        <v>408</v>
      </c>
      <c r="F1006" s="35" t="s">
        <v>113</v>
      </c>
      <c r="G1006" s="41">
        <v>318150</v>
      </c>
      <c r="H1006" s="42" t="s">
        <v>20</v>
      </c>
      <c r="I1006" s="41">
        <v>25452</v>
      </c>
      <c r="J1006" s="41">
        <v>343602</v>
      </c>
      <c r="K1006" s="35" t="s">
        <v>113</v>
      </c>
      <c r="L1006" s="35" t="s">
        <v>114</v>
      </c>
      <c r="M1006" s="54" t="s">
        <v>537</v>
      </c>
    </row>
    <row r="1007" spans="1:13" x14ac:dyDescent="0.25">
      <c r="A1007" s="44">
        <v>2025</v>
      </c>
      <c r="B1007" s="46">
        <v>45742</v>
      </c>
      <c r="C1007" s="35" t="s">
        <v>1807</v>
      </c>
      <c r="D1007" s="35">
        <v>19082</v>
      </c>
      <c r="E1007" s="35" t="s">
        <v>408</v>
      </c>
      <c r="F1007" s="35" t="s">
        <v>113</v>
      </c>
      <c r="G1007" s="41">
        <v>441000</v>
      </c>
      <c r="H1007" s="42" t="s">
        <v>20</v>
      </c>
      <c r="I1007" s="41">
        <v>35280</v>
      </c>
      <c r="J1007" s="41">
        <v>476280</v>
      </c>
      <c r="K1007" s="35" t="s">
        <v>113</v>
      </c>
      <c r="L1007" s="35" t="s">
        <v>114</v>
      </c>
      <c r="M1007" s="54" t="s">
        <v>537</v>
      </c>
    </row>
    <row r="1008" spans="1:13" x14ac:dyDescent="0.25">
      <c r="A1008" s="44">
        <v>2025</v>
      </c>
      <c r="B1008" s="46">
        <v>45742</v>
      </c>
      <c r="C1008" s="35" t="s">
        <v>1808</v>
      </c>
      <c r="D1008" s="35">
        <v>19083</v>
      </c>
      <c r="E1008" s="35" t="s">
        <v>408</v>
      </c>
      <c r="F1008" s="35" t="s">
        <v>133</v>
      </c>
      <c r="G1008" s="41">
        <v>971250</v>
      </c>
      <c r="H1008" s="42" t="s">
        <v>20</v>
      </c>
      <c r="I1008" s="41">
        <v>77700</v>
      </c>
      <c r="J1008" s="41">
        <v>1048950</v>
      </c>
      <c r="K1008" s="35" t="s">
        <v>133</v>
      </c>
      <c r="L1008" s="35" t="s">
        <v>134</v>
      </c>
      <c r="M1008" s="54" t="s">
        <v>537</v>
      </c>
    </row>
    <row r="1009" spans="1:13" x14ac:dyDescent="0.25">
      <c r="A1009" s="44">
        <v>2025</v>
      </c>
      <c r="B1009" s="46">
        <v>45742</v>
      </c>
      <c r="C1009" s="35" t="s">
        <v>1809</v>
      </c>
      <c r="D1009" s="35">
        <v>19084</v>
      </c>
      <c r="E1009" s="35" t="s">
        <v>408</v>
      </c>
      <c r="F1009" s="35" t="s">
        <v>167</v>
      </c>
      <c r="G1009" s="41">
        <v>441000</v>
      </c>
      <c r="H1009" s="42" t="s">
        <v>20</v>
      </c>
      <c r="I1009" s="41">
        <v>35280</v>
      </c>
      <c r="J1009" s="41">
        <v>476280</v>
      </c>
      <c r="K1009" s="35" t="s">
        <v>167</v>
      </c>
      <c r="L1009" s="35" t="s">
        <v>168</v>
      </c>
      <c r="M1009" s="54" t="s">
        <v>537</v>
      </c>
    </row>
    <row r="1010" spans="1:13" x14ac:dyDescent="0.25">
      <c r="A1010" s="44">
        <v>2025</v>
      </c>
      <c r="B1010" s="46">
        <v>45742</v>
      </c>
      <c r="C1010" s="35" t="s">
        <v>1810</v>
      </c>
      <c r="D1010" s="35">
        <v>19085</v>
      </c>
      <c r="E1010" s="35" t="s">
        <v>408</v>
      </c>
      <c r="F1010" s="35" t="s">
        <v>328</v>
      </c>
      <c r="G1010" s="41">
        <v>706650</v>
      </c>
      <c r="H1010" s="42" t="s">
        <v>20</v>
      </c>
      <c r="I1010" s="41">
        <v>56532</v>
      </c>
      <c r="J1010" s="41">
        <v>763182</v>
      </c>
      <c r="K1010" s="35" t="s">
        <v>328</v>
      </c>
      <c r="L1010" s="35" t="s">
        <v>329</v>
      </c>
      <c r="M1010" s="54" t="s">
        <v>537</v>
      </c>
    </row>
    <row r="1011" spans="1:13" x14ac:dyDescent="0.25">
      <c r="A1011" s="44">
        <v>2025</v>
      </c>
      <c r="B1011" s="46">
        <v>45742</v>
      </c>
      <c r="C1011" s="35" t="s">
        <v>1811</v>
      </c>
      <c r="D1011" s="35">
        <v>19086</v>
      </c>
      <c r="E1011" s="35" t="s">
        <v>408</v>
      </c>
      <c r="F1011" s="35" t="s">
        <v>131</v>
      </c>
      <c r="G1011" s="41">
        <v>2887455</v>
      </c>
      <c r="H1011" s="42" t="s">
        <v>20</v>
      </c>
      <c r="I1011" s="41">
        <v>230996</v>
      </c>
      <c r="J1011" s="41">
        <v>3118451</v>
      </c>
      <c r="K1011" s="35" t="s">
        <v>131</v>
      </c>
      <c r="L1011" s="35" t="s">
        <v>132</v>
      </c>
      <c r="M1011" s="54" t="s">
        <v>537</v>
      </c>
    </row>
    <row r="1012" spans="1:13" x14ac:dyDescent="0.25">
      <c r="A1012" s="44">
        <v>2025</v>
      </c>
      <c r="B1012" s="46">
        <v>45742</v>
      </c>
      <c r="C1012" s="35" t="s">
        <v>1812</v>
      </c>
      <c r="D1012" s="35">
        <v>19087</v>
      </c>
      <c r="E1012" s="35" t="s">
        <v>408</v>
      </c>
      <c r="F1012" s="35" t="s">
        <v>328</v>
      </c>
      <c r="G1012" s="41">
        <v>948750</v>
      </c>
      <c r="H1012" s="42" t="s">
        <v>20</v>
      </c>
      <c r="I1012" s="41">
        <v>75900</v>
      </c>
      <c r="J1012" s="41">
        <v>1024650</v>
      </c>
      <c r="K1012" s="35" t="s">
        <v>328</v>
      </c>
      <c r="L1012" s="35" t="s">
        <v>329</v>
      </c>
      <c r="M1012" s="54" t="s">
        <v>537</v>
      </c>
    </row>
    <row r="1013" spans="1:13" x14ac:dyDescent="0.25">
      <c r="A1013" s="44">
        <v>2025</v>
      </c>
      <c r="B1013" s="46">
        <v>45742</v>
      </c>
      <c r="C1013" s="35" t="s">
        <v>1813</v>
      </c>
      <c r="D1013" s="35">
        <v>19088</v>
      </c>
      <c r="E1013" s="35" t="s">
        <v>408</v>
      </c>
      <c r="F1013" s="35" t="s">
        <v>167</v>
      </c>
      <c r="G1013" s="41">
        <v>1671350</v>
      </c>
      <c r="H1013" s="42" t="s">
        <v>20</v>
      </c>
      <c r="I1013" s="41">
        <v>133708</v>
      </c>
      <c r="J1013" s="41">
        <v>1805058</v>
      </c>
      <c r="K1013" s="35" t="s">
        <v>167</v>
      </c>
      <c r="L1013" s="35" t="s">
        <v>168</v>
      </c>
      <c r="M1013" s="54" t="s">
        <v>537</v>
      </c>
    </row>
    <row r="1014" spans="1:13" x14ac:dyDescent="0.25">
      <c r="A1014" s="44">
        <v>2025</v>
      </c>
      <c r="B1014" s="46">
        <v>45742</v>
      </c>
      <c r="C1014" s="35" t="s">
        <v>1814</v>
      </c>
      <c r="D1014" s="35">
        <v>19089</v>
      </c>
      <c r="E1014" s="35" t="s">
        <v>408</v>
      </c>
      <c r="F1014" s="35" t="s">
        <v>125</v>
      </c>
      <c r="G1014" s="41">
        <v>2982080</v>
      </c>
      <c r="H1014" s="42" t="s">
        <v>20</v>
      </c>
      <c r="I1014" s="41">
        <v>238566</v>
      </c>
      <c r="J1014" s="41">
        <v>3220646</v>
      </c>
      <c r="K1014" s="35" t="s">
        <v>125</v>
      </c>
      <c r="L1014" s="35" t="s">
        <v>126</v>
      </c>
      <c r="M1014" s="54" t="s">
        <v>537</v>
      </c>
    </row>
    <row r="1015" spans="1:13" x14ac:dyDescent="0.25">
      <c r="A1015" s="44">
        <v>2025</v>
      </c>
      <c r="B1015" s="46">
        <v>45742</v>
      </c>
      <c r="C1015" s="35" t="s">
        <v>1815</v>
      </c>
      <c r="D1015" s="35">
        <v>19090</v>
      </c>
      <c r="E1015" s="35" t="s">
        <v>408</v>
      </c>
      <c r="F1015" s="35" t="s">
        <v>113</v>
      </c>
      <c r="G1015" s="41">
        <v>3741675</v>
      </c>
      <c r="H1015" s="42" t="s">
        <v>20</v>
      </c>
      <c r="I1015" s="41">
        <v>299334</v>
      </c>
      <c r="J1015" s="41">
        <v>4041009</v>
      </c>
      <c r="K1015" s="35" t="s">
        <v>113</v>
      </c>
      <c r="L1015" s="35" t="s">
        <v>114</v>
      </c>
      <c r="M1015" s="54" t="s">
        <v>537</v>
      </c>
    </row>
    <row r="1016" spans="1:13" x14ac:dyDescent="0.25">
      <c r="A1016" s="44">
        <v>2025</v>
      </c>
      <c r="B1016" s="46">
        <v>45742</v>
      </c>
      <c r="C1016" s="35" t="s">
        <v>1816</v>
      </c>
      <c r="D1016" s="35">
        <v>19091</v>
      </c>
      <c r="E1016" s="35" t="s">
        <v>408</v>
      </c>
      <c r="F1016" s="35" t="s">
        <v>165</v>
      </c>
      <c r="G1016" s="41">
        <v>1289600</v>
      </c>
      <c r="H1016" s="42" t="s">
        <v>20</v>
      </c>
      <c r="I1016" s="41">
        <v>103168</v>
      </c>
      <c r="J1016" s="41">
        <v>1392768</v>
      </c>
      <c r="K1016" s="35" t="s">
        <v>165</v>
      </c>
      <c r="L1016" s="35" t="s">
        <v>166</v>
      </c>
      <c r="M1016" s="54" t="s">
        <v>537</v>
      </c>
    </row>
    <row r="1017" spans="1:13" x14ac:dyDescent="0.25">
      <c r="A1017" s="44">
        <v>2025</v>
      </c>
      <c r="B1017" s="46">
        <v>45742</v>
      </c>
      <c r="C1017" s="35" t="s">
        <v>1817</v>
      </c>
      <c r="D1017" s="35">
        <v>19092</v>
      </c>
      <c r="E1017" s="35" t="s">
        <v>408</v>
      </c>
      <c r="F1017" s="35" t="s">
        <v>133</v>
      </c>
      <c r="G1017" s="41">
        <v>922445</v>
      </c>
      <c r="H1017" s="42" t="s">
        <v>20</v>
      </c>
      <c r="I1017" s="41">
        <v>73796</v>
      </c>
      <c r="J1017" s="41">
        <v>996241</v>
      </c>
      <c r="K1017" s="35" t="s">
        <v>133</v>
      </c>
      <c r="L1017" s="35" t="s">
        <v>134</v>
      </c>
      <c r="M1017" s="54" t="s">
        <v>537</v>
      </c>
    </row>
    <row r="1018" spans="1:13" x14ac:dyDescent="0.25">
      <c r="A1018" s="44">
        <v>2025</v>
      </c>
      <c r="B1018" s="46">
        <v>45742</v>
      </c>
      <c r="C1018" s="35" t="s">
        <v>1818</v>
      </c>
      <c r="D1018" s="35">
        <v>19093</v>
      </c>
      <c r="E1018" s="35" t="s">
        <v>408</v>
      </c>
      <c r="F1018" s="35" t="s">
        <v>163</v>
      </c>
      <c r="G1018" s="41">
        <v>6896350</v>
      </c>
      <c r="H1018" s="42" t="s">
        <v>20</v>
      </c>
      <c r="I1018" s="41">
        <v>551708</v>
      </c>
      <c r="J1018" s="41">
        <v>7448058</v>
      </c>
      <c r="K1018" s="35" t="s">
        <v>163</v>
      </c>
      <c r="L1018" s="35" t="s">
        <v>164</v>
      </c>
      <c r="M1018" s="54" t="s">
        <v>537</v>
      </c>
    </row>
    <row r="1019" spans="1:13" x14ac:dyDescent="0.25">
      <c r="A1019" s="44">
        <v>2025</v>
      </c>
      <c r="B1019" s="46">
        <v>45742</v>
      </c>
      <c r="C1019" s="35" t="s">
        <v>1819</v>
      </c>
      <c r="D1019" s="35">
        <v>19094</v>
      </c>
      <c r="E1019" s="35" t="s">
        <v>408</v>
      </c>
      <c r="F1019" s="35" t="s">
        <v>240</v>
      </c>
      <c r="G1019" s="41">
        <v>2847415</v>
      </c>
      <c r="H1019" s="42" t="s">
        <v>20</v>
      </c>
      <c r="I1019" s="41">
        <v>227793</v>
      </c>
      <c r="J1019" s="41">
        <v>3075208</v>
      </c>
      <c r="K1019" s="35" t="s">
        <v>240</v>
      </c>
      <c r="L1019" s="35" t="s">
        <v>241</v>
      </c>
      <c r="M1019" s="54" t="s">
        <v>537</v>
      </c>
    </row>
    <row r="1020" spans="1:13" x14ac:dyDescent="0.25">
      <c r="A1020" s="44">
        <v>2025</v>
      </c>
      <c r="B1020" s="46">
        <v>45743</v>
      </c>
      <c r="C1020" s="35" t="s">
        <v>465</v>
      </c>
      <c r="D1020" s="35">
        <v>145</v>
      </c>
      <c r="E1020" s="35" t="s">
        <v>421</v>
      </c>
      <c r="F1020" s="35" t="s">
        <v>1820</v>
      </c>
      <c r="G1020" s="41">
        <v>-1498398</v>
      </c>
      <c r="H1020" s="42" t="s">
        <v>20</v>
      </c>
      <c r="I1020" s="41">
        <v>-119872</v>
      </c>
      <c r="J1020" s="41">
        <v>-1618270</v>
      </c>
      <c r="K1020" s="35" t="s">
        <v>52</v>
      </c>
      <c r="L1020" s="35" t="s">
        <v>53</v>
      </c>
      <c r="M1020" s="54" t="s">
        <v>537</v>
      </c>
    </row>
    <row r="1021" spans="1:13" x14ac:dyDescent="0.25">
      <c r="A1021" s="44">
        <v>2025</v>
      </c>
      <c r="B1021" s="46">
        <v>45743</v>
      </c>
      <c r="C1021" s="35" t="s">
        <v>1821</v>
      </c>
      <c r="D1021" s="35">
        <v>278</v>
      </c>
      <c r="E1021" s="35" t="s">
        <v>502</v>
      </c>
      <c r="F1021" s="35" t="s">
        <v>1822</v>
      </c>
      <c r="G1021" s="41">
        <v>-178570</v>
      </c>
      <c r="H1021" s="42" t="s">
        <v>20</v>
      </c>
      <c r="I1021" s="41">
        <v>-14286</v>
      </c>
      <c r="J1021" s="41">
        <v>-192856</v>
      </c>
      <c r="K1021" s="35" t="s">
        <v>156</v>
      </c>
      <c r="L1021" s="35" t="s">
        <v>157</v>
      </c>
      <c r="M1021" s="54" t="s">
        <v>537</v>
      </c>
    </row>
    <row r="1022" spans="1:13" x14ac:dyDescent="0.25">
      <c r="A1022" s="44">
        <v>2025</v>
      </c>
      <c r="B1022" s="46">
        <v>45743</v>
      </c>
      <c r="C1022" s="35" t="s">
        <v>1823</v>
      </c>
      <c r="D1022" s="35">
        <v>702</v>
      </c>
      <c r="E1022" s="35" t="s">
        <v>409</v>
      </c>
      <c r="F1022" s="35" t="s">
        <v>1824</v>
      </c>
      <c r="G1022" s="41">
        <v>-527935</v>
      </c>
      <c r="H1022" s="42" t="s">
        <v>20</v>
      </c>
      <c r="I1022" s="41">
        <v>-42235</v>
      </c>
      <c r="J1022" s="41">
        <v>-570170</v>
      </c>
      <c r="K1022" s="35" t="s">
        <v>42</v>
      </c>
      <c r="L1022" s="35" t="s">
        <v>43</v>
      </c>
      <c r="M1022" s="54" t="s">
        <v>537</v>
      </c>
    </row>
    <row r="1023" spans="1:13" x14ac:dyDescent="0.25">
      <c r="A1023" s="44">
        <v>2025</v>
      </c>
      <c r="B1023" s="46">
        <v>45743</v>
      </c>
      <c r="C1023" s="35" t="s">
        <v>1825</v>
      </c>
      <c r="D1023" s="35">
        <v>4470</v>
      </c>
      <c r="E1023" s="35" t="s">
        <v>417</v>
      </c>
      <c r="F1023" s="35" t="s">
        <v>1826</v>
      </c>
      <c r="G1023" s="41">
        <v>-266538</v>
      </c>
      <c r="H1023" s="42" t="s">
        <v>20</v>
      </c>
      <c r="I1023" s="41">
        <v>-21323</v>
      </c>
      <c r="J1023" s="41">
        <v>-287861</v>
      </c>
      <c r="K1023" s="35" t="s">
        <v>21</v>
      </c>
      <c r="L1023" s="35" t="s">
        <v>22</v>
      </c>
      <c r="M1023" s="54" t="s">
        <v>537</v>
      </c>
    </row>
    <row r="1024" spans="1:13" x14ac:dyDescent="0.25">
      <c r="A1024" s="44">
        <v>2025</v>
      </c>
      <c r="B1024" s="46">
        <v>45743</v>
      </c>
      <c r="C1024" s="35" t="s">
        <v>1827</v>
      </c>
      <c r="D1024" s="35">
        <v>4474</v>
      </c>
      <c r="E1024" s="35" t="s">
        <v>417</v>
      </c>
      <c r="F1024" s="35" t="s">
        <v>1828</v>
      </c>
      <c r="G1024" s="41">
        <v>-730882</v>
      </c>
      <c r="H1024" s="42" t="s">
        <v>20</v>
      </c>
      <c r="I1024" s="41">
        <v>-58471</v>
      </c>
      <c r="J1024" s="41">
        <v>-789353</v>
      </c>
      <c r="K1024" s="35" t="s">
        <v>21</v>
      </c>
      <c r="L1024" s="35" t="s">
        <v>22</v>
      </c>
      <c r="M1024" s="54" t="s">
        <v>537</v>
      </c>
    </row>
    <row r="1025" spans="1:13" x14ac:dyDescent="0.25">
      <c r="A1025" s="44">
        <v>2025</v>
      </c>
      <c r="B1025" s="46">
        <v>45743</v>
      </c>
      <c r="C1025" s="35" t="s">
        <v>1829</v>
      </c>
      <c r="D1025" s="35">
        <v>4484</v>
      </c>
      <c r="E1025" s="35" t="s">
        <v>417</v>
      </c>
      <c r="F1025" s="35" t="s">
        <v>1830</v>
      </c>
      <c r="G1025" s="41">
        <v>-269214</v>
      </c>
      <c r="H1025" s="42" t="s">
        <v>20</v>
      </c>
      <c r="I1025" s="41">
        <v>-21537</v>
      </c>
      <c r="J1025" s="41">
        <v>-290751</v>
      </c>
      <c r="K1025" s="35" t="s">
        <v>21</v>
      </c>
      <c r="L1025" s="35" t="s">
        <v>22</v>
      </c>
      <c r="M1025" s="54" t="s">
        <v>537</v>
      </c>
    </row>
    <row r="1026" spans="1:13" x14ac:dyDescent="0.25">
      <c r="A1026" s="44">
        <v>2025</v>
      </c>
      <c r="B1026" s="46">
        <v>45743</v>
      </c>
      <c r="C1026" s="35" t="s">
        <v>1831</v>
      </c>
      <c r="D1026" s="35">
        <v>19101</v>
      </c>
      <c r="E1026" s="35" t="s">
        <v>408</v>
      </c>
      <c r="F1026" s="35" t="s">
        <v>89</v>
      </c>
      <c r="G1026" s="41">
        <v>797784</v>
      </c>
      <c r="H1026" s="42" t="s">
        <v>20</v>
      </c>
      <c r="I1026" s="41">
        <v>63823</v>
      </c>
      <c r="J1026" s="41">
        <v>861607</v>
      </c>
      <c r="K1026" s="35" t="s">
        <v>90</v>
      </c>
      <c r="L1026" s="35" t="s">
        <v>91</v>
      </c>
      <c r="M1026" s="54" t="s">
        <v>537</v>
      </c>
    </row>
    <row r="1027" spans="1:13" x14ac:dyDescent="0.25">
      <c r="A1027" s="44">
        <v>2025</v>
      </c>
      <c r="B1027" s="46">
        <v>45743</v>
      </c>
      <c r="C1027" s="35" t="s">
        <v>1832</v>
      </c>
      <c r="D1027" s="35">
        <v>19103</v>
      </c>
      <c r="E1027" s="35" t="s">
        <v>408</v>
      </c>
      <c r="F1027" s="35" t="s">
        <v>1833</v>
      </c>
      <c r="G1027" s="41">
        <v>962376</v>
      </c>
      <c r="H1027" s="42" t="s">
        <v>20</v>
      </c>
      <c r="I1027" s="41">
        <v>76990</v>
      </c>
      <c r="J1027" s="41">
        <v>1039366</v>
      </c>
      <c r="K1027" s="35" t="s">
        <v>21</v>
      </c>
      <c r="L1027" s="35" t="s">
        <v>22</v>
      </c>
      <c r="M1027" s="54" t="s">
        <v>537</v>
      </c>
    </row>
    <row r="1028" spans="1:13" x14ac:dyDescent="0.25">
      <c r="A1028" s="44">
        <v>2025</v>
      </c>
      <c r="B1028" s="46">
        <v>45743</v>
      </c>
      <c r="C1028" s="35" t="s">
        <v>1834</v>
      </c>
      <c r="D1028" s="35">
        <v>19251</v>
      </c>
      <c r="E1028" s="35" t="s">
        <v>408</v>
      </c>
      <c r="F1028" s="35" t="s">
        <v>366</v>
      </c>
      <c r="G1028" s="41">
        <v>530250</v>
      </c>
      <c r="H1028" s="42" t="s">
        <v>20</v>
      </c>
      <c r="I1028" s="41">
        <v>42420</v>
      </c>
      <c r="J1028" s="41">
        <v>572670</v>
      </c>
      <c r="K1028" s="35" t="s">
        <v>366</v>
      </c>
      <c r="L1028" s="35" t="s">
        <v>87</v>
      </c>
      <c r="M1028" s="54" t="s">
        <v>537</v>
      </c>
    </row>
    <row r="1029" spans="1:13" x14ac:dyDescent="0.25">
      <c r="A1029" s="44">
        <v>2025</v>
      </c>
      <c r="B1029" s="46">
        <v>45743</v>
      </c>
      <c r="C1029" s="35" t="s">
        <v>1835</v>
      </c>
      <c r="D1029" s="35">
        <v>19263</v>
      </c>
      <c r="E1029" s="35" t="s">
        <v>408</v>
      </c>
      <c r="F1029" s="35" t="s">
        <v>366</v>
      </c>
      <c r="G1029" s="41">
        <v>985220</v>
      </c>
      <c r="H1029" s="42" t="s">
        <v>20</v>
      </c>
      <c r="I1029" s="41">
        <v>78818</v>
      </c>
      <c r="J1029" s="41">
        <v>1064038</v>
      </c>
      <c r="K1029" s="35" t="s">
        <v>366</v>
      </c>
      <c r="L1029" s="35" t="s">
        <v>87</v>
      </c>
      <c r="M1029" s="54" t="s">
        <v>537</v>
      </c>
    </row>
    <row r="1030" spans="1:13" x14ac:dyDescent="0.25">
      <c r="A1030" s="44">
        <v>2025</v>
      </c>
      <c r="B1030" s="46">
        <v>45743</v>
      </c>
      <c r="C1030" s="35" t="s">
        <v>1836</v>
      </c>
      <c r="D1030" s="35">
        <v>19264</v>
      </c>
      <c r="E1030" s="35" t="s">
        <v>408</v>
      </c>
      <c r="F1030" s="35" t="s">
        <v>169</v>
      </c>
      <c r="G1030" s="41">
        <v>971250</v>
      </c>
      <c r="H1030" s="42" t="s">
        <v>20</v>
      </c>
      <c r="I1030" s="41">
        <v>77700</v>
      </c>
      <c r="J1030" s="41">
        <v>1048950</v>
      </c>
      <c r="K1030" s="35" t="s">
        <v>67</v>
      </c>
      <c r="L1030" s="35" t="s">
        <v>68</v>
      </c>
      <c r="M1030" s="54" t="s">
        <v>537</v>
      </c>
    </row>
    <row r="1031" spans="1:13" x14ac:dyDescent="0.25">
      <c r="A1031" s="44">
        <v>2025</v>
      </c>
      <c r="B1031" s="46">
        <v>45743</v>
      </c>
      <c r="C1031" s="35" t="s">
        <v>1837</v>
      </c>
      <c r="D1031" s="35">
        <v>19266</v>
      </c>
      <c r="E1031" s="35" t="s">
        <v>408</v>
      </c>
      <c r="F1031" s="35" t="s">
        <v>79</v>
      </c>
      <c r="G1031" s="41">
        <v>1076655</v>
      </c>
      <c r="H1031" s="42" t="s">
        <v>20</v>
      </c>
      <c r="I1031" s="41">
        <v>86132</v>
      </c>
      <c r="J1031" s="41">
        <v>1162787</v>
      </c>
      <c r="K1031" s="35" t="s">
        <v>79</v>
      </c>
      <c r="L1031" s="35" t="s">
        <v>80</v>
      </c>
      <c r="M1031" s="54" t="s">
        <v>537</v>
      </c>
    </row>
    <row r="1032" spans="1:13" x14ac:dyDescent="0.25">
      <c r="A1032" s="44">
        <v>2025</v>
      </c>
      <c r="B1032" s="46">
        <v>45743</v>
      </c>
      <c r="C1032" s="35" t="s">
        <v>1838</v>
      </c>
      <c r="D1032" s="35">
        <v>19310</v>
      </c>
      <c r="E1032" s="35" t="s">
        <v>408</v>
      </c>
      <c r="F1032" s="35" t="s">
        <v>297</v>
      </c>
      <c r="G1032" s="41">
        <v>661920</v>
      </c>
      <c r="H1032" s="42" t="s">
        <v>20</v>
      </c>
      <c r="I1032" s="41">
        <v>52954</v>
      </c>
      <c r="J1032" s="41">
        <v>714874</v>
      </c>
      <c r="K1032" s="35" t="s">
        <v>21</v>
      </c>
      <c r="L1032" s="35" t="s">
        <v>22</v>
      </c>
      <c r="M1032" s="54" t="s">
        <v>537</v>
      </c>
    </row>
    <row r="1033" spans="1:13" x14ac:dyDescent="0.25">
      <c r="A1033" s="44">
        <v>2025</v>
      </c>
      <c r="B1033" s="46">
        <v>45743</v>
      </c>
      <c r="C1033" s="35" t="s">
        <v>1839</v>
      </c>
      <c r="D1033" s="35">
        <v>19311</v>
      </c>
      <c r="E1033" s="35" t="s">
        <v>408</v>
      </c>
      <c r="F1033" s="35" t="s">
        <v>1138</v>
      </c>
      <c r="G1033" s="41">
        <v>560612</v>
      </c>
      <c r="H1033" s="42" t="s">
        <v>20</v>
      </c>
      <c r="I1033" s="41">
        <v>44849</v>
      </c>
      <c r="J1033" s="41">
        <v>605461</v>
      </c>
      <c r="K1033" s="35" t="s">
        <v>21</v>
      </c>
      <c r="L1033" s="35" t="s">
        <v>22</v>
      </c>
      <c r="M1033" s="54" t="s">
        <v>537</v>
      </c>
    </row>
    <row r="1034" spans="1:13" x14ac:dyDescent="0.25">
      <c r="A1034" s="44">
        <v>2025</v>
      </c>
      <c r="B1034" s="46">
        <v>45743</v>
      </c>
      <c r="C1034" s="35" t="s">
        <v>1840</v>
      </c>
      <c r="D1034" s="35">
        <v>19312</v>
      </c>
      <c r="E1034" s="35" t="s">
        <v>408</v>
      </c>
      <c r="F1034" s="35" t="s">
        <v>267</v>
      </c>
      <c r="G1034" s="41">
        <v>882213</v>
      </c>
      <c r="H1034" s="42" t="s">
        <v>20</v>
      </c>
      <c r="I1034" s="41">
        <v>70577</v>
      </c>
      <c r="J1034" s="41">
        <v>952790</v>
      </c>
      <c r="K1034" s="35" t="s">
        <v>21</v>
      </c>
      <c r="L1034" s="35" t="s">
        <v>22</v>
      </c>
      <c r="M1034" s="54" t="s">
        <v>537</v>
      </c>
    </row>
    <row r="1035" spans="1:13" x14ac:dyDescent="0.25">
      <c r="A1035" s="44">
        <v>2025</v>
      </c>
      <c r="B1035" s="46">
        <v>45743</v>
      </c>
      <c r="C1035" s="35" t="s">
        <v>1841</v>
      </c>
      <c r="D1035" s="35">
        <v>19314</v>
      </c>
      <c r="E1035" s="35" t="s">
        <v>408</v>
      </c>
      <c r="F1035" s="35" t="s">
        <v>378</v>
      </c>
      <c r="G1035" s="41">
        <v>1884930</v>
      </c>
      <c r="H1035" s="42" t="s">
        <v>20</v>
      </c>
      <c r="I1035" s="41">
        <v>150794</v>
      </c>
      <c r="J1035" s="41">
        <v>2035724</v>
      </c>
      <c r="K1035" s="35" t="s">
        <v>67</v>
      </c>
      <c r="L1035" s="35" t="s">
        <v>68</v>
      </c>
      <c r="M1035" s="54" t="s">
        <v>537</v>
      </c>
    </row>
    <row r="1036" spans="1:13" x14ac:dyDescent="0.25">
      <c r="A1036" s="44">
        <v>2025</v>
      </c>
      <c r="B1036" s="46">
        <v>45743</v>
      </c>
      <c r="C1036" s="35" t="s">
        <v>1842</v>
      </c>
      <c r="D1036" s="35">
        <v>19315</v>
      </c>
      <c r="E1036" s="35" t="s">
        <v>408</v>
      </c>
      <c r="F1036" s="35" t="s">
        <v>1240</v>
      </c>
      <c r="G1036" s="41">
        <v>761889</v>
      </c>
      <c r="H1036" s="42" t="s">
        <v>20</v>
      </c>
      <c r="I1036" s="41">
        <v>60951</v>
      </c>
      <c r="J1036" s="41">
        <v>822840</v>
      </c>
      <c r="K1036" s="35" t="s">
        <v>21</v>
      </c>
      <c r="L1036" s="35" t="s">
        <v>22</v>
      </c>
      <c r="M1036" s="54" t="s">
        <v>537</v>
      </c>
    </row>
    <row r="1037" spans="1:13" x14ac:dyDescent="0.25">
      <c r="A1037" s="44">
        <v>2025</v>
      </c>
      <c r="B1037" s="46">
        <v>45743</v>
      </c>
      <c r="C1037" s="35" t="s">
        <v>1843</v>
      </c>
      <c r="D1037" s="35">
        <v>19316</v>
      </c>
      <c r="E1037" s="35" t="s">
        <v>408</v>
      </c>
      <c r="F1037" s="35" t="s">
        <v>223</v>
      </c>
      <c r="G1037" s="41">
        <v>366026</v>
      </c>
      <c r="H1037" s="42" t="s">
        <v>20</v>
      </c>
      <c r="I1037" s="41">
        <v>29282</v>
      </c>
      <c r="J1037" s="41">
        <v>395308</v>
      </c>
      <c r="K1037" s="35" t="s">
        <v>21</v>
      </c>
      <c r="L1037" s="35" t="s">
        <v>22</v>
      </c>
      <c r="M1037" s="54" t="s">
        <v>537</v>
      </c>
    </row>
    <row r="1038" spans="1:13" x14ac:dyDescent="0.25">
      <c r="A1038" s="44">
        <v>2025</v>
      </c>
      <c r="B1038" s="46">
        <v>45743</v>
      </c>
      <c r="C1038" s="35" t="s">
        <v>1844</v>
      </c>
      <c r="D1038" s="35">
        <v>19317</v>
      </c>
      <c r="E1038" s="35" t="s">
        <v>408</v>
      </c>
      <c r="F1038" s="35" t="s">
        <v>102</v>
      </c>
      <c r="G1038" s="41">
        <v>622432</v>
      </c>
      <c r="H1038" s="42" t="s">
        <v>20</v>
      </c>
      <c r="I1038" s="41">
        <v>49795</v>
      </c>
      <c r="J1038" s="41">
        <v>672227</v>
      </c>
      <c r="K1038" s="35" t="s">
        <v>21</v>
      </c>
      <c r="L1038" s="35" t="s">
        <v>22</v>
      </c>
      <c r="M1038" s="54" t="s">
        <v>537</v>
      </c>
    </row>
    <row r="1039" spans="1:13" x14ac:dyDescent="0.25">
      <c r="A1039" s="44">
        <v>2025</v>
      </c>
      <c r="B1039" s="46">
        <v>45743</v>
      </c>
      <c r="C1039" s="35" t="s">
        <v>1845</v>
      </c>
      <c r="D1039" s="35">
        <v>19318</v>
      </c>
      <c r="E1039" s="35" t="s">
        <v>408</v>
      </c>
      <c r="F1039" s="35" t="s">
        <v>333</v>
      </c>
      <c r="G1039" s="41">
        <v>398493</v>
      </c>
      <c r="H1039" s="42" t="s">
        <v>20</v>
      </c>
      <c r="I1039" s="41">
        <v>31879</v>
      </c>
      <c r="J1039" s="41">
        <v>430372</v>
      </c>
      <c r="K1039" s="35" t="s">
        <v>21</v>
      </c>
      <c r="L1039" s="35" t="s">
        <v>22</v>
      </c>
      <c r="M1039" s="54" t="s">
        <v>537</v>
      </c>
    </row>
    <row r="1040" spans="1:13" x14ac:dyDescent="0.25">
      <c r="A1040" s="44">
        <v>2025</v>
      </c>
      <c r="B1040" s="46">
        <v>45743</v>
      </c>
      <c r="C1040" s="35" t="s">
        <v>1846</v>
      </c>
      <c r="D1040" s="35">
        <v>19319</v>
      </c>
      <c r="E1040" s="35" t="s">
        <v>408</v>
      </c>
      <c r="F1040" s="35" t="s">
        <v>65</v>
      </c>
      <c r="G1040" s="41">
        <v>1865145</v>
      </c>
      <c r="H1040" s="42" t="s">
        <v>20</v>
      </c>
      <c r="I1040" s="41">
        <v>149212</v>
      </c>
      <c r="J1040" s="41">
        <v>2014357</v>
      </c>
      <c r="K1040" s="35" t="s">
        <v>21</v>
      </c>
      <c r="L1040" s="35" t="s">
        <v>22</v>
      </c>
      <c r="M1040" s="54" t="s">
        <v>537</v>
      </c>
    </row>
    <row r="1041" spans="1:13" x14ac:dyDescent="0.25">
      <c r="A1041" s="44">
        <v>2025</v>
      </c>
      <c r="B1041" s="46">
        <v>45743</v>
      </c>
      <c r="C1041" s="35" t="s">
        <v>1847</v>
      </c>
      <c r="D1041" s="35">
        <v>19320</v>
      </c>
      <c r="E1041" s="35" t="s">
        <v>408</v>
      </c>
      <c r="F1041" s="35" t="s">
        <v>345</v>
      </c>
      <c r="G1041" s="41">
        <v>367155</v>
      </c>
      <c r="H1041" s="42" t="s">
        <v>20</v>
      </c>
      <c r="I1041" s="41">
        <v>29372</v>
      </c>
      <c r="J1041" s="41">
        <v>396527</v>
      </c>
      <c r="K1041" s="35" t="s">
        <v>21</v>
      </c>
      <c r="L1041" s="35" t="s">
        <v>22</v>
      </c>
      <c r="M1041" s="54" t="s">
        <v>537</v>
      </c>
    </row>
    <row r="1042" spans="1:13" x14ac:dyDescent="0.25">
      <c r="A1042" s="44">
        <v>2025</v>
      </c>
      <c r="B1042" s="46">
        <v>45743</v>
      </c>
      <c r="C1042" s="35" t="s">
        <v>1848</v>
      </c>
      <c r="D1042" s="35">
        <v>19321</v>
      </c>
      <c r="E1042" s="35" t="s">
        <v>408</v>
      </c>
      <c r="F1042" s="35" t="s">
        <v>63</v>
      </c>
      <c r="G1042" s="41">
        <v>501820</v>
      </c>
      <c r="H1042" s="42" t="s">
        <v>20</v>
      </c>
      <c r="I1042" s="41">
        <v>40146</v>
      </c>
      <c r="J1042" s="41">
        <v>541966</v>
      </c>
      <c r="K1042" s="35" t="s">
        <v>21</v>
      </c>
      <c r="L1042" s="35" t="s">
        <v>22</v>
      </c>
      <c r="M1042" s="54" t="s">
        <v>537</v>
      </c>
    </row>
    <row r="1043" spans="1:13" x14ac:dyDescent="0.25">
      <c r="A1043" s="44">
        <v>2025</v>
      </c>
      <c r="B1043" s="46">
        <v>45743</v>
      </c>
      <c r="C1043" s="35" t="s">
        <v>1849</v>
      </c>
      <c r="D1043" s="35">
        <v>19322</v>
      </c>
      <c r="E1043" s="35" t="s">
        <v>408</v>
      </c>
      <c r="F1043" s="35" t="s">
        <v>452</v>
      </c>
      <c r="G1043" s="41">
        <v>549039</v>
      </c>
      <c r="H1043" s="42" t="s">
        <v>20</v>
      </c>
      <c r="I1043" s="41">
        <v>43923</v>
      </c>
      <c r="J1043" s="41">
        <v>592962</v>
      </c>
      <c r="K1043" s="35" t="s">
        <v>21</v>
      </c>
      <c r="L1043" s="35" t="s">
        <v>22</v>
      </c>
      <c r="M1043" s="54" t="s">
        <v>537</v>
      </c>
    </row>
    <row r="1044" spans="1:13" x14ac:dyDescent="0.25">
      <c r="A1044" s="44">
        <v>2025</v>
      </c>
      <c r="B1044" s="46">
        <v>45743</v>
      </c>
      <c r="C1044" s="35" t="s">
        <v>1850</v>
      </c>
      <c r="D1044" s="35">
        <v>19881</v>
      </c>
      <c r="E1044" s="35" t="s">
        <v>408</v>
      </c>
      <c r="F1044" s="35" t="s">
        <v>197</v>
      </c>
      <c r="G1044" s="41">
        <v>1355763</v>
      </c>
      <c r="H1044" s="42" t="s">
        <v>20</v>
      </c>
      <c r="I1044" s="41">
        <v>108461</v>
      </c>
      <c r="J1044" s="41">
        <v>1464224</v>
      </c>
      <c r="K1044" s="35" t="s">
        <v>21</v>
      </c>
      <c r="L1044" s="35" t="s">
        <v>22</v>
      </c>
      <c r="M1044" s="54" t="s">
        <v>537</v>
      </c>
    </row>
    <row r="1045" spans="1:13" x14ac:dyDescent="0.25">
      <c r="A1045" s="44">
        <v>2025</v>
      </c>
      <c r="B1045" s="46">
        <v>45743</v>
      </c>
      <c r="C1045" s="35" t="s">
        <v>1851</v>
      </c>
      <c r="D1045" s="35">
        <v>19882</v>
      </c>
      <c r="E1045" s="35" t="s">
        <v>408</v>
      </c>
      <c r="F1045" s="35" t="s">
        <v>392</v>
      </c>
      <c r="G1045" s="41">
        <v>367155</v>
      </c>
      <c r="H1045" s="42" t="s">
        <v>20</v>
      </c>
      <c r="I1045" s="41">
        <v>29372</v>
      </c>
      <c r="J1045" s="41">
        <v>396527</v>
      </c>
      <c r="K1045" s="35" t="s">
        <v>21</v>
      </c>
      <c r="L1045" s="35" t="s">
        <v>22</v>
      </c>
      <c r="M1045" s="54" t="s">
        <v>537</v>
      </c>
    </row>
    <row r="1046" spans="1:13" x14ac:dyDescent="0.25">
      <c r="A1046" s="44">
        <v>2025</v>
      </c>
      <c r="B1046" s="46">
        <v>45743</v>
      </c>
      <c r="C1046" s="35" t="s">
        <v>1852</v>
      </c>
      <c r="D1046" s="35">
        <v>19883</v>
      </c>
      <c r="E1046" s="35" t="s">
        <v>408</v>
      </c>
      <c r="F1046" s="35" t="s">
        <v>195</v>
      </c>
      <c r="G1046" s="41">
        <v>1541280</v>
      </c>
      <c r="H1046" s="42" t="s">
        <v>20</v>
      </c>
      <c r="I1046" s="41">
        <v>123302</v>
      </c>
      <c r="J1046" s="41">
        <v>1664582</v>
      </c>
      <c r="K1046" s="35" t="s">
        <v>21</v>
      </c>
      <c r="L1046" s="35" t="s">
        <v>22</v>
      </c>
      <c r="M1046" s="54" t="s">
        <v>537</v>
      </c>
    </row>
    <row r="1047" spans="1:13" x14ac:dyDescent="0.25">
      <c r="A1047" s="44">
        <v>2025</v>
      </c>
      <c r="B1047" s="46">
        <v>45743</v>
      </c>
      <c r="C1047" s="35" t="s">
        <v>1853</v>
      </c>
      <c r="D1047" s="35">
        <v>19884</v>
      </c>
      <c r="E1047" s="35" t="s">
        <v>408</v>
      </c>
      <c r="F1047" s="35" t="s">
        <v>1167</v>
      </c>
      <c r="G1047" s="41">
        <v>555290</v>
      </c>
      <c r="H1047" s="42" t="s">
        <v>20</v>
      </c>
      <c r="I1047" s="41">
        <v>44423</v>
      </c>
      <c r="J1047" s="41">
        <v>599713</v>
      </c>
      <c r="K1047" s="35" t="s">
        <v>115</v>
      </c>
      <c r="L1047" s="35" t="s">
        <v>116</v>
      </c>
      <c r="M1047" s="54" t="s">
        <v>537</v>
      </c>
    </row>
    <row r="1048" spans="1:13" x14ac:dyDescent="0.25">
      <c r="A1048" s="44">
        <v>2025</v>
      </c>
      <c r="B1048" s="46">
        <v>45743</v>
      </c>
      <c r="C1048" s="35" t="s">
        <v>1854</v>
      </c>
      <c r="D1048" s="35">
        <v>19885</v>
      </c>
      <c r="E1048" s="35" t="s">
        <v>408</v>
      </c>
      <c r="F1048" s="35" t="s">
        <v>422</v>
      </c>
      <c r="G1048" s="41">
        <v>367155</v>
      </c>
      <c r="H1048" s="42" t="s">
        <v>20</v>
      </c>
      <c r="I1048" s="41">
        <v>29372</v>
      </c>
      <c r="J1048" s="41">
        <v>396527</v>
      </c>
      <c r="K1048" s="35" t="s">
        <v>21</v>
      </c>
      <c r="L1048" s="35" t="s">
        <v>22</v>
      </c>
      <c r="M1048" s="54" t="s">
        <v>537</v>
      </c>
    </row>
    <row r="1049" spans="1:13" x14ac:dyDescent="0.25">
      <c r="A1049" s="44">
        <v>2025</v>
      </c>
      <c r="B1049" s="46">
        <v>45743</v>
      </c>
      <c r="C1049" s="35" t="s">
        <v>1855</v>
      </c>
      <c r="D1049" s="35">
        <v>20051</v>
      </c>
      <c r="E1049" s="35" t="s">
        <v>408</v>
      </c>
      <c r="F1049" s="35" t="s">
        <v>159</v>
      </c>
      <c r="G1049" s="41">
        <v>1580550</v>
      </c>
      <c r="H1049" s="42" t="s">
        <v>20</v>
      </c>
      <c r="I1049" s="41">
        <v>126444</v>
      </c>
      <c r="J1049" s="41">
        <v>1706994</v>
      </c>
      <c r="K1049" s="35" t="s">
        <v>42</v>
      </c>
      <c r="L1049" s="35" t="s">
        <v>43</v>
      </c>
      <c r="M1049" s="54" t="s">
        <v>537</v>
      </c>
    </row>
    <row r="1050" spans="1:13" x14ac:dyDescent="0.25">
      <c r="A1050" s="44">
        <v>2025</v>
      </c>
      <c r="B1050" s="46">
        <v>45743</v>
      </c>
      <c r="C1050" s="35" t="s">
        <v>1856</v>
      </c>
      <c r="D1050" s="35">
        <v>20066</v>
      </c>
      <c r="E1050" s="35" t="s">
        <v>408</v>
      </c>
      <c r="F1050" s="35" t="s">
        <v>31</v>
      </c>
      <c r="G1050" s="41">
        <v>1518300</v>
      </c>
      <c r="H1050" s="42" t="s">
        <v>20</v>
      </c>
      <c r="I1050" s="41">
        <v>121464</v>
      </c>
      <c r="J1050" s="41">
        <v>1639764</v>
      </c>
      <c r="K1050" s="35" t="s">
        <v>31</v>
      </c>
      <c r="L1050" s="35" t="s">
        <v>32</v>
      </c>
      <c r="M1050" s="54" t="s">
        <v>537</v>
      </c>
    </row>
    <row r="1051" spans="1:13" x14ac:dyDescent="0.25">
      <c r="A1051" s="44">
        <v>2025</v>
      </c>
      <c r="B1051" s="46">
        <v>45743</v>
      </c>
      <c r="C1051" s="35" t="s">
        <v>1857</v>
      </c>
      <c r="D1051" s="35">
        <v>20067</v>
      </c>
      <c r="E1051" s="35" t="s">
        <v>408</v>
      </c>
      <c r="F1051" s="35" t="s">
        <v>29</v>
      </c>
      <c r="G1051" s="41">
        <v>530250</v>
      </c>
      <c r="H1051" s="42" t="s">
        <v>20</v>
      </c>
      <c r="I1051" s="41">
        <v>42420</v>
      </c>
      <c r="J1051" s="41">
        <v>572670</v>
      </c>
      <c r="K1051" s="35" t="s">
        <v>29</v>
      </c>
      <c r="L1051" s="35" t="s">
        <v>30</v>
      </c>
      <c r="M1051" s="54" t="s">
        <v>537</v>
      </c>
    </row>
    <row r="1052" spans="1:13" x14ac:dyDescent="0.25">
      <c r="A1052" s="44">
        <v>2025</v>
      </c>
      <c r="B1052" s="46">
        <v>45743</v>
      </c>
      <c r="C1052" s="35" t="s">
        <v>1858</v>
      </c>
      <c r="D1052" s="35">
        <v>20068</v>
      </c>
      <c r="E1052" s="35" t="s">
        <v>408</v>
      </c>
      <c r="F1052" s="35" t="s">
        <v>29</v>
      </c>
      <c r="G1052" s="41">
        <v>734310</v>
      </c>
      <c r="H1052" s="42" t="s">
        <v>20</v>
      </c>
      <c r="I1052" s="41">
        <v>58745</v>
      </c>
      <c r="J1052" s="41">
        <v>793055</v>
      </c>
      <c r="K1052" s="35" t="s">
        <v>29</v>
      </c>
      <c r="L1052" s="35" t="s">
        <v>30</v>
      </c>
      <c r="M1052" s="54" t="s">
        <v>537</v>
      </c>
    </row>
    <row r="1053" spans="1:13" x14ac:dyDescent="0.25">
      <c r="A1053" s="44">
        <v>2025</v>
      </c>
      <c r="B1053" s="46">
        <v>45743</v>
      </c>
      <c r="C1053" s="35" t="s">
        <v>1859</v>
      </c>
      <c r="D1053" s="35">
        <v>20069</v>
      </c>
      <c r="E1053" s="35" t="s">
        <v>408</v>
      </c>
      <c r="F1053" s="35" t="s">
        <v>27</v>
      </c>
      <c r="G1053" s="41">
        <v>501820</v>
      </c>
      <c r="H1053" s="42" t="s">
        <v>20</v>
      </c>
      <c r="I1053" s="41">
        <v>40146</v>
      </c>
      <c r="J1053" s="41">
        <v>541966</v>
      </c>
      <c r="K1053" s="35" t="s">
        <v>27</v>
      </c>
      <c r="L1053" s="35" t="s">
        <v>28</v>
      </c>
      <c r="M1053" s="54" t="s">
        <v>537</v>
      </c>
    </row>
    <row r="1054" spans="1:13" x14ac:dyDescent="0.25">
      <c r="A1054" s="44">
        <v>2025</v>
      </c>
      <c r="B1054" s="46">
        <v>45744</v>
      </c>
      <c r="C1054" s="35" t="s">
        <v>1755</v>
      </c>
      <c r="D1054" s="35">
        <v>195</v>
      </c>
      <c r="E1054" s="35" t="s">
        <v>1860</v>
      </c>
      <c r="F1054" s="35" t="s">
        <v>1861</v>
      </c>
      <c r="G1054" s="41">
        <v>-267855</v>
      </c>
      <c r="H1054" s="42" t="s">
        <v>20</v>
      </c>
      <c r="I1054" s="41">
        <v>-21428</v>
      </c>
      <c r="J1054" s="41">
        <v>-289283</v>
      </c>
      <c r="K1054" s="35" t="s">
        <v>423</v>
      </c>
      <c r="L1054" s="35" t="s">
        <v>424</v>
      </c>
      <c r="M1054" s="54" t="s">
        <v>537</v>
      </c>
    </row>
    <row r="1055" spans="1:13" x14ac:dyDescent="0.25">
      <c r="A1055" s="44">
        <v>2025</v>
      </c>
      <c r="B1055" s="46">
        <v>45744</v>
      </c>
      <c r="C1055" s="35" t="s">
        <v>1862</v>
      </c>
      <c r="D1055" s="35">
        <v>4588</v>
      </c>
      <c r="E1055" s="35" t="s">
        <v>417</v>
      </c>
      <c r="F1055" s="35" t="s">
        <v>1863</v>
      </c>
      <c r="G1055" s="41">
        <v>-177692</v>
      </c>
      <c r="H1055" s="42" t="s">
        <v>20</v>
      </c>
      <c r="I1055" s="41">
        <v>-14215</v>
      </c>
      <c r="J1055" s="41">
        <v>-191907</v>
      </c>
      <c r="K1055" s="35" t="s">
        <v>21</v>
      </c>
      <c r="L1055" s="35" t="s">
        <v>22</v>
      </c>
      <c r="M1055" s="54" t="s">
        <v>537</v>
      </c>
    </row>
    <row r="1056" spans="1:13" x14ac:dyDescent="0.25">
      <c r="A1056" s="44">
        <v>2025</v>
      </c>
      <c r="B1056" s="46">
        <v>45744</v>
      </c>
      <c r="C1056" s="35" t="s">
        <v>1864</v>
      </c>
      <c r="D1056" s="35">
        <v>20078</v>
      </c>
      <c r="E1056" s="35" t="s">
        <v>408</v>
      </c>
      <c r="F1056" s="35" t="s">
        <v>169</v>
      </c>
      <c r="G1056" s="41">
        <v>4234185</v>
      </c>
      <c r="H1056" s="42" t="s">
        <v>20</v>
      </c>
      <c r="I1056" s="41">
        <v>338735</v>
      </c>
      <c r="J1056" s="41">
        <v>4572920</v>
      </c>
      <c r="K1056" s="35" t="s">
        <v>67</v>
      </c>
      <c r="L1056" s="35" t="s">
        <v>68</v>
      </c>
      <c r="M1056" s="54" t="s">
        <v>537</v>
      </c>
    </row>
    <row r="1057" spans="1:13" x14ac:dyDescent="0.25">
      <c r="A1057" s="44">
        <v>2025</v>
      </c>
      <c r="B1057" s="46">
        <v>45744</v>
      </c>
      <c r="C1057" s="35" t="s">
        <v>1865</v>
      </c>
      <c r="D1057" s="35">
        <v>20079</v>
      </c>
      <c r="E1057" s="35" t="s">
        <v>408</v>
      </c>
      <c r="F1057" s="35" t="s">
        <v>366</v>
      </c>
      <c r="G1057" s="41">
        <v>1441570</v>
      </c>
      <c r="H1057" s="42" t="s">
        <v>20</v>
      </c>
      <c r="I1057" s="41">
        <v>115326</v>
      </c>
      <c r="J1057" s="41">
        <v>1556896</v>
      </c>
      <c r="K1057" s="35" t="s">
        <v>366</v>
      </c>
      <c r="L1057" s="35" t="s">
        <v>87</v>
      </c>
      <c r="M1057" s="54" t="s">
        <v>537</v>
      </c>
    </row>
    <row r="1058" spans="1:13" x14ac:dyDescent="0.25">
      <c r="A1058" s="44">
        <v>2025</v>
      </c>
      <c r="B1058" s="46">
        <v>45744</v>
      </c>
      <c r="C1058" s="35" t="s">
        <v>1866</v>
      </c>
      <c r="D1058" s="35">
        <v>20080</v>
      </c>
      <c r="E1058" s="35" t="s">
        <v>408</v>
      </c>
      <c r="F1058" s="35" t="s">
        <v>66</v>
      </c>
      <c r="G1058" s="41">
        <v>583689</v>
      </c>
      <c r="H1058" s="42" t="s">
        <v>20</v>
      </c>
      <c r="I1058" s="41">
        <v>46695</v>
      </c>
      <c r="J1058" s="41">
        <v>630384</v>
      </c>
      <c r="K1058" s="35" t="s">
        <v>21</v>
      </c>
      <c r="L1058" s="35" t="s">
        <v>22</v>
      </c>
      <c r="M1058" s="54" t="s">
        <v>537</v>
      </c>
    </row>
    <row r="1059" spans="1:13" x14ac:dyDescent="0.25">
      <c r="A1059" s="44">
        <v>2025</v>
      </c>
      <c r="B1059" s="46">
        <v>45744</v>
      </c>
      <c r="C1059" s="35" t="s">
        <v>1867</v>
      </c>
      <c r="D1059" s="35">
        <v>20086</v>
      </c>
      <c r="E1059" s="35" t="s">
        <v>408</v>
      </c>
      <c r="F1059" s="35" t="s">
        <v>800</v>
      </c>
      <c r="G1059" s="41">
        <v>1818287</v>
      </c>
      <c r="H1059" s="42" t="s">
        <v>20</v>
      </c>
      <c r="I1059" s="41">
        <v>145463</v>
      </c>
      <c r="J1059" s="41">
        <v>1963750</v>
      </c>
      <c r="K1059" s="35" t="s">
        <v>52</v>
      </c>
      <c r="L1059" s="35" t="s">
        <v>53</v>
      </c>
      <c r="M1059" s="54" t="s">
        <v>537</v>
      </c>
    </row>
    <row r="1060" spans="1:13" x14ac:dyDescent="0.25">
      <c r="A1060" s="44">
        <v>2025</v>
      </c>
      <c r="B1060" s="46">
        <v>45744</v>
      </c>
      <c r="C1060" s="35" t="s">
        <v>1868</v>
      </c>
      <c r="D1060" s="35">
        <v>20088</v>
      </c>
      <c r="E1060" s="35" t="s">
        <v>408</v>
      </c>
      <c r="F1060" s="35" t="s">
        <v>56</v>
      </c>
      <c r="G1060" s="41">
        <v>704013</v>
      </c>
      <c r="H1060" s="42" t="s">
        <v>20</v>
      </c>
      <c r="I1060" s="41">
        <v>56321</v>
      </c>
      <c r="J1060" s="41">
        <v>760334</v>
      </c>
      <c r="K1060" s="35" t="s">
        <v>21</v>
      </c>
      <c r="L1060" s="35" t="s">
        <v>22</v>
      </c>
      <c r="M1060" s="54" t="s">
        <v>537</v>
      </c>
    </row>
    <row r="1061" spans="1:13" x14ac:dyDescent="0.25">
      <c r="A1061" s="44">
        <v>2025</v>
      </c>
      <c r="B1061" s="46">
        <v>45744</v>
      </c>
      <c r="C1061" s="35" t="s">
        <v>1869</v>
      </c>
      <c r="D1061" s="35">
        <v>20090</v>
      </c>
      <c r="E1061" s="35" t="s">
        <v>408</v>
      </c>
      <c r="F1061" s="35" t="s">
        <v>1870</v>
      </c>
      <c r="G1061" s="41">
        <v>830200</v>
      </c>
      <c r="H1061" s="42" t="s">
        <v>20</v>
      </c>
      <c r="I1061" s="41">
        <v>66416</v>
      </c>
      <c r="J1061" s="41">
        <v>896616</v>
      </c>
      <c r="K1061" s="35" t="s">
        <v>21</v>
      </c>
      <c r="L1061" s="35" t="s">
        <v>22</v>
      </c>
      <c r="M1061" s="54" t="s">
        <v>537</v>
      </c>
    </row>
    <row r="1062" spans="1:13" x14ac:dyDescent="0.25">
      <c r="A1062" s="44">
        <v>2025</v>
      </c>
      <c r="B1062" s="46">
        <v>45744</v>
      </c>
      <c r="C1062" s="35" t="s">
        <v>1871</v>
      </c>
      <c r="D1062" s="35">
        <v>20092</v>
      </c>
      <c r="E1062" s="35" t="s">
        <v>408</v>
      </c>
      <c r="F1062" s="35" t="s">
        <v>283</v>
      </c>
      <c r="G1062" s="41">
        <v>971250</v>
      </c>
      <c r="H1062" s="42" t="s">
        <v>20</v>
      </c>
      <c r="I1062" s="41">
        <v>77700</v>
      </c>
      <c r="J1062" s="41">
        <v>1048950</v>
      </c>
      <c r="K1062" s="35" t="s">
        <v>283</v>
      </c>
      <c r="L1062" s="35" t="s">
        <v>284</v>
      </c>
      <c r="M1062" s="54" t="s">
        <v>537</v>
      </c>
    </row>
    <row r="1063" spans="1:13" x14ac:dyDescent="0.25">
      <c r="A1063" s="44">
        <v>2025</v>
      </c>
      <c r="B1063" s="46">
        <v>45744</v>
      </c>
      <c r="C1063" s="35" t="s">
        <v>1872</v>
      </c>
      <c r="D1063" s="35">
        <v>20093</v>
      </c>
      <c r="E1063" s="35" t="s">
        <v>408</v>
      </c>
      <c r="F1063" s="35" t="s">
        <v>283</v>
      </c>
      <c r="G1063" s="41">
        <v>2135840</v>
      </c>
      <c r="H1063" s="42" t="s">
        <v>20</v>
      </c>
      <c r="I1063" s="41">
        <v>170867</v>
      </c>
      <c r="J1063" s="41">
        <v>2306707</v>
      </c>
      <c r="K1063" s="35" t="s">
        <v>283</v>
      </c>
      <c r="L1063" s="35" t="s">
        <v>284</v>
      </c>
      <c r="M1063" s="54" t="s">
        <v>537</v>
      </c>
    </row>
    <row r="1064" spans="1:13" x14ac:dyDescent="0.25">
      <c r="A1064" s="44">
        <v>2025</v>
      </c>
      <c r="B1064" s="46">
        <v>45744</v>
      </c>
      <c r="C1064" s="35" t="s">
        <v>1873</v>
      </c>
      <c r="D1064" s="35">
        <v>20095</v>
      </c>
      <c r="E1064" s="35" t="s">
        <v>408</v>
      </c>
      <c r="F1064" s="35" t="s">
        <v>85</v>
      </c>
      <c r="G1064" s="41">
        <v>3595625</v>
      </c>
      <c r="H1064" s="42" t="s">
        <v>20</v>
      </c>
      <c r="I1064" s="41">
        <v>287650</v>
      </c>
      <c r="J1064" s="41">
        <v>3883275</v>
      </c>
      <c r="K1064" s="35" t="s">
        <v>85</v>
      </c>
      <c r="L1064" s="35" t="s">
        <v>86</v>
      </c>
      <c r="M1064" s="54" t="s">
        <v>537</v>
      </c>
    </row>
    <row r="1065" spans="1:13" x14ac:dyDescent="0.25">
      <c r="A1065" s="44">
        <v>2025</v>
      </c>
      <c r="B1065" s="46">
        <v>45744</v>
      </c>
      <c r="C1065" s="35" t="s">
        <v>1874</v>
      </c>
      <c r="D1065" s="35">
        <v>20096</v>
      </c>
      <c r="E1065" s="35" t="s">
        <v>408</v>
      </c>
      <c r="F1065" s="35" t="s">
        <v>85</v>
      </c>
      <c r="G1065" s="41">
        <v>1060500</v>
      </c>
      <c r="H1065" s="42" t="s">
        <v>20</v>
      </c>
      <c r="I1065" s="41">
        <v>84840</v>
      </c>
      <c r="J1065" s="41">
        <v>1145340</v>
      </c>
      <c r="K1065" s="35" t="s">
        <v>85</v>
      </c>
      <c r="L1065" s="35" t="s">
        <v>86</v>
      </c>
      <c r="M1065" s="54" t="s">
        <v>537</v>
      </c>
    </row>
    <row r="1066" spans="1:13" x14ac:dyDescent="0.25">
      <c r="A1066" s="44">
        <v>2025</v>
      </c>
      <c r="B1066" s="46">
        <v>45744</v>
      </c>
      <c r="C1066" s="35" t="s">
        <v>1875</v>
      </c>
      <c r="D1066" s="35">
        <v>20098</v>
      </c>
      <c r="E1066" s="35" t="s">
        <v>408</v>
      </c>
      <c r="F1066" s="35" t="s">
        <v>199</v>
      </c>
      <c r="G1066" s="41">
        <v>696570</v>
      </c>
      <c r="H1066" s="42" t="s">
        <v>20</v>
      </c>
      <c r="I1066" s="41">
        <v>55726</v>
      </c>
      <c r="J1066" s="41">
        <v>752296</v>
      </c>
      <c r="K1066" s="35" t="s">
        <v>21</v>
      </c>
      <c r="L1066" s="35" t="s">
        <v>22</v>
      </c>
      <c r="M1066" s="54" t="s">
        <v>537</v>
      </c>
    </row>
    <row r="1067" spans="1:13" x14ac:dyDescent="0.25">
      <c r="A1067" s="44">
        <v>2025</v>
      </c>
      <c r="B1067" s="46">
        <v>45744</v>
      </c>
      <c r="C1067" s="35" t="s">
        <v>1876</v>
      </c>
      <c r="D1067" s="35">
        <v>20100</v>
      </c>
      <c r="E1067" s="35" t="s">
        <v>408</v>
      </c>
      <c r="F1067" s="35" t="s">
        <v>228</v>
      </c>
      <c r="G1067" s="41">
        <v>489042</v>
      </c>
      <c r="H1067" s="42" t="s">
        <v>20</v>
      </c>
      <c r="I1067" s="41">
        <v>39123</v>
      </c>
      <c r="J1067" s="41">
        <v>528165</v>
      </c>
      <c r="K1067" s="35" t="s">
        <v>21</v>
      </c>
      <c r="L1067" s="35" t="s">
        <v>22</v>
      </c>
      <c r="M1067" s="54" t="s">
        <v>537</v>
      </c>
    </row>
    <row r="1068" spans="1:13" x14ac:dyDescent="0.25">
      <c r="A1068" s="44">
        <v>2025</v>
      </c>
      <c r="B1068" s="46">
        <v>45744</v>
      </c>
      <c r="C1068" s="35" t="s">
        <v>1877</v>
      </c>
      <c r="D1068" s="35">
        <v>20101</v>
      </c>
      <c r="E1068" s="35" t="s">
        <v>408</v>
      </c>
      <c r="F1068" s="35" t="s">
        <v>1878</v>
      </c>
      <c r="G1068" s="41">
        <v>3254610</v>
      </c>
      <c r="H1068" s="42" t="s">
        <v>20</v>
      </c>
      <c r="I1068" s="41">
        <v>260369</v>
      </c>
      <c r="J1068" s="41">
        <v>3514979</v>
      </c>
      <c r="K1068" s="35" t="s">
        <v>172</v>
      </c>
      <c r="L1068" s="35" t="s">
        <v>173</v>
      </c>
      <c r="M1068" s="54" t="s">
        <v>537</v>
      </c>
    </row>
    <row r="1069" spans="1:13" x14ac:dyDescent="0.25">
      <c r="A1069" s="44">
        <v>2025</v>
      </c>
      <c r="B1069" s="46">
        <v>45744</v>
      </c>
      <c r="C1069" s="35" t="s">
        <v>1879</v>
      </c>
      <c r="D1069" s="35">
        <v>20105</v>
      </c>
      <c r="E1069" s="35" t="s">
        <v>408</v>
      </c>
      <c r="F1069" s="35" t="s">
        <v>196</v>
      </c>
      <c r="G1069" s="41">
        <v>938684</v>
      </c>
      <c r="H1069" s="42" t="s">
        <v>20</v>
      </c>
      <c r="I1069" s="41">
        <v>75095</v>
      </c>
      <c r="J1069" s="41">
        <v>1013779</v>
      </c>
      <c r="K1069" s="35" t="s">
        <v>21</v>
      </c>
      <c r="L1069" s="35" t="s">
        <v>22</v>
      </c>
      <c r="M1069" s="54" t="s">
        <v>537</v>
      </c>
    </row>
    <row r="1070" spans="1:13" x14ac:dyDescent="0.25">
      <c r="A1070" s="44">
        <v>2025</v>
      </c>
      <c r="B1070" s="46">
        <v>45744</v>
      </c>
      <c r="C1070" s="35" t="s">
        <v>1880</v>
      </c>
      <c r="D1070" s="35">
        <v>20106</v>
      </c>
      <c r="E1070" s="35" t="s">
        <v>408</v>
      </c>
      <c r="F1070" s="35" t="s">
        <v>54</v>
      </c>
      <c r="G1070" s="41">
        <v>2958743</v>
      </c>
      <c r="H1070" s="42" t="s">
        <v>20</v>
      </c>
      <c r="I1070" s="41">
        <v>236699</v>
      </c>
      <c r="J1070" s="41">
        <v>3195442</v>
      </c>
      <c r="K1070" s="35" t="s">
        <v>54</v>
      </c>
      <c r="L1070" s="35" t="s">
        <v>55</v>
      </c>
      <c r="M1070" s="54" t="s">
        <v>537</v>
      </c>
    </row>
    <row r="1071" spans="1:13" x14ac:dyDescent="0.25">
      <c r="A1071" s="44">
        <v>2025</v>
      </c>
      <c r="B1071" s="46">
        <v>45745</v>
      </c>
      <c r="C1071" s="35" t="s">
        <v>1881</v>
      </c>
      <c r="D1071" s="35">
        <v>204</v>
      </c>
      <c r="E1071" s="35" t="s">
        <v>1882</v>
      </c>
      <c r="F1071" s="35" t="s">
        <v>1883</v>
      </c>
      <c r="G1071" s="41">
        <v>-281139</v>
      </c>
      <c r="H1071" s="42" t="s">
        <v>20</v>
      </c>
      <c r="I1071" s="41">
        <v>-22491</v>
      </c>
      <c r="J1071" s="41">
        <v>-303630</v>
      </c>
      <c r="K1071" s="35" t="s">
        <v>298</v>
      </c>
      <c r="L1071" s="35" t="s">
        <v>299</v>
      </c>
      <c r="M1071" s="54" t="s">
        <v>537</v>
      </c>
    </row>
    <row r="1072" spans="1:13" x14ac:dyDescent="0.25">
      <c r="A1072" s="44">
        <v>2025</v>
      </c>
      <c r="B1072" s="46">
        <v>45745</v>
      </c>
      <c r="C1072" s="35" t="s">
        <v>1884</v>
      </c>
      <c r="D1072" s="35">
        <v>20444</v>
      </c>
      <c r="E1072" s="35" t="s">
        <v>408</v>
      </c>
      <c r="F1072" s="35" t="s">
        <v>242</v>
      </c>
      <c r="G1072" s="41">
        <v>1150620</v>
      </c>
      <c r="H1072" s="42" t="s">
        <v>20</v>
      </c>
      <c r="I1072" s="41">
        <v>92050</v>
      </c>
      <c r="J1072" s="41">
        <v>1242670</v>
      </c>
      <c r="K1072" s="35" t="s">
        <v>90</v>
      </c>
      <c r="L1072" s="35" t="s">
        <v>91</v>
      </c>
      <c r="M1072" s="54" t="s">
        <v>537</v>
      </c>
    </row>
    <row r="1073" spans="1:13" x14ac:dyDescent="0.25">
      <c r="A1073" s="44">
        <v>2025</v>
      </c>
      <c r="B1073" s="46">
        <v>45745</v>
      </c>
      <c r="C1073" s="35" t="s">
        <v>1885</v>
      </c>
      <c r="D1073" s="35">
        <v>20445</v>
      </c>
      <c r="E1073" s="35" t="s">
        <v>408</v>
      </c>
      <c r="F1073" s="35" t="s">
        <v>366</v>
      </c>
      <c r="G1073" s="41">
        <v>1438910</v>
      </c>
      <c r="H1073" s="42" t="s">
        <v>20</v>
      </c>
      <c r="I1073" s="41">
        <v>115113</v>
      </c>
      <c r="J1073" s="41">
        <v>1554023</v>
      </c>
      <c r="K1073" s="35" t="s">
        <v>366</v>
      </c>
      <c r="L1073" s="35" t="s">
        <v>87</v>
      </c>
      <c r="M1073" s="54" t="s">
        <v>537</v>
      </c>
    </row>
    <row r="1074" spans="1:13" x14ac:dyDescent="0.25">
      <c r="A1074" s="44">
        <v>2025</v>
      </c>
      <c r="B1074" s="46">
        <v>45745</v>
      </c>
      <c r="C1074" s="35" t="s">
        <v>1886</v>
      </c>
      <c r="D1074" s="35">
        <v>20446</v>
      </c>
      <c r="E1074" s="35" t="s">
        <v>408</v>
      </c>
      <c r="F1074" s="35" t="s">
        <v>366</v>
      </c>
      <c r="G1074" s="41">
        <v>441000</v>
      </c>
      <c r="H1074" s="42" t="s">
        <v>20</v>
      </c>
      <c r="I1074" s="41">
        <v>35280</v>
      </c>
      <c r="J1074" s="41">
        <v>476280</v>
      </c>
      <c r="K1074" s="35" t="s">
        <v>366</v>
      </c>
      <c r="L1074" s="35" t="s">
        <v>87</v>
      </c>
      <c r="M1074" s="54" t="s">
        <v>537</v>
      </c>
    </row>
    <row r="1075" spans="1:13" x14ac:dyDescent="0.25">
      <c r="A1075" s="44">
        <v>2025</v>
      </c>
      <c r="B1075" s="46">
        <v>45745</v>
      </c>
      <c r="C1075" s="35" t="s">
        <v>1887</v>
      </c>
      <c r="D1075" s="35">
        <v>20451</v>
      </c>
      <c r="E1075" s="35" t="s">
        <v>408</v>
      </c>
      <c r="F1075" s="35" t="s">
        <v>89</v>
      </c>
      <c r="G1075" s="41">
        <v>591132</v>
      </c>
      <c r="H1075" s="42" t="s">
        <v>20</v>
      </c>
      <c r="I1075" s="41">
        <v>47291</v>
      </c>
      <c r="J1075" s="41">
        <v>638423</v>
      </c>
      <c r="K1075" s="35" t="s">
        <v>90</v>
      </c>
      <c r="L1075" s="35" t="s">
        <v>91</v>
      </c>
      <c r="M1075" s="54" t="s">
        <v>537</v>
      </c>
    </row>
    <row r="1076" spans="1:13" x14ac:dyDescent="0.25">
      <c r="A1076" s="44">
        <v>2025</v>
      </c>
      <c r="B1076" s="46">
        <v>45745</v>
      </c>
      <c r="C1076" s="35" t="s">
        <v>1888</v>
      </c>
      <c r="D1076" s="35">
        <v>20453</v>
      </c>
      <c r="E1076" s="35" t="s">
        <v>408</v>
      </c>
      <c r="F1076" s="35" t="s">
        <v>385</v>
      </c>
      <c r="G1076" s="41">
        <v>778204</v>
      </c>
      <c r="H1076" s="42" t="s">
        <v>20</v>
      </c>
      <c r="I1076" s="41">
        <v>62256</v>
      </c>
      <c r="J1076" s="41">
        <v>840460</v>
      </c>
      <c r="K1076" s="35" t="s">
        <v>21</v>
      </c>
      <c r="L1076" s="35" t="s">
        <v>22</v>
      </c>
      <c r="M1076" s="54" t="s">
        <v>537</v>
      </c>
    </row>
    <row r="1077" spans="1:13" x14ac:dyDescent="0.25">
      <c r="A1077" s="44">
        <v>2025</v>
      </c>
      <c r="B1077" s="46">
        <v>45745</v>
      </c>
      <c r="C1077" s="35" t="s">
        <v>1889</v>
      </c>
      <c r="D1077" s="35">
        <v>20454</v>
      </c>
      <c r="E1077" s="35" t="s">
        <v>408</v>
      </c>
      <c r="F1077" s="35" t="s">
        <v>151</v>
      </c>
      <c r="G1077" s="41">
        <v>1468620</v>
      </c>
      <c r="H1077" s="42" t="s">
        <v>20</v>
      </c>
      <c r="I1077" s="41">
        <v>117490</v>
      </c>
      <c r="J1077" s="41">
        <v>1586110</v>
      </c>
      <c r="K1077" s="35" t="s">
        <v>151</v>
      </c>
      <c r="L1077" s="35" t="s">
        <v>152</v>
      </c>
      <c r="M1077" s="54" t="s">
        <v>537</v>
      </c>
    </row>
    <row r="1078" spans="1:13" x14ac:dyDescent="0.25">
      <c r="A1078" s="44">
        <v>2025</v>
      </c>
      <c r="B1078" s="46">
        <v>45745</v>
      </c>
      <c r="C1078" s="35" t="s">
        <v>1890</v>
      </c>
      <c r="D1078" s="35">
        <v>20458</v>
      </c>
      <c r="E1078" s="35" t="s">
        <v>408</v>
      </c>
      <c r="F1078" s="35" t="s">
        <v>608</v>
      </c>
      <c r="G1078" s="41">
        <v>781528</v>
      </c>
      <c r="H1078" s="42" t="s">
        <v>20</v>
      </c>
      <c r="I1078" s="41">
        <v>62522</v>
      </c>
      <c r="J1078" s="41">
        <v>844050</v>
      </c>
      <c r="K1078" s="35" t="s">
        <v>21</v>
      </c>
      <c r="L1078" s="35" t="s">
        <v>22</v>
      </c>
      <c r="M1078" s="54" t="s">
        <v>537</v>
      </c>
    </row>
    <row r="1079" spans="1:13" x14ac:dyDescent="0.25">
      <c r="A1079" s="44">
        <v>2025</v>
      </c>
      <c r="B1079" s="46">
        <v>45745</v>
      </c>
      <c r="C1079" s="35" t="s">
        <v>1891</v>
      </c>
      <c r="D1079" s="35">
        <v>20460</v>
      </c>
      <c r="E1079" s="35" t="s">
        <v>408</v>
      </c>
      <c r="F1079" s="35" t="s">
        <v>340</v>
      </c>
      <c r="G1079" s="41">
        <v>366292</v>
      </c>
      <c r="H1079" s="42" t="s">
        <v>20</v>
      </c>
      <c r="I1079" s="41">
        <v>29303</v>
      </c>
      <c r="J1079" s="41">
        <v>395595</v>
      </c>
      <c r="K1079" s="35" t="s">
        <v>21</v>
      </c>
      <c r="L1079" s="35" t="s">
        <v>22</v>
      </c>
      <c r="M1079" s="54" t="s">
        <v>537</v>
      </c>
    </row>
    <row r="1080" spans="1:13" x14ac:dyDescent="0.25">
      <c r="A1080" s="44">
        <v>2025</v>
      </c>
      <c r="B1080" s="46">
        <v>45745</v>
      </c>
      <c r="C1080" s="35" t="s">
        <v>1892</v>
      </c>
      <c r="D1080" s="35">
        <v>20461</v>
      </c>
      <c r="E1080" s="35" t="s">
        <v>408</v>
      </c>
      <c r="F1080" s="35" t="s">
        <v>277</v>
      </c>
      <c r="G1080" s="41">
        <v>318150</v>
      </c>
      <c r="H1080" s="42" t="s">
        <v>20</v>
      </c>
      <c r="I1080" s="41">
        <v>25452</v>
      </c>
      <c r="J1080" s="41">
        <v>343602</v>
      </c>
      <c r="K1080" s="35" t="s">
        <v>21</v>
      </c>
      <c r="L1080" s="35" t="s">
        <v>22</v>
      </c>
      <c r="M1080" s="54" t="s">
        <v>537</v>
      </c>
    </row>
    <row r="1081" spans="1:13" x14ac:dyDescent="0.25">
      <c r="A1081" s="44">
        <v>2025</v>
      </c>
      <c r="B1081" s="46">
        <v>45745</v>
      </c>
      <c r="C1081" s="35" t="s">
        <v>1893</v>
      </c>
      <c r="D1081" s="35">
        <v>20462</v>
      </c>
      <c r="E1081" s="35" t="s">
        <v>408</v>
      </c>
      <c r="F1081" s="35" t="s">
        <v>277</v>
      </c>
      <c r="G1081" s="41">
        <v>469342</v>
      </c>
      <c r="H1081" s="42" t="s">
        <v>20</v>
      </c>
      <c r="I1081" s="41">
        <v>37547</v>
      </c>
      <c r="J1081" s="41">
        <v>506889</v>
      </c>
      <c r="K1081" s="35" t="s">
        <v>21</v>
      </c>
      <c r="L1081" s="35" t="s">
        <v>22</v>
      </c>
      <c r="M1081" s="54" t="s">
        <v>537</v>
      </c>
    </row>
    <row r="1082" spans="1:13" x14ac:dyDescent="0.25">
      <c r="A1082" s="44">
        <v>2025</v>
      </c>
      <c r="B1082" s="46">
        <v>45745</v>
      </c>
      <c r="C1082" s="35" t="s">
        <v>1894</v>
      </c>
      <c r="D1082" s="35">
        <v>20463</v>
      </c>
      <c r="E1082" s="35" t="s">
        <v>408</v>
      </c>
      <c r="F1082" s="35" t="s">
        <v>304</v>
      </c>
      <c r="G1082" s="41">
        <v>1470355</v>
      </c>
      <c r="H1082" s="42" t="s">
        <v>20</v>
      </c>
      <c r="I1082" s="41">
        <v>117628</v>
      </c>
      <c r="J1082" s="41">
        <v>1587983</v>
      </c>
      <c r="K1082" s="35" t="s">
        <v>304</v>
      </c>
      <c r="L1082" s="35" t="s">
        <v>305</v>
      </c>
      <c r="M1082" s="54" t="s">
        <v>537</v>
      </c>
    </row>
    <row r="1083" spans="1:13" x14ac:dyDescent="0.25">
      <c r="A1083" s="44">
        <v>2025</v>
      </c>
      <c r="B1083" s="46">
        <v>45745</v>
      </c>
      <c r="C1083" s="35" t="s">
        <v>1895</v>
      </c>
      <c r="D1083" s="35">
        <v>20465</v>
      </c>
      <c r="E1083" s="35" t="s">
        <v>408</v>
      </c>
      <c r="F1083" s="35" t="s">
        <v>81</v>
      </c>
      <c r="G1083" s="41">
        <v>2184880</v>
      </c>
      <c r="H1083" s="42" t="s">
        <v>20</v>
      </c>
      <c r="I1083" s="41">
        <v>174790</v>
      </c>
      <c r="J1083" s="41">
        <v>2359670</v>
      </c>
      <c r="K1083" s="35" t="s">
        <v>81</v>
      </c>
      <c r="L1083" s="35" t="s">
        <v>82</v>
      </c>
      <c r="M1083" s="54" t="s">
        <v>537</v>
      </c>
    </row>
    <row r="1084" spans="1:13" x14ac:dyDescent="0.25">
      <c r="A1084" s="44">
        <v>2025</v>
      </c>
      <c r="B1084" s="46">
        <v>45745</v>
      </c>
      <c r="C1084" s="35" t="s">
        <v>1896</v>
      </c>
      <c r="D1084" s="35">
        <v>20467</v>
      </c>
      <c r="E1084" s="35" t="s">
        <v>408</v>
      </c>
      <c r="F1084" s="35" t="s">
        <v>512</v>
      </c>
      <c r="G1084" s="41">
        <v>391050</v>
      </c>
      <c r="H1084" s="42" t="s">
        <v>20</v>
      </c>
      <c r="I1084" s="41">
        <v>31284</v>
      </c>
      <c r="J1084" s="41">
        <v>422334</v>
      </c>
      <c r="K1084" s="35" t="s">
        <v>21</v>
      </c>
      <c r="L1084" s="35" t="s">
        <v>22</v>
      </c>
      <c r="M1084" s="54" t="s">
        <v>537</v>
      </c>
    </row>
    <row r="1085" spans="1:13" x14ac:dyDescent="0.25">
      <c r="A1085" s="44">
        <v>2025</v>
      </c>
      <c r="B1085" s="46">
        <v>45745</v>
      </c>
      <c r="C1085" s="35" t="s">
        <v>1897</v>
      </c>
      <c r="D1085" s="35">
        <v>20469</v>
      </c>
      <c r="E1085" s="35" t="s">
        <v>408</v>
      </c>
      <c r="F1085" s="35" t="s">
        <v>47</v>
      </c>
      <c r="G1085" s="41">
        <v>441000</v>
      </c>
      <c r="H1085" s="42" t="s">
        <v>20</v>
      </c>
      <c r="I1085" s="41">
        <v>35280</v>
      </c>
      <c r="J1085" s="41">
        <v>476280</v>
      </c>
      <c r="K1085" s="35" t="s">
        <v>47</v>
      </c>
      <c r="L1085" s="35" t="s">
        <v>48</v>
      </c>
      <c r="M1085" s="54" t="s">
        <v>537</v>
      </c>
    </row>
    <row r="1086" spans="1:13" x14ac:dyDescent="0.25">
      <c r="A1086" s="44">
        <v>2025</v>
      </c>
      <c r="B1086" s="46">
        <v>45745</v>
      </c>
      <c r="C1086" s="35" t="s">
        <v>1898</v>
      </c>
      <c r="D1086" s="35">
        <v>20470</v>
      </c>
      <c r="E1086" s="35" t="s">
        <v>408</v>
      </c>
      <c r="F1086" s="35" t="s">
        <v>229</v>
      </c>
      <c r="G1086" s="41">
        <v>1329640</v>
      </c>
      <c r="H1086" s="42" t="s">
        <v>20</v>
      </c>
      <c r="I1086" s="41">
        <v>106371</v>
      </c>
      <c r="J1086" s="41">
        <v>1436011</v>
      </c>
      <c r="K1086" s="35" t="s">
        <v>229</v>
      </c>
      <c r="L1086" s="35" t="s">
        <v>230</v>
      </c>
      <c r="M1086" s="54" t="s">
        <v>537</v>
      </c>
    </row>
    <row r="1087" spans="1:13" x14ac:dyDescent="0.25">
      <c r="A1087" s="44">
        <v>2025</v>
      </c>
      <c r="B1087" s="46">
        <v>45745</v>
      </c>
      <c r="C1087" s="35" t="s">
        <v>1899</v>
      </c>
      <c r="D1087" s="35">
        <v>20471</v>
      </c>
      <c r="E1087" s="35" t="s">
        <v>408</v>
      </c>
      <c r="F1087" s="35" t="s">
        <v>45</v>
      </c>
      <c r="G1087" s="41">
        <v>1791420</v>
      </c>
      <c r="H1087" s="42" t="s">
        <v>20</v>
      </c>
      <c r="I1087" s="41">
        <v>143314</v>
      </c>
      <c r="J1087" s="41">
        <v>1934734</v>
      </c>
      <c r="K1087" s="35" t="s">
        <v>45</v>
      </c>
      <c r="L1087" s="35" t="s">
        <v>46</v>
      </c>
      <c r="M1087" s="54" t="s">
        <v>537</v>
      </c>
    </row>
    <row r="1088" spans="1:13" x14ac:dyDescent="0.25">
      <c r="A1088" s="44">
        <v>2025</v>
      </c>
      <c r="B1088" s="46">
        <v>45745</v>
      </c>
      <c r="C1088" s="35" t="s">
        <v>1900</v>
      </c>
      <c r="D1088" s="35">
        <v>20473</v>
      </c>
      <c r="E1088" s="35" t="s">
        <v>408</v>
      </c>
      <c r="F1088" s="35" t="s">
        <v>149</v>
      </c>
      <c r="G1088" s="41">
        <v>1031310</v>
      </c>
      <c r="H1088" s="42" t="s">
        <v>20</v>
      </c>
      <c r="I1088" s="41">
        <v>82505</v>
      </c>
      <c r="J1088" s="41">
        <v>1113815</v>
      </c>
      <c r="K1088" s="35" t="s">
        <v>67</v>
      </c>
      <c r="L1088" s="35" t="s">
        <v>68</v>
      </c>
      <c r="M1088" s="54" t="s">
        <v>537</v>
      </c>
    </row>
    <row r="1089" spans="1:13" x14ac:dyDescent="0.25">
      <c r="A1089" s="44">
        <v>2025</v>
      </c>
      <c r="B1089" s="46">
        <v>45745</v>
      </c>
      <c r="C1089" s="35" t="s">
        <v>1901</v>
      </c>
      <c r="D1089" s="35">
        <v>20476</v>
      </c>
      <c r="E1089" s="35" t="s">
        <v>408</v>
      </c>
      <c r="F1089" s="35" t="s">
        <v>61</v>
      </c>
      <c r="G1089" s="41">
        <v>333174</v>
      </c>
      <c r="H1089" s="42" t="s">
        <v>20</v>
      </c>
      <c r="I1089" s="41">
        <v>26654</v>
      </c>
      <c r="J1089" s="41">
        <v>359828</v>
      </c>
      <c r="K1089" s="35" t="s">
        <v>21</v>
      </c>
      <c r="L1089" s="35" t="s">
        <v>22</v>
      </c>
      <c r="M1089" s="54" t="s">
        <v>537</v>
      </c>
    </row>
    <row r="1090" spans="1:13" x14ac:dyDescent="0.25">
      <c r="A1090" s="44">
        <v>2025</v>
      </c>
      <c r="B1090" s="46">
        <v>45745</v>
      </c>
      <c r="C1090" s="35" t="s">
        <v>1902</v>
      </c>
      <c r="D1090" s="35">
        <v>20479</v>
      </c>
      <c r="E1090" s="35" t="s">
        <v>408</v>
      </c>
      <c r="F1090" s="35" t="s">
        <v>257</v>
      </c>
      <c r="G1090" s="41">
        <v>618065</v>
      </c>
      <c r="H1090" s="42" t="s">
        <v>20</v>
      </c>
      <c r="I1090" s="41">
        <v>49445</v>
      </c>
      <c r="J1090" s="41">
        <v>667510</v>
      </c>
      <c r="K1090" s="35" t="s">
        <v>21</v>
      </c>
      <c r="L1090" s="35" t="s">
        <v>22</v>
      </c>
      <c r="M1090" s="54" t="s">
        <v>537</v>
      </c>
    </row>
    <row r="1091" spans="1:13" x14ac:dyDescent="0.25">
      <c r="A1091" s="44">
        <v>2025</v>
      </c>
      <c r="B1091" s="46">
        <v>45745</v>
      </c>
      <c r="C1091" s="35" t="s">
        <v>1903</v>
      </c>
      <c r="D1091" s="35">
        <v>20485</v>
      </c>
      <c r="E1091" s="35" t="s">
        <v>408</v>
      </c>
      <c r="F1091" s="35" t="s">
        <v>863</v>
      </c>
      <c r="G1091" s="41">
        <v>610622</v>
      </c>
      <c r="H1091" s="42" t="s">
        <v>20</v>
      </c>
      <c r="I1091" s="41">
        <v>48850</v>
      </c>
      <c r="J1091" s="41">
        <v>659472</v>
      </c>
      <c r="K1091" s="35" t="s">
        <v>21</v>
      </c>
      <c r="L1091" s="35" t="s">
        <v>22</v>
      </c>
      <c r="M1091" s="54" t="s">
        <v>537</v>
      </c>
    </row>
    <row r="1092" spans="1:13" x14ac:dyDescent="0.25">
      <c r="A1092" s="44">
        <v>2025</v>
      </c>
      <c r="B1092" s="46">
        <v>45745</v>
      </c>
      <c r="C1092" s="35" t="s">
        <v>1904</v>
      </c>
      <c r="D1092" s="35">
        <v>20504</v>
      </c>
      <c r="E1092" s="35" t="s">
        <v>408</v>
      </c>
      <c r="F1092" s="35" t="s">
        <v>393</v>
      </c>
      <c r="G1092" s="41">
        <v>488874</v>
      </c>
      <c r="H1092" s="42" t="s">
        <v>20</v>
      </c>
      <c r="I1092" s="41">
        <v>39110</v>
      </c>
      <c r="J1092" s="41">
        <v>527984</v>
      </c>
      <c r="K1092" s="35" t="s">
        <v>21</v>
      </c>
      <c r="L1092" s="35" t="s">
        <v>22</v>
      </c>
      <c r="M1092" s="54" t="s">
        <v>537</v>
      </c>
    </row>
    <row r="1093" spans="1:13" x14ac:dyDescent="0.25">
      <c r="A1093" s="44">
        <v>2025</v>
      </c>
      <c r="B1093" s="46">
        <v>45745</v>
      </c>
      <c r="C1093" s="35" t="s">
        <v>1905</v>
      </c>
      <c r="D1093" s="35">
        <v>20511</v>
      </c>
      <c r="E1093" s="35" t="s">
        <v>408</v>
      </c>
      <c r="F1093" s="35" t="s">
        <v>217</v>
      </c>
      <c r="G1093" s="41">
        <v>530250</v>
      </c>
      <c r="H1093" s="42" t="s">
        <v>20</v>
      </c>
      <c r="I1093" s="41">
        <v>42420</v>
      </c>
      <c r="J1093" s="41">
        <v>572670</v>
      </c>
      <c r="K1093" s="35" t="s">
        <v>217</v>
      </c>
      <c r="L1093" s="35" t="s">
        <v>218</v>
      </c>
      <c r="M1093" s="54" t="s">
        <v>537</v>
      </c>
    </row>
    <row r="1094" spans="1:13" x14ac:dyDescent="0.25">
      <c r="A1094" s="44">
        <v>2025</v>
      </c>
      <c r="B1094" s="46">
        <v>45745</v>
      </c>
      <c r="C1094" s="35" t="s">
        <v>1906</v>
      </c>
      <c r="D1094" s="35">
        <v>20512</v>
      </c>
      <c r="E1094" s="35" t="s">
        <v>408</v>
      </c>
      <c r="F1094" s="35" t="s">
        <v>119</v>
      </c>
      <c r="G1094" s="41">
        <v>962485</v>
      </c>
      <c r="H1094" s="42" t="s">
        <v>20</v>
      </c>
      <c r="I1094" s="41">
        <v>76999</v>
      </c>
      <c r="J1094" s="41">
        <v>1039484</v>
      </c>
      <c r="K1094" s="35" t="s">
        <v>119</v>
      </c>
      <c r="L1094" s="35" t="s">
        <v>120</v>
      </c>
      <c r="M1094" s="54" t="s">
        <v>537</v>
      </c>
    </row>
    <row r="1095" spans="1:13" x14ac:dyDescent="0.25">
      <c r="A1095" s="44">
        <v>2025</v>
      </c>
      <c r="B1095" s="46">
        <v>45745</v>
      </c>
      <c r="C1095" s="35" t="s">
        <v>1907</v>
      </c>
      <c r="D1095" s="35">
        <v>20513</v>
      </c>
      <c r="E1095" s="35" t="s">
        <v>408</v>
      </c>
      <c r="F1095" s="35" t="s">
        <v>59</v>
      </c>
      <c r="G1095" s="41">
        <v>2976650</v>
      </c>
      <c r="H1095" s="42" t="s">
        <v>20</v>
      </c>
      <c r="I1095" s="41">
        <v>238132</v>
      </c>
      <c r="J1095" s="41">
        <v>3214782</v>
      </c>
      <c r="K1095" s="35" t="s">
        <v>59</v>
      </c>
      <c r="L1095" s="35" t="s">
        <v>60</v>
      </c>
      <c r="M1095" s="54" t="s">
        <v>537</v>
      </c>
    </row>
    <row r="1096" spans="1:13" x14ac:dyDescent="0.25">
      <c r="A1096" s="44">
        <v>2025</v>
      </c>
      <c r="B1096" s="46">
        <v>45745</v>
      </c>
      <c r="C1096" s="35" t="s">
        <v>1908</v>
      </c>
      <c r="D1096" s="35">
        <v>20514</v>
      </c>
      <c r="E1096" s="35" t="s">
        <v>408</v>
      </c>
      <c r="F1096" s="35" t="s">
        <v>129</v>
      </c>
      <c r="G1096" s="41">
        <v>1468620</v>
      </c>
      <c r="H1096" s="42" t="s">
        <v>20</v>
      </c>
      <c r="I1096" s="41">
        <v>117490</v>
      </c>
      <c r="J1096" s="41">
        <v>1586110</v>
      </c>
      <c r="K1096" s="35" t="s">
        <v>129</v>
      </c>
      <c r="L1096" s="35" t="s">
        <v>130</v>
      </c>
      <c r="M1096" s="54" t="s">
        <v>537</v>
      </c>
    </row>
    <row r="1097" spans="1:13" x14ac:dyDescent="0.25">
      <c r="A1097" s="44">
        <v>2025</v>
      </c>
      <c r="B1097" s="46">
        <v>45747</v>
      </c>
      <c r="C1097" s="35" t="s">
        <v>1909</v>
      </c>
      <c r="D1097" s="35">
        <v>99</v>
      </c>
      <c r="E1097" s="35" t="s">
        <v>519</v>
      </c>
      <c r="F1097" s="35" t="s">
        <v>520</v>
      </c>
      <c r="G1097" s="41">
        <v>-944404</v>
      </c>
      <c r="H1097" s="42" t="s">
        <v>20</v>
      </c>
      <c r="I1097" s="41">
        <v>-75552</v>
      </c>
      <c r="J1097" s="41">
        <v>-1019956</v>
      </c>
      <c r="K1097" s="35" t="s">
        <v>188</v>
      </c>
      <c r="L1097" s="35" t="s">
        <v>189</v>
      </c>
      <c r="M1097" s="54" t="s">
        <v>537</v>
      </c>
    </row>
    <row r="1098" spans="1:13" x14ac:dyDescent="0.25">
      <c r="A1098" s="44">
        <v>2025</v>
      </c>
      <c r="B1098" s="46">
        <v>45747</v>
      </c>
      <c r="C1098" s="35" t="s">
        <v>1910</v>
      </c>
      <c r="D1098" s="35">
        <v>20515</v>
      </c>
      <c r="E1098" s="35" t="s">
        <v>408</v>
      </c>
      <c r="F1098" s="35" t="s">
        <v>149</v>
      </c>
      <c r="G1098" s="41">
        <v>1468620</v>
      </c>
      <c r="H1098" s="42" t="s">
        <v>20</v>
      </c>
      <c r="I1098" s="41">
        <v>117490</v>
      </c>
      <c r="J1098" s="41">
        <v>1586110</v>
      </c>
      <c r="K1098" s="35" t="s">
        <v>67</v>
      </c>
      <c r="L1098" s="35" t="s">
        <v>68</v>
      </c>
      <c r="M1098" s="54" t="s">
        <v>537</v>
      </c>
    </row>
    <row r="1099" spans="1:13" x14ac:dyDescent="0.25">
      <c r="A1099" s="44">
        <v>2025</v>
      </c>
      <c r="B1099" s="46">
        <v>45747</v>
      </c>
      <c r="C1099" s="35" t="s">
        <v>1911</v>
      </c>
      <c r="D1099" s="35">
        <v>20516</v>
      </c>
      <c r="E1099" s="35" t="s">
        <v>408</v>
      </c>
      <c r="F1099" s="35" t="s">
        <v>362</v>
      </c>
      <c r="G1099" s="41">
        <v>442409</v>
      </c>
      <c r="H1099" s="42" t="s">
        <v>20</v>
      </c>
      <c r="I1099" s="41">
        <v>35393</v>
      </c>
      <c r="J1099" s="41">
        <v>477802</v>
      </c>
      <c r="K1099" s="35" t="s">
        <v>21</v>
      </c>
      <c r="L1099" s="35" t="s">
        <v>22</v>
      </c>
      <c r="M1099" s="54" t="s">
        <v>537</v>
      </c>
    </row>
    <row r="1100" spans="1:13" x14ac:dyDescent="0.25">
      <c r="A1100" s="44">
        <v>2025</v>
      </c>
      <c r="B1100" s="46">
        <v>45747</v>
      </c>
      <c r="C1100" s="35" t="s">
        <v>1912</v>
      </c>
      <c r="D1100" s="35">
        <v>20523</v>
      </c>
      <c r="E1100" s="35" t="s">
        <v>408</v>
      </c>
      <c r="F1100" s="35" t="s">
        <v>62</v>
      </c>
      <c r="G1100" s="41">
        <v>618065</v>
      </c>
      <c r="H1100" s="42" t="s">
        <v>20</v>
      </c>
      <c r="I1100" s="41">
        <v>49445</v>
      </c>
      <c r="J1100" s="41">
        <v>667510</v>
      </c>
      <c r="K1100" s="35" t="s">
        <v>21</v>
      </c>
      <c r="L1100" s="35" t="s">
        <v>22</v>
      </c>
      <c r="M1100" s="54" t="s">
        <v>537</v>
      </c>
    </row>
    <row r="1101" spans="1:13" x14ac:dyDescent="0.25">
      <c r="A1101" s="44">
        <v>2025</v>
      </c>
      <c r="B1101" s="46">
        <v>45747</v>
      </c>
      <c r="C1101" s="35" t="s">
        <v>1913</v>
      </c>
      <c r="D1101" s="35">
        <v>20524</v>
      </c>
      <c r="E1101" s="35" t="s">
        <v>408</v>
      </c>
      <c r="F1101" s="35" t="s">
        <v>83</v>
      </c>
      <c r="G1101" s="41">
        <v>3257666</v>
      </c>
      <c r="H1101" s="42" t="s">
        <v>20</v>
      </c>
      <c r="I1101" s="41">
        <v>260613</v>
      </c>
      <c r="J1101" s="41">
        <v>3518279</v>
      </c>
      <c r="K1101" s="35" t="s">
        <v>83</v>
      </c>
      <c r="L1101" s="35" t="s">
        <v>84</v>
      </c>
      <c r="M1101" s="54" t="s">
        <v>537</v>
      </c>
    </row>
    <row r="1102" spans="1:13" x14ac:dyDescent="0.25">
      <c r="A1102" s="44">
        <v>2025</v>
      </c>
      <c r="B1102" s="46">
        <v>45747</v>
      </c>
      <c r="C1102" s="35" t="s">
        <v>1914</v>
      </c>
      <c r="D1102" s="35">
        <v>20526</v>
      </c>
      <c r="E1102" s="35" t="s">
        <v>408</v>
      </c>
      <c r="F1102" s="35" t="s">
        <v>83</v>
      </c>
      <c r="G1102" s="41">
        <v>1942500</v>
      </c>
      <c r="H1102" s="42" t="s">
        <v>20</v>
      </c>
      <c r="I1102" s="41">
        <v>155400</v>
      </c>
      <c r="J1102" s="41">
        <v>2097900</v>
      </c>
      <c r="K1102" s="35" t="s">
        <v>83</v>
      </c>
      <c r="L1102" s="35" t="s">
        <v>84</v>
      </c>
      <c r="M1102" s="54" t="s">
        <v>537</v>
      </c>
    </row>
    <row r="1103" spans="1:13" x14ac:dyDescent="0.25">
      <c r="A1103" s="44">
        <v>2025</v>
      </c>
      <c r="B1103" s="46">
        <v>45738</v>
      </c>
      <c r="C1103" s="35" t="s">
        <v>1917</v>
      </c>
      <c r="D1103" s="35">
        <v>572</v>
      </c>
      <c r="E1103" s="35" t="s">
        <v>470</v>
      </c>
      <c r="F1103" s="35" t="s">
        <v>201</v>
      </c>
      <c r="G1103" s="41">
        <v>-352800</v>
      </c>
      <c r="H1103" s="42" t="s">
        <v>20</v>
      </c>
      <c r="I1103" s="41">
        <v>-28224</v>
      </c>
      <c r="J1103" s="41">
        <v>-381024</v>
      </c>
      <c r="K1103" s="35" t="s">
        <v>286</v>
      </c>
      <c r="L1103" s="35" t="s">
        <v>287</v>
      </c>
      <c r="M1103" s="54" t="s">
        <v>537</v>
      </c>
    </row>
    <row r="1104" spans="1:13" x14ac:dyDescent="0.25">
      <c r="A1104" s="44">
        <v>2025</v>
      </c>
      <c r="B1104" s="46">
        <v>45742</v>
      </c>
      <c r="C1104" s="35" t="s">
        <v>1918</v>
      </c>
      <c r="D1104" s="35">
        <v>581</v>
      </c>
      <c r="E1104" s="35" t="s">
        <v>470</v>
      </c>
      <c r="F1104" s="35" t="s">
        <v>201</v>
      </c>
      <c r="G1104" s="41">
        <v>-176400</v>
      </c>
      <c r="H1104" s="42" t="s">
        <v>20</v>
      </c>
      <c r="I1104" s="41">
        <v>-14112</v>
      </c>
      <c r="J1104" s="41">
        <v>-190512</v>
      </c>
      <c r="K1104" s="35" t="s">
        <v>174</v>
      </c>
      <c r="L1104" s="35" t="s">
        <v>175</v>
      </c>
      <c r="M1104" s="54" t="s">
        <v>537</v>
      </c>
    </row>
    <row r="1105" spans="1:12" x14ac:dyDescent="0.25">
      <c r="A1105" s="44"/>
      <c r="B1105" s="46"/>
      <c r="C1105" s="35"/>
      <c r="D1105" s="35"/>
      <c r="E1105" s="35"/>
      <c r="F1105" s="35"/>
      <c r="G1105" s="41"/>
      <c r="H1105" s="42"/>
      <c r="I1105" s="41"/>
      <c r="J1105" s="41">
        <f>SUM(J2:J1104)</f>
        <v>987758162</v>
      </c>
      <c r="K1105" s="35"/>
      <c r="L1105" s="35"/>
    </row>
    <row r="1106" spans="1:12" x14ac:dyDescent="0.25">
      <c r="A1106" s="44"/>
      <c r="B1106" s="46"/>
      <c r="C1106" s="35"/>
      <c r="D1106" s="35"/>
      <c r="E1106" s="35"/>
      <c r="F1106" s="35"/>
      <c r="G1106" s="41"/>
      <c r="H1106" s="42"/>
      <c r="I1106" s="41"/>
      <c r="J1106" s="41"/>
      <c r="K1106" s="35"/>
      <c r="L1106" s="35"/>
    </row>
    <row r="1107" spans="1:12" x14ac:dyDescent="0.25">
      <c r="A1107" s="44"/>
      <c r="B1107" s="46"/>
      <c r="C1107" s="35"/>
      <c r="D1107" s="35"/>
      <c r="E1107" s="35"/>
      <c r="F1107" s="35"/>
      <c r="G1107" s="41"/>
      <c r="H1107" s="42"/>
      <c r="I1107" s="41"/>
      <c r="J1107" s="41"/>
      <c r="K1107" s="35"/>
      <c r="L1107" s="35"/>
    </row>
    <row r="1108" spans="1:12" x14ac:dyDescent="0.25">
      <c r="A1108" s="44"/>
      <c r="B1108" s="46"/>
      <c r="C1108" s="35"/>
      <c r="D1108" s="35"/>
      <c r="E1108" s="35"/>
      <c r="F1108" s="35"/>
      <c r="G1108" s="41"/>
      <c r="H1108" s="42"/>
      <c r="I1108" s="41"/>
      <c r="J1108" s="41"/>
      <c r="K1108" s="35"/>
      <c r="L1108" s="35"/>
    </row>
    <row r="1109" spans="1:12" x14ac:dyDescent="0.25">
      <c r="A1109" s="44"/>
      <c r="B1109" s="46"/>
      <c r="C1109" s="35"/>
      <c r="D1109" s="35"/>
      <c r="E1109" s="35"/>
      <c r="F1109" s="35"/>
      <c r="G1109" s="41"/>
      <c r="H1109" s="42"/>
      <c r="I1109" s="41"/>
      <c r="J1109" s="41"/>
      <c r="K1109" s="35"/>
      <c r="L1109" s="35"/>
    </row>
    <row r="1110" spans="1:12" x14ac:dyDescent="0.25">
      <c r="A1110" s="44"/>
      <c r="B1110" s="46"/>
      <c r="C1110" s="35"/>
      <c r="D1110" s="35"/>
      <c r="E1110" s="35"/>
      <c r="F1110" s="35"/>
      <c r="G1110" s="41"/>
      <c r="H1110" s="42"/>
      <c r="I1110" s="41"/>
      <c r="J1110" s="41"/>
      <c r="K1110" s="35"/>
      <c r="L1110" s="35"/>
    </row>
    <row r="1111" spans="1:12" x14ac:dyDescent="0.25">
      <c r="A1111" s="44"/>
      <c r="B1111" s="46"/>
      <c r="C1111" s="35"/>
      <c r="D1111" s="35"/>
      <c r="E1111" s="35"/>
      <c r="F1111" s="35"/>
      <c r="G1111" s="41"/>
      <c r="H1111" s="42"/>
      <c r="I1111" s="41"/>
      <c r="J1111" s="41"/>
      <c r="K1111" s="35"/>
      <c r="L1111" s="35"/>
    </row>
    <row r="1112" spans="1:12" x14ac:dyDescent="0.25">
      <c r="A1112" s="44"/>
      <c r="B1112" s="46"/>
      <c r="C1112" s="35"/>
      <c r="D1112" s="35"/>
      <c r="E1112" s="35"/>
      <c r="F1112" s="35"/>
      <c r="G1112" s="41"/>
      <c r="H1112" s="42"/>
      <c r="I1112" s="41"/>
      <c r="J1112" s="41"/>
      <c r="K1112" s="35"/>
      <c r="L1112" s="35"/>
    </row>
    <row r="1113" spans="1:12" x14ac:dyDescent="0.25">
      <c r="A1113" s="44"/>
      <c r="B1113" s="46"/>
      <c r="C1113" s="35"/>
      <c r="D1113" s="35"/>
      <c r="E1113" s="35"/>
      <c r="F1113" s="35"/>
      <c r="G1113" s="41"/>
      <c r="H1113" s="42"/>
      <c r="I1113" s="41"/>
      <c r="J1113" s="41"/>
      <c r="K1113" s="35"/>
      <c r="L1113" s="35"/>
    </row>
    <row r="1114" spans="1:12" x14ac:dyDescent="0.25">
      <c r="A1114" s="44"/>
      <c r="B1114" s="46"/>
      <c r="C1114" s="35"/>
      <c r="D1114" s="35"/>
      <c r="E1114" s="35"/>
      <c r="F1114" s="35"/>
      <c r="G1114" s="41"/>
      <c r="H1114" s="42"/>
      <c r="I1114" s="41"/>
      <c r="J1114" s="41"/>
      <c r="K1114" s="35"/>
      <c r="L1114" s="35"/>
    </row>
    <row r="1115" spans="1:12" x14ac:dyDescent="0.25">
      <c r="A1115" s="44"/>
      <c r="B1115" s="46"/>
      <c r="C1115" s="35"/>
      <c r="D1115" s="35"/>
      <c r="E1115" s="35"/>
      <c r="F1115" s="35"/>
      <c r="G1115" s="41"/>
      <c r="H1115" s="42"/>
      <c r="I1115" s="41"/>
      <c r="J1115" s="41"/>
      <c r="K1115" s="35"/>
      <c r="L1115" s="35"/>
    </row>
    <row r="1116" spans="1:12" x14ac:dyDescent="0.25">
      <c r="A1116" s="44"/>
      <c r="B1116" s="46"/>
      <c r="C1116" s="35"/>
      <c r="D1116" s="35"/>
      <c r="E1116" s="35"/>
      <c r="F1116" s="35"/>
      <c r="G1116" s="41"/>
      <c r="H1116" s="42"/>
      <c r="I1116" s="41"/>
      <c r="J1116" s="41"/>
      <c r="K1116" s="35"/>
      <c r="L1116" s="35"/>
    </row>
    <row r="1117" spans="1:12" x14ac:dyDescent="0.25">
      <c r="A1117" s="44"/>
      <c r="B1117" s="46"/>
      <c r="C1117" s="35"/>
      <c r="D1117" s="35"/>
      <c r="E1117" s="35"/>
      <c r="F1117" s="35"/>
      <c r="G1117" s="41"/>
      <c r="H1117" s="42"/>
      <c r="I1117" s="41"/>
      <c r="J1117" s="41"/>
      <c r="K1117" s="35"/>
      <c r="L1117" s="35"/>
    </row>
    <row r="1118" spans="1:12" x14ac:dyDescent="0.25">
      <c r="A1118" s="44"/>
      <c r="B1118" s="46"/>
      <c r="C1118" s="35"/>
      <c r="D1118" s="35"/>
      <c r="E1118" s="35"/>
      <c r="F1118" s="35"/>
      <c r="G1118" s="41"/>
      <c r="H1118" s="42"/>
      <c r="I1118" s="41"/>
      <c r="J1118" s="41"/>
      <c r="K1118" s="35"/>
      <c r="L1118" s="35"/>
    </row>
    <row r="1119" spans="1:12" x14ac:dyDescent="0.25">
      <c r="A1119" s="44"/>
      <c r="B1119" s="46"/>
      <c r="C1119" s="35"/>
      <c r="D1119" s="35"/>
      <c r="E1119" s="35"/>
      <c r="F1119" s="35"/>
      <c r="G1119" s="41"/>
      <c r="H1119" s="42"/>
      <c r="I1119" s="41"/>
      <c r="J1119" s="41"/>
      <c r="K1119" s="35"/>
      <c r="L1119" s="35"/>
    </row>
    <row r="1120" spans="1:12" x14ac:dyDescent="0.25">
      <c r="A1120" s="44"/>
      <c r="B1120" s="46"/>
      <c r="C1120" s="35"/>
      <c r="D1120" s="35"/>
      <c r="E1120" s="35"/>
      <c r="F1120" s="35"/>
      <c r="G1120" s="41"/>
      <c r="H1120" s="42"/>
      <c r="I1120" s="41"/>
      <c r="J1120" s="41"/>
      <c r="K1120" s="35"/>
      <c r="L1120" s="35"/>
    </row>
    <row r="1121" spans="1:12" x14ac:dyDescent="0.25">
      <c r="A1121" s="44"/>
      <c r="B1121" s="46"/>
      <c r="C1121" s="35"/>
      <c r="D1121" s="35"/>
      <c r="E1121" s="35"/>
      <c r="F1121" s="35"/>
      <c r="G1121" s="41"/>
      <c r="H1121" s="42"/>
      <c r="I1121" s="41"/>
      <c r="J1121" s="41"/>
      <c r="K1121" s="35"/>
      <c r="L1121" s="35"/>
    </row>
    <row r="1122" spans="1:12" x14ac:dyDescent="0.25">
      <c r="A1122" s="44"/>
      <c r="B1122" s="46"/>
      <c r="C1122" s="35"/>
      <c r="D1122" s="35"/>
      <c r="E1122" s="35"/>
      <c r="F1122" s="35"/>
      <c r="G1122" s="41"/>
      <c r="H1122" s="42"/>
      <c r="I1122" s="41"/>
      <c r="J1122" s="41"/>
      <c r="K1122" s="35"/>
      <c r="L1122" s="35"/>
    </row>
    <row r="1123" spans="1:12" x14ac:dyDescent="0.25">
      <c r="A1123" s="44"/>
      <c r="B1123" s="46"/>
      <c r="C1123" s="35"/>
      <c r="D1123" s="35"/>
      <c r="E1123" s="35"/>
      <c r="F1123" s="35"/>
      <c r="G1123" s="41"/>
      <c r="H1123" s="42"/>
      <c r="I1123" s="41"/>
      <c r="J1123" s="41"/>
      <c r="K1123" s="35"/>
      <c r="L1123" s="35"/>
    </row>
    <row r="1124" spans="1:12" x14ac:dyDescent="0.25">
      <c r="A1124" s="44"/>
      <c r="B1124" s="46"/>
      <c r="C1124" s="35"/>
      <c r="D1124" s="35"/>
      <c r="E1124" s="35"/>
      <c r="F1124" s="35"/>
      <c r="G1124" s="41"/>
      <c r="H1124" s="42"/>
      <c r="I1124" s="41"/>
      <c r="J1124" s="41"/>
      <c r="K1124" s="35"/>
      <c r="L1124" s="35"/>
    </row>
    <row r="1125" spans="1:12" x14ac:dyDescent="0.25">
      <c r="A1125" s="44"/>
      <c r="B1125" s="46"/>
      <c r="C1125" s="35"/>
      <c r="D1125" s="35"/>
      <c r="E1125" s="35"/>
      <c r="F1125" s="35"/>
      <c r="G1125" s="41"/>
      <c r="H1125" s="42"/>
      <c r="I1125" s="41"/>
      <c r="J1125" s="41"/>
      <c r="K1125" s="35"/>
      <c r="L1125" s="35"/>
    </row>
    <row r="1126" spans="1:12" x14ac:dyDescent="0.25">
      <c r="A1126" s="44"/>
      <c r="B1126" s="46"/>
      <c r="C1126" s="35"/>
      <c r="D1126" s="35"/>
      <c r="E1126" s="35"/>
      <c r="F1126" s="35"/>
      <c r="G1126" s="41"/>
      <c r="H1126" s="42"/>
      <c r="I1126" s="41"/>
      <c r="J1126" s="41"/>
      <c r="K1126" s="35"/>
      <c r="L1126" s="35"/>
    </row>
    <row r="1127" spans="1:12" x14ac:dyDescent="0.25">
      <c r="A1127" s="44"/>
      <c r="B1127" s="46"/>
      <c r="C1127" s="35"/>
      <c r="D1127" s="35"/>
      <c r="E1127" s="35"/>
      <c r="F1127" s="35"/>
      <c r="G1127" s="41"/>
      <c r="H1127" s="42"/>
      <c r="I1127" s="41"/>
      <c r="J1127" s="41"/>
      <c r="K1127" s="35"/>
      <c r="L1127" s="35"/>
    </row>
    <row r="1128" spans="1:12" x14ac:dyDescent="0.25">
      <c r="A1128" s="44"/>
      <c r="B1128" s="46"/>
      <c r="C1128" s="35"/>
      <c r="D1128" s="35"/>
      <c r="E1128" s="35"/>
      <c r="F1128" s="35"/>
      <c r="G1128" s="41"/>
      <c r="H1128" s="42"/>
      <c r="I1128" s="41"/>
      <c r="J1128" s="41"/>
      <c r="K1128" s="35"/>
      <c r="L1128" s="35"/>
    </row>
    <row r="1129" spans="1:12" x14ac:dyDescent="0.25">
      <c r="A1129" s="44"/>
      <c r="B1129" s="46"/>
      <c r="C1129" s="35"/>
      <c r="D1129" s="35"/>
      <c r="E1129" s="35"/>
      <c r="F1129" s="35"/>
      <c r="G1129" s="41"/>
      <c r="H1129" s="42"/>
      <c r="I1129" s="41"/>
      <c r="J1129" s="41"/>
      <c r="K1129" s="35"/>
      <c r="L1129" s="35"/>
    </row>
    <row r="1130" spans="1:12" x14ac:dyDescent="0.25">
      <c r="A1130" s="44"/>
      <c r="B1130" s="46"/>
      <c r="C1130" s="35"/>
      <c r="D1130" s="35"/>
      <c r="E1130" s="35"/>
      <c r="F1130" s="35"/>
      <c r="G1130" s="41"/>
      <c r="H1130" s="42"/>
      <c r="I1130" s="41"/>
      <c r="J1130" s="41"/>
      <c r="K1130" s="35"/>
      <c r="L1130" s="35"/>
    </row>
    <row r="1131" spans="1:12" x14ac:dyDescent="0.25">
      <c r="A1131" s="44"/>
      <c r="B1131" s="46"/>
      <c r="C1131" s="35"/>
      <c r="D1131" s="35"/>
      <c r="E1131" s="35"/>
      <c r="F1131" s="35"/>
      <c r="G1131" s="41"/>
      <c r="H1131" s="42"/>
      <c r="I1131" s="41"/>
      <c r="J1131" s="41"/>
      <c r="K1131" s="35"/>
      <c r="L1131" s="35"/>
    </row>
    <row r="1132" spans="1:12" x14ac:dyDescent="0.25">
      <c r="A1132" s="44"/>
      <c r="B1132" s="46"/>
      <c r="C1132" s="35"/>
      <c r="D1132" s="35"/>
      <c r="E1132" s="35"/>
      <c r="F1132" s="35"/>
      <c r="G1132" s="41"/>
      <c r="H1132" s="42"/>
      <c r="I1132" s="41"/>
      <c r="J1132" s="41"/>
      <c r="K1132" s="35"/>
      <c r="L1132" s="35"/>
    </row>
    <row r="1133" spans="1:12" x14ac:dyDescent="0.25">
      <c r="A1133" s="44"/>
      <c r="B1133" s="39"/>
      <c r="C1133" s="40"/>
      <c r="D1133" s="40"/>
      <c r="E1133" s="40"/>
      <c r="F1133" s="40"/>
      <c r="G1133" s="43"/>
      <c r="H1133" s="47"/>
      <c r="I1133" s="43"/>
      <c r="J1133" s="41">
        <f>SUM(J2:J1132)</f>
        <v>1975516324</v>
      </c>
      <c r="K1133" s="40"/>
      <c r="L1133" s="40"/>
    </row>
    <row r="1134" spans="1:12" x14ac:dyDescent="0.25">
      <c r="A1134" s="44"/>
      <c r="B1134" s="39"/>
      <c r="C1134" s="40"/>
      <c r="D1134" s="40"/>
      <c r="E1134" s="40"/>
      <c r="F1134" s="40"/>
      <c r="G1134" s="43"/>
      <c r="H1134" s="47"/>
      <c r="I1134" s="43"/>
      <c r="J1134" s="43"/>
      <c r="K1134" s="40"/>
      <c r="L1134" s="40"/>
    </row>
    <row r="1135" spans="1:12" x14ac:dyDescent="0.25">
      <c r="A1135" s="44"/>
      <c r="B1135" s="39"/>
      <c r="C1135" s="40"/>
      <c r="D1135" s="40"/>
      <c r="E1135" s="40"/>
      <c r="F1135" s="40"/>
      <c r="G1135" s="43"/>
      <c r="H1135" s="47"/>
      <c r="I1135" s="43"/>
      <c r="J1135" s="43"/>
      <c r="K1135" s="40"/>
      <c r="L1135" s="40"/>
    </row>
    <row r="1136" spans="1:12" x14ac:dyDescent="0.25">
      <c r="A1136" s="44"/>
      <c r="B1136" s="39"/>
      <c r="C1136" s="40"/>
      <c r="D1136" s="40"/>
      <c r="E1136" s="40"/>
      <c r="F1136" s="40"/>
      <c r="G1136" s="43"/>
      <c r="H1136" s="47"/>
      <c r="I1136" s="43"/>
      <c r="J1136" s="43"/>
      <c r="K1136" s="40"/>
      <c r="L1136" s="40"/>
    </row>
    <row r="1137" spans="1:12" x14ac:dyDescent="0.25">
      <c r="A1137" s="44"/>
      <c r="B1137" s="39"/>
      <c r="C1137" s="40"/>
      <c r="D1137" s="40"/>
      <c r="E1137" s="40"/>
      <c r="F1137" s="40"/>
      <c r="G1137" s="43"/>
      <c r="H1137" s="47"/>
      <c r="I1137" s="43"/>
      <c r="J1137" s="43"/>
      <c r="K1137" s="40"/>
      <c r="L1137" s="40"/>
    </row>
    <row r="1138" spans="1:12" x14ac:dyDescent="0.25">
      <c r="A1138" s="44"/>
      <c r="B1138" s="39"/>
      <c r="C1138" s="40"/>
      <c r="D1138" s="40"/>
      <c r="E1138" s="40"/>
      <c r="F1138" s="40"/>
      <c r="G1138" s="43"/>
      <c r="H1138" s="47"/>
      <c r="I1138" s="43"/>
      <c r="J1138" s="43"/>
      <c r="K1138" s="40"/>
      <c r="L1138" s="40"/>
    </row>
    <row r="1139" spans="1:12" x14ac:dyDescent="0.25">
      <c r="A1139" s="44"/>
      <c r="B1139" s="39"/>
      <c r="C1139" s="40"/>
      <c r="D1139" s="40"/>
      <c r="E1139" s="40"/>
      <c r="F1139" s="40"/>
      <c r="G1139" s="43"/>
      <c r="H1139" s="47"/>
      <c r="I1139" s="43"/>
      <c r="J1139" s="43"/>
      <c r="K1139" s="40"/>
      <c r="L1139" s="40"/>
    </row>
    <row r="1140" spans="1:12" x14ac:dyDescent="0.25">
      <c r="A1140" s="44"/>
      <c r="B1140" s="39"/>
      <c r="C1140" s="40"/>
      <c r="D1140" s="40"/>
      <c r="E1140" s="40"/>
      <c r="F1140" s="40"/>
      <c r="G1140" s="43"/>
      <c r="H1140" s="47"/>
      <c r="I1140" s="43"/>
      <c r="J1140" s="43"/>
      <c r="K1140" s="40"/>
      <c r="L1140" s="40"/>
    </row>
    <row r="1141" spans="1:12" x14ac:dyDescent="0.25">
      <c r="A1141" s="44"/>
      <c r="B1141" s="39"/>
      <c r="C1141" s="40"/>
      <c r="D1141" s="40"/>
      <c r="E1141" s="40"/>
      <c r="F1141" s="40"/>
      <c r="G1141" s="43"/>
      <c r="H1141" s="47"/>
      <c r="I1141" s="43"/>
      <c r="J1141" s="43"/>
      <c r="K1141" s="40"/>
      <c r="L1141" s="40"/>
    </row>
    <row r="1142" spans="1:12" x14ac:dyDescent="0.25">
      <c r="A1142" s="44"/>
      <c r="B1142" s="39"/>
      <c r="C1142" s="40"/>
      <c r="D1142" s="40"/>
      <c r="E1142" s="40"/>
      <c r="F1142" s="40"/>
      <c r="G1142" s="43"/>
      <c r="H1142" s="47"/>
      <c r="I1142" s="43"/>
      <c r="J1142" s="43"/>
      <c r="K1142" s="40"/>
      <c r="L1142" s="40"/>
    </row>
    <row r="1143" spans="1:12" x14ac:dyDescent="0.25">
      <c r="A1143" s="44"/>
      <c r="B1143" s="39"/>
      <c r="C1143" s="40"/>
      <c r="D1143" s="40"/>
      <c r="E1143" s="40"/>
      <c r="F1143" s="40"/>
      <c r="G1143" s="43"/>
      <c r="H1143" s="47"/>
      <c r="I1143" s="43"/>
      <c r="J1143" s="43"/>
      <c r="K1143" s="40"/>
      <c r="L1143" s="40"/>
    </row>
    <row r="1144" spans="1:12" x14ac:dyDescent="0.25">
      <c r="A1144" s="44"/>
      <c r="B1144" s="39"/>
      <c r="C1144" s="40"/>
      <c r="D1144" s="40"/>
      <c r="E1144" s="40"/>
      <c r="F1144" s="40"/>
      <c r="G1144" s="43"/>
      <c r="H1144" s="47"/>
      <c r="I1144" s="43"/>
      <c r="J1144" s="43"/>
      <c r="K1144" s="40"/>
      <c r="L1144" s="40"/>
    </row>
    <row r="1145" spans="1:12" x14ac:dyDescent="0.25">
      <c r="A1145" s="44"/>
      <c r="B1145" s="39"/>
      <c r="C1145" s="40"/>
      <c r="D1145" s="40"/>
      <c r="E1145" s="40"/>
      <c r="F1145" s="40"/>
      <c r="G1145" s="43"/>
      <c r="H1145" s="47"/>
      <c r="I1145" s="43"/>
      <c r="J1145" s="43"/>
      <c r="K1145" s="40"/>
      <c r="L1145" s="40"/>
    </row>
    <row r="1146" spans="1:12" x14ac:dyDescent="0.25">
      <c r="A1146" s="44"/>
      <c r="B1146" s="39"/>
      <c r="C1146" s="40"/>
      <c r="D1146" s="40"/>
      <c r="E1146" s="40"/>
      <c r="F1146" s="40"/>
      <c r="G1146" s="43"/>
      <c r="H1146" s="47"/>
      <c r="I1146" s="43"/>
      <c r="J1146" s="43"/>
      <c r="K1146" s="40"/>
      <c r="L1146" s="40"/>
    </row>
    <row r="1147" spans="1:12" x14ac:dyDescent="0.25">
      <c r="A1147" s="44"/>
      <c r="B1147" s="39"/>
      <c r="C1147" s="40"/>
      <c r="D1147" s="40"/>
      <c r="E1147" s="40"/>
      <c r="F1147" s="40"/>
      <c r="G1147" s="43"/>
      <c r="H1147" s="47"/>
      <c r="I1147" s="43"/>
      <c r="J1147" s="43"/>
      <c r="K1147" s="40"/>
      <c r="L1147" s="40"/>
    </row>
    <row r="1148" spans="1:12" x14ac:dyDescent="0.25">
      <c r="A1148" s="44"/>
      <c r="B1148" s="39"/>
      <c r="C1148" s="40"/>
      <c r="D1148" s="40"/>
      <c r="E1148" s="40"/>
      <c r="F1148" s="40"/>
      <c r="G1148" s="43"/>
      <c r="H1148" s="47"/>
      <c r="I1148" s="43"/>
      <c r="J1148" s="43"/>
      <c r="K1148" s="40"/>
      <c r="L1148" s="40"/>
    </row>
    <row r="1149" spans="1:12" x14ac:dyDescent="0.25">
      <c r="A1149" s="44"/>
      <c r="B1149" s="39"/>
      <c r="C1149" s="40"/>
      <c r="D1149" s="40"/>
      <c r="E1149" s="40"/>
      <c r="F1149" s="40"/>
      <c r="G1149" s="43"/>
      <c r="H1149" s="47"/>
      <c r="I1149" s="43"/>
      <c r="J1149" s="43"/>
      <c r="K1149" s="40"/>
      <c r="L1149" s="40"/>
    </row>
    <row r="1150" spans="1:12" x14ac:dyDescent="0.25">
      <c r="A1150" s="44"/>
      <c r="B1150" s="39"/>
      <c r="C1150" s="40"/>
      <c r="D1150" s="40"/>
      <c r="E1150" s="40"/>
      <c r="F1150" s="40"/>
      <c r="G1150" s="43"/>
      <c r="H1150" s="47"/>
      <c r="I1150" s="43"/>
      <c r="J1150" s="43"/>
      <c r="K1150" s="40"/>
      <c r="L1150" s="40"/>
    </row>
    <row r="1151" spans="1:12" x14ac:dyDescent="0.25">
      <c r="A1151" s="44"/>
      <c r="B1151" s="39"/>
      <c r="C1151" s="40"/>
      <c r="D1151" s="40"/>
      <c r="E1151" s="40"/>
      <c r="F1151" s="40"/>
      <c r="G1151" s="43"/>
      <c r="H1151" s="47"/>
      <c r="I1151" s="43"/>
      <c r="J1151" s="43"/>
      <c r="K1151" s="40"/>
      <c r="L1151" s="40"/>
    </row>
    <row r="1152" spans="1:12" x14ac:dyDescent="0.25">
      <c r="A1152" s="44"/>
      <c r="B1152" s="39"/>
      <c r="C1152" s="40"/>
      <c r="D1152" s="40"/>
      <c r="E1152" s="40"/>
      <c r="F1152" s="40"/>
      <c r="G1152" s="43"/>
      <c r="H1152" s="47"/>
      <c r="I1152" s="43"/>
      <c r="J1152" s="43"/>
      <c r="K1152" s="40"/>
      <c r="L1152" s="40"/>
    </row>
    <row r="1153" spans="1:12" x14ac:dyDescent="0.25">
      <c r="A1153" s="44"/>
      <c r="B1153" s="39"/>
      <c r="C1153" s="40"/>
      <c r="D1153" s="40"/>
      <c r="E1153" s="40"/>
      <c r="F1153" s="40"/>
      <c r="G1153" s="43"/>
      <c r="H1153" s="47"/>
      <c r="I1153" s="43"/>
      <c r="J1153" s="43"/>
      <c r="K1153" s="40"/>
      <c r="L1153" s="40"/>
    </row>
    <row r="1154" spans="1:12" x14ac:dyDescent="0.25">
      <c r="A1154" s="44"/>
      <c r="B1154" s="39"/>
      <c r="C1154" s="40"/>
      <c r="D1154" s="40"/>
      <c r="E1154" s="40"/>
      <c r="F1154" s="40"/>
      <c r="G1154" s="43"/>
      <c r="H1154" s="47"/>
      <c r="I1154" s="43"/>
      <c r="J1154" s="43"/>
      <c r="K1154" s="40"/>
      <c r="L1154" s="40"/>
    </row>
    <row r="1155" spans="1:12" x14ac:dyDescent="0.25">
      <c r="A1155" s="44"/>
      <c r="B1155" s="39"/>
      <c r="C1155" s="40"/>
      <c r="D1155" s="40"/>
      <c r="E1155" s="40"/>
      <c r="F1155" s="40"/>
      <c r="G1155" s="43"/>
      <c r="H1155" s="47"/>
      <c r="I1155" s="43"/>
      <c r="J1155" s="43"/>
      <c r="K1155" s="40"/>
      <c r="L1155" s="40"/>
    </row>
    <row r="1156" spans="1:12" x14ac:dyDescent="0.25">
      <c r="A1156" s="44"/>
      <c r="B1156" s="39"/>
      <c r="C1156" s="40"/>
      <c r="D1156" s="40"/>
      <c r="E1156" s="40"/>
      <c r="F1156" s="40"/>
      <c r="G1156" s="43"/>
      <c r="H1156" s="47"/>
      <c r="I1156" s="43"/>
      <c r="J1156" s="43"/>
      <c r="K1156" s="40"/>
      <c r="L1156" s="40"/>
    </row>
    <row r="1157" spans="1:12" x14ac:dyDescent="0.25">
      <c r="A1157" s="44"/>
      <c r="B1157" s="39"/>
      <c r="C1157" s="40"/>
      <c r="D1157" s="40"/>
      <c r="E1157" s="40"/>
      <c r="F1157" s="40"/>
      <c r="G1157" s="43"/>
      <c r="H1157" s="47"/>
      <c r="I1157" s="43"/>
      <c r="J1157" s="43"/>
      <c r="K1157" s="40"/>
      <c r="L1157" s="40"/>
    </row>
    <row r="1158" spans="1:12" x14ac:dyDescent="0.25">
      <c r="A1158" s="44"/>
      <c r="B1158" s="39"/>
      <c r="C1158" s="40"/>
      <c r="D1158" s="40"/>
      <c r="E1158" s="40"/>
      <c r="F1158" s="40"/>
      <c r="G1158" s="43"/>
      <c r="H1158" s="47"/>
      <c r="I1158" s="43"/>
      <c r="J1158" s="43"/>
      <c r="K1158" s="40"/>
      <c r="L1158" s="40"/>
    </row>
    <row r="1159" spans="1:12" x14ac:dyDescent="0.25">
      <c r="A1159" s="44"/>
      <c r="B1159" s="39"/>
      <c r="C1159" s="40"/>
      <c r="D1159" s="40"/>
      <c r="E1159" s="40"/>
      <c r="F1159" s="40"/>
      <c r="G1159" s="43"/>
      <c r="H1159" s="47"/>
      <c r="I1159" s="43"/>
      <c r="J1159" s="43"/>
      <c r="K1159" s="40"/>
      <c r="L1159" s="40"/>
    </row>
    <row r="1160" spans="1:12" x14ac:dyDescent="0.25">
      <c r="A1160" s="44"/>
      <c r="B1160" s="39"/>
      <c r="C1160" s="40"/>
      <c r="D1160" s="40"/>
      <c r="E1160" s="40"/>
      <c r="F1160" s="40"/>
      <c r="G1160" s="43"/>
      <c r="H1160" s="47"/>
      <c r="I1160" s="43"/>
      <c r="J1160" s="43"/>
      <c r="K1160" s="40"/>
      <c r="L1160" s="40"/>
    </row>
    <row r="1161" spans="1:12" x14ac:dyDescent="0.25">
      <c r="A1161" s="44"/>
      <c r="B1161" s="39"/>
      <c r="C1161" s="40"/>
      <c r="D1161" s="40"/>
      <c r="E1161" s="40"/>
      <c r="F1161" s="40"/>
      <c r="G1161" s="43"/>
      <c r="H1161" s="47"/>
      <c r="I1161" s="43"/>
      <c r="J1161" s="43"/>
      <c r="K1161" s="40"/>
      <c r="L1161" s="40"/>
    </row>
    <row r="1162" spans="1:12" x14ac:dyDescent="0.25">
      <c r="A1162" s="44"/>
      <c r="B1162" s="39"/>
      <c r="C1162" s="40"/>
      <c r="D1162" s="40"/>
      <c r="E1162" s="40"/>
      <c r="F1162" s="40"/>
      <c r="G1162" s="43"/>
      <c r="H1162" s="47"/>
      <c r="I1162" s="43"/>
      <c r="J1162" s="43"/>
      <c r="K1162" s="40"/>
      <c r="L1162" s="40"/>
    </row>
    <row r="1163" spans="1:12" x14ac:dyDescent="0.25">
      <c r="A1163" s="44"/>
      <c r="B1163" s="39"/>
      <c r="C1163" s="40"/>
      <c r="D1163" s="40"/>
      <c r="E1163" s="40"/>
      <c r="F1163" s="40"/>
      <c r="G1163" s="43"/>
      <c r="H1163" s="47"/>
      <c r="I1163" s="43"/>
      <c r="J1163" s="43"/>
      <c r="K1163" s="40"/>
      <c r="L1163" s="40"/>
    </row>
    <row r="1164" spans="1:12" x14ac:dyDescent="0.25">
      <c r="A1164" s="44"/>
      <c r="B1164" s="39"/>
      <c r="C1164" s="40"/>
      <c r="D1164" s="40"/>
      <c r="E1164" s="40"/>
      <c r="F1164" s="40"/>
      <c r="G1164" s="43"/>
      <c r="H1164" s="47"/>
      <c r="I1164" s="43"/>
      <c r="J1164" s="43"/>
      <c r="K1164" s="40"/>
      <c r="L1164" s="40"/>
    </row>
    <row r="1165" spans="1:12" x14ac:dyDescent="0.25">
      <c r="A1165" s="44"/>
      <c r="B1165" s="39"/>
      <c r="C1165" s="40"/>
      <c r="D1165" s="40"/>
      <c r="E1165" s="40"/>
      <c r="F1165" s="40"/>
      <c r="G1165" s="43"/>
      <c r="H1165" s="47"/>
      <c r="I1165" s="43"/>
      <c r="J1165" s="43"/>
      <c r="K1165" s="40"/>
      <c r="L1165" s="40"/>
    </row>
    <row r="1166" spans="1:12" x14ac:dyDescent="0.25">
      <c r="A1166" s="44"/>
      <c r="B1166" s="39"/>
      <c r="C1166" s="40"/>
      <c r="D1166" s="40"/>
      <c r="E1166" s="40"/>
      <c r="F1166" s="40"/>
      <c r="G1166" s="43"/>
      <c r="H1166" s="47"/>
      <c r="I1166" s="43"/>
      <c r="J1166" s="43"/>
      <c r="K1166" s="40"/>
      <c r="L1166" s="40"/>
    </row>
    <row r="1167" spans="1:12" x14ac:dyDescent="0.25">
      <c r="A1167" s="44"/>
      <c r="B1167" s="39"/>
      <c r="C1167" s="40"/>
      <c r="D1167" s="40"/>
      <c r="E1167" s="40"/>
      <c r="F1167" s="40"/>
      <c r="G1167" s="43"/>
      <c r="H1167" s="47"/>
      <c r="I1167" s="43"/>
      <c r="J1167" s="43"/>
      <c r="K1167" s="40"/>
      <c r="L1167" s="40"/>
    </row>
    <row r="1168" spans="1:12" x14ac:dyDescent="0.25">
      <c r="A1168" s="44"/>
      <c r="B1168" s="39"/>
      <c r="C1168" s="40"/>
      <c r="D1168" s="40"/>
      <c r="E1168" s="40"/>
      <c r="F1168" s="40"/>
      <c r="G1168" s="43"/>
      <c r="H1168" s="47"/>
      <c r="I1168" s="43"/>
      <c r="J1168" s="43"/>
      <c r="K1168" s="40"/>
      <c r="L1168" s="40"/>
    </row>
    <row r="1169" spans="1:12" x14ac:dyDescent="0.25">
      <c r="A1169" s="44"/>
      <c r="B1169" s="39"/>
      <c r="C1169" s="40"/>
      <c r="D1169" s="40"/>
      <c r="E1169" s="40"/>
      <c r="F1169" s="40"/>
      <c r="G1169" s="43"/>
      <c r="H1169" s="47"/>
      <c r="I1169" s="43"/>
      <c r="J1169" s="43"/>
      <c r="K1169" s="40"/>
      <c r="L1169" s="40"/>
    </row>
    <row r="1170" spans="1:12" x14ac:dyDescent="0.25">
      <c r="A1170" s="44"/>
      <c r="B1170" s="39"/>
      <c r="C1170" s="40"/>
      <c r="D1170" s="40"/>
      <c r="E1170" s="40"/>
      <c r="F1170" s="40"/>
      <c r="G1170" s="43"/>
      <c r="H1170" s="47"/>
      <c r="I1170" s="43"/>
      <c r="J1170" s="43"/>
      <c r="K1170" s="40"/>
      <c r="L1170" s="40"/>
    </row>
    <row r="1171" spans="1:12" x14ac:dyDescent="0.25">
      <c r="A1171" s="44"/>
      <c r="B1171" s="39"/>
      <c r="C1171" s="40"/>
      <c r="D1171" s="40"/>
      <c r="E1171" s="40"/>
      <c r="F1171" s="40"/>
      <c r="G1171" s="43"/>
      <c r="H1171" s="47"/>
      <c r="I1171" s="43"/>
      <c r="J1171" s="43"/>
      <c r="K1171" s="40"/>
      <c r="L1171" s="40"/>
    </row>
    <row r="1172" spans="1:12" x14ac:dyDescent="0.25">
      <c r="A1172" s="44"/>
      <c r="B1172" s="39"/>
      <c r="C1172" s="40"/>
      <c r="D1172" s="40"/>
      <c r="E1172" s="40"/>
      <c r="F1172" s="40"/>
      <c r="G1172" s="43"/>
      <c r="H1172" s="47"/>
      <c r="I1172" s="43"/>
      <c r="J1172" s="43"/>
      <c r="K1172" s="40"/>
      <c r="L1172" s="40"/>
    </row>
    <row r="1173" spans="1:12" x14ac:dyDescent="0.25">
      <c r="A1173" s="44"/>
      <c r="B1173" s="39"/>
      <c r="C1173" s="40"/>
      <c r="D1173" s="40"/>
      <c r="E1173" s="40"/>
      <c r="F1173" s="40"/>
      <c r="G1173" s="43"/>
      <c r="H1173" s="47"/>
      <c r="I1173" s="43"/>
      <c r="J1173" s="43"/>
      <c r="K1173" s="40"/>
      <c r="L1173" s="40"/>
    </row>
    <row r="1174" spans="1:12" x14ac:dyDescent="0.25">
      <c r="A1174" s="44"/>
      <c r="B1174" s="39"/>
      <c r="C1174" s="40"/>
      <c r="D1174" s="40"/>
      <c r="E1174" s="40"/>
      <c r="F1174" s="40"/>
      <c r="G1174" s="43"/>
      <c r="H1174" s="47"/>
      <c r="I1174" s="43"/>
      <c r="J1174" s="43"/>
      <c r="K1174" s="40"/>
      <c r="L1174" s="40"/>
    </row>
    <row r="1175" spans="1:12" x14ac:dyDescent="0.25">
      <c r="A1175" s="44"/>
      <c r="B1175" s="39"/>
      <c r="C1175" s="40"/>
      <c r="D1175" s="40"/>
      <c r="E1175" s="40"/>
      <c r="F1175" s="40"/>
      <c r="G1175" s="43"/>
      <c r="H1175" s="47"/>
      <c r="I1175" s="43"/>
      <c r="J1175" s="43"/>
      <c r="K1175" s="40"/>
      <c r="L1175" s="40"/>
    </row>
    <row r="1176" spans="1:12" x14ac:dyDescent="0.25">
      <c r="A1176" s="44"/>
      <c r="B1176" s="39"/>
      <c r="C1176" s="40"/>
      <c r="D1176" s="40"/>
      <c r="E1176" s="40"/>
      <c r="F1176" s="40"/>
      <c r="G1176" s="43"/>
      <c r="H1176" s="47"/>
      <c r="I1176" s="43"/>
      <c r="J1176" s="43"/>
      <c r="K1176" s="40"/>
      <c r="L1176" s="40"/>
    </row>
    <row r="1177" spans="1:12" x14ac:dyDescent="0.25">
      <c r="A1177" s="44"/>
      <c r="B1177" s="39"/>
      <c r="C1177" s="40"/>
      <c r="D1177" s="40"/>
      <c r="E1177" s="40"/>
      <c r="F1177" s="40"/>
      <c r="G1177" s="43"/>
      <c r="H1177" s="47"/>
      <c r="I1177" s="43"/>
      <c r="J1177" s="43"/>
      <c r="K1177" s="40"/>
      <c r="L1177" s="40"/>
    </row>
    <row r="1178" spans="1:12" x14ac:dyDescent="0.25">
      <c r="A1178" s="44"/>
      <c r="B1178" s="39"/>
      <c r="C1178" s="40"/>
      <c r="D1178" s="40"/>
      <c r="E1178" s="40"/>
      <c r="F1178" s="40"/>
      <c r="G1178" s="43"/>
      <c r="H1178" s="47"/>
      <c r="I1178" s="43"/>
      <c r="J1178" s="43"/>
      <c r="K1178" s="40"/>
      <c r="L1178" s="40"/>
    </row>
    <row r="1179" spans="1:12" x14ac:dyDescent="0.25">
      <c r="A1179" s="44"/>
      <c r="B1179" s="39"/>
      <c r="C1179" s="40"/>
      <c r="D1179" s="40"/>
      <c r="E1179" s="40"/>
      <c r="F1179" s="40"/>
      <c r="G1179" s="43"/>
      <c r="H1179" s="47"/>
      <c r="I1179" s="43"/>
      <c r="J1179" s="43"/>
      <c r="K1179" s="40"/>
      <c r="L1179" s="40"/>
    </row>
    <row r="1180" spans="1:12" x14ac:dyDescent="0.25">
      <c r="A1180" s="44"/>
      <c r="B1180" s="39"/>
      <c r="C1180" s="40"/>
      <c r="D1180" s="40"/>
      <c r="E1180" s="40"/>
      <c r="F1180" s="40"/>
      <c r="G1180" s="43"/>
      <c r="H1180" s="47"/>
      <c r="I1180" s="43"/>
      <c r="J1180" s="43"/>
      <c r="K1180" s="40"/>
      <c r="L1180" s="40"/>
    </row>
    <row r="1181" spans="1:12" x14ac:dyDescent="0.25">
      <c r="A1181" s="44"/>
      <c r="B1181" s="39"/>
      <c r="C1181" s="40"/>
      <c r="D1181" s="40"/>
      <c r="E1181" s="40"/>
      <c r="F1181" s="40"/>
      <c r="G1181" s="43"/>
      <c r="H1181" s="47"/>
      <c r="I1181" s="43"/>
      <c r="J1181" s="43"/>
      <c r="K1181" s="40"/>
      <c r="L1181" s="40"/>
    </row>
    <row r="1182" spans="1:12" x14ac:dyDescent="0.25">
      <c r="A1182" s="44"/>
      <c r="B1182" s="39"/>
      <c r="C1182" s="40"/>
      <c r="D1182" s="40"/>
      <c r="E1182" s="40"/>
      <c r="F1182" s="40"/>
      <c r="G1182" s="43"/>
      <c r="H1182" s="47"/>
      <c r="I1182" s="43"/>
      <c r="J1182" s="43"/>
      <c r="K1182" s="40"/>
      <c r="L1182" s="40"/>
    </row>
    <row r="1183" spans="1:12" x14ac:dyDescent="0.25">
      <c r="A1183" s="44"/>
      <c r="B1183" s="39"/>
      <c r="C1183" s="40"/>
      <c r="D1183" s="40"/>
      <c r="E1183" s="40"/>
      <c r="F1183" s="40"/>
      <c r="G1183" s="43"/>
      <c r="H1183" s="47"/>
      <c r="I1183" s="43"/>
      <c r="J1183" s="43"/>
      <c r="K1183" s="40"/>
      <c r="L1183" s="40"/>
    </row>
    <row r="1184" spans="1:12" x14ac:dyDescent="0.25">
      <c r="A1184" s="44"/>
      <c r="B1184" s="39"/>
      <c r="C1184" s="40"/>
      <c r="D1184" s="40"/>
      <c r="E1184" s="40"/>
      <c r="F1184" s="40"/>
      <c r="G1184" s="43"/>
      <c r="H1184" s="47"/>
      <c r="I1184" s="43"/>
      <c r="J1184" s="43"/>
      <c r="K1184" s="40"/>
      <c r="L1184" s="40"/>
    </row>
    <row r="1185" spans="1:12" x14ac:dyDescent="0.25">
      <c r="A1185" s="44"/>
      <c r="B1185" s="39"/>
      <c r="C1185" s="40"/>
      <c r="D1185" s="40"/>
      <c r="E1185" s="40"/>
      <c r="F1185" s="40"/>
      <c r="G1185" s="43"/>
      <c r="H1185" s="47"/>
      <c r="I1185" s="43"/>
      <c r="J1185" s="43"/>
      <c r="K1185" s="40"/>
      <c r="L1185" s="40"/>
    </row>
    <row r="1186" spans="1:12" x14ac:dyDescent="0.25">
      <c r="A1186" s="44"/>
      <c r="B1186" s="39"/>
      <c r="C1186" s="40"/>
      <c r="D1186" s="40"/>
      <c r="E1186" s="40"/>
      <c r="F1186" s="40"/>
      <c r="G1186" s="43"/>
      <c r="H1186" s="47"/>
      <c r="I1186" s="43"/>
      <c r="J1186" s="43"/>
      <c r="K1186" s="40"/>
      <c r="L1186" s="40"/>
    </row>
    <row r="1187" spans="1:12" x14ac:dyDescent="0.25">
      <c r="A1187" s="44"/>
      <c r="B1187" s="39"/>
      <c r="C1187" s="40"/>
      <c r="D1187" s="40"/>
      <c r="E1187" s="40"/>
      <c r="F1187" s="40"/>
      <c r="G1187" s="43"/>
      <c r="H1187" s="47"/>
      <c r="I1187" s="43"/>
      <c r="J1187" s="43"/>
      <c r="K1187" s="40"/>
      <c r="L1187" s="40"/>
    </row>
    <row r="1188" spans="1:12" x14ac:dyDescent="0.25">
      <c r="A1188" s="44"/>
      <c r="B1188" s="39"/>
      <c r="C1188" s="40"/>
      <c r="D1188" s="40"/>
      <c r="E1188" s="40"/>
      <c r="F1188" s="40"/>
      <c r="G1188" s="43"/>
      <c r="H1188" s="47"/>
      <c r="I1188" s="43"/>
      <c r="J1188" s="43"/>
      <c r="K1188" s="40"/>
      <c r="L1188" s="40"/>
    </row>
    <row r="1189" spans="1:12" x14ac:dyDescent="0.25">
      <c r="A1189" s="44"/>
      <c r="B1189" s="39"/>
      <c r="C1189" s="40"/>
      <c r="D1189" s="40"/>
      <c r="E1189" s="40"/>
      <c r="F1189" s="40"/>
      <c r="G1189" s="43"/>
      <c r="H1189" s="47"/>
      <c r="I1189" s="43"/>
      <c r="J1189" s="43"/>
      <c r="K1189" s="40"/>
      <c r="L1189" s="40"/>
    </row>
    <row r="1190" spans="1:12" x14ac:dyDescent="0.25">
      <c r="A1190" s="44"/>
      <c r="B1190" s="39"/>
      <c r="C1190" s="40"/>
      <c r="D1190" s="40"/>
      <c r="E1190" s="40"/>
      <c r="F1190" s="40"/>
      <c r="G1190" s="43"/>
      <c r="H1190" s="47"/>
      <c r="I1190" s="43"/>
      <c r="J1190" s="43"/>
      <c r="K1190" s="40"/>
      <c r="L1190" s="40"/>
    </row>
    <row r="1191" spans="1:12" x14ac:dyDescent="0.25">
      <c r="A1191" s="44"/>
      <c r="B1191" s="39"/>
      <c r="C1191" s="40"/>
      <c r="D1191" s="40"/>
      <c r="E1191" s="40"/>
      <c r="F1191" s="40"/>
      <c r="G1191" s="43"/>
      <c r="H1191" s="47"/>
      <c r="I1191" s="43"/>
      <c r="J1191" s="43"/>
      <c r="K1191" s="40"/>
      <c r="L1191" s="40"/>
    </row>
    <row r="1192" spans="1:12" x14ac:dyDescent="0.25">
      <c r="A1192" s="44"/>
      <c r="B1192" s="39"/>
      <c r="C1192" s="40"/>
      <c r="D1192" s="40"/>
      <c r="E1192" s="40"/>
      <c r="F1192" s="40"/>
      <c r="G1192" s="43"/>
      <c r="H1192" s="47"/>
      <c r="I1192" s="43"/>
      <c r="J1192" s="43"/>
      <c r="K1192" s="40"/>
      <c r="L1192" s="40"/>
    </row>
    <row r="1193" spans="1:12" x14ac:dyDescent="0.25">
      <c r="A1193" s="44"/>
      <c r="B1193" s="39"/>
      <c r="C1193" s="40"/>
      <c r="D1193" s="40"/>
      <c r="E1193" s="40"/>
      <c r="F1193" s="40"/>
      <c r="G1193" s="43"/>
      <c r="H1193" s="47"/>
      <c r="I1193" s="43"/>
      <c r="J1193" s="43"/>
      <c r="K1193" s="40"/>
      <c r="L1193" s="40"/>
    </row>
    <row r="1194" spans="1:12" x14ac:dyDescent="0.25">
      <c r="A1194" s="44"/>
      <c r="B1194" s="39"/>
      <c r="C1194" s="40"/>
      <c r="D1194" s="40"/>
      <c r="E1194" s="40"/>
      <c r="F1194" s="40"/>
      <c r="G1194" s="43"/>
      <c r="H1194" s="47"/>
      <c r="I1194" s="43"/>
      <c r="J1194" s="43"/>
      <c r="K1194" s="40"/>
      <c r="L1194" s="40"/>
    </row>
    <row r="1195" spans="1:12" x14ac:dyDescent="0.25">
      <c r="A1195" s="44"/>
      <c r="B1195" s="39"/>
      <c r="C1195" s="40"/>
      <c r="D1195" s="40"/>
      <c r="E1195" s="40"/>
      <c r="F1195" s="40"/>
      <c r="G1195" s="43"/>
      <c r="H1195" s="47"/>
      <c r="I1195" s="43"/>
      <c r="J1195" s="43"/>
      <c r="K1195" s="40"/>
      <c r="L1195" s="40"/>
    </row>
    <row r="1196" spans="1:12" x14ac:dyDescent="0.25">
      <c r="A1196" s="44"/>
      <c r="B1196" s="39"/>
      <c r="C1196" s="40"/>
      <c r="D1196" s="40"/>
      <c r="E1196" s="40"/>
      <c r="F1196" s="40"/>
      <c r="G1196" s="43"/>
      <c r="H1196" s="47"/>
      <c r="I1196" s="43"/>
      <c r="J1196" s="43"/>
      <c r="K1196" s="40"/>
      <c r="L1196" s="40"/>
    </row>
    <row r="1197" spans="1:12" x14ac:dyDescent="0.25">
      <c r="A1197" s="44"/>
      <c r="B1197" s="39"/>
      <c r="C1197" s="40"/>
      <c r="D1197" s="40"/>
      <c r="E1197" s="40"/>
      <c r="F1197" s="40"/>
      <c r="G1197" s="43"/>
      <c r="H1197" s="47"/>
      <c r="I1197" s="43"/>
      <c r="J1197" s="43"/>
      <c r="K1197" s="40"/>
      <c r="L1197" s="40"/>
    </row>
    <row r="1198" spans="1:12" x14ac:dyDescent="0.25">
      <c r="A1198" s="44"/>
      <c r="B1198" s="39"/>
      <c r="C1198" s="40"/>
      <c r="D1198" s="40"/>
      <c r="E1198" s="40"/>
      <c r="F1198" s="40"/>
      <c r="G1198" s="43"/>
      <c r="H1198" s="47"/>
      <c r="I1198" s="43"/>
      <c r="J1198" s="43"/>
      <c r="K1198" s="40"/>
      <c r="L1198" s="40"/>
    </row>
    <row r="1199" spans="1:12" x14ac:dyDescent="0.25">
      <c r="A1199" s="44"/>
      <c r="B1199" s="39"/>
      <c r="C1199" s="40"/>
      <c r="D1199" s="40"/>
      <c r="E1199" s="40"/>
      <c r="F1199" s="40"/>
      <c r="G1199" s="43"/>
      <c r="H1199" s="47"/>
      <c r="I1199" s="43"/>
      <c r="J1199" s="43"/>
      <c r="K1199" s="40"/>
      <c r="L1199" s="40"/>
    </row>
    <row r="1200" spans="1:12" x14ac:dyDescent="0.25">
      <c r="A1200" s="44"/>
      <c r="B1200" s="39"/>
      <c r="C1200" s="40"/>
      <c r="D1200" s="40"/>
      <c r="E1200" s="40"/>
      <c r="F1200" s="40"/>
      <c r="G1200" s="43"/>
      <c r="H1200" s="47"/>
      <c r="I1200" s="43"/>
      <c r="J1200" s="43"/>
      <c r="K1200" s="40"/>
      <c r="L1200" s="40"/>
    </row>
    <row r="1201" spans="1:12" x14ac:dyDescent="0.25">
      <c r="A1201" s="44"/>
      <c r="B1201" s="39"/>
      <c r="C1201" s="40"/>
      <c r="D1201" s="40"/>
      <c r="E1201" s="40"/>
      <c r="F1201" s="40"/>
      <c r="G1201" s="43"/>
      <c r="H1201" s="47"/>
      <c r="I1201" s="43"/>
      <c r="J1201" s="43"/>
      <c r="K1201" s="40"/>
      <c r="L1201" s="40"/>
    </row>
    <row r="1202" spans="1:12" x14ac:dyDescent="0.25">
      <c r="A1202" s="44"/>
      <c r="B1202" s="39"/>
      <c r="C1202" s="40"/>
      <c r="D1202" s="40"/>
      <c r="E1202" s="40"/>
      <c r="F1202" s="40"/>
      <c r="G1202" s="43"/>
      <c r="H1202" s="47"/>
      <c r="I1202" s="43"/>
      <c r="J1202" s="43"/>
      <c r="K1202" s="40"/>
      <c r="L1202" s="40"/>
    </row>
    <row r="1203" spans="1:12" x14ac:dyDescent="0.25">
      <c r="A1203" s="44"/>
      <c r="B1203" s="39"/>
      <c r="C1203" s="40"/>
      <c r="D1203" s="40"/>
      <c r="E1203" s="40"/>
      <c r="F1203" s="40"/>
      <c r="G1203" s="43"/>
      <c r="H1203" s="47"/>
      <c r="I1203" s="43"/>
      <c r="J1203" s="43"/>
      <c r="K1203" s="40"/>
      <c r="L1203" s="40"/>
    </row>
    <row r="1204" spans="1:12" x14ac:dyDescent="0.25">
      <c r="A1204" s="44"/>
      <c r="B1204" s="39"/>
      <c r="C1204" s="40"/>
      <c r="D1204" s="40"/>
      <c r="E1204" s="40"/>
      <c r="F1204" s="40"/>
      <c r="G1204" s="43"/>
      <c r="H1204" s="47"/>
      <c r="I1204" s="43"/>
      <c r="J1204" s="43"/>
      <c r="K1204" s="40"/>
      <c r="L1204" s="40"/>
    </row>
    <row r="1205" spans="1:12" x14ac:dyDescent="0.25">
      <c r="A1205" s="44"/>
      <c r="B1205" s="39"/>
      <c r="C1205" s="40"/>
      <c r="D1205" s="40"/>
      <c r="E1205" s="40"/>
      <c r="F1205" s="40"/>
      <c r="G1205" s="43"/>
      <c r="H1205" s="47"/>
      <c r="I1205" s="43"/>
      <c r="J1205" s="43"/>
      <c r="K1205" s="40"/>
      <c r="L1205" s="40"/>
    </row>
    <row r="1206" spans="1:12" x14ac:dyDescent="0.25">
      <c r="A1206" s="44"/>
      <c r="B1206" s="39"/>
      <c r="C1206" s="40"/>
      <c r="D1206" s="40"/>
      <c r="E1206" s="40"/>
      <c r="F1206" s="40"/>
      <c r="G1206" s="43"/>
      <c r="H1206" s="47"/>
      <c r="I1206" s="43"/>
      <c r="J1206" s="43"/>
      <c r="K1206" s="40"/>
      <c r="L1206" s="40"/>
    </row>
    <row r="1207" spans="1:12" x14ac:dyDescent="0.25">
      <c r="A1207" s="44"/>
      <c r="B1207" s="39"/>
      <c r="C1207" s="40"/>
      <c r="D1207" s="40"/>
      <c r="E1207" s="40"/>
      <c r="F1207" s="40"/>
      <c r="G1207" s="43"/>
      <c r="H1207" s="47"/>
      <c r="I1207" s="43"/>
      <c r="J1207" s="43"/>
      <c r="K1207" s="40"/>
      <c r="L1207" s="40"/>
    </row>
    <row r="1208" spans="1:12" x14ac:dyDescent="0.25">
      <c r="A1208" s="44"/>
      <c r="B1208" s="39"/>
      <c r="C1208" s="40"/>
      <c r="D1208" s="40"/>
      <c r="E1208" s="40"/>
      <c r="F1208" s="40"/>
      <c r="G1208" s="43"/>
      <c r="H1208" s="47"/>
      <c r="I1208" s="43"/>
      <c r="J1208" s="43"/>
      <c r="K1208" s="40"/>
      <c r="L1208" s="40"/>
    </row>
    <row r="1209" spans="1:12" x14ac:dyDescent="0.25">
      <c r="A1209" s="44"/>
      <c r="B1209" s="39"/>
      <c r="C1209" s="40"/>
      <c r="D1209" s="40"/>
      <c r="E1209" s="40"/>
      <c r="F1209" s="40"/>
      <c r="G1209" s="43"/>
      <c r="H1209" s="47"/>
      <c r="I1209" s="43"/>
      <c r="J1209" s="43"/>
      <c r="K1209" s="40"/>
      <c r="L1209" s="40"/>
    </row>
    <row r="1210" spans="1:12" x14ac:dyDescent="0.25">
      <c r="A1210" s="44"/>
      <c r="B1210" s="39"/>
      <c r="C1210" s="40"/>
      <c r="D1210" s="40"/>
      <c r="E1210" s="40"/>
      <c r="F1210" s="40"/>
      <c r="G1210" s="43"/>
      <c r="H1210" s="47"/>
      <c r="I1210" s="43"/>
      <c r="J1210" s="43"/>
      <c r="K1210" s="40"/>
      <c r="L1210" s="40"/>
    </row>
    <row r="1211" spans="1:12" x14ac:dyDescent="0.25">
      <c r="A1211" s="44"/>
      <c r="B1211" s="39"/>
      <c r="C1211" s="40"/>
      <c r="D1211" s="40"/>
      <c r="E1211" s="40"/>
      <c r="F1211" s="40"/>
      <c r="G1211" s="43"/>
      <c r="H1211" s="47"/>
      <c r="I1211" s="43"/>
      <c r="J1211" s="43"/>
      <c r="K1211" s="40"/>
      <c r="L1211" s="40"/>
    </row>
    <row r="1212" spans="1:12" x14ac:dyDescent="0.25">
      <c r="A1212" s="44"/>
      <c r="B1212" s="39"/>
      <c r="C1212" s="40"/>
      <c r="D1212" s="40"/>
      <c r="E1212" s="40"/>
      <c r="F1212" s="40"/>
      <c r="G1212" s="43"/>
      <c r="H1212" s="47"/>
      <c r="I1212" s="43"/>
      <c r="J1212" s="43"/>
      <c r="K1212" s="40"/>
      <c r="L1212" s="40"/>
    </row>
    <row r="1213" spans="1:12" x14ac:dyDescent="0.25">
      <c r="A1213" s="44"/>
      <c r="B1213" s="39"/>
      <c r="C1213" s="40"/>
      <c r="D1213" s="40"/>
      <c r="E1213" s="40"/>
      <c r="F1213" s="40"/>
      <c r="G1213" s="43"/>
      <c r="H1213" s="47"/>
      <c r="I1213" s="43"/>
      <c r="J1213" s="43"/>
      <c r="K1213" s="40"/>
      <c r="L1213" s="40"/>
    </row>
    <row r="1214" spans="1:12" x14ac:dyDescent="0.25">
      <c r="A1214" s="44"/>
      <c r="B1214" s="39"/>
      <c r="C1214" s="40"/>
      <c r="D1214" s="40"/>
      <c r="E1214" s="40"/>
      <c r="F1214" s="40"/>
      <c r="G1214" s="43"/>
      <c r="H1214" s="47"/>
      <c r="I1214" s="43"/>
      <c r="J1214" s="43"/>
      <c r="K1214" s="40"/>
      <c r="L1214" s="40"/>
    </row>
    <row r="1215" spans="1:12" x14ac:dyDescent="0.25">
      <c r="A1215" s="44"/>
      <c r="B1215" s="39"/>
      <c r="C1215" s="40"/>
      <c r="D1215" s="40"/>
      <c r="E1215" s="40"/>
      <c r="F1215" s="40"/>
      <c r="G1215" s="43"/>
      <c r="H1215" s="47"/>
      <c r="I1215" s="43"/>
      <c r="J1215" s="43"/>
      <c r="K1215" s="40"/>
      <c r="L1215" s="40"/>
    </row>
    <row r="1216" spans="1:12" x14ac:dyDescent="0.25">
      <c r="A1216" s="44"/>
      <c r="B1216" s="39"/>
      <c r="C1216" s="40"/>
      <c r="D1216" s="40"/>
      <c r="E1216" s="40"/>
      <c r="F1216" s="40"/>
      <c r="G1216" s="43"/>
      <c r="H1216" s="47"/>
      <c r="I1216" s="43"/>
      <c r="J1216" s="43"/>
      <c r="K1216" s="40"/>
      <c r="L1216" s="40"/>
    </row>
    <row r="1217" spans="1:12" x14ac:dyDescent="0.25">
      <c r="A1217" s="44"/>
      <c r="B1217" s="39"/>
      <c r="C1217" s="40"/>
      <c r="D1217" s="40"/>
      <c r="E1217" s="40"/>
      <c r="F1217" s="40"/>
      <c r="G1217" s="43"/>
      <c r="H1217" s="47"/>
      <c r="I1217" s="43"/>
      <c r="J1217" s="43"/>
      <c r="K1217" s="40"/>
      <c r="L1217" s="40"/>
    </row>
    <row r="1218" spans="1:12" x14ac:dyDescent="0.25">
      <c r="A1218" s="44"/>
      <c r="B1218" s="39"/>
      <c r="C1218" s="40"/>
      <c r="D1218" s="40"/>
      <c r="E1218" s="40"/>
      <c r="F1218" s="40"/>
      <c r="G1218" s="43"/>
      <c r="H1218" s="47"/>
      <c r="I1218" s="43"/>
      <c r="J1218" s="43"/>
      <c r="K1218" s="40"/>
      <c r="L1218" s="40"/>
    </row>
    <row r="1219" spans="1:12" x14ac:dyDescent="0.25">
      <c r="A1219" s="44"/>
      <c r="B1219" s="39"/>
      <c r="C1219" s="40"/>
      <c r="D1219" s="40"/>
      <c r="E1219" s="40"/>
      <c r="F1219" s="40"/>
      <c r="G1219" s="43"/>
      <c r="H1219" s="47"/>
      <c r="I1219" s="43"/>
      <c r="J1219" s="43"/>
      <c r="K1219" s="40"/>
      <c r="L1219" s="40"/>
    </row>
    <row r="1220" spans="1:12" x14ac:dyDescent="0.25">
      <c r="A1220" s="44"/>
      <c r="B1220" s="39"/>
      <c r="C1220" s="40"/>
      <c r="D1220" s="40"/>
      <c r="E1220" s="40"/>
      <c r="F1220" s="40"/>
      <c r="G1220" s="43"/>
      <c r="H1220" s="47"/>
      <c r="I1220" s="43"/>
      <c r="J1220" s="43"/>
      <c r="K1220" s="40"/>
      <c r="L1220" s="40"/>
    </row>
    <row r="1221" spans="1:12" x14ac:dyDescent="0.25">
      <c r="A1221" s="44"/>
      <c r="B1221" s="39"/>
      <c r="C1221" s="40"/>
      <c r="D1221" s="40"/>
      <c r="E1221" s="40"/>
      <c r="F1221" s="40"/>
      <c r="G1221" s="43"/>
      <c r="H1221" s="47"/>
      <c r="I1221" s="43"/>
      <c r="J1221" s="43"/>
      <c r="K1221" s="40"/>
      <c r="L1221" s="40"/>
    </row>
    <row r="1222" spans="1:12" x14ac:dyDescent="0.25">
      <c r="A1222" s="44"/>
      <c r="B1222" s="39"/>
      <c r="C1222" s="40"/>
      <c r="D1222" s="40"/>
      <c r="E1222" s="40"/>
      <c r="F1222" s="40"/>
      <c r="G1222" s="43"/>
      <c r="H1222" s="47"/>
      <c r="I1222" s="43"/>
      <c r="J1222" s="43"/>
      <c r="K1222" s="40"/>
      <c r="L1222" s="40"/>
    </row>
    <row r="1223" spans="1:12" x14ac:dyDescent="0.25">
      <c r="A1223" s="44"/>
      <c r="B1223" s="39"/>
      <c r="C1223" s="40"/>
      <c r="D1223" s="40"/>
      <c r="E1223" s="40"/>
      <c r="F1223" s="40"/>
      <c r="G1223" s="43"/>
      <c r="H1223" s="47"/>
      <c r="I1223" s="43"/>
      <c r="J1223" s="43"/>
      <c r="K1223" s="40"/>
      <c r="L1223" s="40"/>
    </row>
    <row r="1224" spans="1:12" x14ac:dyDescent="0.25">
      <c r="A1224" s="44"/>
      <c r="B1224" s="39"/>
      <c r="C1224" s="40"/>
      <c r="D1224" s="40"/>
      <c r="E1224" s="40"/>
      <c r="F1224" s="40"/>
      <c r="G1224" s="43"/>
      <c r="H1224" s="47"/>
      <c r="I1224" s="43"/>
      <c r="J1224" s="43"/>
      <c r="K1224" s="40"/>
      <c r="L1224" s="40"/>
    </row>
    <row r="1225" spans="1:12" x14ac:dyDescent="0.25">
      <c r="A1225" s="44"/>
      <c r="B1225" s="39"/>
      <c r="C1225" s="40"/>
      <c r="D1225" s="40"/>
      <c r="E1225" s="40"/>
      <c r="F1225" s="40"/>
      <c r="G1225" s="43"/>
      <c r="H1225" s="47"/>
      <c r="I1225" s="43"/>
      <c r="J1225" s="43"/>
      <c r="K1225" s="40"/>
      <c r="L1225" s="40"/>
    </row>
    <row r="1226" spans="1:12" x14ac:dyDescent="0.25">
      <c r="A1226" s="44"/>
      <c r="B1226" s="39"/>
      <c r="C1226" s="40"/>
      <c r="D1226" s="40"/>
      <c r="E1226" s="40"/>
      <c r="F1226" s="40"/>
      <c r="G1226" s="43"/>
      <c r="H1226" s="47"/>
      <c r="I1226" s="43"/>
      <c r="J1226" s="43"/>
      <c r="K1226" s="40"/>
      <c r="L1226" s="40"/>
    </row>
    <row r="1227" spans="1:12" x14ac:dyDescent="0.25">
      <c r="A1227" s="44"/>
      <c r="B1227" s="39"/>
      <c r="C1227" s="40"/>
      <c r="D1227" s="40"/>
      <c r="E1227" s="40"/>
      <c r="F1227" s="40"/>
      <c r="G1227" s="43"/>
      <c r="H1227" s="47"/>
      <c r="I1227" s="43"/>
      <c r="J1227" s="43"/>
      <c r="K1227" s="40"/>
      <c r="L1227" s="40"/>
    </row>
    <row r="1228" spans="1:12" x14ac:dyDescent="0.25">
      <c r="A1228" s="44"/>
      <c r="B1228" s="39"/>
      <c r="C1228" s="40"/>
      <c r="D1228" s="40"/>
      <c r="E1228" s="40"/>
      <c r="F1228" s="40"/>
      <c r="G1228" s="43"/>
      <c r="H1228" s="47"/>
      <c r="I1228" s="43"/>
      <c r="J1228" s="43"/>
      <c r="K1228" s="40"/>
      <c r="L1228" s="40"/>
    </row>
    <row r="1229" spans="1:12" x14ac:dyDescent="0.25">
      <c r="A1229" s="44"/>
      <c r="B1229" s="39"/>
      <c r="C1229" s="40"/>
      <c r="D1229" s="40"/>
      <c r="E1229" s="40"/>
      <c r="F1229" s="40"/>
      <c r="G1229" s="43"/>
      <c r="H1229" s="47"/>
      <c r="I1229" s="43"/>
      <c r="J1229" s="43"/>
      <c r="K1229" s="40"/>
      <c r="L1229" s="40"/>
    </row>
    <row r="1230" spans="1:12" x14ac:dyDescent="0.25">
      <c r="A1230" s="44"/>
      <c r="B1230" s="39"/>
      <c r="C1230" s="40"/>
      <c r="D1230" s="40"/>
      <c r="E1230" s="40"/>
      <c r="F1230" s="40"/>
      <c r="G1230" s="43"/>
      <c r="H1230" s="47"/>
      <c r="I1230" s="43"/>
      <c r="J1230" s="43"/>
      <c r="K1230" s="40"/>
      <c r="L1230" s="40"/>
    </row>
    <row r="1231" spans="1:12" x14ac:dyDescent="0.25">
      <c r="A1231" s="44"/>
      <c r="B1231" s="39"/>
      <c r="C1231" s="40"/>
      <c r="D1231" s="40"/>
      <c r="E1231" s="40"/>
      <c r="F1231" s="40"/>
      <c r="G1231" s="43"/>
      <c r="H1231" s="47"/>
      <c r="I1231" s="43"/>
      <c r="J1231" s="43"/>
      <c r="K1231" s="40"/>
      <c r="L1231" s="40"/>
    </row>
    <row r="1232" spans="1:12" x14ac:dyDescent="0.25">
      <c r="A1232" s="44"/>
      <c r="B1232" s="39"/>
      <c r="C1232" s="40"/>
      <c r="D1232" s="40"/>
      <c r="E1232" s="40"/>
      <c r="F1232" s="40"/>
      <c r="G1232" s="43"/>
      <c r="H1232" s="47"/>
      <c r="I1232" s="43"/>
      <c r="J1232" s="43"/>
      <c r="K1232" s="40"/>
      <c r="L1232" s="40"/>
    </row>
    <row r="1233" spans="1:12" x14ac:dyDescent="0.25">
      <c r="A1233" s="44"/>
      <c r="B1233" s="39"/>
      <c r="C1233" s="40"/>
      <c r="D1233" s="40"/>
      <c r="E1233" s="40"/>
      <c r="F1233" s="40"/>
      <c r="G1233" s="43"/>
      <c r="H1233" s="47"/>
      <c r="I1233" s="43"/>
      <c r="J1233" s="43"/>
      <c r="K1233" s="40"/>
      <c r="L1233" s="40"/>
    </row>
    <row r="1234" spans="1:12" x14ac:dyDescent="0.25">
      <c r="A1234" s="44"/>
      <c r="B1234" s="39"/>
      <c r="C1234" s="40"/>
      <c r="D1234" s="40"/>
      <c r="E1234" s="40"/>
      <c r="F1234" s="40"/>
      <c r="G1234" s="43"/>
      <c r="H1234" s="47"/>
      <c r="I1234" s="43"/>
      <c r="J1234" s="43"/>
      <c r="K1234" s="40"/>
      <c r="L1234" s="40"/>
    </row>
    <row r="1235" spans="1:12" x14ac:dyDescent="0.25">
      <c r="A1235" s="44"/>
      <c r="B1235" s="39"/>
      <c r="C1235" s="40"/>
      <c r="D1235" s="40"/>
      <c r="E1235" s="40"/>
      <c r="F1235" s="40"/>
      <c r="G1235" s="43"/>
      <c r="H1235" s="47"/>
      <c r="I1235" s="43"/>
      <c r="J1235" s="43"/>
      <c r="K1235" s="40"/>
      <c r="L1235" s="40"/>
    </row>
    <row r="1236" spans="1:12" x14ac:dyDescent="0.25">
      <c r="A1236" s="44"/>
      <c r="B1236" s="39"/>
      <c r="C1236" s="40"/>
      <c r="D1236" s="40"/>
      <c r="E1236" s="40"/>
      <c r="F1236" s="40"/>
      <c r="G1236" s="43"/>
      <c r="H1236" s="47"/>
      <c r="I1236" s="43"/>
      <c r="J1236" s="43"/>
      <c r="K1236" s="40"/>
      <c r="L1236" s="40"/>
    </row>
    <row r="1237" spans="1:12" x14ac:dyDescent="0.25">
      <c r="A1237" s="44"/>
      <c r="B1237" s="39"/>
      <c r="C1237" s="40"/>
      <c r="D1237" s="40"/>
      <c r="E1237" s="40"/>
      <c r="F1237" s="40"/>
      <c r="G1237" s="43"/>
      <c r="H1237" s="47"/>
      <c r="I1237" s="43"/>
      <c r="J1237" s="43"/>
      <c r="K1237" s="40"/>
      <c r="L1237" s="40"/>
    </row>
    <row r="1238" spans="1:12" x14ac:dyDescent="0.25">
      <c r="A1238" s="44"/>
      <c r="B1238" s="39"/>
      <c r="C1238" s="40"/>
      <c r="D1238" s="40"/>
      <c r="E1238" s="40"/>
      <c r="F1238" s="40"/>
      <c r="G1238" s="43"/>
      <c r="H1238" s="47"/>
      <c r="I1238" s="43"/>
      <c r="J1238" s="43"/>
      <c r="K1238" s="40"/>
      <c r="L1238" s="40"/>
    </row>
    <row r="1239" spans="1:12" x14ac:dyDescent="0.25">
      <c r="A1239" s="44"/>
      <c r="B1239" s="39"/>
      <c r="C1239" s="40"/>
      <c r="D1239" s="40"/>
      <c r="E1239" s="40"/>
      <c r="F1239" s="40"/>
      <c r="G1239" s="43"/>
      <c r="H1239" s="47"/>
      <c r="I1239" s="43"/>
      <c r="J1239" s="43"/>
      <c r="K1239" s="40"/>
      <c r="L1239" s="40"/>
    </row>
    <row r="1240" spans="1:12" x14ac:dyDescent="0.25">
      <c r="A1240" s="44"/>
      <c r="B1240" s="39"/>
      <c r="C1240" s="40"/>
      <c r="D1240" s="40"/>
      <c r="E1240" s="40"/>
      <c r="F1240" s="40"/>
      <c r="G1240" s="43"/>
      <c r="H1240" s="47"/>
      <c r="I1240" s="43"/>
      <c r="J1240" s="43"/>
      <c r="K1240" s="40"/>
      <c r="L1240" s="40"/>
    </row>
    <row r="1241" spans="1:12" x14ac:dyDescent="0.25">
      <c r="A1241" s="44"/>
      <c r="B1241" s="39"/>
      <c r="C1241" s="40"/>
      <c r="D1241" s="40"/>
      <c r="E1241" s="40"/>
      <c r="F1241" s="40"/>
      <c r="G1241" s="43"/>
      <c r="H1241" s="47"/>
      <c r="I1241" s="43"/>
      <c r="J1241" s="43"/>
      <c r="K1241" s="40"/>
      <c r="L1241" s="40"/>
    </row>
    <row r="1242" spans="1:12" x14ac:dyDescent="0.25">
      <c r="A1242" s="44"/>
      <c r="B1242" s="39"/>
      <c r="C1242" s="40"/>
      <c r="D1242" s="40"/>
      <c r="E1242" s="40"/>
      <c r="F1242" s="40"/>
      <c r="G1242" s="43"/>
      <c r="H1242" s="47"/>
      <c r="I1242" s="43"/>
      <c r="J1242" s="43"/>
      <c r="K1242" s="40"/>
      <c r="L1242" s="40"/>
    </row>
    <row r="1243" spans="1:12" x14ac:dyDescent="0.25">
      <c r="A1243" s="44"/>
      <c r="B1243" s="39"/>
      <c r="C1243" s="40"/>
      <c r="D1243" s="40"/>
      <c r="E1243" s="40"/>
      <c r="F1243" s="40"/>
      <c r="G1243" s="43"/>
      <c r="H1243" s="47"/>
      <c r="I1243" s="43"/>
      <c r="J1243" s="43"/>
      <c r="K1243" s="40"/>
      <c r="L1243" s="40"/>
    </row>
    <row r="1244" spans="1:12" x14ac:dyDescent="0.25">
      <c r="A1244" s="44"/>
      <c r="B1244" s="39"/>
      <c r="C1244" s="40"/>
      <c r="D1244" s="40"/>
      <c r="E1244" s="40"/>
      <c r="F1244" s="40"/>
      <c r="G1244" s="43"/>
      <c r="H1244" s="47"/>
      <c r="I1244" s="43"/>
      <c r="J1244" s="43"/>
      <c r="K1244" s="40"/>
      <c r="L1244" s="40"/>
    </row>
    <row r="1245" spans="1:12" x14ac:dyDescent="0.25">
      <c r="A1245" s="44"/>
      <c r="B1245" s="39"/>
      <c r="C1245" s="40"/>
      <c r="D1245" s="40"/>
      <c r="E1245" s="40"/>
      <c r="F1245" s="40"/>
      <c r="G1245" s="43"/>
      <c r="H1245" s="47"/>
      <c r="I1245" s="43"/>
      <c r="J1245" s="43"/>
      <c r="K1245" s="40"/>
      <c r="L1245" s="40"/>
    </row>
    <row r="1246" spans="1:12" x14ac:dyDescent="0.25">
      <c r="A1246" s="44"/>
      <c r="B1246" s="39"/>
      <c r="C1246" s="40"/>
      <c r="D1246" s="40"/>
      <c r="E1246" s="40"/>
      <c r="F1246" s="40"/>
      <c r="G1246" s="43"/>
      <c r="H1246" s="47"/>
      <c r="I1246" s="43"/>
      <c r="J1246" s="43"/>
      <c r="K1246" s="40"/>
      <c r="L1246" s="40"/>
    </row>
    <row r="1247" spans="1:12" x14ac:dyDescent="0.25">
      <c r="A1247" s="44"/>
      <c r="B1247" s="39"/>
      <c r="C1247" s="40"/>
      <c r="D1247" s="40"/>
      <c r="E1247" s="40"/>
      <c r="F1247" s="40"/>
      <c r="G1247" s="43"/>
      <c r="H1247" s="47"/>
      <c r="I1247" s="43"/>
      <c r="J1247" s="43"/>
      <c r="K1247" s="40"/>
      <c r="L1247" s="40"/>
    </row>
    <row r="1248" spans="1:12" x14ac:dyDescent="0.25">
      <c r="A1248" s="44"/>
      <c r="B1248" s="39"/>
      <c r="C1248" s="40"/>
      <c r="D1248" s="40"/>
      <c r="E1248" s="40"/>
      <c r="F1248" s="40"/>
      <c r="G1248" s="43"/>
      <c r="H1248" s="47"/>
      <c r="I1248" s="43"/>
      <c r="J1248" s="43"/>
      <c r="K1248" s="40"/>
      <c r="L1248" s="40"/>
    </row>
    <row r="1249" spans="1:12" x14ac:dyDescent="0.25">
      <c r="A1249" s="44"/>
      <c r="B1249" s="39"/>
      <c r="C1249" s="40"/>
      <c r="D1249" s="40"/>
      <c r="E1249" s="40"/>
      <c r="F1249" s="40"/>
      <c r="G1249" s="43"/>
      <c r="H1249" s="47"/>
      <c r="I1249" s="43"/>
      <c r="J1249" s="43"/>
      <c r="K1249" s="40"/>
      <c r="L1249" s="40"/>
    </row>
    <row r="1250" spans="1:12" x14ac:dyDescent="0.25">
      <c r="A1250" s="44"/>
      <c r="B1250" s="39"/>
      <c r="C1250" s="40"/>
      <c r="D1250" s="40"/>
      <c r="E1250" s="40"/>
      <c r="F1250" s="40"/>
      <c r="G1250" s="43"/>
      <c r="H1250" s="47"/>
      <c r="I1250" s="43"/>
      <c r="J1250" s="43"/>
      <c r="K1250" s="40"/>
      <c r="L1250" s="40"/>
    </row>
    <row r="1251" spans="1:12" x14ac:dyDescent="0.25">
      <c r="A1251" s="44"/>
      <c r="B1251" s="39"/>
      <c r="C1251" s="40"/>
      <c r="D1251" s="40"/>
      <c r="E1251" s="40"/>
      <c r="F1251" s="40"/>
      <c r="G1251" s="43"/>
      <c r="H1251" s="47"/>
      <c r="I1251" s="43"/>
      <c r="J1251" s="43"/>
      <c r="K1251" s="40"/>
      <c r="L1251" s="40"/>
    </row>
    <row r="1252" spans="1:12" x14ac:dyDescent="0.25">
      <c r="A1252" s="44"/>
      <c r="B1252" s="39"/>
      <c r="C1252" s="40"/>
      <c r="D1252" s="40"/>
      <c r="E1252" s="40"/>
      <c r="F1252" s="40"/>
      <c r="G1252" s="43"/>
      <c r="H1252" s="47"/>
      <c r="I1252" s="43"/>
      <c r="J1252" s="43"/>
      <c r="K1252" s="40"/>
      <c r="L1252" s="40"/>
    </row>
    <row r="1253" spans="1:12" x14ac:dyDescent="0.25">
      <c r="A1253" s="44"/>
      <c r="B1253" s="39"/>
      <c r="C1253" s="40"/>
      <c r="D1253" s="40"/>
      <c r="E1253" s="40"/>
      <c r="F1253" s="40"/>
      <c r="G1253" s="43"/>
      <c r="H1253" s="47"/>
      <c r="I1253" s="43"/>
      <c r="J1253" s="43"/>
      <c r="K1253" s="40"/>
      <c r="L1253" s="40"/>
    </row>
    <row r="1254" spans="1:12" x14ac:dyDescent="0.25">
      <c r="A1254" s="44"/>
      <c r="B1254" s="39"/>
      <c r="C1254" s="40"/>
      <c r="D1254" s="40"/>
      <c r="E1254" s="40"/>
      <c r="F1254" s="40"/>
      <c r="G1254" s="43"/>
      <c r="H1254" s="47"/>
      <c r="I1254" s="43"/>
      <c r="J1254" s="43"/>
      <c r="K1254" s="40"/>
      <c r="L1254" s="40"/>
    </row>
    <row r="1255" spans="1:12" x14ac:dyDescent="0.25">
      <c r="A1255" s="44"/>
      <c r="B1255" s="39"/>
      <c r="C1255" s="40"/>
      <c r="D1255" s="40"/>
      <c r="E1255" s="40"/>
      <c r="F1255" s="40"/>
      <c r="G1255" s="43"/>
      <c r="H1255" s="47"/>
      <c r="I1255" s="43"/>
      <c r="J1255" s="43"/>
      <c r="K1255" s="40"/>
      <c r="L1255" s="40"/>
    </row>
    <row r="1256" spans="1:12" x14ac:dyDescent="0.25">
      <c r="A1256" s="44"/>
      <c r="B1256" s="39"/>
      <c r="C1256" s="40"/>
      <c r="D1256" s="40"/>
      <c r="E1256" s="40"/>
      <c r="F1256" s="40"/>
      <c r="G1256" s="43"/>
      <c r="H1256" s="47"/>
      <c r="I1256" s="43"/>
      <c r="J1256" s="43"/>
      <c r="K1256" s="40"/>
      <c r="L1256" s="40"/>
    </row>
    <row r="1257" spans="1:12" x14ac:dyDescent="0.25">
      <c r="A1257" s="44"/>
      <c r="B1257" s="39"/>
      <c r="C1257" s="40"/>
      <c r="D1257" s="40"/>
      <c r="E1257" s="40"/>
      <c r="F1257" s="40"/>
      <c r="G1257" s="43"/>
      <c r="H1257" s="47"/>
      <c r="I1257" s="43"/>
      <c r="J1257" s="43"/>
      <c r="K1257" s="40"/>
      <c r="L1257" s="40"/>
    </row>
    <row r="1258" spans="1:12" x14ac:dyDescent="0.25">
      <c r="A1258" s="44"/>
      <c r="B1258" s="39"/>
      <c r="C1258" s="40"/>
      <c r="D1258" s="40"/>
      <c r="E1258" s="40"/>
      <c r="F1258" s="40"/>
      <c r="G1258" s="43"/>
      <c r="H1258" s="47"/>
      <c r="I1258" s="43"/>
      <c r="J1258" s="43"/>
      <c r="K1258" s="40"/>
      <c r="L1258" s="40"/>
    </row>
    <row r="1259" spans="1:12" x14ac:dyDescent="0.25">
      <c r="A1259" s="44"/>
      <c r="B1259" s="39"/>
      <c r="C1259" s="40"/>
      <c r="D1259" s="40"/>
      <c r="E1259" s="40"/>
      <c r="F1259" s="40"/>
      <c r="G1259" s="43"/>
      <c r="H1259" s="47"/>
      <c r="I1259" s="43"/>
      <c r="J1259" s="43"/>
      <c r="K1259" s="40"/>
      <c r="L1259" s="40"/>
    </row>
    <row r="1260" spans="1:12" x14ac:dyDescent="0.25">
      <c r="A1260" s="44"/>
      <c r="B1260" s="39"/>
      <c r="C1260" s="40"/>
      <c r="D1260" s="40"/>
      <c r="E1260" s="40"/>
      <c r="F1260" s="40"/>
      <c r="G1260" s="43"/>
      <c r="H1260" s="47"/>
      <c r="I1260" s="43"/>
      <c r="J1260" s="43"/>
      <c r="K1260" s="40"/>
      <c r="L1260" s="40"/>
    </row>
    <row r="1261" spans="1:12" x14ac:dyDescent="0.25">
      <c r="A1261" s="44"/>
      <c r="B1261" s="39"/>
      <c r="C1261" s="40"/>
      <c r="D1261" s="40"/>
      <c r="E1261" s="40"/>
      <c r="F1261" s="40"/>
      <c r="G1261" s="43"/>
      <c r="H1261" s="47"/>
      <c r="I1261" s="43"/>
      <c r="J1261" s="43"/>
      <c r="K1261" s="40"/>
      <c r="L1261" s="40"/>
    </row>
    <row r="1262" spans="1:12" x14ac:dyDescent="0.25">
      <c r="A1262" s="44"/>
      <c r="B1262" s="39"/>
      <c r="C1262" s="40"/>
      <c r="D1262" s="40"/>
      <c r="E1262" s="40"/>
      <c r="F1262" s="40"/>
      <c r="G1262" s="43"/>
      <c r="H1262" s="47"/>
      <c r="I1262" s="43"/>
      <c r="J1262" s="43"/>
      <c r="K1262" s="40"/>
      <c r="L1262" s="40"/>
    </row>
    <row r="1263" spans="1:12" x14ac:dyDescent="0.25">
      <c r="A1263" s="44"/>
      <c r="B1263" s="39"/>
      <c r="C1263" s="40"/>
      <c r="D1263" s="40"/>
      <c r="E1263" s="40"/>
      <c r="F1263" s="40"/>
      <c r="G1263" s="43"/>
      <c r="H1263" s="47"/>
      <c r="I1263" s="43"/>
      <c r="J1263" s="43"/>
      <c r="K1263" s="40"/>
      <c r="L1263" s="40"/>
    </row>
    <row r="1264" spans="1:12" x14ac:dyDescent="0.25">
      <c r="A1264" s="44"/>
      <c r="B1264" s="39"/>
      <c r="C1264" s="40"/>
      <c r="D1264" s="40"/>
      <c r="E1264" s="40"/>
      <c r="F1264" s="40"/>
      <c r="G1264" s="43"/>
      <c r="H1264" s="47"/>
      <c r="I1264" s="43"/>
      <c r="J1264" s="43"/>
      <c r="K1264" s="40"/>
      <c r="L1264" s="40"/>
    </row>
    <row r="1265" spans="1:12" x14ac:dyDescent="0.25">
      <c r="A1265" s="44"/>
      <c r="B1265" s="39"/>
      <c r="C1265" s="40"/>
      <c r="D1265" s="40"/>
      <c r="E1265" s="40"/>
      <c r="F1265" s="40"/>
      <c r="G1265" s="43"/>
      <c r="H1265" s="47"/>
      <c r="I1265" s="43"/>
      <c r="J1265" s="43"/>
      <c r="K1265" s="40"/>
      <c r="L1265" s="40"/>
    </row>
    <row r="1266" spans="1:12" x14ac:dyDescent="0.25">
      <c r="A1266" s="44"/>
      <c r="B1266" s="39"/>
      <c r="C1266" s="40"/>
      <c r="D1266" s="40"/>
      <c r="E1266" s="40"/>
      <c r="F1266" s="40"/>
      <c r="G1266" s="43"/>
      <c r="H1266" s="47"/>
      <c r="I1266" s="43"/>
      <c r="J1266" s="43"/>
      <c r="K1266" s="40"/>
      <c r="L1266" s="40"/>
    </row>
    <row r="1267" spans="1:12" x14ac:dyDescent="0.25">
      <c r="A1267" s="44"/>
      <c r="B1267" s="39"/>
      <c r="C1267" s="40"/>
      <c r="D1267" s="40"/>
      <c r="E1267" s="40"/>
      <c r="F1267" s="40"/>
      <c r="G1267" s="43"/>
      <c r="H1267" s="47"/>
      <c r="I1267" s="43"/>
      <c r="J1267" s="43"/>
      <c r="K1267" s="40"/>
      <c r="L1267" s="40"/>
    </row>
    <row r="1268" spans="1:12" x14ac:dyDescent="0.25">
      <c r="A1268" s="44"/>
      <c r="B1268" s="39"/>
      <c r="C1268" s="40"/>
      <c r="D1268" s="40"/>
      <c r="E1268" s="40"/>
      <c r="F1268" s="40"/>
      <c r="G1268" s="43"/>
      <c r="H1268" s="47"/>
      <c r="I1268" s="43"/>
      <c r="J1268" s="43"/>
      <c r="K1268" s="40"/>
      <c r="L1268" s="40"/>
    </row>
    <row r="1269" spans="1:12" x14ac:dyDescent="0.25">
      <c r="A1269" s="44"/>
      <c r="B1269" s="39"/>
      <c r="C1269" s="40"/>
      <c r="D1269" s="40"/>
      <c r="E1269" s="40"/>
      <c r="F1269" s="40"/>
      <c r="G1269" s="43"/>
      <c r="H1269" s="47"/>
      <c r="I1269" s="43"/>
      <c r="J1269" s="43"/>
      <c r="K1269" s="40"/>
      <c r="L1269" s="40"/>
    </row>
    <row r="1270" spans="1:12" x14ac:dyDescent="0.25">
      <c r="A1270" s="44"/>
      <c r="B1270" s="39"/>
      <c r="C1270" s="40"/>
      <c r="D1270" s="40"/>
      <c r="E1270" s="40"/>
      <c r="F1270" s="40"/>
      <c r="G1270" s="43"/>
      <c r="H1270" s="47"/>
      <c r="I1270" s="43"/>
      <c r="J1270" s="43"/>
      <c r="K1270" s="40"/>
      <c r="L1270" s="40"/>
    </row>
    <row r="1271" spans="1:12" x14ac:dyDescent="0.25">
      <c r="A1271" s="44"/>
      <c r="B1271" s="39"/>
      <c r="C1271" s="40"/>
      <c r="D1271" s="40"/>
      <c r="E1271" s="40"/>
      <c r="F1271" s="40"/>
      <c r="G1271" s="43"/>
      <c r="H1271" s="47"/>
      <c r="I1271" s="43"/>
      <c r="J1271" s="43"/>
      <c r="K1271" s="40"/>
      <c r="L1271" s="40"/>
    </row>
    <row r="1272" spans="1:12" x14ac:dyDescent="0.25">
      <c r="A1272" s="44"/>
      <c r="B1272" s="39"/>
      <c r="C1272" s="40"/>
      <c r="D1272" s="40"/>
      <c r="E1272" s="40"/>
      <c r="F1272" s="40"/>
      <c r="G1272" s="43"/>
      <c r="H1272" s="47"/>
      <c r="I1272" s="43"/>
      <c r="J1272" s="43"/>
      <c r="K1272" s="40"/>
      <c r="L1272" s="40"/>
    </row>
    <row r="1273" spans="1:12" x14ac:dyDescent="0.25">
      <c r="A1273" s="44"/>
      <c r="B1273" s="39"/>
      <c r="C1273" s="40"/>
      <c r="D1273" s="40"/>
      <c r="E1273" s="40"/>
      <c r="F1273" s="40"/>
      <c r="G1273" s="43"/>
      <c r="H1273" s="47"/>
      <c r="I1273" s="43"/>
      <c r="J1273" s="43"/>
      <c r="K1273" s="40"/>
      <c r="L1273" s="40"/>
    </row>
    <row r="1274" spans="1:12" x14ac:dyDescent="0.25">
      <c r="A1274" s="44"/>
      <c r="B1274" s="39"/>
      <c r="C1274" s="40"/>
      <c r="D1274" s="40"/>
      <c r="E1274" s="40"/>
      <c r="F1274" s="40"/>
      <c r="G1274" s="43"/>
      <c r="H1274" s="47"/>
      <c r="I1274" s="43"/>
      <c r="J1274" s="43"/>
      <c r="K1274" s="40"/>
      <c r="L1274" s="40"/>
    </row>
    <row r="1275" spans="1:12" x14ac:dyDescent="0.25">
      <c r="A1275" s="44"/>
      <c r="B1275" s="39"/>
      <c r="C1275" s="40"/>
      <c r="D1275" s="40"/>
      <c r="E1275" s="40"/>
      <c r="F1275" s="40"/>
      <c r="G1275" s="43"/>
      <c r="H1275" s="47"/>
      <c r="I1275" s="43"/>
      <c r="J1275" s="43"/>
      <c r="K1275" s="40"/>
      <c r="L1275" s="40"/>
    </row>
    <row r="1276" spans="1:12" x14ac:dyDescent="0.25">
      <c r="A1276" s="44"/>
      <c r="B1276" s="39"/>
      <c r="C1276" s="40"/>
      <c r="D1276" s="40"/>
      <c r="E1276" s="40"/>
      <c r="F1276" s="40"/>
      <c r="G1276" s="43"/>
      <c r="H1276" s="47"/>
      <c r="I1276" s="43"/>
      <c r="J1276" s="43"/>
      <c r="K1276" s="40"/>
      <c r="L1276" s="40"/>
    </row>
    <row r="1277" spans="1:12" x14ac:dyDescent="0.25">
      <c r="A1277" s="44"/>
      <c r="B1277" s="39"/>
      <c r="C1277" s="40"/>
      <c r="D1277" s="40"/>
      <c r="E1277" s="40"/>
      <c r="F1277" s="40"/>
      <c r="G1277" s="43"/>
      <c r="H1277" s="47"/>
      <c r="I1277" s="43"/>
      <c r="J1277" s="43"/>
      <c r="K1277" s="40"/>
      <c r="L1277" s="40"/>
    </row>
    <row r="1278" spans="1:12" x14ac:dyDescent="0.25">
      <c r="A1278" s="44"/>
      <c r="B1278" s="39"/>
      <c r="C1278" s="40"/>
      <c r="D1278" s="40"/>
      <c r="E1278" s="40"/>
      <c r="F1278" s="40"/>
      <c r="G1278" s="43"/>
      <c r="H1278" s="47"/>
      <c r="I1278" s="43"/>
      <c r="J1278" s="43"/>
      <c r="K1278" s="40"/>
      <c r="L1278" s="40"/>
    </row>
    <row r="1279" spans="1:12" x14ac:dyDescent="0.25">
      <c r="A1279" s="44"/>
      <c r="B1279" s="39"/>
      <c r="C1279" s="40"/>
      <c r="D1279" s="40"/>
      <c r="E1279" s="40"/>
      <c r="F1279" s="40"/>
      <c r="G1279" s="43"/>
      <c r="H1279" s="47"/>
      <c r="I1279" s="43"/>
      <c r="J1279" s="43"/>
      <c r="K1279" s="40"/>
      <c r="L1279" s="40"/>
    </row>
    <row r="1280" spans="1:12" x14ac:dyDescent="0.25">
      <c r="A1280" s="44"/>
      <c r="B1280" s="39"/>
      <c r="C1280" s="40"/>
      <c r="D1280" s="40"/>
      <c r="E1280" s="40"/>
      <c r="F1280" s="40"/>
      <c r="G1280" s="43"/>
      <c r="H1280" s="47"/>
      <c r="I1280" s="43"/>
      <c r="J1280" s="43"/>
      <c r="K1280" s="40"/>
      <c r="L1280" s="40"/>
    </row>
    <row r="1281" spans="1:12" x14ac:dyDescent="0.25">
      <c r="A1281" s="44"/>
      <c r="B1281" s="39"/>
      <c r="C1281" s="40"/>
      <c r="D1281" s="40"/>
      <c r="E1281" s="40"/>
      <c r="F1281" s="40"/>
      <c r="G1281" s="43"/>
      <c r="H1281" s="47"/>
      <c r="I1281" s="43"/>
      <c r="J1281" s="43"/>
      <c r="K1281" s="40"/>
      <c r="L1281" s="40"/>
    </row>
    <row r="1282" spans="1:12" x14ac:dyDescent="0.25">
      <c r="A1282" s="44"/>
      <c r="B1282" s="39"/>
      <c r="C1282" s="40"/>
      <c r="D1282" s="40"/>
      <c r="E1282" s="40"/>
      <c r="F1282" s="40"/>
      <c r="G1282" s="43"/>
      <c r="H1282" s="47"/>
      <c r="I1282" s="43"/>
      <c r="J1282" s="43"/>
      <c r="K1282" s="40"/>
      <c r="L1282" s="40"/>
    </row>
    <row r="1283" spans="1:12" x14ac:dyDescent="0.25">
      <c r="A1283" s="44"/>
      <c r="B1283" s="39"/>
      <c r="C1283" s="40"/>
      <c r="D1283" s="40"/>
      <c r="E1283" s="40"/>
      <c r="F1283" s="40"/>
      <c r="G1283" s="43"/>
      <c r="H1283" s="47"/>
      <c r="I1283" s="43"/>
      <c r="J1283" s="43"/>
      <c r="K1283" s="40"/>
      <c r="L1283" s="40"/>
    </row>
    <row r="1284" spans="1:12" x14ac:dyDescent="0.25">
      <c r="A1284" s="44"/>
      <c r="B1284" s="39"/>
      <c r="C1284" s="40"/>
      <c r="D1284" s="40"/>
      <c r="E1284" s="40"/>
      <c r="F1284" s="40"/>
      <c r="G1284" s="43"/>
      <c r="H1284" s="47"/>
      <c r="I1284" s="43"/>
      <c r="J1284" s="43"/>
      <c r="K1284" s="40"/>
      <c r="L1284" s="40"/>
    </row>
    <row r="1285" spans="1:12" x14ac:dyDescent="0.25">
      <c r="A1285" s="44"/>
      <c r="B1285" s="39"/>
      <c r="C1285" s="40"/>
      <c r="D1285" s="40"/>
      <c r="E1285" s="40"/>
      <c r="F1285" s="40"/>
      <c r="G1285" s="43"/>
      <c r="H1285" s="47"/>
      <c r="I1285" s="43"/>
      <c r="J1285" s="43"/>
      <c r="K1285" s="40"/>
      <c r="L1285" s="40"/>
    </row>
    <row r="1286" spans="1:12" x14ac:dyDescent="0.25">
      <c r="A1286" s="44"/>
      <c r="B1286" s="39"/>
      <c r="C1286" s="40"/>
      <c r="D1286" s="40"/>
      <c r="E1286" s="40"/>
      <c r="F1286" s="40"/>
      <c r="G1286" s="43"/>
      <c r="H1286" s="47"/>
      <c r="I1286" s="43"/>
      <c r="J1286" s="43"/>
      <c r="K1286" s="40"/>
      <c r="L1286" s="40"/>
    </row>
    <row r="1287" spans="1:12" x14ac:dyDescent="0.25">
      <c r="A1287" s="44"/>
      <c r="B1287" s="39"/>
      <c r="C1287" s="40"/>
      <c r="D1287" s="40"/>
      <c r="E1287" s="40"/>
      <c r="F1287" s="40"/>
      <c r="G1287" s="43"/>
      <c r="H1287" s="47"/>
      <c r="I1287" s="43"/>
      <c r="J1287" s="43"/>
      <c r="K1287" s="40"/>
      <c r="L1287" s="40"/>
    </row>
    <row r="1288" spans="1:12" x14ac:dyDescent="0.25">
      <c r="A1288" s="44"/>
      <c r="B1288" s="39"/>
      <c r="C1288" s="40"/>
      <c r="D1288" s="40"/>
      <c r="E1288" s="40"/>
      <c r="F1288" s="40"/>
      <c r="G1288" s="43"/>
      <c r="H1288" s="47"/>
      <c r="I1288" s="43"/>
      <c r="J1288" s="43"/>
      <c r="K1288" s="40"/>
      <c r="L1288" s="40"/>
    </row>
    <row r="1289" spans="1:12" x14ac:dyDescent="0.25">
      <c r="A1289" s="44"/>
      <c r="B1289" s="39"/>
      <c r="C1289" s="40"/>
      <c r="D1289" s="40"/>
      <c r="E1289" s="40"/>
      <c r="F1289" s="40"/>
      <c r="G1289" s="43"/>
      <c r="H1289" s="47"/>
      <c r="I1289" s="43"/>
      <c r="J1289" s="43"/>
      <c r="K1289" s="40"/>
      <c r="L1289" s="40"/>
    </row>
    <row r="1290" spans="1:12" x14ac:dyDescent="0.25">
      <c r="A1290" s="44"/>
      <c r="B1290" s="39"/>
      <c r="C1290" s="40"/>
      <c r="D1290" s="40"/>
      <c r="E1290" s="40"/>
      <c r="F1290" s="40"/>
      <c r="G1290" s="43"/>
      <c r="H1290" s="47"/>
      <c r="I1290" s="43"/>
      <c r="J1290" s="43"/>
      <c r="K1290" s="40"/>
      <c r="L1290" s="40"/>
    </row>
    <row r="1291" spans="1:12" x14ac:dyDescent="0.25">
      <c r="A1291" s="44"/>
      <c r="B1291" s="39"/>
      <c r="C1291" s="40"/>
      <c r="D1291" s="40"/>
      <c r="E1291" s="40"/>
      <c r="F1291" s="40"/>
      <c r="G1291" s="43"/>
      <c r="H1291" s="47"/>
      <c r="I1291" s="43"/>
      <c r="J1291" s="43"/>
      <c r="K1291" s="40"/>
      <c r="L1291" s="40"/>
    </row>
    <row r="1292" spans="1:12" x14ac:dyDescent="0.25">
      <c r="A1292" s="44"/>
      <c r="B1292" s="39"/>
      <c r="C1292" s="40"/>
      <c r="D1292" s="40"/>
      <c r="E1292" s="40"/>
      <c r="F1292" s="40"/>
      <c r="G1292" s="43"/>
      <c r="H1292" s="47"/>
      <c r="I1292" s="43"/>
      <c r="J1292" s="43"/>
      <c r="K1292" s="40"/>
      <c r="L1292" s="40"/>
    </row>
    <row r="1293" spans="1:12" x14ac:dyDescent="0.25">
      <c r="A1293" s="44"/>
      <c r="B1293" s="39"/>
      <c r="C1293" s="40"/>
      <c r="D1293" s="40"/>
      <c r="E1293" s="40"/>
      <c r="F1293" s="40"/>
      <c r="G1293" s="43"/>
      <c r="H1293" s="47"/>
      <c r="I1293" s="43"/>
      <c r="J1293" s="43"/>
      <c r="K1293" s="40"/>
      <c r="L1293" s="40"/>
    </row>
    <row r="1294" spans="1:12" x14ac:dyDescent="0.25">
      <c r="A1294" s="44"/>
      <c r="B1294" s="39"/>
      <c r="C1294" s="40"/>
      <c r="D1294" s="40"/>
      <c r="E1294" s="40"/>
      <c r="F1294" s="40"/>
      <c r="G1294" s="43"/>
      <c r="H1294" s="47"/>
      <c r="I1294" s="43"/>
      <c r="J1294" s="43"/>
      <c r="K1294" s="40"/>
      <c r="L1294" s="40"/>
    </row>
    <row r="1295" spans="1:12" x14ac:dyDescent="0.25">
      <c r="A1295" s="44"/>
      <c r="B1295" s="39"/>
      <c r="C1295" s="40"/>
      <c r="D1295" s="40"/>
      <c r="E1295" s="40"/>
      <c r="F1295" s="40"/>
      <c r="G1295" s="43"/>
      <c r="H1295" s="47"/>
      <c r="I1295" s="43"/>
      <c r="J1295" s="43"/>
      <c r="K1295" s="40"/>
      <c r="L1295" s="40"/>
    </row>
    <row r="1296" spans="1:12" x14ac:dyDescent="0.25">
      <c r="A1296" s="44"/>
      <c r="B1296" s="39"/>
      <c r="C1296" s="40"/>
      <c r="D1296" s="40"/>
      <c r="E1296" s="40"/>
      <c r="F1296" s="40"/>
      <c r="G1296" s="43"/>
      <c r="H1296" s="47"/>
      <c r="I1296" s="43"/>
      <c r="J1296" s="43"/>
      <c r="K1296" s="40"/>
      <c r="L1296" s="40"/>
    </row>
    <row r="1297" spans="1:12" x14ac:dyDescent="0.25">
      <c r="A1297" s="44"/>
      <c r="B1297" s="39"/>
      <c r="C1297" s="40"/>
      <c r="D1297" s="40"/>
      <c r="E1297" s="40"/>
      <c r="F1297" s="40"/>
      <c r="G1297" s="43"/>
      <c r="H1297" s="47"/>
      <c r="I1297" s="43"/>
      <c r="J1297" s="43"/>
      <c r="K1297" s="40"/>
      <c r="L1297" s="40"/>
    </row>
    <row r="1298" spans="1:12" x14ac:dyDescent="0.25">
      <c r="A1298" s="44"/>
      <c r="B1298" s="39"/>
      <c r="C1298" s="40"/>
      <c r="D1298" s="40"/>
      <c r="E1298" s="40"/>
      <c r="F1298" s="40"/>
      <c r="G1298" s="43"/>
      <c r="H1298" s="47"/>
      <c r="I1298" s="43"/>
      <c r="J1298" s="43"/>
      <c r="K1298" s="40"/>
      <c r="L1298" s="40"/>
    </row>
    <row r="1299" spans="1:12" x14ac:dyDescent="0.25">
      <c r="A1299" s="44"/>
      <c r="B1299" s="39"/>
      <c r="C1299" s="40"/>
      <c r="D1299" s="40"/>
      <c r="E1299" s="40"/>
      <c r="F1299" s="40"/>
      <c r="G1299" s="43"/>
      <c r="H1299" s="47"/>
      <c r="I1299" s="43"/>
      <c r="J1299" s="43"/>
      <c r="K1299" s="40"/>
      <c r="L1299" s="40"/>
    </row>
    <row r="1300" spans="1:12" x14ac:dyDescent="0.25">
      <c r="A1300" s="44"/>
      <c r="B1300" s="39"/>
      <c r="C1300" s="40"/>
      <c r="D1300" s="40"/>
      <c r="E1300" s="40"/>
      <c r="F1300" s="40"/>
      <c r="G1300" s="43"/>
      <c r="H1300" s="47"/>
      <c r="I1300" s="43"/>
      <c r="J1300" s="43"/>
      <c r="K1300" s="40"/>
      <c r="L1300" s="40"/>
    </row>
    <row r="1301" spans="1:12" x14ac:dyDescent="0.25">
      <c r="A1301" s="44"/>
      <c r="B1301" s="39"/>
      <c r="C1301" s="40"/>
      <c r="D1301" s="40"/>
      <c r="E1301" s="40"/>
      <c r="F1301" s="40"/>
      <c r="G1301" s="43"/>
      <c r="H1301" s="47"/>
      <c r="I1301" s="43"/>
      <c r="J1301" s="43"/>
      <c r="K1301" s="40"/>
      <c r="L1301" s="40"/>
    </row>
    <row r="1302" spans="1:12" x14ac:dyDescent="0.25">
      <c r="A1302" s="44"/>
      <c r="B1302" s="39"/>
      <c r="C1302" s="40"/>
      <c r="D1302" s="40"/>
      <c r="E1302" s="40"/>
      <c r="F1302" s="40"/>
      <c r="G1302" s="43"/>
      <c r="H1302" s="47"/>
      <c r="I1302" s="43"/>
      <c r="J1302" s="43"/>
      <c r="K1302" s="40"/>
      <c r="L1302" s="40"/>
    </row>
    <row r="1303" spans="1:12" x14ac:dyDescent="0.25">
      <c r="A1303" s="44"/>
      <c r="B1303" s="39"/>
      <c r="C1303" s="40"/>
      <c r="D1303" s="40"/>
      <c r="E1303" s="40"/>
      <c r="F1303" s="40"/>
      <c r="G1303" s="43"/>
      <c r="H1303" s="47"/>
      <c r="I1303" s="43"/>
      <c r="J1303" s="43"/>
      <c r="K1303" s="40"/>
      <c r="L1303" s="40"/>
    </row>
    <row r="1304" spans="1:12" x14ac:dyDescent="0.25">
      <c r="A1304" s="44"/>
      <c r="B1304" s="39"/>
      <c r="C1304" s="40"/>
      <c r="D1304" s="40"/>
      <c r="E1304" s="40"/>
      <c r="F1304" s="40"/>
      <c r="G1304" s="43"/>
      <c r="H1304" s="47"/>
      <c r="I1304" s="43"/>
      <c r="J1304" s="43"/>
      <c r="K1304" s="40"/>
      <c r="L1304" s="40"/>
    </row>
    <row r="1305" spans="1:12" x14ac:dyDescent="0.25">
      <c r="A1305" s="44"/>
      <c r="B1305" s="39"/>
      <c r="C1305" s="40"/>
      <c r="D1305" s="40"/>
      <c r="E1305" s="40"/>
      <c r="F1305" s="40"/>
      <c r="G1305" s="43"/>
      <c r="H1305" s="47"/>
      <c r="I1305" s="43"/>
      <c r="J1305" s="43"/>
      <c r="K1305" s="40"/>
      <c r="L1305" s="40"/>
    </row>
    <row r="1306" spans="1:12" x14ac:dyDescent="0.25">
      <c r="A1306" s="44"/>
      <c r="B1306" s="39"/>
      <c r="C1306" s="40"/>
      <c r="D1306" s="40"/>
      <c r="E1306" s="40"/>
      <c r="F1306" s="40"/>
      <c r="G1306" s="43"/>
      <c r="H1306" s="47"/>
      <c r="I1306" s="43"/>
      <c r="J1306" s="43"/>
      <c r="K1306" s="40"/>
      <c r="L1306" s="40"/>
    </row>
    <row r="1307" spans="1:12" x14ac:dyDescent="0.25">
      <c r="A1307" s="44"/>
      <c r="B1307" s="39"/>
      <c r="C1307" s="40"/>
      <c r="D1307" s="40"/>
      <c r="E1307" s="40"/>
      <c r="F1307" s="40"/>
      <c r="G1307" s="43"/>
      <c r="H1307" s="47"/>
      <c r="I1307" s="43"/>
      <c r="J1307" s="43"/>
      <c r="K1307" s="40"/>
      <c r="L1307" s="40"/>
    </row>
    <row r="1308" spans="1:12" x14ac:dyDescent="0.25">
      <c r="A1308" s="44"/>
      <c r="B1308" s="39"/>
      <c r="C1308" s="40"/>
      <c r="D1308" s="40"/>
      <c r="E1308" s="40"/>
      <c r="F1308" s="40"/>
      <c r="G1308" s="43"/>
      <c r="H1308" s="47"/>
      <c r="I1308" s="43"/>
      <c r="J1308" s="43"/>
      <c r="K1308" s="40"/>
      <c r="L1308" s="40"/>
    </row>
    <row r="1309" spans="1:12" x14ac:dyDescent="0.25">
      <c r="A1309" s="44"/>
      <c r="B1309" s="39"/>
      <c r="C1309" s="40"/>
      <c r="D1309" s="40"/>
      <c r="E1309" s="40"/>
      <c r="F1309" s="40"/>
      <c r="G1309" s="43"/>
      <c r="H1309" s="47"/>
      <c r="I1309" s="43"/>
      <c r="J1309" s="43"/>
      <c r="K1309" s="40"/>
      <c r="L1309" s="40"/>
    </row>
    <row r="1310" spans="1:12" x14ac:dyDescent="0.25">
      <c r="A1310" s="44"/>
      <c r="B1310" s="39"/>
      <c r="C1310" s="40"/>
      <c r="D1310" s="40"/>
      <c r="E1310" s="40"/>
      <c r="F1310" s="40"/>
      <c r="G1310" s="43"/>
      <c r="H1310" s="47"/>
      <c r="I1310" s="43"/>
      <c r="J1310" s="43"/>
      <c r="K1310" s="40"/>
      <c r="L1310" s="40"/>
    </row>
    <row r="1311" spans="1:12" x14ac:dyDescent="0.25">
      <c r="A1311" s="44"/>
      <c r="B1311" s="39"/>
      <c r="C1311" s="40"/>
      <c r="D1311" s="40"/>
      <c r="E1311" s="40"/>
      <c r="F1311" s="40"/>
      <c r="G1311" s="43"/>
      <c r="H1311" s="47"/>
      <c r="I1311" s="43"/>
      <c r="J1311" s="43"/>
      <c r="K1311" s="40"/>
      <c r="L1311" s="40"/>
    </row>
    <row r="1312" spans="1:12" x14ac:dyDescent="0.25">
      <c r="A1312" s="44"/>
      <c r="B1312" s="39"/>
      <c r="C1312" s="40"/>
      <c r="D1312" s="40"/>
      <c r="E1312" s="40"/>
      <c r="F1312" s="40"/>
      <c r="G1312" s="43"/>
      <c r="H1312" s="47"/>
      <c r="I1312" s="43"/>
      <c r="J1312" s="43"/>
      <c r="K1312" s="40"/>
      <c r="L1312" s="40"/>
    </row>
    <row r="1313" spans="1:12" x14ac:dyDescent="0.25">
      <c r="A1313" s="44"/>
      <c r="B1313" s="39"/>
      <c r="C1313" s="40"/>
      <c r="D1313" s="40"/>
      <c r="E1313" s="40"/>
      <c r="F1313" s="40"/>
      <c r="G1313" s="43"/>
      <c r="H1313" s="47"/>
      <c r="I1313" s="43"/>
      <c r="J1313" s="43"/>
      <c r="K1313" s="40"/>
      <c r="L1313" s="40"/>
    </row>
    <row r="1314" spans="1:12" x14ac:dyDescent="0.25">
      <c r="A1314" s="44"/>
      <c r="B1314" s="39"/>
      <c r="C1314" s="40"/>
      <c r="D1314" s="40"/>
      <c r="E1314" s="40"/>
      <c r="F1314" s="40"/>
      <c r="G1314" s="43"/>
      <c r="H1314" s="47"/>
      <c r="I1314" s="43"/>
      <c r="J1314" s="43"/>
      <c r="K1314" s="40"/>
      <c r="L1314" s="40"/>
    </row>
    <row r="1315" spans="1:12" x14ac:dyDescent="0.25">
      <c r="A1315" s="44"/>
      <c r="B1315" s="39"/>
      <c r="C1315" s="40"/>
      <c r="D1315" s="40"/>
      <c r="E1315" s="40"/>
      <c r="F1315" s="40"/>
      <c r="G1315" s="43"/>
      <c r="H1315" s="47"/>
      <c r="I1315" s="43"/>
      <c r="J1315" s="43"/>
      <c r="K1315" s="40"/>
      <c r="L1315" s="40"/>
    </row>
    <row r="1316" spans="1:12" x14ac:dyDescent="0.25">
      <c r="A1316" s="44"/>
      <c r="B1316" s="39"/>
      <c r="C1316" s="40"/>
      <c r="D1316" s="40"/>
      <c r="E1316" s="40"/>
      <c r="F1316" s="40"/>
      <c r="G1316" s="43"/>
      <c r="H1316" s="47"/>
      <c r="I1316" s="43"/>
      <c r="J1316" s="43"/>
      <c r="K1316" s="40"/>
      <c r="L1316" s="40"/>
    </row>
    <row r="1317" spans="1:12" x14ac:dyDescent="0.25">
      <c r="A1317" s="44"/>
      <c r="B1317" s="39"/>
      <c r="C1317" s="40"/>
      <c r="D1317" s="40"/>
      <c r="E1317" s="40"/>
      <c r="F1317" s="40"/>
      <c r="G1317" s="43"/>
      <c r="H1317" s="47"/>
      <c r="I1317" s="43"/>
      <c r="J1317" s="43"/>
      <c r="K1317" s="40"/>
      <c r="L1317" s="40"/>
    </row>
    <row r="1318" spans="1:12" x14ac:dyDescent="0.25">
      <c r="A1318" s="44"/>
      <c r="B1318" s="39"/>
      <c r="C1318" s="40"/>
      <c r="D1318" s="40"/>
      <c r="E1318" s="40"/>
      <c r="F1318" s="40"/>
      <c r="G1318" s="43"/>
      <c r="H1318" s="47"/>
      <c r="I1318" s="43"/>
      <c r="J1318" s="43"/>
      <c r="K1318" s="40"/>
      <c r="L1318" s="40"/>
    </row>
    <row r="1319" spans="1:12" x14ac:dyDescent="0.25">
      <c r="A1319" s="44"/>
      <c r="B1319" s="39"/>
      <c r="C1319" s="40"/>
      <c r="D1319" s="40"/>
      <c r="E1319" s="40"/>
      <c r="F1319" s="40"/>
      <c r="G1319" s="43"/>
      <c r="H1319" s="47"/>
      <c r="I1319" s="43"/>
      <c r="J1319" s="43"/>
      <c r="K1319" s="40"/>
      <c r="L1319" s="40"/>
    </row>
    <row r="1320" spans="1:12" x14ac:dyDescent="0.25">
      <c r="A1320" s="44"/>
      <c r="B1320" s="39"/>
      <c r="C1320" s="40"/>
      <c r="D1320" s="40"/>
      <c r="E1320" s="40"/>
      <c r="F1320" s="40"/>
      <c r="G1320" s="43"/>
      <c r="H1320" s="47"/>
      <c r="I1320" s="43"/>
      <c r="J1320" s="43"/>
      <c r="K1320" s="40"/>
      <c r="L1320" s="40"/>
    </row>
    <row r="1321" spans="1:12" x14ac:dyDescent="0.25">
      <c r="A1321" s="44"/>
      <c r="B1321" s="39"/>
      <c r="C1321" s="40"/>
      <c r="D1321" s="40"/>
      <c r="E1321" s="40"/>
      <c r="F1321" s="40"/>
      <c r="G1321" s="43"/>
      <c r="H1321" s="47"/>
      <c r="I1321" s="43"/>
      <c r="J1321" s="43"/>
      <c r="K1321" s="40"/>
      <c r="L1321" s="40"/>
    </row>
    <row r="1322" spans="1:12" x14ac:dyDescent="0.25">
      <c r="A1322" s="44"/>
      <c r="B1322" s="39"/>
      <c r="C1322" s="40"/>
      <c r="D1322" s="40"/>
      <c r="E1322" s="40"/>
      <c r="F1322" s="40"/>
      <c r="G1322" s="43"/>
      <c r="H1322" s="47"/>
      <c r="I1322" s="43"/>
      <c r="J1322" s="43"/>
      <c r="K1322" s="40"/>
      <c r="L1322" s="40"/>
    </row>
    <row r="1323" spans="1:12" x14ac:dyDescent="0.25">
      <c r="A1323" s="44"/>
      <c r="B1323" s="39"/>
      <c r="C1323" s="40"/>
      <c r="D1323" s="40"/>
      <c r="E1323" s="40"/>
      <c r="F1323" s="40"/>
      <c r="G1323" s="43"/>
      <c r="H1323" s="47"/>
      <c r="I1323" s="43"/>
      <c r="J1323" s="43"/>
      <c r="K1323" s="40"/>
      <c r="L1323" s="40"/>
    </row>
    <row r="1324" spans="1:12" x14ac:dyDescent="0.25">
      <c r="A1324" s="44"/>
      <c r="B1324" s="39"/>
      <c r="C1324" s="40"/>
      <c r="D1324" s="40"/>
      <c r="E1324" s="40"/>
      <c r="F1324" s="40"/>
      <c r="G1324" s="43"/>
      <c r="H1324" s="47"/>
      <c r="I1324" s="43"/>
      <c r="J1324" s="43"/>
      <c r="K1324" s="40"/>
      <c r="L1324" s="40"/>
    </row>
    <row r="1325" spans="1:12" x14ac:dyDescent="0.25">
      <c r="A1325" s="44"/>
      <c r="B1325" s="39"/>
      <c r="C1325" s="40"/>
      <c r="D1325" s="40"/>
      <c r="E1325" s="40"/>
      <c r="F1325" s="40"/>
      <c r="G1325" s="43"/>
      <c r="H1325" s="47"/>
      <c r="I1325" s="43"/>
      <c r="J1325" s="43"/>
      <c r="K1325" s="40"/>
      <c r="L1325" s="40"/>
    </row>
    <row r="1326" spans="1:12" x14ac:dyDescent="0.25">
      <c r="A1326" s="44"/>
      <c r="B1326" s="39"/>
      <c r="C1326" s="40"/>
      <c r="D1326" s="40"/>
      <c r="E1326" s="40"/>
      <c r="F1326" s="40"/>
      <c r="G1326" s="43"/>
      <c r="H1326" s="47"/>
      <c r="I1326" s="43"/>
      <c r="J1326" s="43"/>
      <c r="K1326" s="40"/>
      <c r="L1326" s="40"/>
    </row>
    <row r="1327" spans="1:12" x14ac:dyDescent="0.25">
      <c r="A1327" s="44"/>
      <c r="B1327" s="39"/>
      <c r="C1327" s="40"/>
      <c r="D1327" s="40"/>
      <c r="E1327" s="40"/>
      <c r="F1327" s="40"/>
      <c r="G1327" s="43"/>
      <c r="H1327" s="47"/>
      <c r="I1327" s="43"/>
      <c r="J1327" s="43"/>
      <c r="K1327" s="40"/>
      <c r="L1327" s="40"/>
    </row>
    <row r="1328" spans="1:12" x14ac:dyDescent="0.25">
      <c r="A1328" s="44"/>
      <c r="B1328" s="39"/>
      <c r="C1328" s="40"/>
      <c r="D1328" s="40"/>
      <c r="E1328" s="40"/>
      <c r="F1328" s="40"/>
      <c r="G1328" s="43"/>
      <c r="H1328" s="47"/>
      <c r="I1328" s="43"/>
      <c r="J1328" s="43"/>
      <c r="K1328" s="40"/>
      <c r="L1328" s="40"/>
    </row>
    <row r="1329" spans="1:12" x14ac:dyDescent="0.25">
      <c r="A1329" s="44"/>
      <c r="B1329" s="39"/>
      <c r="C1329" s="40"/>
      <c r="D1329" s="40"/>
      <c r="E1329" s="40"/>
      <c r="F1329" s="40"/>
      <c r="G1329" s="43"/>
      <c r="H1329" s="47"/>
      <c r="I1329" s="43"/>
      <c r="J1329" s="43"/>
      <c r="K1329" s="40"/>
      <c r="L1329" s="40"/>
    </row>
    <row r="1330" spans="1:12" x14ac:dyDescent="0.25">
      <c r="A1330" s="44"/>
      <c r="B1330" s="39"/>
      <c r="C1330" s="40"/>
      <c r="D1330" s="40"/>
      <c r="E1330" s="40"/>
      <c r="F1330" s="40"/>
      <c r="G1330" s="43"/>
      <c r="H1330" s="47"/>
      <c r="I1330" s="43"/>
      <c r="J1330" s="43"/>
      <c r="K1330" s="40"/>
      <c r="L1330" s="40"/>
    </row>
    <row r="1331" spans="1:12" x14ac:dyDescent="0.25">
      <c r="A1331" s="44"/>
      <c r="B1331" s="39"/>
      <c r="C1331" s="40"/>
      <c r="D1331" s="40"/>
      <c r="E1331" s="40"/>
      <c r="F1331" s="40"/>
      <c r="G1331" s="43"/>
      <c r="H1331" s="47"/>
      <c r="I1331" s="43"/>
      <c r="J1331" s="43"/>
      <c r="K1331" s="40"/>
      <c r="L1331" s="40"/>
    </row>
    <row r="1332" spans="1:12" x14ac:dyDescent="0.25">
      <c r="A1332" s="44"/>
      <c r="B1332" s="39"/>
      <c r="C1332" s="40"/>
      <c r="D1332" s="40"/>
      <c r="E1332" s="40"/>
      <c r="F1332" s="40"/>
      <c r="G1332" s="43"/>
      <c r="H1332" s="47"/>
      <c r="I1332" s="43"/>
      <c r="J1332" s="43"/>
      <c r="K1332" s="40"/>
      <c r="L1332" s="40"/>
    </row>
    <row r="1333" spans="1:12" x14ac:dyDescent="0.25">
      <c r="A1333" s="44"/>
      <c r="B1333" s="39"/>
      <c r="C1333" s="40"/>
      <c r="D1333" s="40"/>
      <c r="E1333" s="40"/>
      <c r="F1333" s="40"/>
      <c r="G1333" s="43"/>
      <c r="H1333" s="47"/>
      <c r="I1333" s="43"/>
      <c r="J1333" s="43"/>
      <c r="K1333" s="40"/>
      <c r="L1333" s="40"/>
    </row>
    <row r="1334" spans="1:12" x14ac:dyDescent="0.25">
      <c r="A1334" s="44"/>
      <c r="B1334" s="39"/>
      <c r="C1334" s="40"/>
      <c r="D1334" s="40"/>
      <c r="E1334" s="40"/>
      <c r="F1334" s="40"/>
      <c r="G1334" s="43"/>
      <c r="H1334" s="47"/>
      <c r="I1334" s="43"/>
      <c r="J1334" s="43"/>
      <c r="K1334" s="40"/>
      <c r="L1334" s="40"/>
    </row>
    <row r="1335" spans="1:12" x14ac:dyDescent="0.25">
      <c r="A1335" s="44"/>
      <c r="B1335" s="39"/>
      <c r="C1335" s="40"/>
      <c r="D1335" s="40"/>
      <c r="E1335" s="40"/>
      <c r="F1335" s="40"/>
      <c r="G1335" s="43"/>
      <c r="H1335" s="47"/>
      <c r="I1335" s="43"/>
      <c r="J1335" s="43"/>
      <c r="K1335" s="40"/>
      <c r="L1335" s="40"/>
    </row>
    <row r="1336" spans="1:12" x14ac:dyDescent="0.25">
      <c r="A1336" s="44"/>
      <c r="B1336" s="39"/>
      <c r="C1336" s="40"/>
      <c r="D1336" s="40"/>
      <c r="E1336" s="40"/>
      <c r="F1336" s="40"/>
      <c r="G1336" s="43"/>
      <c r="H1336" s="47"/>
      <c r="I1336" s="43"/>
      <c r="J1336" s="43"/>
      <c r="K1336" s="40"/>
      <c r="L1336" s="40"/>
    </row>
    <row r="1337" spans="1:12" x14ac:dyDescent="0.25">
      <c r="A1337" s="44"/>
      <c r="B1337" s="39"/>
      <c r="C1337" s="40"/>
      <c r="D1337" s="40"/>
      <c r="E1337" s="40"/>
      <c r="F1337" s="40"/>
      <c r="G1337" s="43"/>
      <c r="H1337" s="47"/>
      <c r="I1337" s="43"/>
      <c r="J1337" s="43"/>
      <c r="K1337" s="40"/>
      <c r="L1337" s="40"/>
    </row>
    <row r="1338" spans="1:12" x14ac:dyDescent="0.25">
      <c r="A1338" s="44"/>
      <c r="B1338" s="39"/>
      <c r="C1338" s="40"/>
      <c r="D1338" s="40"/>
      <c r="E1338" s="40"/>
      <c r="F1338" s="40"/>
      <c r="G1338" s="43"/>
      <c r="H1338" s="47"/>
      <c r="I1338" s="43"/>
      <c r="J1338" s="43"/>
      <c r="K1338" s="40"/>
      <c r="L1338" s="40"/>
    </row>
    <row r="1339" spans="1:12" x14ac:dyDescent="0.25">
      <c r="A1339" s="44"/>
      <c r="B1339" s="39"/>
      <c r="C1339" s="40"/>
      <c r="D1339" s="40"/>
      <c r="E1339" s="40"/>
      <c r="F1339" s="40"/>
      <c r="G1339" s="43"/>
      <c r="H1339" s="47"/>
      <c r="I1339" s="43"/>
      <c r="J1339" s="43"/>
      <c r="K1339" s="40"/>
      <c r="L1339" s="40"/>
    </row>
    <row r="1340" spans="1:12" x14ac:dyDescent="0.25">
      <c r="A1340" s="44"/>
      <c r="B1340" s="39"/>
      <c r="C1340" s="40"/>
      <c r="D1340" s="40"/>
      <c r="E1340" s="40"/>
      <c r="F1340" s="40"/>
      <c r="G1340" s="43"/>
      <c r="H1340" s="47"/>
      <c r="I1340" s="43"/>
      <c r="J1340" s="43"/>
      <c r="K1340" s="40"/>
      <c r="L1340" s="40"/>
    </row>
    <row r="1341" spans="1:12" x14ac:dyDescent="0.25">
      <c r="A1341" s="44"/>
      <c r="B1341" s="39"/>
      <c r="C1341" s="40"/>
      <c r="D1341" s="40"/>
      <c r="E1341" s="40"/>
      <c r="F1341" s="40"/>
      <c r="G1341" s="43"/>
      <c r="H1341" s="47"/>
      <c r="I1341" s="43"/>
      <c r="J1341" s="43"/>
      <c r="K1341" s="40"/>
      <c r="L1341" s="40"/>
    </row>
    <row r="1342" spans="1:12" x14ac:dyDescent="0.25">
      <c r="A1342" s="44"/>
      <c r="B1342" s="39"/>
      <c r="C1342" s="40"/>
      <c r="D1342" s="40"/>
      <c r="E1342" s="40"/>
      <c r="F1342" s="40"/>
      <c r="G1342" s="43"/>
      <c r="H1342" s="47"/>
      <c r="I1342" s="43"/>
      <c r="J1342" s="43"/>
      <c r="K1342" s="40"/>
      <c r="L1342" s="40"/>
    </row>
    <row r="1343" spans="1:12" x14ac:dyDescent="0.25">
      <c r="A1343" s="44"/>
      <c r="B1343" s="39"/>
      <c r="C1343" s="40"/>
      <c r="D1343" s="40"/>
      <c r="E1343" s="40"/>
      <c r="F1343" s="40"/>
      <c r="G1343" s="43"/>
      <c r="H1343" s="47"/>
      <c r="I1343" s="43"/>
      <c r="J1343" s="43"/>
      <c r="K1343" s="40"/>
      <c r="L1343" s="40"/>
    </row>
    <row r="1344" spans="1:12" x14ac:dyDescent="0.25">
      <c r="A1344" s="44"/>
      <c r="B1344" s="39"/>
      <c r="C1344" s="40"/>
      <c r="D1344" s="40"/>
      <c r="E1344" s="40"/>
      <c r="F1344" s="40"/>
      <c r="G1344" s="43"/>
      <c r="H1344" s="47"/>
      <c r="I1344" s="43"/>
      <c r="J1344" s="43"/>
      <c r="K1344" s="40"/>
      <c r="L1344" s="40"/>
    </row>
    <row r="1345" spans="1:12" x14ac:dyDescent="0.25">
      <c r="A1345" s="44"/>
      <c r="B1345" s="39"/>
      <c r="C1345" s="40"/>
      <c r="D1345" s="40"/>
      <c r="E1345" s="40"/>
      <c r="F1345" s="40"/>
      <c r="G1345" s="43"/>
      <c r="H1345" s="47"/>
      <c r="I1345" s="43"/>
      <c r="J1345" s="43"/>
      <c r="K1345" s="40"/>
      <c r="L1345" s="40"/>
    </row>
    <row r="1346" spans="1:12" x14ac:dyDescent="0.25">
      <c r="A1346" s="44"/>
      <c r="B1346" s="39"/>
      <c r="C1346" s="40"/>
      <c r="D1346" s="40"/>
      <c r="E1346" s="40"/>
      <c r="F1346" s="40"/>
      <c r="G1346" s="43"/>
      <c r="H1346" s="47"/>
      <c r="I1346" s="43"/>
      <c r="J1346" s="43"/>
      <c r="K1346" s="40"/>
      <c r="L1346" s="40"/>
    </row>
    <row r="1347" spans="1:12" x14ac:dyDescent="0.25">
      <c r="A1347" s="44"/>
      <c r="B1347" s="39"/>
      <c r="C1347" s="40"/>
      <c r="D1347" s="40"/>
      <c r="E1347" s="40"/>
      <c r="F1347" s="40"/>
      <c r="G1347" s="43"/>
      <c r="H1347" s="47"/>
      <c r="I1347" s="43"/>
      <c r="J1347" s="43"/>
      <c r="K1347" s="40"/>
      <c r="L1347" s="40"/>
    </row>
    <row r="1348" spans="1:12" x14ac:dyDescent="0.25">
      <c r="A1348" s="44"/>
      <c r="B1348" s="39"/>
      <c r="C1348" s="40"/>
      <c r="D1348" s="40"/>
      <c r="E1348" s="40"/>
      <c r="F1348" s="40"/>
      <c r="G1348" s="43"/>
      <c r="H1348" s="47"/>
      <c r="I1348" s="43"/>
      <c r="J1348" s="43"/>
      <c r="K1348" s="40"/>
      <c r="L1348" s="40"/>
    </row>
    <row r="1349" spans="1:12" x14ac:dyDescent="0.25">
      <c r="A1349" s="44"/>
      <c r="B1349" s="39"/>
      <c r="C1349" s="40"/>
      <c r="D1349" s="40"/>
      <c r="E1349" s="40"/>
      <c r="F1349" s="40"/>
      <c r="G1349" s="43"/>
      <c r="H1349" s="47"/>
      <c r="I1349" s="43"/>
      <c r="J1349" s="43"/>
      <c r="K1349" s="40"/>
      <c r="L1349" s="40"/>
    </row>
    <row r="1350" spans="1:12" x14ac:dyDescent="0.25">
      <c r="A1350" s="44"/>
      <c r="B1350" s="39"/>
      <c r="C1350" s="40"/>
      <c r="D1350" s="40"/>
      <c r="E1350" s="40"/>
      <c r="F1350" s="40"/>
      <c r="G1350" s="43"/>
      <c r="H1350" s="47"/>
      <c r="I1350" s="43"/>
      <c r="J1350" s="43"/>
      <c r="K1350" s="40"/>
      <c r="L1350" s="40"/>
    </row>
    <row r="1351" spans="1:12" x14ac:dyDescent="0.25">
      <c r="A1351" s="44"/>
      <c r="B1351" s="39"/>
      <c r="C1351" s="40"/>
      <c r="D1351" s="40"/>
      <c r="E1351" s="40"/>
      <c r="F1351" s="40"/>
      <c r="G1351" s="43"/>
      <c r="H1351" s="47"/>
      <c r="I1351" s="43"/>
      <c r="J1351" s="43"/>
      <c r="K1351" s="40"/>
      <c r="L1351" s="40"/>
    </row>
    <row r="1352" spans="1:12" x14ac:dyDescent="0.25">
      <c r="A1352" s="44"/>
      <c r="B1352" s="39"/>
      <c r="C1352" s="40"/>
      <c r="D1352" s="40"/>
      <c r="E1352" s="40"/>
      <c r="F1352" s="40"/>
      <c r="G1352" s="43"/>
      <c r="H1352" s="47"/>
      <c r="I1352" s="43"/>
      <c r="J1352" s="43"/>
      <c r="K1352" s="40"/>
      <c r="L1352" s="40"/>
    </row>
    <row r="1353" spans="1:12" x14ac:dyDescent="0.25">
      <c r="A1353" s="44"/>
      <c r="B1353" s="39"/>
      <c r="C1353" s="40"/>
      <c r="D1353" s="40"/>
      <c r="E1353" s="40"/>
      <c r="F1353" s="40"/>
      <c r="G1353" s="43"/>
      <c r="H1353" s="47"/>
      <c r="I1353" s="43"/>
      <c r="J1353" s="43"/>
      <c r="K1353" s="40"/>
      <c r="L1353" s="40"/>
    </row>
    <row r="1354" spans="1:12" x14ac:dyDescent="0.25">
      <c r="A1354" s="44"/>
      <c r="B1354" s="39"/>
      <c r="C1354" s="40"/>
      <c r="D1354" s="40"/>
      <c r="E1354" s="40"/>
      <c r="F1354" s="40"/>
      <c r="G1354" s="43"/>
      <c r="H1354" s="47"/>
      <c r="I1354" s="43"/>
      <c r="J1354" s="43"/>
      <c r="K1354" s="40"/>
      <c r="L1354" s="40"/>
    </row>
    <row r="1355" spans="1:12" x14ac:dyDescent="0.25">
      <c r="A1355" s="44"/>
      <c r="B1355" s="39"/>
      <c r="C1355" s="40"/>
      <c r="D1355" s="40"/>
      <c r="E1355" s="40"/>
      <c r="F1355" s="40"/>
      <c r="G1355" s="43"/>
      <c r="H1355" s="47"/>
      <c r="I1355" s="43"/>
      <c r="J1355" s="43"/>
      <c r="K1355" s="40"/>
      <c r="L1355" s="40"/>
    </row>
    <row r="1356" spans="1:12" x14ac:dyDescent="0.25">
      <c r="A1356" s="44"/>
      <c r="B1356" s="39"/>
      <c r="C1356" s="40"/>
      <c r="D1356" s="40"/>
      <c r="E1356" s="40"/>
      <c r="F1356" s="40"/>
      <c r="G1356" s="43"/>
      <c r="H1356" s="47"/>
      <c r="I1356" s="43"/>
      <c r="J1356" s="43"/>
      <c r="K1356" s="40"/>
      <c r="L1356" s="40"/>
    </row>
    <row r="1357" spans="1:12" x14ac:dyDescent="0.25">
      <c r="A1357" s="44"/>
      <c r="B1357" s="39"/>
      <c r="C1357" s="40"/>
      <c r="D1357" s="40"/>
      <c r="E1357" s="40"/>
      <c r="F1357" s="40"/>
      <c r="G1357" s="43"/>
      <c r="H1357" s="47"/>
      <c r="I1357" s="43"/>
      <c r="J1357" s="43"/>
      <c r="K1357" s="40"/>
      <c r="L1357" s="40"/>
    </row>
    <row r="1358" spans="1:12" x14ac:dyDescent="0.25">
      <c r="A1358" s="44"/>
      <c r="B1358" s="39"/>
      <c r="C1358" s="40"/>
      <c r="D1358" s="40"/>
      <c r="E1358" s="40"/>
      <c r="F1358" s="40"/>
      <c r="G1358" s="43"/>
      <c r="H1358" s="47"/>
      <c r="I1358" s="43"/>
      <c r="J1358" s="43"/>
      <c r="K1358" s="40"/>
      <c r="L1358" s="40"/>
    </row>
    <row r="1359" spans="1:12" x14ac:dyDescent="0.25">
      <c r="A1359" s="44"/>
      <c r="B1359" s="39"/>
      <c r="C1359" s="40"/>
      <c r="D1359" s="40"/>
      <c r="E1359" s="40"/>
      <c r="F1359" s="40"/>
      <c r="G1359" s="43"/>
      <c r="H1359" s="47"/>
      <c r="I1359" s="43"/>
      <c r="J1359" s="43"/>
      <c r="K1359" s="40"/>
      <c r="L1359" s="40"/>
    </row>
    <row r="1360" spans="1:12" x14ac:dyDescent="0.25">
      <c r="A1360" s="44"/>
      <c r="B1360" s="39"/>
      <c r="C1360" s="40"/>
      <c r="D1360" s="40"/>
      <c r="E1360" s="40"/>
      <c r="F1360" s="40"/>
      <c r="G1360" s="43"/>
      <c r="H1360" s="47"/>
      <c r="I1360" s="43"/>
      <c r="J1360" s="43"/>
      <c r="K1360" s="40"/>
      <c r="L1360" s="40"/>
    </row>
    <row r="1361" spans="1:12" x14ac:dyDescent="0.25">
      <c r="A1361" s="44"/>
      <c r="B1361" s="39"/>
      <c r="C1361" s="40"/>
      <c r="D1361" s="40"/>
      <c r="E1361" s="40"/>
      <c r="F1361" s="40"/>
      <c r="G1361" s="43"/>
      <c r="H1361" s="47"/>
      <c r="I1361" s="43"/>
      <c r="J1361" s="43"/>
      <c r="K1361" s="40"/>
      <c r="L1361" s="40"/>
    </row>
    <row r="1362" spans="1:12" x14ac:dyDescent="0.25">
      <c r="A1362" s="44"/>
      <c r="B1362" s="39"/>
      <c r="C1362" s="40"/>
      <c r="D1362" s="40"/>
      <c r="E1362" s="40"/>
      <c r="F1362" s="40"/>
      <c r="G1362" s="43"/>
      <c r="H1362" s="47"/>
      <c r="I1362" s="43"/>
      <c r="J1362" s="43"/>
      <c r="K1362" s="40"/>
      <c r="L1362" s="40"/>
    </row>
    <row r="1363" spans="1:12" x14ac:dyDescent="0.25">
      <c r="A1363" s="44"/>
      <c r="B1363" s="39"/>
      <c r="C1363" s="40"/>
      <c r="D1363" s="40"/>
      <c r="E1363" s="40"/>
      <c r="F1363" s="40"/>
      <c r="G1363" s="43"/>
      <c r="H1363" s="47"/>
      <c r="I1363" s="43"/>
      <c r="J1363" s="43"/>
      <c r="K1363" s="40"/>
      <c r="L1363" s="40"/>
    </row>
    <row r="1364" spans="1:12" x14ac:dyDescent="0.25">
      <c r="A1364" s="44"/>
      <c r="B1364" s="39"/>
      <c r="C1364" s="40"/>
      <c r="D1364" s="40"/>
      <c r="E1364" s="40"/>
      <c r="F1364" s="40"/>
      <c r="G1364" s="43"/>
      <c r="H1364" s="47"/>
      <c r="I1364" s="43"/>
      <c r="J1364" s="43"/>
      <c r="K1364" s="40"/>
      <c r="L1364" s="40"/>
    </row>
    <row r="1365" spans="1:12" x14ac:dyDescent="0.25">
      <c r="A1365" s="44"/>
      <c r="B1365" s="39"/>
      <c r="C1365" s="40"/>
      <c r="D1365" s="40"/>
      <c r="E1365" s="40"/>
      <c r="F1365" s="40"/>
      <c r="G1365" s="43"/>
      <c r="H1365" s="47"/>
      <c r="I1365" s="43"/>
      <c r="J1365" s="43"/>
      <c r="K1365" s="40"/>
      <c r="L1365" s="40"/>
    </row>
    <row r="1366" spans="1:12" x14ac:dyDescent="0.25">
      <c r="A1366" s="44"/>
      <c r="B1366" s="39"/>
      <c r="C1366" s="40"/>
      <c r="D1366" s="40"/>
      <c r="E1366" s="40"/>
      <c r="F1366" s="40"/>
      <c r="G1366" s="43"/>
      <c r="H1366" s="47"/>
      <c r="I1366" s="43"/>
      <c r="J1366" s="43"/>
      <c r="K1366" s="40"/>
      <c r="L1366" s="40"/>
    </row>
    <row r="1367" spans="1:12" x14ac:dyDescent="0.25">
      <c r="A1367" s="44"/>
      <c r="B1367" s="39"/>
      <c r="C1367" s="40"/>
      <c r="D1367" s="40"/>
      <c r="E1367" s="40"/>
      <c r="F1367" s="40"/>
      <c r="G1367" s="43"/>
      <c r="H1367" s="47"/>
      <c r="I1367" s="43"/>
      <c r="J1367" s="43"/>
      <c r="K1367" s="40"/>
      <c r="L1367" s="40"/>
    </row>
    <row r="1368" spans="1:12" x14ac:dyDescent="0.25">
      <c r="A1368" s="44"/>
      <c r="B1368" s="39"/>
      <c r="C1368" s="40"/>
      <c r="D1368" s="40"/>
      <c r="E1368" s="40"/>
      <c r="F1368" s="40"/>
      <c r="G1368" s="43"/>
      <c r="H1368" s="47"/>
      <c r="I1368" s="43"/>
      <c r="J1368" s="43"/>
      <c r="K1368" s="40"/>
      <c r="L1368" s="40"/>
    </row>
    <row r="1369" spans="1:12" x14ac:dyDescent="0.25">
      <c r="A1369" s="44"/>
      <c r="B1369" s="39"/>
      <c r="C1369" s="40"/>
      <c r="D1369" s="40"/>
      <c r="E1369" s="40"/>
      <c r="F1369" s="40"/>
      <c r="G1369" s="43"/>
      <c r="H1369" s="47"/>
      <c r="I1369" s="43"/>
      <c r="J1369" s="43"/>
      <c r="K1369" s="40"/>
      <c r="L1369" s="40"/>
    </row>
    <row r="1370" spans="1:12" x14ac:dyDescent="0.25">
      <c r="A1370" s="44"/>
      <c r="B1370" s="39"/>
      <c r="C1370" s="40"/>
      <c r="D1370" s="40"/>
      <c r="E1370" s="40"/>
      <c r="F1370" s="40"/>
      <c r="G1370" s="43"/>
      <c r="H1370" s="47"/>
      <c r="I1370" s="43"/>
      <c r="J1370" s="43"/>
      <c r="K1370" s="40"/>
      <c r="L1370" s="40"/>
    </row>
    <row r="1371" spans="1:12" x14ac:dyDescent="0.25">
      <c r="A1371" s="44"/>
      <c r="B1371" s="39"/>
      <c r="C1371" s="40"/>
      <c r="D1371" s="40"/>
      <c r="E1371" s="40"/>
      <c r="F1371" s="40"/>
      <c r="G1371" s="43"/>
      <c r="H1371" s="47"/>
      <c r="I1371" s="43"/>
      <c r="J1371" s="43"/>
      <c r="K1371" s="40"/>
      <c r="L1371" s="40"/>
    </row>
    <row r="1372" spans="1:12" x14ac:dyDescent="0.25">
      <c r="A1372" s="44"/>
      <c r="B1372" s="39"/>
      <c r="C1372" s="40"/>
      <c r="D1372" s="40"/>
      <c r="E1372" s="40"/>
      <c r="F1372" s="40"/>
      <c r="G1372" s="43"/>
      <c r="H1372" s="47"/>
      <c r="I1372" s="43"/>
      <c r="J1372" s="43"/>
      <c r="K1372" s="40"/>
      <c r="L1372" s="40"/>
    </row>
    <row r="1373" spans="1:12" x14ac:dyDescent="0.25">
      <c r="A1373" s="44"/>
      <c r="B1373" s="39"/>
      <c r="C1373" s="40"/>
      <c r="D1373" s="40"/>
      <c r="E1373" s="40"/>
      <c r="F1373" s="40"/>
      <c r="G1373" s="43"/>
      <c r="H1373" s="47"/>
      <c r="I1373" s="43"/>
      <c r="J1373" s="43"/>
      <c r="K1373" s="40"/>
      <c r="L1373" s="40"/>
    </row>
    <row r="1374" spans="1:12" x14ac:dyDescent="0.25">
      <c r="A1374" s="44"/>
      <c r="B1374" s="39"/>
      <c r="C1374" s="40"/>
      <c r="D1374" s="40"/>
      <c r="E1374" s="40"/>
      <c r="F1374" s="40"/>
      <c r="G1374" s="43"/>
      <c r="H1374" s="47"/>
      <c r="I1374" s="43"/>
      <c r="J1374" s="43"/>
      <c r="K1374" s="40"/>
      <c r="L1374" s="40"/>
    </row>
    <row r="1375" spans="1:12" x14ac:dyDescent="0.25">
      <c r="A1375" s="44"/>
      <c r="B1375" s="39"/>
      <c r="C1375" s="40"/>
      <c r="D1375" s="40"/>
      <c r="E1375" s="40"/>
      <c r="F1375" s="40"/>
      <c r="G1375" s="43"/>
      <c r="H1375" s="47"/>
      <c r="I1375" s="43"/>
      <c r="J1375" s="43"/>
      <c r="K1375" s="40"/>
      <c r="L1375" s="40"/>
    </row>
    <row r="1376" spans="1:12" x14ac:dyDescent="0.25">
      <c r="A1376" s="44"/>
      <c r="B1376" s="39"/>
      <c r="C1376" s="40"/>
      <c r="D1376" s="40"/>
      <c r="E1376" s="40"/>
      <c r="F1376" s="40"/>
      <c r="G1376" s="43"/>
      <c r="H1376" s="47"/>
      <c r="I1376" s="43"/>
      <c r="J1376" s="43"/>
      <c r="K1376" s="40"/>
      <c r="L1376" s="40"/>
    </row>
    <row r="1377" spans="1:12" x14ac:dyDescent="0.25">
      <c r="A1377" s="44"/>
      <c r="B1377" s="39"/>
      <c r="C1377" s="40"/>
      <c r="D1377" s="40"/>
      <c r="E1377" s="40"/>
      <c r="F1377" s="40"/>
      <c r="G1377" s="43"/>
      <c r="H1377" s="47"/>
      <c r="I1377" s="43"/>
      <c r="J1377" s="43"/>
      <c r="K1377" s="40"/>
      <c r="L1377" s="40"/>
    </row>
    <row r="1378" spans="1:12" x14ac:dyDescent="0.25">
      <c r="A1378" s="44"/>
      <c r="B1378" s="39"/>
      <c r="C1378" s="40"/>
      <c r="D1378" s="40"/>
      <c r="E1378" s="40"/>
      <c r="F1378" s="40"/>
      <c r="G1378" s="43"/>
      <c r="H1378" s="47"/>
      <c r="I1378" s="43"/>
      <c r="J1378" s="43"/>
      <c r="K1378" s="40"/>
      <c r="L1378" s="40"/>
    </row>
    <row r="1379" spans="1:12" x14ac:dyDescent="0.25">
      <c r="A1379" s="44"/>
      <c r="B1379" s="39"/>
      <c r="C1379" s="40"/>
      <c r="D1379" s="40"/>
      <c r="E1379" s="40"/>
      <c r="F1379" s="40"/>
      <c r="G1379" s="43"/>
      <c r="H1379" s="47"/>
      <c r="I1379" s="43"/>
      <c r="J1379" s="43"/>
      <c r="K1379" s="40"/>
      <c r="L1379" s="40"/>
    </row>
    <row r="1380" spans="1:12" x14ac:dyDescent="0.25">
      <c r="A1380" s="44"/>
      <c r="B1380" s="39"/>
      <c r="C1380" s="40"/>
      <c r="D1380" s="40"/>
      <c r="E1380" s="40"/>
      <c r="F1380" s="40"/>
      <c r="G1380" s="43"/>
      <c r="H1380" s="47"/>
      <c r="I1380" s="43"/>
      <c r="J1380" s="43"/>
      <c r="K1380" s="40"/>
      <c r="L1380" s="40"/>
    </row>
    <row r="1381" spans="1:12" x14ac:dyDescent="0.25">
      <c r="A1381" s="44"/>
      <c r="B1381" s="39"/>
      <c r="C1381" s="40"/>
      <c r="D1381" s="40"/>
      <c r="E1381" s="40"/>
      <c r="F1381" s="40"/>
      <c r="G1381" s="43"/>
      <c r="H1381" s="47"/>
      <c r="I1381" s="43"/>
      <c r="J1381" s="43"/>
      <c r="K1381" s="40"/>
      <c r="L1381" s="40"/>
    </row>
    <row r="1382" spans="1:12" x14ac:dyDescent="0.25">
      <c r="A1382" s="44"/>
      <c r="B1382" s="39"/>
      <c r="C1382" s="40"/>
      <c r="D1382" s="40"/>
      <c r="E1382" s="40"/>
      <c r="F1382" s="40"/>
      <c r="G1382" s="43"/>
      <c r="H1382" s="47"/>
      <c r="I1382" s="43"/>
      <c r="J1382" s="43"/>
      <c r="K1382" s="40"/>
      <c r="L1382" s="40"/>
    </row>
    <row r="1383" spans="1:12" x14ac:dyDescent="0.25">
      <c r="A1383" s="44"/>
      <c r="B1383" s="39"/>
      <c r="C1383" s="48"/>
      <c r="D1383" s="40"/>
      <c r="E1383" s="40"/>
      <c r="F1383" s="40"/>
      <c r="G1383" s="43"/>
      <c r="H1383" s="47"/>
      <c r="I1383" s="43"/>
      <c r="J1383" s="43"/>
      <c r="K1383" s="40"/>
      <c r="L1383" s="40"/>
    </row>
    <row r="1384" spans="1:12" x14ac:dyDescent="0.25">
      <c r="A1384" s="44"/>
      <c r="B1384" s="39"/>
      <c r="C1384" s="40"/>
      <c r="D1384" s="40"/>
      <c r="E1384" s="40"/>
      <c r="F1384" s="40"/>
      <c r="G1384" s="43"/>
      <c r="H1384" s="47"/>
      <c r="I1384" s="43"/>
      <c r="J1384" s="43"/>
      <c r="K1384" s="40"/>
      <c r="L1384" s="40"/>
    </row>
    <row r="1385" spans="1:12" x14ac:dyDescent="0.25">
      <c r="A1385" s="44"/>
      <c r="B1385" s="39"/>
      <c r="C1385" s="40"/>
      <c r="D1385" s="40"/>
      <c r="E1385" s="40"/>
      <c r="F1385" s="40"/>
      <c r="G1385" s="43"/>
      <c r="H1385" s="47"/>
      <c r="I1385" s="43"/>
      <c r="J1385" s="43"/>
      <c r="K1385" s="40"/>
      <c r="L1385" s="40"/>
    </row>
    <row r="1386" spans="1:12" x14ac:dyDescent="0.25">
      <c r="A1386" s="44"/>
      <c r="B1386" s="39"/>
      <c r="C1386" s="40"/>
      <c r="D1386" s="40"/>
      <c r="E1386" s="40"/>
      <c r="F1386" s="40"/>
      <c r="G1386" s="43"/>
      <c r="H1386" s="47"/>
      <c r="I1386" s="43"/>
      <c r="J1386" s="43"/>
      <c r="K1386" s="40"/>
      <c r="L1386" s="40"/>
    </row>
    <row r="1387" spans="1:12" x14ac:dyDescent="0.25">
      <c r="A1387" s="44"/>
      <c r="B1387" s="39"/>
      <c r="C1387" s="40"/>
      <c r="D1387" s="40"/>
      <c r="E1387" s="40"/>
      <c r="F1387" s="40"/>
      <c r="G1387" s="43"/>
      <c r="H1387" s="47"/>
      <c r="I1387" s="43"/>
      <c r="J1387" s="43"/>
      <c r="K1387" s="40"/>
      <c r="L1387" s="40"/>
    </row>
    <row r="1388" spans="1:12" x14ac:dyDescent="0.25">
      <c r="A1388" s="44"/>
      <c r="B1388" s="39"/>
      <c r="C1388" s="40"/>
      <c r="D1388" s="40"/>
      <c r="E1388" s="40"/>
      <c r="F1388" s="40"/>
      <c r="G1388" s="43"/>
      <c r="H1388" s="47"/>
      <c r="I1388" s="43"/>
      <c r="J1388" s="43"/>
      <c r="K1388" s="40"/>
      <c r="L1388" s="40"/>
    </row>
    <row r="1389" spans="1:12" x14ac:dyDescent="0.25">
      <c r="A1389" s="44"/>
      <c r="B1389" s="39"/>
      <c r="C1389" s="40"/>
      <c r="D1389" s="40"/>
      <c r="E1389" s="40"/>
      <c r="F1389" s="40"/>
      <c r="G1389" s="43"/>
      <c r="H1389" s="47"/>
      <c r="I1389" s="43"/>
      <c r="J1389" s="43"/>
      <c r="K1389" s="40"/>
      <c r="L1389" s="40"/>
    </row>
    <row r="1390" spans="1:12" x14ac:dyDescent="0.25">
      <c r="A1390" s="44"/>
      <c r="B1390" s="39"/>
      <c r="C1390" s="40"/>
      <c r="D1390" s="40"/>
      <c r="E1390" s="40"/>
      <c r="F1390" s="40"/>
      <c r="G1390" s="43"/>
      <c r="H1390" s="47"/>
      <c r="I1390" s="43"/>
      <c r="J1390" s="43"/>
      <c r="K1390" s="40"/>
      <c r="L1390" s="40"/>
    </row>
    <row r="1391" spans="1:12" x14ac:dyDescent="0.25">
      <c r="A1391" s="44"/>
      <c r="B1391" s="39"/>
      <c r="C1391" s="40"/>
      <c r="D1391" s="40"/>
      <c r="E1391" s="40"/>
      <c r="F1391" s="40"/>
      <c r="G1391" s="43"/>
      <c r="H1391" s="47"/>
      <c r="I1391" s="43"/>
      <c r="J1391" s="43"/>
      <c r="K1391" s="40"/>
      <c r="L1391" s="40"/>
    </row>
    <row r="1392" spans="1:12" x14ac:dyDescent="0.25">
      <c r="A1392" s="44"/>
      <c r="B1392" s="39"/>
      <c r="C1392" s="40"/>
      <c r="D1392" s="40"/>
      <c r="E1392" s="40"/>
      <c r="F1392" s="40"/>
      <c r="G1392" s="43"/>
      <c r="H1392" s="47"/>
      <c r="I1392" s="43"/>
      <c r="J1392" s="43"/>
      <c r="K1392" s="40"/>
      <c r="L1392" s="40"/>
    </row>
    <row r="1393" spans="1:12" x14ac:dyDescent="0.25">
      <c r="A1393" s="44"/>
      <c r="B1393" s="39"/>
      <c r="C1393" s="40"/>
      <c r="D1393" s="40"/>
      <c r="E1393" s="40"/>
      <c r="F1393" s="40"/>
      <c r="G1393" s="43"/>
      <c r="H1393" s="47"/>
      <c r="I1393" s="43"/>
      <c r="J1393" s="43"/>
      <c r="K1393" s="40"/>
      <c r="L1393" s="40"/>
    </row>
    <row r="1394" spans="1:12" x14ac:dyDescent="0.25">
      <c r="A1394" s="44"/>
      <c r="B1394" s="39"/>
      <c r="C1394" s="40"/>
      <c r="D1394" s="40"/>
      <c r="E1394" s="40"/>
      <c r="F1394" s="40"/>
      <c r="G1394" s="43"/>
      <c r="H1394" s="47"/>
      <c r="I1394" s="43"/>
      <c r="J1394" s="43"/>
      <c r="K1394" s="40"/>
      <c r="L1394" s="40"/>
    </row>
    <row r="1395" spans="1:12" x14ac:dyDescent="0.25">
      <c r="A1395" s="44"/>
      <c r="B1395" s="39"/>
      <c r="C1395" s="40"/>
      <c r="D1395" s="40"/>
      <c r="E1395" s="40"/>
      <c r="F1395" s="40"/>
      <c r="G1395" s="43"/>
      <c r="H1395" s="47"/>
      <c r="I1395" s="43"/>
      <c r="J1395" s="43"/>
      <c r="K1395" s="40"/>
      <c r="L1395" s="40"/>
    </row>
    <row r="1396" spans="1:12" x14ac:dyDescent="0.25">
      <c r="A1396" s="44"/>
      <c r="B1396" s="39"/>
      <c r="C1396" s="40"/>
      <c r="D1396" s="40"/>
      <c r="E1396" s="40"/>
      <c r="F1396" s="40"/>
      <c r="G1396" s="43"/>
      <c r="H1396" s="47"/>
      <c r="I1396" s="43"/>
      <c r="J1396" s="43"/>
      <c r="K1396" s="40"/>
      <c r="L1396" s="40"/>
    </row>
    <row r="1397" spans="1:12" x14ac:dyDescent="0.25">
      <c r="A1397" s="44"/>
      <c r="B1397" s="39"/>
      <c r="C1397" s="40"/>
      <c r="D1397" s="40"/>
      <c r="E1397" s="40"/>
      <c r="F1397" s="40"/>
      <c r="G1397" s="43"/>
      <c r="H1397" s="47"/>
      <c r="I1397" s="43"/>
      <c r="J1397" s="43"/>
      <c r="K1397" s="40"/>
      <c r="L1397" s="40"/>
    </row>
    <row r="1400" spans="1:12" x14ac:dyDescent="0.25">
      <c r="J1400" s="41">
        <f>+SUBTOTAL(9,J2:J1397)</f>
        <v>3951032648</v>
      </c>
    </row>
  </sheetData>
  <conditionalFormatting sqref="D1133:D1397">
    <cfRule type="duplicateValues" dxfId="5" priority="18"/>
  </conditionalFormatting>
  <conditionalFormatting sqref="C1397">
    <cfRule type="duplicateValues" dxfId="4" priority="17"/>
  </conditionalFormatting>
  <conditionalFormatting sqref="D1105:D1132">
    <cfRule type="duplicateValues" dxfId="3" priority="11"/>
  </conditionalFormatting>
  <conditionalFormatting sqref="D2:D1104">
    <cfRule type="duplicateValues" dxfId="2" priority="3"/>
  </conditionalFormatting>
  <conditionalFormatting sqref="C12:C13">
    <cfRule type="duplicateValues" dxfId="1" priority="2"/>
  </conditionalFormatting>
  <conditionalFormatting sqref="C34:C110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Công nợ </vt:lpstr>
      <vt:lpstr>T03.2025</vt:lpstr>
      <vt:lpstr>Chi tiết công nợ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2024-01-27T07:26:23Z</dcterms:created>
  <dcterms:modified xsi:type="dcterms:W3CDTF">2025-09-06T06:21:42Z</dcterms:modified>
</cp:coreProperties>
</file>